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tabRatio="773" activeTab="9"/>
  </bookViews>
  <sheets>
    <sheet name="VPN EXT DEDICATED" sheetId="831" r:id="rId1"/>
    <sheet name="Roster WFH &amp; List Vpn" sheetId="3" r:id="rId2"/>
    <sheet name="List Risign " sheetId="44" r:id="rId3"/>
    <sheet name="21" sheetId="976" r:id="rId4"/>
    <sheet name="22" sheetId="979" r:id="rId5"/>
    <sheet name="23" sheetId="980" r:id="rId6"/>
    <sheet name="24" sheetId="981" r:id="rId7"/>
    <sheet name="25" sheetId="984" r:id="rId8"/>
    <sheet name="26" sheetId="987" r:id="rId9"/>
    <sheet name="27" sheetId="988" r:id="rId10"/>
  </sheets>
  <definedNames>
    <definedName name="_xlnm._FilterDatabase" localSheetId="7" hidden="1">'25'!$B$2:$H$24</definedName>
    <definedName name="_xlnm._FilterDatabase" localSheetId="8" hidden="1">'26'!$B$2:$H$23</definedName>
    <definedName name="_xlnm._FilterDatabase" localSheetId="2" hidden="1">'List Risign '!$D$5:$K$5</definedName>
    <definedName name="_xlnm._FilterDatabase" localSheetId="1" hidden="1">'Roster WFH &amp; List Vpn'!$A$4:$AB$218</definedName>
    <definedName name="Height">16</definedName>
    <definedName name="par">#N/A</definedName>
    <definedName name="scat">#N/A</definedName>
    <definedName name="StartValue">0.475</definedName>
    <definedName name="StepValue">0.001</definedName>
    <definedName name="Width">4</definedName>
  </definedNames>
  <calcPr calcId="144525"/>
</workbook>
</file>

<file path=xl/calcChain.xml><?xml version="1.0" encoding="utf-8"?>
<calcChain xmlns="http://schemas.openxmlformats.org/spreadsheetml/2006/main">
  <c r="L3" i="979" l="1"/>
  <c r="L4" i="979"/>
  <c r="L5" i="979"/>
  <c r="L6" i="979"/>
  <c r="L7" i="979"/>
  <c r="L8" i="979"/>
  <c r="L9" i="979"/>
  <c r="L10" i="979"/>
  <c r="L11" i="979"/>
  <c r="L12" i="979"/>
  <c r="L13" i="979"/>
  <c r="L14" i="979"/>
  <c r="L15" i="979"/>
  <c r="L16" i="979"/>
  <c r="L17" i="979"/>
  <c r="L18" i="979"/>
  <c r="L19" i="979"/>
  <c r="L20" i="979"/>
  <c r="L21" i="979"/>
  <c r="L22" i="979"/>
  <c r="L23" i="979"/>
  <c r="L24" i="979"/>
  <c r="L25" i="979"/>
  <c r="L26" i="979"/>
  <c r="L27" i="979"/>
  <c r="L28" i="979"/>
  <c r="L29" i="979"/>
  <c r="L30" i="979"/>
  <c r="L31" i="979"/>
  <c r="L32" i="979"/>
  <c r="L33" i="979"/>
  <c r="L34" i="979"/>
  <c r="L35" i="979"/>
  <c r="L36" i="979"/>
  <c r="L37" i="979"/>
  <c r="L38" i="979"/>
  <c r="L39" i="979"/>
  <c r="L40" i="979"/>
  <c r="L41" i="979"/>
  <c r="L42" i="979"/>
  <c r="L43" i="979"/>
  <c r="L44" i="979"/>
  <c r="L45" i="979"/>
  <c r="L46" i="979"/>
  <c r="L47" i="979"/>
  <c r="L48" i="979"/>
  <c r="L49" i="979"/>
  <c r="L50" i="979"/>
  <c r="L51" i="979"/>
  <c r="L52" i="979"/>
  <c r="L53" i="979"/>
  <c r="L54" i="979"/>
  <c r="L55" i="979"/>
  <c r="L56" i="979"/>
  <c r="L57" i="979"/>
  <c r="L58" i="979"/>
  <c r="L59" i="979"/>
  <c r="L60" i="979"/>
  <c r="L61" i="979"/>
  <c r="L62" i="979"/>
  <c r="L63" i="979"/>
  <c r="L64" i="979"/>
  <c r="L65" i="979"/>
  <c r="L66" i="979"/>
  <c r="L67" i="979"/>
  <c r="L68" i="979"/>
  <c r="L69" i="979"/>
  <c r="L70" i="979"/>
  <c r="L71" i="979"/>
  <c r="L72" i="979"/>
  <c r="L73" i="979"/>
  <c r="L74" i="979"/>
  <c r="L75" i="979"/>
  <c r="L76" i="979"/>
  <c r="L77" i="979"/>
  <c r="L78" i="979"/>
  <c r="L79" i="979"/>
  <c r="L80" i="979"/>
  <c r="L81" i="979"/>
  <c r="L82" i="979"/>
  <c r="L83" i="979"/>
  <c r="L84" i="979"/>
  <c r="L85" i="979"/>
  <c r="L86" i="979"/>
  <c r="L87" i="979"/>
  <c r="L88" i="979"/>
  <c r="L89" i="979"/>
  <c r="L90" i="979"/>
  <c r="L91" i="979"/>
  <c r="L92" i="979"/>
  <c r="L93" i="979"/>
  <c r="L94" i="979"/>
  <c r="L95" i="979"/>
  <c r="L96" i="979"/>
  <c r="L97" i="979"/>
  <c r="L98" i="979"/>
  <c r="L99" i="979"/>
  <c r="L100" i="979"/>
  <c r="L101" i="979"/>
  <c r="L102" i="979"/>
  <c r="L103" i="979"/>
  <c r="L104" i="979"/>
  <c r="L105" i="979"/>
  <c r="L106" i="979"/>
  <c r="L107" i="979"/>
  <c r="L108" i="979"/>
  <c r="L109" i="979"/>
  <c r="L110" i="979"/>
  <c r="L111" i="979"/>
  <c r="L112" i="979"/>
  <c r="L113" i="979"/>
  <c r="L114" i="979"/>
  <c r="L115" i="979"/>
  <c r="L116" i="979"/>
  <c r="L117" i="979"/>
  <c r="L118" i="979"/>
  <c r="L119" i="979"/>
  <c r="L120" i="979"/>
  <c r="L121" i="979"/>
  <c r="L122" i="979"/>
  <c r="L123" i="979"/>
  <c r="L124" i="979"/>
  <c r="L125" i="979"/>
  <c r="L126" i="979"/>
  <c r="L127" i="979"/>
  <c r="L128" i="979"/>
  <c r="L129" i="979"/>
  <c r="L130" i="979"/>
  <c r="L131" i="979"/>
  <c r="L132" i="979"/>
  <c r="L133" i="979"/>
  <c r="L134" i="979"/>
  <c r="L135" i="979"/>
  <c r="L136" i="979"/>
  <c r="L137" i="979"/>
  <c r="L138" i="979"/>
  <c r="L139" i="979"/>
  <c r="L140" i="979"/>
  <c r="L141" i="979"/>
  <c r="L142" i="979"/>
  <c r="L143" i="979"/>
  <c r="L144" i="979"/>
  <c r="L145" i="979"/>
  <c r="L146" i="979"/>
  <c r="L147" i="979"/>
  <c r="L148" i="979"/>
  <c r="L149" i="979"/>
  <c r="L150" i="979"/>
  <c r="L151" i="979"/>
  <c r="L152" i="979"/>
  <c r="L153" i="979"/>
  <c r="L154" i="979"/>
  <c r="L155" i="979"/>
  <c r="L156" i="979"/>
  <c r="L157" i="979"/>
  <c r="L158" i="979"/>
  <c r="L159" i="979"/>
  <c r="L160" i="979"/>
  <c r="L2" i="979"/>
  <c r="AK329" i="3"/>
  <c r="AJ329" i="3"/>
  <c r="AI329" i="3"/>
  <c r="AH329" i="3"/>
  <c r="AG329" i="3"/>
  <c r="AF329" i="3"/>
  <c r="AE329" i="3"/>
  <c r="AD329" i="3"/>
  <c r="AC329" i="3"/>
  <c r="AB329" i="3"/>
  <c r="AA329" i="3"/>
  <c r="Z329" i="3"/>
  <c r="Y329" i="3"/>
  <c r="X329" i="3"/>
  <c r="W329" i="3"/>
  <c r="V329" i="3"/>
  <c r="U329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AK328" i="3"/>
  <c r="AJ328" i="3"/>
  <c r="AI328" i="3"/>
  <c r="AH328" i="3"/>
  <c r="AG328" i="3"/>
  <c r="AF328" i="3"/>
  <c r="AE328" i="3"/>
  <c r="AD328" i="3"/>
  <c r="AC328" i="3"/>
  <c r="AB328" i="3"/>
  <c r="AA328" i="3"/>
  <c r="Z328" i="3"/>
  <c r="Y328" i="3"/>
  <c r="X328" i="3"/>
  <c r="W328" i="3"/>
  <c r="V328" i="3"/>
  <c r="U328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AK327" i="3"/>
  <c r="AJ327" i="3"/>
  <c r="AI327" i="3"/>
  <c r="AH327" i="3"/>
  <c r="AG327" i="3"/>
  <c r="AF327" i="3"/>
  <c r="AE327" i="3"/>
  <c r="AD327" i="3"/>
  <c r="AC327" i="3"/>
  <c r="AB327" i="3"/>
  <c r="AA327" i="3"/>
  <c r="Z327" i="3"/>
  <c r="Y327" i="3"/>
  <c r="X327" i="3"/>
  <c r="W327" i="3"/>
  <c r="V327" i="3"/>
  <c r="U327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AK326" i="3"/>
  <c r="AJ326" i="3"/>
  <c r="AI326" i="3"/>
  <c r="AH326" i="3"/>
  <c r="AG326" i="3"/>
  <c r="AF326" i="3"/>
  <c r="AE326" i="3"/>
  <c r="AD326" i="3"/>
  <c r="AC326" i="3"/>
  <c r="AB326" i="3"/>
  <c r="AA326" i="3"/>
  <c r="Z326" i="3"/>
  <c r="Y326" i="3"/>
  <c r="X326" i="3"/>
  <c r="W326" i="3"/>
  <c r="V326" i="3"/>
  <c r="U326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AK325" i="3"/>
  <c r="AJ325" i="3"/>
  <c r="AI325" i="3"/>
  <c r="AH325" i="3"/>
  <c r="AG325" i="3"/>
  <c r="AF325" i="3"/>
  <c r="AE325" i="3"/>
  <c r="AD325" i="3"/>
  <c r="AC325" i="3"/>
  <c r="AB325" i="3"/>
  <c r="AA325" i="3"/>
  <c r="Z325" i="3"/>
  <c r="Y325" i="3"/>
  <c r="X325" i="3"/>
  <c r="W325" i="3"/>
  <c r="V325" i="3"/>
  <c r="U325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AK323" i="3"/>
  <c r="AJ323" i="3"/>
  <c r="AI323" i="3"/>
  <c r="AH323" i="3"/>
  <c r="AG323" i="3"/>
  <c r="AF323" i="3"/>
  <c r="AE323" i="3"/>
  <c r="AD323" i="3"/>
  <c r="AC323" i="3"/>
  <c r="AB323" i="3"/>
  <c r="AA323" i="3"/>
  <c r="Z323" i="3"/>
  <c r="Y323" i="3"/>
  <c r="X323" i="3"/>
  <c r="W323" i="3"/>
  <c r="V323" i="3"/>
  <c r="U323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AK322" i="3"/>
  <c r="AJ322" i="3"/>
  <c r="AI322" i="3"/>
  <c r="AH322" i="3"/>
  <c r="AG322" i="3"/>
  <c r="AF322" i="3"/>
  <c r="AE322" i="3"/>
  <c r="AD322" i="3"/>
  <c r="AC322" i="3"/>
  <c r="AB322" i="3"/>
  <c r="AA322" i="3"/>
  <c r="Z322" i="3"/>
  <c r="Y322" i="3"/>
  <c r="X322" i="3"/>
  <c r="W322" i="3"/>
  <c r="V322" i="3"/>
  <c r="U322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AK321" i="3"/>
  <c r="AJ321" i="3"/>
  <c r="AI321" i="3"/>
  <c r="AH321" i="3"/>
  <c r="AG321" i="3"/>
  <c r="AF321" i="3"/>
  <c r="AE321" i="3"/>
  <c r="AD321" i="3"/>
  <c r="AC321" i="3"/>
  <c r="AB321" i="3"/>
  <c r="AA321" i="3"/>
  <c r="Z321" i="3"/>
  <c r="Y321" i="3"/>
  <c r="X321" i="3"/>
  <c r="W321" i="3"/>
  <c r="V321" i="3"/>
  <c r="U321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AK320" i="3"/>
  <c r="AJ320" i="3"/>
  <c r="AI320" i="3"/>
  <c r="AH320" i="3"/>
  <c r="AG320" i="3"/>
  <c r="AF320" i="3"/>
  <c r="AE320" i="3"/>
  <c r="AD320" i="3"/>
  <c r="AC320" i="3"/>
  <c r="AB320" i="3"/>
  <c r="AA320" i="3"/>
  <c r="Z320" i="3"/>
  <c r="Y320" i="3"/>
  <c r="X320" i="3"/>
  <c r="W320" i="3"/>
  <c r="V320" i="3"/>
  <c r="U320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AK319" i="3"/>
  <c r="AJ319" i="3"/>
  <c r="AI319" i="3"/>
  <c r="AH319" i="3"/>
  <c r="AG319" i="3"/>
  <c r="AF319" i="3"/>
  <c r="AE319" i="3"/>
  <c r="AD319" i="3"/>
  <c r="AC319" i="3"/>
  <c r="AB319" i="3"/>
  <c r="AA319" i="3"/>
  <c r="Z319" i="3"/>
  <c r="Y319" i="3"/>
  <c r="X319" i="3"/>
  <c r="W319" i="3"/>
  <c r="V319" i="3"/>
  <c r="U319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AK318" i="3"/>
  <c r="AJ318" i="3"/>
  <c r="AI318" i="3"/>
  <c r="AH318" i="3"/>
  <c r="AG318" i="3"/>
  <c r="AF318" i="3"/>
  <c r="AE318" i="3"/>
  <c r="AD318" i="3"/>
  <c r="AC318" i="3"/>
  <c r="AB318" i="3"/>
  <c r="AA318" i="3"/>
  <c r="Z318" i="3"/>
  <c r="Y318" i="3"/>
  <c r="X318" i="3"/>
  <c r="W318" i="3"/>
  <c r="V318" i="3"/>
  <c r="U318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AK317" i="3"/>
  <c r="AJ317" i="3"/>
  <c r="AI317" i="3"/>
  <c r="AH317" i="3"/>
  <c r="AG317" i="3"/>
  <c r="AF317" i="3"/>
  <c r="AE317" i="3"/>
  <c r="AD317" i="3"/>
  <c r="AC317" i="3"/>
  <c r="AB317" i="3"/>
  <c r="AA317" i="3"/>
  <c r="Z317" i="3"/>
  <c r="Y317" i="3"/>
  <c r="X317" i="3"/>
  <c r="W317" i="3"/>
  <c r="V317" i="3"/>
  <c r="U317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AK315" i="3"/>
  <c r="AJ315" i="3"/>
  <c r="AI315" i="3"/>
  <c r="AH315" i="3"/>
  <c r="AG315" i="3"/>
  <c r="AF315" i="3"/>
  <c r="AE315" i="3"/>
  <c r="AD315" i="3"/>
  <c r="AC315" i="3"/>
  <c r="AB315" i="3"/>
  <c r="AA315" i="3"/>
  <c r="Z315" i="3"/>
  <c r="Y315" i="3"/>
  <c r="X315" i="3"/>
  <c r="W315" i="3"/>
  <c r="V315" i="3"/>
  <c r="U315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AK314" i="3"/>
  <c r="AJ314" i="3"/>
  <c r="AI314" i="3"/>
  <c r="AH314" i="3"/>
  <c r="AG314" i="3"/>
  <c r="AF314" i="3"/>
  <c r="AE314" i="3"/>
  <c r="AD314" i="3"/>
  <c r="AC314" i="3"/>
  <c r="AB314" i="3"/>
  <c r="AA314" i="3"/>
  <c r="Z314" i="3"/>
  <c r="Y314" i="3"/>
  <c r="X314" i="3"/>
  <c r="W314" i="3"/>
  <c r="V314" i="3"/>
  <c r="U314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AK313" i="3"/>
  <c r="AJ313" i="3"/>
  <c r="AI313" i="3"/>
  <c r="AH313" i="3"/>
  <c r="AG313" i="3"/>
  <c r="AF313" i="3"/>
  <c r="AE313" i="3"/>
  <c r="AD313" i="3"/>
  <c r="AC313" i="3"/>
  <c r="AB313" i="3"/>
  <c r="AA313" i="3"/>
  <c r="Z313" i="3"/>
  <c r="Y313" i="3"/>
  <c r="X313" i="3"/>
  <c r="W313" i="3"/>
  <c r="V313" i="3"/>
  <c r="U313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AK312" i="3"/>
  <c r="AJ312" i="3"/>
  <c r="AI312" i="3"/>
  <c r="AH312" i="3"/>
  <c r="AG312" i="3"/>
  <c r="AF312" i="3"/>
  <c r="AE312" i="3"/>
  <c r="AD312" i="3"/>
  <c r="AC312" i="3"/>
  <c r="AB312" i="3"/>
  <c r="AA312" i="3"/>
  <c r="Z312" i="3"/>
  <c r="Y312" i="3"/>
  <c r="X312" i="3"/>
  <c r="W312" i="3"/>
  <c r="V312" i="3"/>
  <c r="U312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AK311" i="3"/>
  <c r="AJ311" i="3"/>
  <c r="AI311" i="3"/>
  <c r="AH311" i="3"/>
  <c r="AG311" i="3"/>
  <c r="AF311" i="3"/>
  <c r="AE311" i="3"/>
  <c r="AD311" i="3"/>
  <c r="AC311" i="3"/>
  <c r="AB311" i="3"/>
  <c r="AA311" i="3"/>
  <c r="Z311" i="3"/>
  <c r="Y311" i="3"/>
  <c r="X311" i="3"/>
  <c r="W311" i="3"/>
  <c r="V311" i="3"/>
  <c r="U311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AK309" i="3"/>
  <c r="AJ309" i="3"/>
  <c r="AI309" i="3"/>
  <c r="AH309" i="3"/>
  <c r="AG309" i="3"/>
  <c r="AF309" i="3"/>
  <c r="AE309" i="3"/>
  <c r="AD309" i="3"/>
  <c r="AC309" i="3"/>
  <c r="AB309" i="3"/>
  <c r="AA309" i="3"/>
  <c r="Z309" i="3"/>
  <c r="Y309" i="3"/>
  <c r="X309" i="3"/>
  <c r="W309" i="3"/>
  <c r="V309" i="3"/>
  <c r="U309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AK308" i="3"/>
  <c r="AJ308" i="3"/>
  <c r="AI308" i="3"/>
  <c r="AH308" i="3"/>
  <c r="AG308" i="3"/>
  <c r="AF308" i="3"/>
  <c r="AE308" i="3"/>
  <c r="AD308" i="3"/>
  <c r="AC308" i="3"/>
  <c r="AB308" i="3"/>
  <c r="AA308" i="3"/>
  <c r="Z308" i="3"/>
  <c r="Y308" i="3"/>
  <c r="X308" i="3"/>
  <c r="W308" i="3"/>
  <c r="V308" i="3"/>
  <c r="U308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AK307" i="3"/>
  <c r="AJ307" i="3"/>
  <c r="AI307" i="3"/>
  <c r="AH307" i="3"/>
  <c r="AG307" i="3"/>
  <c r="AF307" i="3"/>
  <c r="AE307" i="3"/>
  <c r="AD307" i="3"/>
  <c r="AC307" i="3"/>
  <c r="AB307" i="3"/>
  <c r="AA307" i="3"/>
  <c r="Z307" i="3"/>
  <c r="Y307" i="3"/>
  <c r="X307" i="3"/>
  <c r="W307" i="3"/>
  <c r="V307" i="3"/>
  <c r="U307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AK306" i="3"/>
  <c r="AJ306" i="3"/>
  <c r="AI306" i="3"/>
  <c r="AH306" i="3"/>
  <c r="AG306" i="3"/>
  <c r="AF306" i="3"/>
  <c r="AE306" i="3"/>
  <c r="AD306" i="3"/>
  <c r="AC306" i="3"/>
  <c r="AB306" i="3"/>
  <c r="AA306" i="3"/>
  <c r="Z306" i="3"/>
  <c r="Y306" i="3"/>
  <c r="X306" i="3"/>
  <c r="W306" i="3"/>
  <c r="V306" i="3"/>
  <c r="U306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AK305" i="3"/>
  <c r="AJ305" i="3"/>
  <c r="AI305" i="3"/>
  <c r="AH305" i="3"/>
  <c r="AG305" i="3"/>
  <c r="AF305" i="3"/>
  <c r="AE305" i="3"/>
  <c r="AD305" i="3"/>
  <c r="AC305" i="3"/>
  <c r="AB305" i="3"/>
  <c r="AA305" i="3"/>
  <c r="Z305" i="3"/>
  <c r="Y305" i="3"/>
  <c r="X305" i="3"/>
  <c r="W305" i="3"/>
  <c r="V305" i="3"/>
  <c r="U305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AK303" i="3"/>
  <c r="AJ303" i="3"/>
  <c r="AI303" i="3"/>
  <c r="AH303" i="3"/>
  <c r="AG303" i="3"/>
  <c r="AF303" i="3"/>
  <c r="AE303" i="3"/>
  <c r="AD303" i="3"/>
  <c r="AC303" i="3"/>
  <c r="AB303" i="3"/>
  <c r="AA303" i="3"/>
  <c r="Z303" i="3"/>
  <c r="Y303" i="3"/>
  <c r="X303" i="3"/>
  <c r="W303" i="3"/>
  <c r="V303" i="3"/>
  <c r="U303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AK302" i="3"/>
  <c r="AJ302" i="3"/>
  <c r="AI302" i="3"/>
  <c r="AH302" i="3"/>
  <c r="AG302" i="3"/>
  <c r="AF302" i="3"/>
  <c r="AE302" i="3"/>
  <c r="AD302" i="3"/>
  <c r="AC302" i="3"/>
  <c r="AB302" i="3"/>
  <c r="AA302" i="3"/>
  <c r="Z302" i="3"/>
  <c r="Y302" i="3"/>
  <c r="X302" i="3"/>
  <c r="W302" i="3"/>
  <c r="V302" i="3"/>
  <c r="U302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AK301" i="3"/>
  <c r="AJ301" i="3"/>
  <c r="AI301" i="3"/>
  <c r="AH301" i="3"/>
  <c r="AG301" i="3"/>
  <c r="AF301" i="3"/>
  <c r="AE301" i="3"/>
  <c r="AD301" i="3"/>
  <c r="AC301" i="3"/>
  <c r="AB301" i="3"/>
  <c r="AA301" i="3"/>
  <c r="Z301" i="3"/>
  <c r="Y301" i="3"/>
  <c r="X301" i="3"/>
  <c r="W301" i="3"/>
  <c r="V301" i="3"/>
  <c r="U301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AK300" i="3"/>
  <c r="AJ300" i="3"/>
  <c r="AI300" i="3"/>
  <c r="AH300" i="3"/>
  <c r="AG300" i="3"/>
  <c r="AF300" i="3"/>
  <c r="AE300" i="3"/>
  <c r="AD300" i="3"/>
  <c r="AC300" i="3"/>
  <c r="AB300" i="3"/>
  <c r="AA300" i="3"/>
  <c r="Z300" i="3"/>
  <c r="Y300" i="3"/>
  <c r="X300" i="3"/>
  <c r="W300" i="3"/>
  <c r="V300" i="3"/>
  <c r="U300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AK298" i="3"/>
  <c r="AJ298" i="3"/>
  <c r="AI298" i="3"/>
  <c r="AH298" i="3"/>
  <c r="AG298" i="3"/>
  <c r="AF298" i="3"/>
  <c r="AE298" i="3"/>
  <c r="AD298" i="3"/>
  <c r="AC298" i="3"/>
  <c r="AB298" i="3"/>
  <c r="AA298" i="3"/>
  <c r="Z298" i="3"/>
  <c r="Y298" i="3"/>
  <c r="X298" i="3"/>
  <c r="W298" i="3"/>
  <c r="V298" i="3"/>
  <c r="U298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AK297" i="3"/>
  <c r="AJ297" i="3"/>
  <c r="AI297" i="3"/>
  <c r="AH297" i="3"/>
  <c r="AG297" i="3"/>
  <c r="AF297" i="3"/>
  <c r="AE297" i="3"/>
  <c r="AD297" i="3"/>
  <c r="AC297" i="3"/>
  <c r="AB297" i="3"/>
  <c r="AA297" i="3"/>
  <c r="Z297" i="3"/>
  <c r="Y297" i="3"/>
  <c r="X297" i="3"/>
  <c r="W297" i="3"/>
  <c r="V297" i="3"/>
  <c r="U297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AK296" i="3"/>
  <c r="AJ296" i="3"/>
  <c r="AI296" i="3"/>
  <c r="AH296" i="3"/>
  <c r="AG296" i="3"/>
  <c r="AF296" i="3"/>
  <c r="AE296" i="3"/>
  <c r="AD296" i="3"/>
  <c r="AC296" i="3"/>
  <c r="AB296" i="3"/>
  <c r="AA296" i="3"/>
  <c r="Z296" i="3"/>
  <c r="Y296" i="3"/>
  <c r="X296" i="3"/>
  <c r="W296" i="3"/>
  <c r="V296" i="3"/>
  <c r="U296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AK295" i="3"/>
  <c r="AJ295" i="3"/>
  <c r="AI295" i="3"/>
  <c r="AH295" i="3"/>
  <c r="AG295" i="3"/>
  <c r="AF295" i="3"/>
  <c r="AE295" i="3"/>
  <c r="AD295" i="3"/>
  <c r="AC295" i="3"/>
  <c r="AB295" i="3"/>
  <c r="AA295" i="3"/>
  <c r="Z295" i="3"/>
  <c r="Y295" i="3"/>
  <c r="X295" i="3"/>
  <c r="W295" i="3"/>
  <c r="V295" i="3"/>
  <c r="U295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AK294" i="3"/>
  <c r="AJ294" i="3"/>
  <c r="AI294" i="3"/>
  <c r="AH294" i="3"/>
  <c r="AG294" i="3"/>
  <c r="AF294" i="3"/>
  <c r="AE294" i="3"/>
  <c r="AD294" i="3"/>
  <c r="AC294" i="3"/>
  <c r="AB294" i="3"/>
  <c r="AA294" i="3"/>
  <c r="Z294" i="3"/>
  <c r="Y294" i="3"/>
  <c r="X294" i="3"/>
  <c r="W294" i="3"/>
  <c r="V294" i="3"/>
  <c r="U294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AK293" i="3"/>
  <c r="AJ293" i="3"/>
  <c r="AI293" i="3"/>
  <c r="AH293" i="3"/>
  <c r="AG293" i="3"/>
  <c r="AF293" i="3"/>
  <c r="AE293" i="3"/>
  <c r="AD293" i="3"/>
  <c r="AC293" i="3"/>
  <c r="AB293" i="3"/>
  <c r="AA293" i="3"/>
  <c r="Z293" i="3"/>
  <c r="Y293" i="3"/>
  <c r="X293" i="3"/>
  <c r="W293" i="3"/>
  <c r="V293" i="3"/>
  <c r="U293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AK291" i="3"/>
  <c r="AJ291" i="3"/>
  <c r="AI291" i="3"/>
  <c r="AH291" i="3"/>
  <c r="AG291" i="3"/>
  <c r="AF291" i="3"/>
  <c r="AE291" i="3"/>
  <c r="AD291" i="3"/>
  <c r="AC291" i="3"/>
  <c r="AB291" i="3"/>
  <c r="AA291" i="3"/>
  <c r="Z291" i="3"/>
  <c r="Y291" i="3"/>
  <c r="X291" i="3"/>
  <c r="W291" i="3"/>
  <c r="V291" i="3"/>
  <c r="U291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AK290" i="3"/>
  <c r="AJ290" i="3"/>
  <c r="AI290" i="3"/>
  <c r="AH290" i="3"/>
  <c r="AG290" i="3"/>
  <c r="AF290" i="3"/>
  <c r="AE290" i="3"/>
  <c r="AD290" i="3"/>
  <c r="AC290" i="3"/>
  <c r="AB290" i="3"/>
  <c r="AA290" i="3"/>
  <c r="Z290" i="3"/>
  <c r="Y290" i="3"/>
  <c r="X290" i="3"/>
  <c r="W290" i="3"/>
  <c r="V290" i="3"/>
  <c r="U290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AK289" i="3"/>
  <c r="AJ289" i="3"/>
  <c r="AI289" i="3"/>
  <c r="AH289" i="3"/>
  <c r="AG289" i="3"/>
  <c r="AF289" i="3"/>
  <c r="AE289" i="3"/>
  <c r="AD289" i="3"/>
  <c r="AC289" i="3"/>
  <c r="AB289" i="3"/>
  <c r="AA289" i="3"/>
  <c r="Z289" i="3"/>
  <c r="Y289" i="3"/>
  <c r="X289" i="3"/>
  <c r="W289" i="3"/>
  <c r="V289" i="3"/>
  <c r="U289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AK287" i="3"/>
  <c r="AJ287" i="3"/>
  <c r="AI287" i="3"/>
  <c r="AH287" i="3"/>
  <c r="AG287" i="3"/>
  <c r="AF287" i="3"/>
  <c r="AE287" i="3"/>
  <c r="AD287" i="3"/>
  <c r="AC287" i="3"/>
  <c r="AB287" i="3"/>
  <c r="AA287" i="3"/>
  <c r="Z287" i="3"/>
  <c r="Y287" i="3"/>
  <c r="X287" i="3"/>
  <c r="W287" i="3"/>
  <c r="V287" i="3"/>
  <c r="U287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AK286" i="3"/>
  <c r="AJ286" i="3"/>
  <c r="AI286" i="3"/>
  <c r="AH286" i="3"/>
  <c r="AG286" i="3"/>
  <c r="AF286" i="3"/>
  <c r="AE286" i="3"/>
  <c r="AD286" i="3"/>
  <c r="AC286" i="3"/>
  <c r="AB286" i="3"/>
  <c r="AA286" i="3"/>
  <c r="Z286" i="3"/>
  <c r="Y286" i="3"/>
  <c r="X286" i="3"/>
  <c r="W286" i="3"/>
  <c r="V286" i="3"/>
  <c r="U286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AK285" i="3"/>
  <c r="AJ285" i="3"/>
  <c r="AI285" i="3"/>
  <c r="AH285" i="3"/>
  <c r="AG285" i="3"/>
  <c r="AF285" i="3"/>
  <c r="AE285" i="3"/>
  <c r="AD285" i="3"/>
  <c r="AC285" i="3"/>
  <c r="AB285" i="3"/>
  <c r="AA285" i="3"/>
  <c r="Z285" i="3"/>
  <c r="Y285" i="3"/>
  <c r="X285" i="3"/>
  <c r="W285" i="3"/>
  <c r="V285" i="3"/>
  <c r="U285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AK284" i="3"/>
  <c r="AJ284" i="3"/>
  <c r="AI284" i="3"/>
  <c r="AH284" i="3"/>
  <c r="AG284" i="3"/>
  <c r="AF284" i="3"/>
  <c r="AE284" i="3"/>
  <c r="AD284" i="3"/>
  <c r="AC284" i="3"/>
  <c r="AB284" i="3"/>
  <c r="AA284" i="3"/>
  <c r="Z284" i="3"/>
  <c r="Y284" i="3"/>
  <c r="X284" i="3"/>
  <c r="W284" i="3"/>
  <c r="V284" i="3"/>
  <c r="U284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AK283" i="3"/>
  <c r="AJ283" i="3"/>
  <c r="AI283" i="3"/>
  <c r="AH283" i="3"/>
  <c r="AG283" i="3"/>
  <c r="AF283" i="3"/>
  <c r="AE283" i="3"/>
  <c r="AD283" i="3"/>
  <c r="AC283" i="3"/>
  <c r="AB283" i="3"/>
  <c r="AA283" i="3"/>
  <c r="Z283" i="3"/>
  <c r="Y283" i="3"/>
  <c r="X283" i="3"/>
  <c r="W283" i="3"/>
  <c r="V283" i="3"/>
  <c r="U283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AK282" i="3"/>
  <c r="AJ282" i="3"/>
  <c r="AI282" i="3"/>
  <c r="AH282" i="3"/>
  <c r="AG282" i="3"/>
  <c r="AF282" i="3"/>
  <c r="AE282" i="3"/>
  <c r="AD282" i="3"/>
  <c r="AC282" i="3"/>
  <c r="AB282" i="3"/>
  <c r="AA282" i="3"/>
  <c r="Z282" i="3"/>
  <c r="Y282" i="3"/>
  <c r="X282" i="3"/>
  <c r="W282" i="3"/>
  <c r="V282" i="3"/>
  <c r="U282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AK280" i="3"/>
  <c r="AJ280" i="3"/>
  <c r="AI280" i="3"/>
  <c r="AH280" i="3"/>
  <c r="AG280" i="3"/>
  <c r="AF280" i="3"/>
  <c r="AE280" i="3"/>
  <c r="AD280" i="3"/>
  <c r="AC280" i="3"/>
  <c r="AB280" i="3"/>
  <c r="AA280" i="3"/>
  <c r="Z280" i="3"/>
  <c r="Y280" i="3"/>
  <c r="X280" i="3"/>
  <c r="W280" i="3"/>
  <c r="V280" i="3"/>
  <c r="U280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AK279" i="3"/>
  <c r="AJ279" i="3"/>
  <c r="AI279" i="3"/>
  <c r="AH279" i="3"/>
  <c r="AG279" i="3"/>
  <c r="AF279" i="3"/>
  <c r="AE279" i="3"/>
  <c r="AD279" i="3"/>
  <c r="AC279" i="3"/>
  <c r="AB279" i="3"/>
  <c r="AA279" i="3"/>
  <c r="Z279" i="3"/>
  <c r="Y279" i="3"/>
  <c r="X279" i="3"/>
  <c r="W279" i="3"/>
  <c r="V279" i="3"/>
  <c r="U279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AK278" i="3"/>
  <c r="AJ278" i="3"/>
  <c r="AI278" i="3"/>
  <c r="AH278" i="3"/>
  <c r="AG278" i="3"/>
  <c r="AF278" i="3"/>
  <c r="AE278" i="3"/>
  <c r="AD278" i="3"/>
  <c r="AC278" i="3"/>
  <c r="AB278" i="3"/>
  <c r="AA278" i="3"/>
  <c r="Z278" i="3"/>
  <c r="Y278" i="3"/>
  <c r="X278" i="3"/>
  <c r="W278" i="3"/>
  <c r="V278" i="3"/>
  <c r="U278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AK277" i="3"/>
  <c r="AJ277" i="3"/>
  <c r="AI277" i="3"/>
  <c r="AH277" i="3"/>
  <c r="AG277" i="3"/>
  <c r="AF277" i="3"/>
  <c r="AE277" i="3"/>
  <c r="AD277" i="3"/>
  <c r="AC277" i="3"/>
  <c r="AB277" i="3"/>
  <c r="AA277" i="3"/>
  <c r="Z277" i="3"/>
  <c r="Y277" i="3"/>
  <c r="X277" i="3"/>
  <c r="W277" i="3"/>
  <c r="V277" i="3"/>
  <c r="U277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AK276" i="3"/>
  <c r="AJ276" i="3"/>
  <c r="AI276" i="3"/>
  <c r="AH276" i="3"/>
  <c r="AG276" i="3"/>
  <c r="AF276" i="3"/>
  <c r="AE276" i="3"/>
  <c r="AD276" i="3"/>
  <c r="AC276" i="3"/>
  <c r="AB276" i="3"/>
  <c r="AA276" i="3"/>
  <c r="Z276" i="3"/>
  <c r="Y276" i="3"/>
  <c r="X276" i="3"/>
  <c r="W276" i="3"/>
  <c r="V276" i="3"/>
  <c r="U276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AK275" i="3"/>
  <c r="AJ275" i="3"/>
  <c r="AI275" i="3"/>
  <c r="AH275" i="3"/>
  <c r="AG275" i="3"/>
  <c r="AF275" i="3"/>
  <c r="AE275" i="3"/>
  <c r="AD275" i="3"/>
  <c r="AC275" i="3"/>
  <c r="AB275" i="3"/>
  <c r="AA275" i="3"/>
  <c r="Z275" i="3"/>
  <c r="Y275" i="3"/>
  <c r="X275" i="3"/>
  <c r="W275" i="3"/>
  <c r="V275" i="3"/>
  <c r="U275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AK273" i="3"/>
  <c r="AJ273" i="3"/>
  <c r="AI273" i="3"/>
  <c r="AH273" i="3"/>
  <c r="AG273" i="3"/>
  <c r="AF273" i="3"/>
  <c r="AE273" i="3"/>
  <c r="AD273" i="3"/>
  <c r="AC273" i="3"/>
  <c r="AB273" i="3"/>
  <c r="AA273" i="3"/>
  <c r="Z273" i="3"/>
  <c r="Y273" i="3"/>
  <c r="X273" i="3"/>
  <c r="W273" i="3"/>
  <c r="V273" i="3"/>
  <c r="U273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AK272" i="3"/>
  <c r="AJ272" i="3"/>
  <c r="AI272" i="3"/>
  <c r="AH272" i="3"/>
  <c r="AG272" i="3"/>
  <c r="AF272" i="3"/>
  <c r="AE272" i="3"/>
  <c r="AD272" i="3"/>
  <c r="AC272" i="3"/>
  <c r="AB272" i="3"/>
  <c r="AA272" i="3"/>
  <c r="Z272" i="3"/>
  <c r="Y272" i="3"/>
  <c r="X272" i="3"/>
  <c r="W272" i="3"/>
  <c r="V272" i="3"/>
  <c r="U272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AK271" i="3"/>
  <c r="AJ271" i="3"/>
  <c r="AI271" i="3"/>
  <c r="AH271" i="3"/>
  <c r="AG271" i="3"/>
  <c r="AF271" i="3"/>
  <c r="AE271" i="3"/>
  <c r="AD271" i="3"/>
  <c r="AC271" i="3"/>
  <c r="AB271" i="3"/>
  <c r="AA271" i="3"/>
  <c r="Z271" i="3"/>
  <c r="Y271" i="3"/>
  <c r="X271" i="3"/>
  <c r="W271" i="3"/>
  <c r="V271" i="3"/>
  <c r="U271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AK270" i="3"/>
  <c r="AJ270" i="3"/>
  <c r="AI270" i="3"/>
  <c r="AH270" i="3"/>
  <c r="AG270" i="3"/>
  <c r="AF270" i="3"/>
  <c r="AE270" i="3"/>
  <c r="AD270" i="3"/>
  <c r="AC270" i="3"/>
  <c r="AB270" i="3"/>
  <c r="AA270" i="3"/>
  <c r="Z270" i="3"/>
  <c r="Y270" i="3"/>
  <c r="X270" i="3"/>
  <c r="W270" i="3"/>
  <c r="V270" i="3"/>
  <c r="U270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AK269" i="3"/>
  <c r="AJ269" i="3"/>
  <c r="AI269" i="3"/>
  <c r="AH269" i="3"/>
  <c r="AG269" i="3"/>
  <c r="AF269" i="3"/>
  <c r="AE269" i="3"/>
  <c r="AD269" i="3"/>
  <c r="AC269" i="3"/>
  <c r="AB269" i="3"/>
  <c r="AA269" i="3"/>
  <c r="Z269" i="3"/>
  <c r="Y269" i="3"/>
  <c r="X269" i="3"/>
  <c r="W269" i="3"/>
  <c r="V269" i="3"/>
  <c r="U269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AK267" i="3"/>
  <c r="AJ267" i="3"/>
  <c r="AI267" i="3"/>
  <c r="AH267" i="3"/>
  <c r="AG267" i="3"/>
  <c r="AF267" i="3"/>
  <c r="AE267" i="3"/>
  <c r="AD267" i="3"/>
  <c r="AC267" i="3"/>
  <c r="AB267" i="3"/>
  <c r="AA267" i="3"/>
  <c r="Z267" i="3"/>
  <c r="Y267" i="3"/>
  <c r="X267" i="3"/>
  <c r="W267" i="3"/>
  <c r="V267" i="3"/>
  <c r="U267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AK266" i="3"/>
  <c r="AJ266" i="3"/>
  <c r="AI266" i="3"/>
  <c r="AH266" i="3"/>
  <c r="AG266" i="3"/>
  <c r="AF266" i="3"/>
  <c r="AE266" i="3"/>
  <c r="AD266" i="3"/>
  <c r="AC266" i="3"/>
  <c r="AB266" i="3"/>
  <c r="AA266" i="3"/>
  <c r="Z266" i="3"/>
  <c r="Y266" i="3"/>
  <c r="X266" i="3"/>
  <c r="W266" i="3"/>
  <c r="V266" i="3"/>
  <c r="U266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AK265" i="3"/>
  <c r="AJ265" i="3"/>
  <c r="AI265" i="3"/>
  <c r="AH265" i="3"/>
  <c r="AG265" i="3"/>
  <c r="AF265" i="3"/>
  <c r="AE265" i="3"/>
  <c r="AD265" i="3"/>
  <c r="AC265" i="3"/>
  <c r="AB265" i="3"/>
  <c r="AA265" i="3"/>
  <c r="Z265" i="3"/>
  <c r="Y265" i="3"/>
  <c r="X265" i="3"/>
  <c r="W265" i="3"/>
  <c r="V265" i="3"/>
  <c r="U265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AK264" i="3"/>
  <c r="AJ264" i="3"/>
  <c r="AI264" i="3"/>
  <c r="AH264" i="3"/>
  <c r="AG264" i="3"/>
  <c r="AF264" i="3"/>
  <c r="AE264" i="3"/>
  <c r="AD264" i="3"/>
  <c r="AC264" i="3"/>
  <c r="AB264" i="3"/>
  <c r="AA264" i="3"/>
  <c r="Z264" i="3"/>
  <c r="Y264" i="3"/>
  <c r="X264" i="3"/>
  <c r="W264" i="3"/>
  <c r="V264" i="3"/>
  <c r="U264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AK263" i="3"/>
  <c r="AJ263" i="3"/>
  <c r="AI263" i="3"/>
  <c r="AH263" i="3"/>
  <c r="AG263" i="3"/>
  <c r="AF263" i="3"/>
  <c r="AE263" i="3"/>
  <c r="AD263" i="3"/>
  <c r="AC263" i="3"/>
  <c r="AB263" i="3"/>
  <c r="AA263" i="3"/>
  <c r="Z263" i="3"/>
  <c r="Y263" i="3"/>
  <c r="X263" i="3"/>
  <c r="W263" i="3"/>
  <c r="V263" i="3"/>
  <c r="U263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AK262" i="3"/>
  <c r="AJ262" i="3"/>
  <c r="AI262" i="3"/>
  <c r="AH262" i="3"/>
  <c r="AG262" i="3"/>
  <c r="AF262" i="3"/>
  <c r="AE262" i="3"/>
  <c r="AD262" i="3"/>
  <c r="AC262" i="3"/>
  <c r="AB262" i="3"/>
  <c r="AA262" i="3"/>
  <c r="Z262" i="3"/>
  <c r="Y262" i="3"/>
  <c r="X262" i="3"/>
  <c r="W262" i="3"/>
  <c r="V262" i="3"/>
  <c r="U262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AK261" i="3"/>
  <c r="AJ261" i="3"/>
  <c r="AI261" i="3"/>
  <c r="AH261" i="3"/>
  <c r="AG261" i="3"/>
  <c r="AF261" i="3"/>
  <c r="AE261" i="3"/>
  <c r="AD261" i="3"/>
  <c r="AC261" i="3"/>
  <c r="AB261" i="3"/>
  <c r="AA261" i="3"/>
  <c r="Z261" i="3"/>
  <c r="Y261" i="3"/>
  <c r="X261" i="3"/>
  <c r="W261" i="3"/>
  <c r="V261" i="3"/>
  <c r="U261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AK260" i="3"/>
  <c r="AJ260" i="3"/>
  <c r="AI260" i="3"/>
  <c r="AH260" i="3"/>
  <c r="AG260" i="3"/>
  <c r="AF260" i="3"/>
  <c r="AE260" i="3"/>
  <c r="AD260" i="3"/>
  <c r="AC260" i="3"/>
  <c r="AB260" i="3"/>
  <c r="AA260" i="3"/>
  <c r="Z260" i="3"/>
  <c r="Y260" i="3"/>
  <c r="X260" i="3"/>
  <c r="W260" i="3"/>
  <c r="V260" i="3"/>
  <c r="U260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AK258" i="3"/>
  <c r="AJ258" i="3"/>
  <c r="AI258" i="3"/>
  <c r="AH258" i="3"/>
  <c r="AG258" i="3"/>
  <c r="AF258" i="3"/>
  <c r="AE258" i="3"/>
  <c r="AD258" i="3"/>
  <c r="AC258" i="3"/>
  <c r="AB258" i="3"/>
  <c r="AA258" i="3"/>
  <c r="Z258" i="3"/>
  <c r="Y258" i="3"/>
  <c r="X258" i="3"/>
  <c r="W258" i="3"/>
  <c r="V258" i="3"/>
  <c r="U258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AK257" i="3"/>
  <c r="AJ257" i="3"/>
  <c r="AI257" i="3"/>
  <c r="AH257" i="3"/>
  <c r="AG257" i="3"/>
  <c r="AF257" i="3"/>
  <c r="AE257" i="3"/>
  <c r="AD257" i="3"/>
  <c r="AC257" i="3"/>
  <c r="AB257" i="3"/>
  <c r="AA257" i="3"/>
  <c r="Z257" i="3"/>
  <c r="Y257" i="3"/>
  <c r="X257" i="3"/>
  <c r="W257" i="3"/>
  <c r="V257" i="3"/>
  <c r="U257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AK256" i="3"/>
  <c r="AJ256" i="3"/>
  <c r="AI256" i="3"/>
  <c r="AH256" i="3"/>
  <c r="AG256" i="3"/>
  <c r="AF256" i="3"/>
  <c r="AE256" i="3"/>
  <c r="AD256" i="3"/>
  <c r="AC256" i="3"/>
  <c r="AB256" i="3"/>
  <c r="AA256" i="3"/>
  <c r="Z256" i="3"/>
  <c r="Y256" i="3"/>
  <c r="X256" i="3"/>
  <c r="W256" i="3"/>
  <c r="V256" i="3"/>
  <c r="U256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AK255" i="3"/>
  <c r="AJ255" i="3"/>
  <c r="AI255" i="3"/>
  <c r="AH255" i="3"/>
  <c r="AG255" i="3"/>
  <c r="AF255" i="3"/>
  <c r="AE255" i="3"/>
  <c r="AD255" i="3"/>
  <c r="AC255" i="3"/>
  <c r="AB255" i="3"/>
  <c r="AA255" i="3"/>
  <c r="Z255" i="3"/>
  <c r="Y255" i="3"/>
  <c r="X255" i="3"/>
  <c r="W255" i="3"/>
  <c r="V255" i="3"/>
  <c r="U255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AK254" i="3"/>
  <c r="AJ254" i="3"/>
  <c r="AI254" i="3"/>
  <c r="AH254" i="3"/>
  <c r="AG254" i="3"/>
  <c r="AF254" i="3"/>
  <c r="AE254" i="3"/>
  <c r="AD254" i="3"/>
  <c r="AC254" i="3"/>
  <c r="AB254" i="3"/>
  <c r="AA254" i="3"/>
  <c r="Z254" i="3"/>
  <c r="Y254" i="3"/>
  <c r="X254" i="3"/>
  <c r="W254" i="3"/>
  <c r="V254" i="3"/>
  <c r="U254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AK252" i="3"/>
  <c r="AJ252" i="3"/>
  <c r="AI252" i="3"/>
  <c r="AH252" i="3"/>
  <c r="AG252" i="3"/>
  <c r="AF252" i="3"/>
  <c r="AE252" i="3"/>
  <c r="AD252" i="3"/>
  <c r="AC252" i="3"/>
  <c r="AB252" i="3"/>
  <c r="AA252" i="3"/>
  <c r="Z252" i="3"/>
  <c r="Y252" i="3"/>
  <c r="X252" i="3"/>
  <c r="W252" i="3"/>
  <c r="V252" i="3"/>
  <c r="U252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AK250" i="3"/>
  <c r="AJ250" i="3"/>
  <c r="AI250" i="3"/>
  <c r="AH250" i="3"/>
  <c r="AG250" i="3"/>
  <c r="AF250" i="3"/>
  <c r="AE250" i="3"/>
  <c r="AD250" i="3"/>
  <c r="AC250" i="3"/>
  <c r="AB250" i="3"/>
  <c r="AA250" i="3"/>
  <c r="Z250" i="3"/>
  <c r="Y250" i="3"/>
  <c r="X250" i="3"/>
  <c r="W250" i="3"/>
  <c r="V250" i="3"/>
  <c r="U250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AK248" i="3"/>
  <c r="AJ248" i="3"/>
  <c r="AI248" i="3"/>
  <c r="AH248" i="3"/>
  <c r="AG248" i="3"/>
  <c r="AF248" i="3"/>
  <c r="AE248" i="3"/>
  <c r="AD248" i="3"/>
  <c r="AC248" i="3"/>
  <c r="AB248" i="3"/>
  <c r="AA248" i="3"/>
  <c r="Z248" i="3"/>
  <c r="Y248" i="3"/>
  <c r="X248" i="3"/>
  <c r="W248" i="3"/>
  <c r="V248" i="3"/>
  <c r="U248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AK247" i="3"/>
  <c r="AJ247" i="3"/>
  <c r="AI247" i="3"/>
  <c r="AH247" i="3"/>
  <c r="AG247" i="3"/>
  <c r="AF247" i="3"/>
  <c r="AE247" i="3"/>
  <c r="AD247" i="3"/>
  <c r="AC247" i="3"/>
  <c r="AB247" i="3"/>
  <c r="AA247" i="3"/>
  <c r="Z247" i="3"/>
  <c r="Y247" i="3"/>
  <c r="X247" i="3"/>
  <c r="W247" i="3"/>
  <c r="V247" i="3"/>
  <c r="U247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AK246" i="3"/>
  <c r="AJ246" i="3"/>
  <c r="AI246" i="3"/>
  <c r="AH246" i="3"/>
  <c r="AG246" i="3"/>
  <c r="AF246" i="3"/>
  <c r="AE246" i="3"/>
  <c r="AD246" i="3"/>
  <c r="AC246" i="3"/>
  <c r="AB246" i="3"/>
  <c r="AA246" i="3"/>
  <c r="Z246" i="3"/>
  <c r="Y246" i="3"/>
  <c r="X246" i="3"/>
  <c r="W246" i="3"/>
  <c r="V246" i="3"/>
  <c r="U246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AK245" i="3"/>
  <c r="AJ245" i="3"/>
  <c r="AI245" i="3"/>
  <c r="AH245" i="3"/>
  <c r="AG245" i="3"/>
  <c r="AF245" i="3"/>
  <c r="AE245" i="3"/>
  <c r="AD245" i="3"/>
  <c r="AC245" i="3"/>
  <c r="AB245" i="3"/>
  <c r="AA245" i="3"/>
  <c r="Z245" i="3"/>
  <c r="Y245" i="3"/>
  <c r="X245" i="3"/>
  <c r="W245" i="3"/>
  <c r="V245" i="3"/>
  <c r="U245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AK243" i="3"/>
  <c r="AJ243" i="3"/>
  <c r="AI243" i="3"/>
  <c r="AH243" i="3"/>
  <c r="AG243" i="3"/>
  <c r="AF243" i="3"/>
  <c r="AE243" i="3"/>
  <c r="AD243" i="3"/>
  <c r="AC243" i="3"/>
  <c r="AB243" i="3"/>
  <c r="AA243" i="3"/>
  <c r="Z243" i="3"/>
  <c r="Y243" i="3"/>
  <c r="X243" i="3"/>
  <c r="W243" i="3"/>
  <c r="V243" i="3"/>
  <c r="U243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AK242" i="3"/>
  <c r="AJ242" i="3"/>
  <c r="AI242" i="3"/>
  <c r="AH242" i="3"/>
  <c r="AG242" i="3"/>
  <c r="AF242" i="3"/>
  <c r="AE242" i="3"/>
  <c r="AD242" i="3"/>
  <c r="AC242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AK241" i="3"/>
  <c r="AJ241" i="3"/>
  <c r="AI241" i="3"/>
  <c r="AH241" i="3"/>
  <c r="AG241" i="3"/>
  <c r="AF241" i="3"/>
  <c r="AE241" i="3"/>
  <c r="AD241" i="3"/>
  <c r="AC241" i="3"/>
  <c r="AB241" i="3"/>
  <c r="AA241" i="3"/>
  <c r="Z241" i="3"/>
  <c r="Y241" i="3"/>
  <c r="X241" i="3"/>
  <c r="W241" i="3"/>
  <c r="V241" i="3"/>
  <c r="U241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AK240" i="3"/>
  <c r="AJ240" i="3"/>
  <c r="AI240" i="3"/>
  <c r="AH240" i="3"/>
  <c r="AG240" i="3"/>
  <c r="AF240" i="3"/>
  <c r="AE240" i="3"/>
  <c r="AD240" i="3"/>
  <c r="AC240" i="3"/>
  <c r="AB240" i="3"/>
  <c r="AA240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AK238" i="3"/>
  <c r="AJ238" i="3"/>
  <c r="AI238" i="3"/>
  <c r="AH238" i="3"/>
  <c r="AG238" i="3"/>
  <c r="AF238" i="3"/>
  <c r="AE238" i="3"/>
  <c r="AD238" i="3"/>
  <c r="AC238" i="3"/>
  <c r="AB238" i="3"/>
  <c r="AA238" i="3"/>
  <c r="Z238" i="3"/>
  <c r="Y238" i="3"/>
  <c r="X238" i="3"/>
  <c r="W238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AK237" i="3"/>
  <c r="AJ237" i="3"/>
  <c r="AI237" i="3"/>
  <c r="AH237" i="3"/>
  <c r="AG237" i="3"/>
  <c r="AF237" i="3"/>
  <c r="AE237" i="3"/>
  <c r="AD237" i="3"/>
  <c r="AC237" i="3"/>
  <c r="AB237" i="3"/>
  <c r="AA237" i="3"/>
  <c r="Z237" i="3"/>
  <c r="Y237" i="3"/>
  <c r="X237" i="3"/>
  <c r="W237" i="3"/>
  <c r="V237" i="3"/>
  <c r="U237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AK236" i="3"/>
  <c r="AJ236" i="3"/>
  <c r="AI236" i="3"/>
  <c r="AH236" i="3"/>
  <c r="AG236" i="3"/>
  <c r="AF236" i="3"/>
  <c r="AE236" i="3"/>
  <c r="AD236" i="3"/>
  <c r="AC236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AK235" i="3"/>
  <c r="AJ235" i="3"/>
  <c r="AI235" i="3"/>
  <c r="AH235" i="3"/>
  <c r="AG235" i="3"/>
  <c r="AF235" i="3"/>
  <c r="AE235" i="3"/>
  <c r="AD235" i="3"/>
  <c r="AC235" i="3"/>
  <c r="AB235" i="3"/>
  <c r="AA235" i="3"/>
  <c r="Z235" i="3"/>
  <c r="Y235" i="3"/>
  <c r="X235" i="3"/>
  <c r="W235" i="3"/>
  <c r="V235" i="3"/>
  <c r="U235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AK234" i="3"/>
  <c r="AJ234" i="3"/>
  <c r="AI234" i="3"/>
  <c r="AH234" i="3"/>
  <c r="AG234" i="3"/>
  <c r="AF234" i="3"/>
  <c r="AE234" i="3"/>
  <c r="AD234" i="3"/>
  <c r="AC234" i="3"/>
  <c r="AB234" i="3"/>
  <c r="AA234" i="3"/>
  <c r="Z234" i="3"/>
  <c r="Y234" i="3"/>
  <c r="X234" i="3"/>
  <c r="W234" i="3"/>
  <c r="V234" i="3"/>
  <c r="U234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AK233" i="3"/>
  <c r="AJ233" i="3"/>
  <c r="AI233" i="3"/>
  <c r="AH233" i="3"/>
  <c r="AG233" i="3"/>
  <c r="AF233" i="3"/>
  <c r="AE233" i="3"/>
  <c r="AD233" i="3"/>
  <c r="AC233" i="3"/>
  <c r="AB233" i="3"/>
  <c r="AA233" i="3"/>
  <c r="Z233" i="3"/>
  <c r="Y233" i="3"/>
  <c r="X233" i="3"/>
  <c r="W233" i="3"/>
  <c r="V233" i="3"/>
  <c r="U233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AK231" i="3"/>
  <c r="AJ231" i="3"/>
  <c r="AI231" i="3"/>
  <c r="AH231" i="3"/>
  <c r="AG231" i="3"/>
  <c r="AF231" i="3"/>
  <c r="AE231" i="3"/>
  <c r="AD231" i="3"/>
  <c r="AC231" i="3"/>
  <c r="AB231" i="3"/>
  <c r="AA231" i="3"/>
  <c r="Z231" i="3"/>
  <c r="Y231" i="3"/>
  <c r="X231" i="3"/>
  <c r="W231" i="3"/>
  <c r="V231" i="3"/>
  <c r="U231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AK230" i="3"/>
  <c r="AJ230" i="3"/>
  <c r="AI230" i="3"/>
  <c r="AH230" i="3"/>
  <c r="AG230" i="3"/>
  <c r="AF230" i="3"/>
  <c r="AE230" i="3"/>
  <c r="AD230" i="3"/>
  <c r="AC230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AK229" i="3"/>
  <c r="AJ229" i="3"/>
  <c r="AI229" i="3"/>
  <c r="AH229" i="3"/>
  <c r="AG229" i="3"/>
  <c r="AF229" i="3"/>
  <c r="AE229" i="3"/>
  <c r="AD229" i="3"/>
  <c r="AC229" i="3"/>
  <c r="AB229" i="3"/>
  <c r="AA229" i="3"/>
  <c r="Z229" i="3"/>
  <c r="Y229" i="3"/>
  <c r="X229" i="3"/>
  <c r="W229" i="3"/>
  <c r="V229" i="3"/>
  <c r="U229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AK228" i="3"/>
  <c r="AJ228" i="3"/>
  <c r="AI228" i="3"/>
  <c r="AH228" i="3"/>
  <c r="AG228" i="3"/>
  <c r="AF228" i="3"/>
  <c r="AE228" i="3"/>
  <c r="AD228" i="3"/>
  <c r="AC228" i="3"/>
  <c r="AB228" i="3"/>
  <c r="AA228" i="3"/>
  <c r="Z228" i="3"/>
  <c r="Y228" i="3"/>
  <c r="X228" i="3"/>
  <c r="W228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AK227" i="3"/>
  <c r="AJ227" i="3"/>
  <c r="AI227" i="3"/>
  <c r="AH227" i="3"/>
  <c r="AG227" i="3"/>
  <c r="AF227" i="3"/>
  <c r="AE227" i="3"/>
  <c r="AD227" i="3"/>
  <c r="AC227" i="3"/>
  <c r="AB227" i="3"/>
  <c r="AA227" i="3"/>
  <c r="Z227" i="3"/>
  <c r="Y227" i="3"/>
  <c r="X227" i="3"/>
  <c r="W227" i="3"/>
  <c r="V227" i="3"/>
  <c r="U227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M225" i="3"/>
  <c r="L225" i="3"/>
  <c r="K225" i="3"/>
  <c r="J225" i="3"/>
  <c r="I225" i="3"/>
  <c r="H225" i="3"/>
  <c r="AG223" i="3"/>
  <c r="AF223" i="3"/>
  <c r="AE223" i="3"/>
  <c r="AD223" i="3"/>
  <c r="AC223" i="3"/>
  <c r="AB223" i="3"/>
  <c r="AA223" i="3"/>
  <c r="Z223" i="3"/>
  <c r="Y223" i="3"/>
  <c r="X223" i="3"/>
  <c r="W223" i="3"/>
  <c r="V223" i="3"/>
  <c r="U223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AK222" i="3"/>
  <c r="AJ222" i="3"/>
  <c r="AI222" i="3"/>
  <c r="AH222" i="3"/>
  <c r="AG222" i="3"/>
  <c r="AF222" i="3"/>
  <c r="AE222" i="3"/>
  <c r="AD222" i="3"/>
  <c r="AC222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AK220" i="3"/>
  <c r="AJ220" i="3"/>
  <c r="AI220" i="3"/>
  <c r="AH220" i="3"/>
  <c r="AG220" i="3"/>
  <c r="AF220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BK218" i="3"/>
  <c r="BJ218" i="3"/>
  <c r="BI218" i="3"/>
  <c r="BH218" i="3"/>
  <c r="BG218" i="3"/>
  <c r="BF218" i="3"/>
  <c r="BE218" i="3"/>
  <c r="BD218" i="3"/>
  <c r="BC218" i="3"/>
  <c r="BB218" i="3"/>
  <c r="BL218" i="3" s="1"/>
  <c r="BA218" i="3"/>
  <c r="AZ218" i="3"/>
  <c r="AY218" i="3"/>
  <c r="AX218" i="3"/>
  <c r="AW218" i="3"/>
  <c r="AV218" i="3"/>
  <c r="AU218" i="3"/>
  <c r="AT218" i="3"/>
  <c r="AS218" i="3"/>
  <c r="AR218" i="3"/>
  <c r="AQ218" i="3"/>
  <c r="AP218" i="3"/>
  <c r="AO218" i="3"/>
  <c r="AN218" i="3"/>
  <c r="AM218" i="3"/>
  <c r="AL218" i="3"/>
  <c r="BJ217" i="3"/>
  <c r="BI217" i="3"/>
  <c r="BH217" i="3"/>
  <c r="BG217" i="3"/>
  <c r="BF217" i="3"/>
  <c r="BK217" i="3" s="1"/>
  <c r="BE217" i="3"/>
  <c r="BD217" i="3"/>
  <c r="BC217" i="3"/>
  <c r="BB217" i="3"/>
  <c r="BA217" i="3"/>
  <c r="AZ217" i="3"/>
  <c r="BL217" i="3" s="1"/>
  <c r="AY217" i="3"/>
  <c r="AX217" i="3"/>
  <c r="AW217" i="3"/>
  <c r="AV217" i="3"/>
  <c r="AU217" i="3"/>
  <c r="AT217" i="3"/>
  <c r="AS217" i="3"/>
  <c r="AR217" i="3"/>
  <c r="AQ217" i="3"/>
  <c r="AP217" i="3"/>
  <c r="AO217" i="3"/>
  <c r="AN217" i="3"/>
  <c r="AM217" i="3"/>
  <c r="AL217" i="3"/>
  <c r="BJ216" i="3"/>
  <c r="BI216" i="3"/>
  <c r="BH216" i="3"/>
  <c r="BK216" i="3" s="1"/>
  <c r="BG216" i="3"/>
  <c r="BF216" i="3"/>
  <c r="BE216" i="3"/>
  <c r="BD216" i="3"/>
  <c r="BC216" i="3"/>
  <c r="BB216" i="3"/>
  <c r="BA216" i="3"/>
  <c r="AZ216" i="3"/>
  <c r="BL216" i="3" s="1"/>
  <c r="AY216" i="3"/>
  <c r="AX216" i="3"/>
  <c r="AW216" i="3"/>
  <c r="AV216" i="3"/>
  <c r="AU216" i="3"/>
  <c r="AT216" i="3"/>
  <c r="AS216" i="3"/>
  <c r="AR216" i="3"/>
  <c r="AQ216" i="3"/>
  <c r="AP216" i="3"/>
  <c r="AO216" i="3"/>
  <c r="AN216" i="3"/>
  <c r="AM216" i="3"/>
  <c r="AL216" i="3"/>
  <c r="BK215" i="3"/>
  <c r="BJ215" i="3"/>
  <c r="BI215" i="3"/>
  <c r="BH215" i="3"/>
  <c r="BG215" i="3"/>
  <c r="BF215" i="3"/>
  <c r="BE215" i="3"/>
  <c r="BD215" i="3"/>
  <c r="BL215" i="3" s="1"/>
  <c r="BC215" i="3"/>
  <c r="BB215" i="3"/>
  <c r="BA215" i="3"/>
  <c r="AZ215" i="3"/>
  <c r="AY215" i="3"/>
  <c r="AX215" i="3"/>
  <c r="AW215" i="3"/>
  <c r="AV215" i="3"/>
  <c r="AU215" i="3"/>
  <c r="AT215" i="3"/>
  <c r="AS215" i="3"/>
  <c r="AR215" i="3"/>
  <c r="AQ215" i="3"/>
  <c r="AP215" i="3"/>
  <c r="AO215" i="3"/>
  <c r="AN215" i="3"/>
  <c r="AM215" i="3"/>
  <c r="AL215" i="3"/>
  <c r="BJ214" i="3"/>
  <c r="BI214" i="3"/>
  <c r="BH214" i="3"/>
  <c r="BG214" i="3"/>
  <c r="BF214" i="3"/>
  <c r="BK214" i="3" s="1"/>
  <c r="BE214" i="3"/>
  <c r="BD214" i="3"/>
  <c r="BC214" i="3"/>
  <c r="BB214" i="3"/>
  <c r="BA214" i="3"/>
  <c r="AZ214" i="3"/>
  <c r="BL214" i="3" s="1"/>
  <c r="AY214" i="3"/>
  <c r="AX214" i="3"/>
  <c r="AW214" i="3"/>
  <c r="AV214" i="3"/>
  <c r="AU214" i="3"/>
  <c r="AT214" i="3"/>
  <c r="AS214" i="3"/>
  <c r="AR214" i="3"/>
  <c r="AQ214" i="3"/>
  <c r="AP214" i="3"/>
  <c r="AO214" i="3"/>
  <c r="AN214" i="3"/>
  <c r="AM214" i="3"/>
  <c r="AL214" i="3"/>
  <c r="BJ213" i="3"/>
  <c r="BK213" i="3" s="1"/>
  <c r="BI213" i="3"/>
  <c r="BH213" i="3"/>
  <c r="BG213" i="3"/>
  <c r="BF213" i="3"/>
  <c r="BE213" i="3"/>
  <c r="BD213" i="3"/>
  <c r="BC213" i="3"/>
  <c r="BB213" i="3"/>
  <c r="BA213" i="3"/>
  <c r="BL213" i="3" s="1"/>
  <c r="AZ213" i="3"/>
  <c r="AY213" i="3"/>
  <c r="AX213" i="3"/>
  <c r="AW213" i="3"/>
  <c r="AV213" i="3"/>
  <c r="AU213" i="3"/>
  <c r="AT213" i="3"/>
  <c r="AS213" i="3"/>
  <c r="AR213" i="3"/>
  <c r="AQ213" i="3"/>
  <c r="AP213" i="3"/>
  <c r="AO213" i="3"/>
  <c r="AN213" i="3"/>
  <c r="AM213" i="3"/>
  <c r="AL213" i="3"/>
  <c r="BJ212" i="3"/>
  <c r="BI212" i="3"/>
  <c r="BH212" i="3"/>
  <c r="BG212" i="3"/>
  <c r="BF212" i="3"/>
  <c r="BE212" i="3"/>
  <c r="BD212" i="3"/>
  <c r="BC212" i="3"/>
  <c r="BB212" i="3"/>
  <c r="BA212" i="3"/>
  <c r="AZ212" i="3"/>
  <c r="AY212" i="3"/>
  <c r="AX212" i="3"/>
  <c r="AW212" i="3"/>
  <c r="AV212" i="3"/>
  <c r="AU212" i="3"/>
  <c r="AT212" i="3"/>
  <c r="AS212" i="3"/>
  <c r="AR212" i="3"/>
  <c r="AQ212" i="3"/>
  <c r="AP212" i="3"/>
  <c r="AO212" i="3"/>
  <c r="AN212" i="3"/>
  <c r="AM212" i="3"/>
  <c r="AL212" i="3"/>
  <c r="BJ211" i="3"/>
  <c r="BI211" i="3"/>
  <c r="BH211" i="3"/>
  <c r="BG211" i="3"/>
  <c r="BF211" i="3"/>
  <c r="BK211" i="3" s="1"/>
  <c r="BE211" i="3"/>
  <c r="BD211" i="3"/>
  <c r="BC211" i="3"/>
  <c r="BB211" i="3"/>
  <c r="BA211" i="3"/>
  <c r="AZ211" i="3"/>
  <c r="BL211" i="3" s="1"/>
  <c r="AY211" i="3"/>
  <c r="AX211" i="3"/>
  <c r="AW211" i="3"/>
  <c r="AV211" i="3"/>
  <c r="AU211" i="3"/>
  <c r="AT211" i="3"/>
  <c r="AS211" i="3"/>
  <c r="AR211" i="3"/>
  <c r="AQ211" i="3"/>
  <c r="AP211" i="3"/>
  <c r="AO211" i="3"/>
  <c r="AN211" i="3"/>
  <c r="AM211" i="3"/>
  <c r="AL211" i="3"/>
  <c r="BK210" i="3"/>
  <c r="BJ210" i="3"/>
  <c r="BI210" i="3"/>
  <c r="BH210" i="3"/>
  <c r="BG210" i="3"/>
  <c r="BF210" i="3"/>
  <c r="BE210" i="3"/>
  <c r="BD210" i="3"/>
  <c r="BC210" i="3"/>
  <c r="BB210" i="3"/>
  <c r="BL210" i="3" s="1"/>
  <c r="BA210" i="3"/>
  <c r="AZ210" i="3"/>
  <c r="AY210" i="3"/>
  <c r="AX210" i="3"/>
  <c r="AW210" i="3"/>
  <c r="AV210" i="3"/>
  <c r="AU210" i="3"/>
  <c r="AT210" i="3"/>
  <c r="AS210" i="3"/>
  <c r="AR210" i="3"/>
  <c r="AQ210" i="3"/>
  <c r="AP210" i="3"/>
  <c r="AO210" i="3"/>
  <c r="AN210" i="3"/>
  <c r="AM210" i="3"/>
  <c r="AL210" i="3"/>
  <c r="BJ209" i="3"/>
  <c r="BI209" i="3"/>
  <c r="BH209" i="3"/>
  <c r="BG209" i="3"/>
  <c r="BF209" i="3"/>
  <c r="BK209" i="3" s="1"/>
  <c r="BE209" i="3"/>
  <c r="BD209" i="3"/>
  <c r="BC209" i="3"/>
  <c r="BB209" i="3"/>
  <c r="BA209" i="3"/>
  <c r="AZ209" i="3"/>
  <c r="BL209" i="3" s="1"/>
  <c r="AY209" i="3"/>
  <c r="AX209" i="3"/>
  <c r="AW209" i="3"/>
  <c r="AV209" i="3"/>
  <c r="AU209" i="3"/>
  <c r="AT209" i="3"/>
  <c r="AS209" i="3"/>
  <c r="AR209" i="3"/>
  <c r="AQ209" i="3"/>
  <c r="AP209" i="3"/>
  <c r="AO209" i="3"/>
  <c r="AN209" i="3"/>
  <c r="AM209" i="3"/>
  <c r="AL209" i="3"/>
  <c r="BJ208" i="3"/>
  <c r="BI208" i="3"/>
  <c r="BK208" i="3" s="1"/>
  <c r="BH208" i="3"/>
  <c r="BG208" i="3"/>
  <c r="BF208" i="3"/>
  <c r="BE208" i="3"/>
  <c r="BD208" i="3"/>
  <c r="BC208" i="3"/>
  <c r="BB208" i="3"/>
  <c r="BA208" i="3"/>
  <c r="AZ208" i="3"/>
  <c r="BL208" i="3" s="1"/>
  <c r="AY208" i="3"/>
  <c r="AX208" i="3"/>
  <c r="AW208" i="3"/>
  <c r="AV208" i="3"/>
  <c r="AU208" i="3"/>
  <c r="AT208" i="3"/>
  <c r="AS208" i="3"/>
  <c r="AR208" i="3"/>
  <c r="AQ208" i="3"/>
  <c r="AP208" i="3"/>
  <c r="AO208" i="3"/>
  <c r="AN208" i="3"/>
  <c r="AM208" i="3"/>
  <c r="AL208" i="3"/>
  <c r="BJ207" i="3"/>
  <c r="BI207" i="3"/>
  <c r="BH207" i="3"/>
  <c r="BG207" i="3"/>
  <c r="BF207" i="3"/>
  <c r="BK207" i="3" s="1"/>
  <c r="BE207" i="3"/>
  <c r="BD207" i="3"/>
  <c r="BL207" i="3" s="1"/>
  <c r="BC207" i="3"/>
  <c r="BB207" i="3"/>
  <c r="BA207" i="3"/>
  <c r="AZ207" i="3"/>
  <c r="AY207" i="3"/>
  <c r="AX207" i="3"/>
  <c r="AW207" i="3"/>
  <c r="AV207" i="3"/>
  <c r="AU207" i="3"/>
  <c r="AT207" i="3"/>
  <c r="AS207" i="3"/>
  <c r="AR207" i="3"/>
  <c r="AQ207" i="3"/>
  <c r="AP207" i="3"/>
  <c r="AO207" i="3"/>
  <c r="AN207" i="3"/>
  <c r="AM207" i="3"/>
  <c r="AL207" i="3"/>
  <c r="BJ206" i="3"/>
  <c r="BI206" i="3"/>
  <c r="BH206" i="3"/>
  <c r="BG206" i="3"/>
  <c r="BF206" i="3"/>
  <c r="BK206" i="3" s="1"/>
  <c r="BE206" i="3"/>
  <c r="BD206" i="3"/>
  <c r="BC206" i="3"/>
  <c r="BB206" i="3"/>
  <c r="BA206" i="3"/>
  <c r="AZ206" i="3"/>
  <c r="BL206" i="3" s="1"/>
  <c r="AY206" i="3"/>
  <c r="AX206" i="3"/>
  <c r="AW206" i="3"/>
  <c r="AV206" i="3"/>
  <c r="AU206" i="3"/>
  <c r="AT206" i="3"/>
  <c r="AS206" i="3"/>
  <c r="AR206" i="3"/>
  <c r="AQ206" i="3"/>
  <c r="AP206" i="3"/>
  <c r="AO206" i="3"/>
  <c r="AN206" i="3"/>
  <c r="AM206" i="3"/>
  <c r="AL206" i="3"/>
  <c r="BJ205" i="3"/>
  <c r="BI205" i="3"/>
  <c r="BK205" i="3" s="1"/>
  <c r="BH205" i="3"/>
  <c r="BG205" i="3"/>
  <c r="BF205" i="3"/>
  <c r="BE205" i="3"/>
  <c r="BD205" i="3"/>
  <c r="BL205" i="3" s="1"/>
  <c r="BC205" i="3"/>
  <c r="BB205" i="3"/>
  <c r="BA205" i="3"/>
  <c r="AZ205" i="3"/>
  <c r="AY205" i="3"/>
  <c r="AX205" i="3"/>
  <c r="AW205" i="3"/>
  <c r="AV205" i="3"/>
  <c r="AU205" i="3"/>
  <c r="AT205" i="3"/>
  <c r="AS205" i="3"/>
  <c r="AR205" i="3"/>
  <c r="AQ205" i="3"/>
  <c r="AP205" i="3"/>
  <c r="AO205" i="3"/>
  <c r="AN205" i="3"/>
  <c r="AM205" i="3"/>
  <c r="AL205" i="3"/>
  <c r="BJ204" i="3"/>
  <c r="BI204" i="3"/>
  <c r="BH204" i="3"/>
  <c r="BG204" i="3"/>
  <c r="BF204" i="3"/>
  <c r="BK204" i="3" s="1"/>
  <c r="BE204" i="3"/>
  <c r="BD204" i="3"/>
  <c r="BL204" i="3" s="1"/>
  <c r="BC204" i="3"/>
  <c r="BB204" i="3"/>
  <c r="BA204" i="3"/>
  <c r="AZ204" i="3"/>
  <c r="AY204" i="3"/>
  <c r="AX204" i="3"/>
  <c r="AW204" i="3"/>
  <c r="AV204" i="3"/>
  <c r="AU204" i="3"/>
  <c r="AT204" i="3"/>
  <c r="AS204" i="3"/>
  <c r="AR204" i="3"/>
  <c r="AQ204" i="3"/>
  <c r="AP204" i="3"/>
  <c r="AO204" i="3"/>
  <c r="AN204" i="3"/>
  <c r="AM204" i="3"/>
  <c r="AL204" i="3"/>
  <c r="BJ203" i="3"/>
  <c r="BI203" i="3"/>
  <c r="BH203" i="3"/>
  <c r="BG203" i="3"/>
  <c r="BF203" i="3"/>
  <c r="BE203" i="3"/>
  <c r="BD203" i="3"/>
  <c r="BC203" i="3"/>
  <c r="BB203" i="3"/>
  <c r="BA203" i="3"/>
  <c r="AZ203" i="3"/>
  <c r="AY203" i="3"/>
  <c r="AX203" i="3"/>
  <c r="AW203" i="3"/>
  <c r="AV203" i="3"/>
  <c r="AU203" i="3"/>
  <c r="AT203" i="3"/>
  <c r="AS203" i="3"/>
  <c r="AR203" i="3"/>
  <c r="AQ203" i="3"/>
  <c r="AP203" i="3"/>
  <c r="AO203" i="3"/>
  <c r="AN203" i="3"/>
  <c r="AM203" i="3"/>
  <c r="AL203" i="3"/>
  <c r="BK202" i="3"/>
  <c r="BJ202" i="3"/>
  <c r="BI202" i="3"/>
  <c r="BH202" i="3"/>
  <c r="BG202" i="3"/>
  <c r="BF202" i="3"/>
  <c r="BE202" i="3"/>
  <c r="BD202" i="3"/>
  <c r="BC202" i="3"/>
  <c r="BL202" i="3" s="1"/>
  <c r="BB202" i="3"/>
  <c r="BA202" i="3"/>
  <c r="AZ202" i="3"/>
  <c r="AY202" i="3"/>
  <c r="AX202" i="3"/>
  <c r="AW202" i="3"/>
  <c r="AV202" i="3"/>
  <c r="AU202" i="3"/>
  <c r="AT202" i="3"/>
  <c r="AS202" i="3"/>
  <c r="AR202" i="3"/>
  <c r="AQ202" i="3"/>
  <c r="AP202" i="3"/>
  <c r="AO202" i="3"/>
  <c r="AN202" i="3"/>
  <c r="AM202" i="3"/>
  <c r="AL202" i="3"/>
  <c r="BJ201" i="3"/>
  <c r="BI201" i="3"/>
  <c r="BH201" i="3"/>
  <c r="BG201" i="3"/>
  <c r="BF201" i="3"/>
  <c r="BK201" i="3" s="1"/>
  <c r="BE201" i="3"/>
  <c r="BD201" i="3"/>
  <c r="BC201" i="3"/>
  <c r="BB201" i="3"/>
  <c r="BA201" i="3"/>
  <c r="AZ201" i="3"/>
  <c r="BL201" i="3" s="1"/>
  <c r="AY201" i="3"/>
  <c r="AX201" i="3"/>
  <c r="AW201" i="3"/>
  <c r="AV201" i="3"/>
  <c r="AU201" i="3"/>
  <c r="AT201" i="3"/>
  <c r="AS201" i="3"/>
  <c r="AR201" i="3"/>
  <c r="AQ201" i="3"/>
  <c r="AP201" i="3"/>
  <c r="AO201" i="3"/>
  <c r="AN201" i="3"/>
  <c r="AM201" i="3"/>
  <c r="AL201" i="3"/>
  <c r="BL200" i="3"/>
  <c r="BK200" i="3"/>
  <c r="BJ200" i="3"/>
  <c r="BI200" i="3"/>
  <c r="BH200" i="3"/>
  <c r="BG200" i="3"/>
  <c r="BF200" i="3"/>
  <c r="BE200" i="3"/>
  <c r="BD200" i="3"/>
  <c r="BC200" i="3"/>
  <c r="BB200" i="3"/>
  <c r="BA200" i="3"/>
  <c r="AZ200" i="3"/>
  <c r="AY200" i="3"/>
  <c r="AX200" i="3"/>
  <c r="AW200" i="3"/>
  <c r="AV200" i="3"/>
  <c r="AU200" i="3"/>
  <c r="AT200" i="3"/>
  <c r="AS200" i="3"/>
  <c r="AR200" i="3"/>
  <c r="AQ200" i="3"/>
  <c r="AP200" i="3"/>
  <c r="AO200" i="3"/>
  <c r="AN200" i="3"/>
  <c r="AM200" i="3"/>
  <c r="AL200" i="3"/>
  <c r="BL199" i="3"/>
  <c r="BK199" i="3"/>
  <c r="BJ199" i="3"/>
  <c r="BI199" i="3"/>
  <c r="BH199" i="3"/>
  <c r="BG199" i="3"/>
  <c r="BF199" i="3"/>
  <c r="BE199" i="3"/>
  <c r="BD199" i="3"/>
  <c r="BC199" i="3"/>
  <c r="BB199" i="3"/>
  <c r="BA199" i="3"/>
  <c r="AZ199" i="3"/>
  <c r="AY199" i="3"/>
  <c r="AX199" i="3"/>
  <c r="AW199" i="3"/>
  <c r="AV199" i="3"/>
  <c r="AU199" i="3"/>
  <c r="AT199" i="3"/>
  <c r="AS199" i="3"/>
  <c r="AR199" i="3"/>
  <c r="AQ199" i="3"/>
  <c r="AP199" i="3"/>
  <c r="AO199" i="3"/>
  <c r="AN199" i="3"/>
  <c r="AM199" i="3"/>
  <c r="AL199" i="3"/>
  <c r="BL198" i="3"/>
  <c r="BK198" i="3"/>
  <c r="BJ198" i="3"/>
  <c r="BI198" i="3"/>
  <c r="BH198" i="3"/>
  <c r="BG198" i="3"/>
  <c r="BF198" i="3"/>
  <c r="BE198" i="3"/>
  <c r="BD198" i="3"/>
  <c r="BC198" i="3"/>
  <c r="BB198" i="3"/>
  <c r="BA198" i="3"/>
  <c r="AZ198" i="3"/>
  <c r="AY198" i="3"/>
  <c r="AX198" i="3"/>
  <c r="AW198" i="3"/>
  <c r="AV198" i="3"/>
  <c r="AU198" i="3"/>
  <c r="AT198" i="3"/>
  <c r="AS198" i="3"/>
  <c r="AR198" i="3"/>
  <c r="AQ198" i="3"/>
  <c r="AP198" i="3"/>
  <c r="AO198" i="3"/>
  <c r="AN198" i="3"/>
  <c r="AM198" i="3"/>
  <c r="AL198" i="3"/>
  <c r="BJ196" i="3"/>
  <c r="BI196" i="3"/>
  <c r="BK196" i="3" s="1"/>
  <c r="BH196" i="3"/>
  <c r="BG196" i="3"/>
  <c r="BF196" i="3"/>
  <c r="BE196" i="3"/>
  <c r="BD196" i="3"/>
  <c r="BC196" i="3"/>
  <c r="BB196" i="3"/>
  <c r="BA196" i="3"/>
  <c r="BL196" i="3" s="1"/>
  <c r="AZ196" i="3"/>
  <c r="AY196" i="3"/>
  <c r="AX196" i="3"/>
  <c r="AW196" i="3"/>
  <c r="AV196" i="3"/>
  <c r="AU196" i="3"/>
  <c r="AT196" i="3"/>
  <c r="AS196" i="3"/>
  <c r="AR196" i="3"/>
  <c r="AQ196" i="3"/>
  <c r="AP196" i="3"/>
  <c r="AO196" i="3"/>
  <c r="AN196" i="3"/>
  <c r="AM196" i="3"/>
  <c r="AL196" i="3"/>
  <c r="BJ195" i="3"/>
  <c r="BI195" i="3"/>
  <c r="BH195" i="3"/>
  <c r="BG195" i="3"/>
  <c r="BF195" i="3"/>
  <c r="BE195" i="3"/>
  <c r="BD195" i="3"/>
  <c r="BC195" i="3"/>
  <c r="BB195" i="3"/>
  <c r="BA195" i="3"/>
  <c r="AZ195" i="3"/>
  <c r="AY195" i="3"/>
  <c r="AX195" i="3"/>
  <c r="AW195" i="3"/>
  <c r="AV195" i="3"/>
  <c r="AU195" i="3"/>
  <c r="AT195" i="3"/>
  <c r="AS195" i="3"/>
  <c r="AR195" i="3"/>
  <c r="AQ195" i="3"/>
  <c r="AP195" i="3"/>
  <c r="AO195" i="3"/>
  <c r="AN195" i="3"/>
  <c r="AM195" i="3"/>
  <c r="AL195" i="3"/>
  <c r="BJ194" i="3"/>
  <c r="BI194" i="3"/>
  <c r="BH194" i="3"/>
  <c r="BG194" i="3"/>
  <c r="BF194" i="3"/>
  <c r="BK194" i="3" s="1"/>
  <c r="BE194" i="3"/>
  <c r="BD194" i="3"/>
  <c r="BC194" i="3"/>
  <c r="BB194" i="3"/>
  <c r="BA194" i="3"/>
  <c r="AZ194" i="3"/>
  <c r="BL194" i="3" s="1"/>
  <c r="AY194" i="3"/>
  <c r="AX194" i="3"/>
  <c r="AW194" i="3"/>
  <c r="AV194" i="3"/>
  <c r="AU194" i="3"/>
  <c r="AT194" i="3"/>
  <c r="AS194" i="3"/>
  <c r="AR194" i="3"/>
  <c r="AQ194" i="3"/>
  <c r="AP194" i="3"/>
  <c r="AO194" i="3"/>
  <c r="AN194" i="3"/>
  <c r="AM194" i="3"/>
  <c r="AL194" i="3"/>
  <c r="BK193" i="3"/>
  <c r="BJ193" i="3"/>
  <c r="BI193" i="3"/>
  <c r="BH193" i="3"/>
  <c r="BG193" i="3"/>
  <c r="BF193" i="3"/>
  <c r="BE193" i="3"/>
  <c r="BD193" i="3"/>
  <c r="BC193" i="3"/>
  <c r="BB193" i="3"/>
  <c r="BL193" i="3" s="1"/>
  <c r="BA193" i="3"/>
  <c r="AZ193" i="3"/>
  <c r="AY193" i="3"/>
  <c r="AX193" i="3"/>
  <c r="AW193" i="3"/>
  <c r="AV193" i="3"/>
  <c r="AU193" i="3"/>
  <c r="AT193" i="3"/>
  <c r="AS193" i="3"/>
  <c r="AR193" i="3"/>
  <c r="AQ193" i="3"/>
  <c r="AP193" i="3"/>
  <c r="AO193" i="3"/>
  <c r="AN193" i="3"/>
  <c r="AM193" i="3"/>
  <c r="AL193" i="3"/>
  <c r="BJ192" i="3"/>
  <c r="BI192" i="3"/>
  <c r="BH192" i="3"/>
  <c r="BG192" i="3"/>
  <c r="BF192" i="3"/>
  <c r="BK192" i="3" s="1"/>
  <c r="BE192" i="3"/>
  <c r="BD192" i="3"/>
  <c r="BC192" i="3"/>
  <c r="BB192" i="3"/>
  <c r="BA192" i="3"/>
  <c r="AZ192" i="3"/>
  <c r="BL192" i="3" s="1"/>
  <c r="AY192" i="3"/>
  <c r="AX192" i="3"/>
  <c r="AW192" i="3"/>
  <c r="AV192" i="3"/>
  <c r="AU192" i="3"/>
  <c r="AT192" i="3"/>
  <c r="AS192" i="3"/>
  <c r="AR192" i="3"/>
  <c r="AQ192" i="3"/>
  <c r="AP192" i="3"/>
  <c r="AO192" i="3"/>
  <c r="AN192" i="3"/>
  <c r="AM192" i="3"/>
  <c r="AL192" i="3"/>
  <c r="BJ191" i="3"/>
  <c r="BI191" i="3"/>
  <c r="BH191" i="3"/>
  <c r="BK191" i="3" s="1"/>
  <c r="BG191" i="3"/>
  <c r="BF191" i="3"/>
  <c r="BE191" i="3"/>
  <c r="BD191" i="3"/>
  <c r="BC191" i="3"/>
  <c r="BB191" i="3"/>
  <c r="BA191" i="3"/>
  <c r="AZ191" i="3"/>
  <c r="BL191" i="3" s="1"/>
  <c r="AY191" i="3"/>
  <c r="AX191" i="3"/>
  <c r="AW191" i="3"/>
  <c r="AV191" i="3"/>
  <c r="AU191" i="3"/>
  <c r="AT191" i="3"/>
  <c r="AS191" i="3"/>
  <c r="AR191" i="3"/>
  <c r="AQ191" i="3"/>
  <c r="AP191" i="3"/>
  <c r="AO191" i="3"/>
  <c r="AN191" i="3"/>
  <c r="AM191" i="3"/>
  <c r="AL191" i="3"/>
  <c r="BJ190" i="3"/>
  <c r="BI190" i="3"/>
  <c r="BH190" i="3"/>
  <c r="BG190" i="3"/>
  <c r="BF190" i="3"/>
  <c r="BK190" i="3" s="1"/>
  <c r="BE190" i="3"/>
  <c r="BD190" i="3"/>
  <c r="BL190" i="3" s="1"/>
  <c r="BC190" i="3"/>
  <c r="BB190" i="3"/>
  <c r="BA190" i="3"/>
  <c r="AZ190" i="3"/>
  <c r="AY190" i="3"/>
  <c r="AX190" i="3"/>
  <c r="AW190" i="3"/>
  <c r="AV190" i="3"/>
  <c r="AU190" i="3"/>
  <c r="AT190" i="3"/>
  <c r="AS190" i="3"/>
  <c r="AR190" i="3"/>
  <c r="AQ190" i="3"/>
  <c r="AP190" i="3"/>
  <c r="AO190" i="3"/>
  <c r="AN190" i="3"/>
  <c r="AM190" i="3"/>
  <c r="AL190" i="3"/>
  <c r="BJ189" i="3"/>
  <c r="BI189" i="3"/>
  <c r="BH189" i="3"/>
  <c r="BG189" i="3"/>
  <c r="BF189" i="3"/>
  <c r="BK189" i="3" s="1"/>
  <c r="BE189" i="3"/>
  <c r="BD189" i="3"/>
  <c r="BC189" i="3"/>
  <c r="BB189" i="3"/>
  <c r="BA189" i="3"/>
  <c r="AZ189" i="3"/>
  <c r="BL189" i="3" s="1"/>
  <c r="AY189" i="3"/>
  <c r="AX189" i="3"/>
  <c r="AW189" i="3"/>
  <c r="AV189" i="3"/>
  <c r="AU189" i="3"/>
  <c r="AT189" i="3"/>
  <c r="AS189" i="3"/>
  <c r="AR189" i="3"/>
  <c r="AQ189" i="3"/>
  <c r="AP189" i="3"/>
  <c r="AO189" i="3"/>
  <c r="AN189" i="3"/>
  <c r="AM189" i="3"/>
  <c r="AL189" i="3"/>
  <c r="BJ188" i="3"/>
  <c r="BI188" i="3"/>
  <c r="BK188" i="3" s="1"/>
  <c r="BH188" i="3"/>
  <c r="BG188" i="3"/>
  <c r="BF188" i="3"/>
  <c r="BE188" i="3"/>
  <c r="BD188" i="3"/>
  <c r="BC188" i="3"/>
  <c r="BB188" i="3"/>
  <c r="BA188" i="3"/>
  <c r="BL188" i="3" s="1"/>
  <c r="AZ188" i="3"/>
  <c r="AY188" i="3"/>
  <c r="AX188" i="3"/>
  <c r="AW188" i="3"/>
  <c r="AV188" i="3"/>
  <c r="AU188" i="3"/>
  <c r="AT188" i="3"/>
  <c r="AS188" i="3"/>
  <c r="AR188" i="3"/>
  <c r="AQ188" i="3"/>
  <c r="AP188" i="3"/>
  <c r="AO188" i="3"/>
  <c r="AN188" i="3"/>
  <c r="AM188" i="3"/>
  <c r="AL188" i="3"/>
  <c r="BJ187" i="3"/>
  <c r="BI187" i="3"/>
  <c r="BH187" i="3"/>
  <c r="BG187" i="3"/>
  <c r="BF187" i="3"/>
  <c r="BK187" i="3" s="1"/>
  <c r="BE187" i="3"/>
  <c r="BD187" i="3"/>
  <c r="BL187" i="3" s="1"/>
  <c r="BC187" i="3"/>
  <c r="BB187" i="3"/>
  <c r="BA187" i="3"/>
  <c r="AZ187" i="3"/>
  <c r="AY187" i="3"/>
  <c r="AX187" i="3"/>
  <c r="AW187" i="3"/>
  <c r="AV187" i="3"/>
  <c r="AU187" i="3"/>
  <c r="AT187" i="3"/>
  <c r="AS187" i="3"/>
  <c r="AR187" i="3"/>
  <c r="AQ187" i="3"/>
  <c r="AP187" i="3"/>
  <c r="AO187" i="3"/>
  <c r="AN187" i="3"/>
  <c r="AM187" i="3"/>
  <c r="AL187" i="3"/>
  <c r="BJ186" i="3"/>
  <c r="BI186" i="3"/>
  <c r="BH186" i="3"/>
  <c r="BG186" i="3"/>
  <c r="BF186" i="3"/>
  <c r="BK186" i="3" s="1"/>
  <c r="BE186" i="3"/>
  <c r="BD186" i="3"/>
  <c r="BC186" i="3"/>
  <c r="BB186" i="3"/>
  <c r="BA186" i="3"/>
  <c r="AZ186" i="3"/>
  <c r="BL186" i="3" s="1"/>
  <c r="AY186" i="3"/>
  <c r="AX186" i="3"/>
  <c r="AW186" i="3"/>
  <c r="AV186" i="3"/>
  <c r="AU186" i="3"/>
  <c r="AT186" i="3"/>
  <c r="AS186" i="3"/>
  <c r="AR186" i="3"/>
  <c r="AQ186" i="3"/>
  <c r="AP186" i="3"/>
  <c r="AO186" i="3"/>
  <c r="AN186" i="3"/>
  <c r="AM186" i="3"/>
  <c r="AL186" i="3"/>
  <c r="BK185" i="3"/>
  <c r="BJ185" i="3"/>
  <c r="BI185" i="3"/>
  <c r="BH185" i="3"/>
  <c r="BG185" i="3"/>
  <c r="BF185" i="3"/>
  <c r="BE185" i="3"/>
  <c r="BD185" i="3"/>
  <c r="BC185" i="3"/>
  <c r="BB185" i="3"/>
  <c r="BL185" i="3" s="1"/>
  <c r="BA185" i="3"/>
  <c r="AZ185" i="3"/>
  <c r="AY185" i="3"/>
  <c r="AX185" i="3"/>
  <c r="AW185" i="3"/>
  <c r="AV185" i="3"/>
  <c r="AU185" i="3"/>
  <c r="AT185" i="3"/>
  <c r="AS185" i="3"/>
  <c r="AR185" i="3"/>
  <c r="AQ185" i="3"/>
  <c r="AP185" i="3"/>
  <c r="AO185" i="3"/>
  <c r="AN185" i="3"/>
  <c r="AM185" i="3"/>
  <c r="AL185" i="3"/>
  <c r="BJ184" i="3"/>
  <c r="BI184" i="3"/>
  <c r="BH184" i="3"/>
  <c r="BG184" i="3"/>
  <c r="BF184" i="3"/>
  <c r="BE184" i="3"/>
  <c r="BD184" i="3"/>
  <c r="BC184" i="3"/>
  <c r="BB184" i="3"/>
  <c r="BA184" i="3"/>
  <c r="AZ184" i="3"/>
  <c r="AY184" i="3"/>
  <c r="AX184" i="3"/>
  <c r="AW184" i="3"/>
  <c r="AV184" i="3"/>
  <c r="AU184" i="3"/>
  <c r="AT184" i="3"/>
  <c r="AS184" i="3"/>
  <c r="AR184" i="3"/>
  <c r="AQ184" i="3"/>
  <c r="AP184" i="3"/>
  <c r="AO184" i="3"/>
  <c r="AN184" i="3"/>
  <c r="AM184" i="3"/>
  <c r="AL184" i="3"/>
  <c r="BJ183" i="3"/>
  <c r="BI183" i="3"/>
  <c r="BH183" i="3"/>
  <c r="BK183" i="3" s="1"/>
  <c r="BG183" i="3"/>
  <c r="BF183" i="3"/>
  <c r="BE183" i="3"/>
  <c r="BD183" i="3"/>
  <c r="BC183" i="3"/>
  <c r="BB183" i="3"/>
  <c r="BA183" i="3"/>
  <c r="AZ183" i="3"/>
  <c r="BL183" i="3" s="1"/>
  <c r="AY183" i="3"/>
  <c r="AX183" i="3"/>
  <c r="AW183" i="3"/>
  <c r="AV183" i="3"/>
  <c r="AU183" i="3"/>
  <c r="AT183" i="3"/>
  <c r="AS183" i="3"/>
  <c r="AR183" i="3"/>
  <c r="AQ183" i="3"/>
  <c r="AP183" i="3"/>
  <c r="AO183" i="3"/>
  <c r="AN183" i="3"/>
  <c r="AM183" i="3"/>
  <c r="AL183" i="3"/>
  <c r="BJ182" i="3"/>
  <c r="BI182" i="3"/>
  <c r="BH182" i="3"/>
  <c r="BG182" i="3"/>
  <c r="BF182" i="3"/>
  <c r="BK182" i="3" s="1"/>
  <c r="BE182" i="3"/>
  <c r="BD182" i="3"/>
  <c r="BL182" i="3" s="1"/>
  <c r="BC182" i="3"/>
  <c r="BB182" i="3"/>
  <c r="BA182" i="3"/>
  <c r="AZ182" i="3"/>
  <c r="AY182" i="3"/>
  <c r="AX182" i="3"/>
  <c r="AW182" i="3"/>
  <c r="AV182" i="3"/>
  <c r="AU182" i="3"/>
  <c r="AT182" i="3"/>
  <c r="AS182" i="3"/>
  <c r="AR182" i="3"/>
  <c r="AQ182" i="3"/>
  <c r="AP182" i="3"/>
  <c r="AO182" i="3"/>
  <c r="AN182" i="3"/>
  <c r="AM182" i="3"/>
  <c r="AL182" i="3"/>
  <c r="BJ181" i="3"/>
  <c r="BI181" i="3"/>
  <c r="BH181" i="3"/>
  <c r="BG181" i="3"/>
  <c r="BF181" i="3"/>
  <c r="BK181" i="3" s="1"/>
  <c r="BE181" i="3"/>
  <c r="BD181" i="3"/>
  <c r="BC181" i="3"/>
  <c r="BB181" i="3"/>
  <c r="BA181" i="3"/>
  <c r="AZ181" i="3"/>
  <c r="BL181" i="3" s="1"/>
  <c r="AY181" i="3"/>
  <c r="AX181" i="3"/>
  <c r="AW181" i="3"/>
  <c r="AV181" i="3"/>
  <c r="AU181" i="3"/>
  <c r="AT181" i="3"/>
  <c r="AS181" i="3"/>
  <c r="AR181" i="3"/>
  <c r="AQ181" i="3"/>
  <c r="AP181" i="3"/>
  <c r="AO181" i="3"/>
  <c r="AN181" i="3"/>
  <c r="AM181" i="3"/>
  <c r="AL181" i="3"/>
  <c r="BJ180" i="3"/>
  <c r="BI180" i="3"/>
  <c r="BH180" i="3"/>
  <c r="BG180" i="3"/>
  <c r="BF180" i="3"/>
  <c r="BE180" i="3"/>
  <c r="BD180" i="3"/>
  <c r="BC180" i="3"/>
  <c r="BB180" i="3"/>
  <c r="BA180" i="3"/>
  <c r="AZ180" i="3"/>
  <c r="AY180" i="3"/>
  <c r="AX180" i="3"/>
  <c r="AW180" i="3"/>
  <c r="AV180" i="3"/>
  <c r="AU180" i="3"/>
  <c r="AT180" i="3"/>
  <c r="AS180" i="3"/>
  <c r="AR180" i="3"/>
  <c r="AQ180" i="3"/>
  <c r="AP180" i="3"/>
  <c r="AO180" i="3"/>
  <c r="AN180" i="3"/>
  <c r="AM180" i="3"/>
  <c r="AL180" i="3"/>
  <c r="BJ179" i="3"/>
  <c r="BI179" i="3"/>
  <c r="BH179" i="3"/>
  <c r="BG179" i="3"/>
  <c r="BF179" i="3"/>
  <c r="BK179" i="3" s="1"/>
  <c r="BE179" i="3"/>
  <c r="BD179" i="3"/>
  <c r="BL179" i="3" s="1"/>
  <c r="BC179" i="3"/>
  <c r="BB179" i="3"/>
  <c r="BA179" i="3"/>
  <c r="AZ179" i="3"/>
  <c r="AY179" i="3"/>
  <c r="AX179" i="3"/>
  <c r="AW179" i="3"/>
  <c r="AV179" i="3"/>
  <c r="AU179" i="3"/>
  <c r="AT179" i="3"/>
  <c r="AS179" i="3"/>
  <c r="AR179" i="3"/>
  <c r="AQ179" i="3"/>
  <c r="AP179" i="3"/>
  <c r="AO179" i="3"/>
  <c r="AN179" i="3"/>
  <c r="AM179" i="3"/>
  <c r="AL179" i="3"/>
  <c r="BJ178" i="3"/>
  <c r="BI178" i="3"/>
  <c r="BH178" i="3"/>
  <c r="BG178" i="3"/>
  <c r="BF178" i="3"/>
  <c r="BK178" i="3" s="1"/>
  <c r="BE178" i="3"/>
  <c r="BD178" i="3"/>
  <c r="BC178" i="3"/>
  <c r="BB178" i="3"/>
  <c r="BA178" i="3"/>
  <c r="AZ178" i="3"/>
  <c r="BL178" i="3" s="1"/>
  <c r="AY178" i="3"/>
  <c r="AX178" i="3"/>
  <c r="AW178" i="3"/>
  <c r="AV178" i="3"/>
  <c r="AU178" i="3"/>
  <c r="AT178" i="3"/>
  <c r="AS178" i="3"/>
  <c r="AR178" i="3"/>
  <c r="AQ178" i="3"/>
  <c r="AP178" i="3"/>
  <c r="AO178" i="3"/>
  <c r="AN178" i="3"/>
  <c r="AM178" i="3"/>
  <c r="AL178" i="3"/>
  <c r="BK177" i="3"/>
  <c r="BJ177" i="3"/>
  <c r="BI177" i="3"/>
  <c r="BH177" i="3"/>
  <c r="BG177" i="3"/>
  <c r="BF177" i="3"/>
  <c r="BE177" i="3"/>
  <c r="BD177" i="3"/>
  <c r="BC177" i="3"/>
  <c r="BB177" i="3"/>
  <c r="BL177" i="3" s="1"/>
  <c r="BA177" i="3"/>
  <c r="AZ177" i="3"/>
  <c r="AY177" i="3"/>
  <c r="AX177" i="3"/>
  <c r="AW177" i="3"/>
  <c r="AV177" i="3"/>
  <c r="AU177" i="3"/>
  <c r="AT177" i="3"/>
  <c r="AS177" i="3"/>
  <c r="AR177" i="3"/>
  <c r="AQ177" i="3"/>
  <c r="AP177" i="3"/>
  <c r="AO177" i="3"/>
  <c r="AN177" i="3"/>
  <c r="AM177" i="3"/>
  <c r="AL177" i="3"/>
  <c r="BJ176" i="3"/>
  <c r="BI176" i="3"/>
  <c r="BH176" i="3"/>
  <c r="BG176" i="3"/>
  <c r="BF176" i="3"/>
  <c r="BK176" i="3" s="1"/>
  <c r="BE176" i="3"/>
  <c r="BD176" i="3"/>
  <c r="BC176" i="3"/>
  <c r="BB176" i="3"/>
  <c r="BA176" i="3"/>
  <c r="AZ176" i="3"/>
  <c r="BL176" i="3" s="1"/>
  <c r="AY176" i="3"/>
  <c r="AX176" i="3"/>
  <c r="AW176" i="3"/>
  <c r="AV176" i="3"/>
  <c r="AU176" i="3"/>
  <c r="AT176" i="3"/>
  <c r="AS176" i="3"/>
  <c r="AR176" i="3"/>
  <c r="AQ176" i="3"/>
  <c r="AP176" i="3"/>
  <c r="AO176" i="3"/>
  <c r="AN176" i="3"/>
  <c r="AM176" i="3"/>
  <c r="AL176" i="3"/>
  <c r="BJ175" i="3"/>
  <c r="BI175" i="3"/>
  <c r="BH175" i="3"/>
  <c r="BK175" i="3" s="1"/>
  <c r="BG175" i="3"/>
  <c r="BF175" i="3"/>
  <c r="BE175" i="3"/>
  <c r="BD175" i="3"/>
  <c r="BC175" i="3"/>
  <c r="BB175" i="3"/>
  <c r="BA175" i="3"/>
  <c r="AZ175" i="3"/>
  <c r="BL175" i="3" s="1"/>
  <c r="AY175" i="3"/>
  <c r="AX175" i="3"/>
  <c r="AW175" i="3"/>
  <c r="AV175" i="3"/>
  <c r="AU175" i="3"/>
  <c r="AT175" i="3"/>
  <c r="AS175" i="3"/>
  <c r="AR175" i="3"/>
  <c r="AQ175" i="3"/>
  <c r="AP175" i="3"/>
  <c r="AO175" i="3"/>
  <c r="AN175" i="3"/>
  <c r="AM175" i="3"/>
  <c r="AL175" i="3"/>
  <c r="BJ174" i="3"/>
  <c r="BI174" i="3"/>
  <c r="BH174" i="3"/>
  <c r="BG174" i="3"/>
  <c r="BF174" i="3"/>
  <c r="BK174" i="3" s="1"/>
  <c r="BE174" i="3"/>
  <c r="BD174" i="3"/>
  <c r="BL174" i="3" s="1"/>
  <c r="BC174" i="3"/>
  <c r="BB174" i="3"/>
  <c r="BA174" i="3"/>
  <c r="AZ174" i="3"/>
  <c r="AY174" i="3"/>
  <c r="AX174" i="3"/>
  <c r="AW174" i="3"/>
  <c r="AV174" i="3"/>
  <c r="AU174" i="3"/>
  <c r="AT174" i="3"/>
  <c r="AS174" i="3"/>
  <c r="AR174" i="3"/>
  <c r="AQ174" i="3"/>
  <c r="AP174" i="3"/>
  <c r="AO174" i="3"/>
  <c r="AN174" i="3"/>
  <c r="AM174" i="3"/>
  <c r="AL174" i="3"/>
  <c r="BJ173" i="3"/>
  <c r="BI173" i="3"/>
  <c r="BH173" i="3"/>
  <c r="BG173" i="3"/>
  <c r="BF173" i="3"/>
  <c r="BK173" i="3" s="1"/>
  <c r="BE173" i="3"/>
  <c r="BD173" i="3"/>
  <c r="BC173" i="3"/>
  <c r="BB173" i="3"/>
  <c r="BA173" i="3"/>
  <c r="AZ173" i="3"/>
  <c r="BL173" i="3" s="1"/>
  <c r="AY173" i="3"/>
  <c r="AX173" i="3"/>
  <c r="AW173" i="3"/>
  <c r="AV173" i="3"/>
  <c r="AU173" i="3"/>
  <c r="AT173" i="3"/>
  <c r="AS173" i="3"/>
  <c r="AR173" i="3"/>
  <c r="AQ173" i="3"/>
  <c r="AP173" i="3"/>
  <c r="AO173" i="3"/>
  <c r="AN173" i="3"/>
  <c r="AM173" i="3"/>
  <c r="AL173" i="3"/>
  <c r="BJ172" i="3"/>
  <c r="BI172" i="3"/>
  <c r="BK172" i="3" s="1"/>
  <c r="BH172" i="3"/>
  <c r="BG172" i="3"/>
  <c r="BF172" i="3"/>
  <c r="BE172" i="3"/>
  <c r="BD172" i="3"/>
  <c r="BC172" i="3"/>
  <c r="BB172" i="3"/>
  <c r="BA172" i="3"/>
  <c r="BL172" i="3" s="1"/>
  <c r="AZ172" i="3"/>
  <c r="AY172" i="3"/>
  <c r="AX172" i="3"/>
  <c r="AW172" i="3"/>
  <c r="AV172" i="3"/>
  <c r="AU172" i="3"/>
  <c r="AT172" i="3"/>
  <c r="AS172" i="3"/>
  <c r="AR172" i="3"/>
  <c r="AQ172" i="3"/>
  <c r="AP172" i="3"/>
  <c r="AO172" i="3"/>
  <c r="AN172" i="3"/>
  <c r="AM172" i="3"/>
  <c r="AL172" i="3"/>
  <c r="BJ171" i="3"/>
  <c r="BI171" i="3"/>
  <c r="BH171" i="3"/>
  <c r="BG171" i="3"/>
  <c r="BF171" i="3"/>
  <c r="BK171" i="3" s="1"/>
  <c r="BE171" i="3"/>
  <c r="BD171" i="3"/>
  <c r="BL171" i="3" s="1"/>
  <c r="BC171" i="3"/>
  <c r="BB171" i="3"/>
  <c r="BA171" i="3"/>
  <c r="AZ171" i="3"/>
  <c r="AY171" i="3"/>
  <c r="AX171" i="3"/>
  <c r="AW171" i="3"/>
  <c r="AV171" i="3"/>
  <c r="AU171" i="3"/>
  <c r="AT171" i="3"/>
  <c r="AS171" i="3"/>
  <c r="AR171" i="3"/>
  <c r="AQ171" i="3"/>
  <c r="AP171" i="3"/>
  <c r="AO171" i="3"/>
  <c r="AN171" i="3"/>
  <c r="AM171" i="3"/>
  <c r="AL171" i="3"/>
  <c r="BJ170" i="3"/>
  <c r="BI170" i="3"/>
  <c r="BH170" i="3"/>
  <c r="BG170" i="3"/>
  <c r="BF170" i="3"/>
  <c r="BK170" i="3" s="1"/>
  <c r="BE170" i="3"/>
  <c r="BD170" i="3"/>
  <c r="BC170" i="3"/>
  <c r="BB170" i="3"/>
  <c r="BA170" i="3"/>
  <c r="AZ170" i="3"/>
  <c r="BL170" i="3" s="1"/>
  <c r="AY170" i="3"/>
  <c r="AX170" i="3"/>
  <c r="AW170" i="3"/>
  <c r="AV170" i="3"/>
  <c r="AU170" i="3"/>
  <c r="AT170" i="3"/>
  <c r="AS170" i="3"/>
  <c r="AR170" i="3"/>
  <c r="AQ170" i="3"/>
  <c r="AP170" i="3"/>
  <c r="AO170" i="3"/>
  <c r="AN170" i="3"/>
  <c r="AM170" i="3"/>
  <c r="AL170" i="3"/>
  <c r="BK169" i="3"/>
  <c r="BJ169" i="3"/>
  <c r="BI169" i="3"/>
  <c r="BH169" i="3"/>
  <c r="BG169" i="3"/>
  <c r="BF169" i="3"/>
  <c r="BE169" i="3"/>
  <c r="BD169" i="3"/>
  <c r="BC169" i="3"/>
  <c r="BB169" i="3"/>
  <c r="BL169" i="3" s="1"/>
  <c r="BA169" i="3"/>
  <c r="AZ169" i="3"/>
  <c r="AY169" i="3"/>
  <c r="AX169" i="3"/>
  <c r="AW169" i="3"/>
  <c r="AV169" i="3"/>
  <c r="AU169" i="3"/>
  <c r="AT169" i="3"/>
  <c r="AS169" i="3"/>
  <c r="AR169" i="3"/>
  <c r="AQ169" i="3"/>
  <c r="AP169" i="3"/>
  <c r="AO169" i="3"/>
  <c r="AN169" i="3"/>
  <c r="AM169" i="3"/>
  <c r="AL169" i="3"/>
  <c r="BJ168" i="3"/>
  <c r="BI168" i="3"/>
  <c r="BH168" i="3"/>
  <c r="BG168" i="3"/>
  <c r="BF168" i="3"/>
  <c r="BK168" i="3" s="1"/>
  <c r="BE168" i="3"/>
  <c r="BD168" i="3"/>
  <c r="BC168" i="3"/>
  <c r="BB168" i="3"/>
  <c r="BA168" i="3"/>
  <c r="AZ168" i="3"/>
  <c r="BL168" i="3" s="1"/>
  <c r="AY168" i="3"/>
  <c r="AX168" i="3"/>
  <c r="AW168" i="3"/>
  <c r="AV168" i="3"/>
  <c r="AU168" i="3"/>
  <c r="AT168" i="3"/>
  <c r="AS168" i="3"/>
  <c r="AR168" i="3"/>
  <c r="AQ168" i="3"/>
  <c r="AP168" i="3"/>
  <c r="AO168" i="3"/>
  <c r="AN168" i="3"/>
  <c r="AM168" i="3"/>
  <c r="AL168" i="3"/>
  <c r="BJ167" i="3"/>
  <c r="BI167" i="3"/>
  <c r="BH167" i="3"/>
  <c r="BK167" i="3" s="1"/>
  <c r="BG167" i="3"/>
  <c r="BF167" i="3"/>
  <c r="BE167" i="3"/>
  <c r="BD167" i="3"/>
  <c r="BC167" i="3"/>
  <c r="BB167" i="3"/>
  <c r="BA167" i="3"/>
  <c r="AZ167" i="3"/>
  <c r="BL167" i="3" s="1"/>
  <c r="AY167" i="3"/>
  <c r="AX167" i="3"/>
  <c r="AW167" i="3"/>
  <c r="AV167" i="3"/>
  <c r="AU167" i="3"/>
  <c r="AT167" i="3"/>
  <c r="AS167" i="3"/>
  <c r="AR167" i="3"/>
  <c r="AQ167" i="3"/>
  <c r="AP167" i="3"/>
  <c r="AO167" i="3"/>
  <c r="AN167" i="3"/>
  <c r="AM167" i="3"/>
  <c r="AL167" i="3"/>
  <c r="BJ166" i="3"/>
  <c r="BI166" i="3"/>
  <c r="BH166" i="3"/>
  <c r="BG166" i="3"/>
  <c r="BF166" i="3"/>
  <c r="BK166" i="3" s="1"/>
  <c r="BE166" i="3"/>
  <c r="BD166" i="3"/>
  <c r="BL166" i="3" s="1"/>
  <c r="BC166" i="3"/>
  <c r="BB166" i="3"/>
  <c r="BA166" i="3"/>
  <c r="AZ166" i="3"/>
  <c r="AY166" i="3"/>
  <c r="AX166" i="3"/>
  <c r="AW166" i="3"/>
  <c r="AV166" i="3"/>
  <c r="AU166" i="3"/>
  <c r="AT166" i="3"/>
  <c r="AS166" i="3"/>
  <c r="AR166" i="3"/>
  <c r="AQ166" i="3"/>
  <c r="AP166" i="3"/>
  <c r="AO166" i="3"/>
  <c r="AN166" i="3"/>
  <c r="AM166" i="3"/>
  <c r="AL166" i="3"/>
  <c r="BJ165" i="3"/>
  <c r="BI165" i="3"/>
  <c r="BH165" i="3"/>
  <c r="BG165" i="3"/>
  <c r="BF165" i="3"/>
  <c r="BE165" i="3"/>
  <c r="BD165" i="3"/>
  <c r="BC165" i="3"/>
  <c r="BB165" i="3"/>
  <c r="BA165" i="3"/>
  <c r="AZ165" i="3"/>
  <c r="AY165" i="3"/>
  <c r="AX165" i="3"/>
  <c r="AW165" i="3"/>
  <c r="AV165" i="3"/>
  <c r="AU165" i="3"/>
  <c r="AT165" i="3"/>
  <c r="AS165" i="3"/>
  <c r="AR165" i="3"/>
  <c r="AQ165" i="3"/>
  <c r="AP165" i="3"/>
  <c r="AO165" i="3"/>
  <c r="AN165" i="3"/>
  <c r="AM165" i="3"/>
  <c r="AL165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X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BJ163" i="3"/>
  <c r="BI163" i="3"/>
  <c r="BH163" i="3"/>
  <c r="BG163" i="3"/>
  <c r="BF163" i="3"/>
  <c r="BK163" i="3" s="1"/>
  <c r="BE163" i="3"/>
  <c r="BD163" i="3"/>
  <c r="BL163" i="3" s="1"/>
  <c r="BC163" i="3"/>
  <c r="BB163" i="3"/>
  <c r="BA163" i="3"/>
  <c r="AZ163" i="3"/>
  <c r="AY163" i="3"/>
  <c r="AX163" i="3"/>
  <c r="AW163" i="3"/>
  <c r="AV163" i="3"/>
  <c r="AU163" i="3"/>
  <c r="AT163" i="3"/>
  <c r="AS163" i="3"/>
  <c r="AR163" i="3"/>
  <c r="AQ163" i="3"/>
  <c r="AP163" i="3"/>
  <c r="AO163" i="3"/>
  <c r="AN163" i="3"/>
  <c r="AM163" i="3"/>
  <c r="AL163" i="3"/>
  <c r="BJ162" i="3"/>
  <c r="BI162" i="3"/>
  <c r="BH162" i="3"/>
  <c r="BG162" i="3"/>
  <c r="BF162" i="3"/>
  <c r="BK162" i="3" s="1"/>
  <c r="BE162" i="3"/>
  <c r="BD162" i="3"/>
  <c r="BC162" i="3"/>
  <c r="BB162" i="3"/>
  <c r="BA162" i="3"/>
  <c r="AZ162" i="3"/>
  <c r="BL162" i="3" s="1"/>
  <c r="AY162" i="3"/>
  <c r="AX162" i="3"/>
  <c r="AW162" i="3"/>
  <c r="AV162" i="3"/>
  <c r="AU162" i="3"/>
  <c r="AT162" i="3"/>
  <c r="AS162" i="3"/>
  <c r="AR162" i="3"/>
  <c r="AQ162" i="3"/>
  <c r="AP162" i="3"/>
  <c r="AO162" i="3"/>
  <c r="AN162" i="3"/>
  <c r="AM162" i="3"/>
  <c r="AL162" i="3"/>
  <c r="BK161" i="3"/>
  <c r="BJ161" i="3"/>
  <c r="BI161" i="3"/>
  <c r="BH161" i="3"/>
  <c r="BG161" i="3"/>
  <c r="BF161" i="3"/>
  <c r="BE161" i="3"/>
  <c r="BD161" i="3"/>
  <c r="BC161" i="3"/>
  <c r="BB161" i="3"/>
  <c r="BL161" i="3" s="1"/>
  <c r="BA161" i="3"/>
  <c r="AZ161" i="3"/>
  <c r="AY161" i="3"/>
  <c r="AX161" i="3"/>
  <c r="AW161" i="3"/>
  <c r="AV161" i="3"/>
  <c r="AU161" i="3"/>
  <c r="AT161" i="3"/>
  <c r="AS161" i="3"/>
  <c r="AR161" i="3"/>
  <c r="AQ161" i="3"/>
  <c r="AP161" i="3"/>
  <c r="AO161" i="3"/>
  <c r="AN161" i="3"/>
  <c r="AM161" i="3"/>
  <c r="AL161" i="3"/>
  <c r="BJ160" i="3"/>
  <c r="BI160" i="3"/>
  <c r="BH160" i="3"/>
  <c r="BG160" i="3"/>
  <c r="BF160" i="3"/>
  <c r="BK160" i="3" s="1"/>
  <c r="BE160" i="3"/>
  <c r="BD160" i="3"/>
  <c r="BC160" i="3"/>
  <c r="BB160" i="3"/>
  <c r="BA160" i="3"/>
  <c r="AZ160" i="3"/>
  <c r="BL160" i="3" s="1"/>
  <c r="AY160" i="3"/>
  <c r="AX160" i="3"/>
  <c r="AW160" i="3"/>
  <c r="AV160" i="3"/>
  <c r="AU160" i="3"/>
  <c r="AT160" i="3"/>
  <c r="AS160" i="3"/>
  <c r="AR160" i="3"/>
  <c r="AQ160" i="3"/>
  <c r="AP160" i="3"/>
  <c r="AO160" i="3"/>
  <c r="AN160" i="3"/>
  <c r="AM160" i="3"/>
  <c r="AL160" i="3"/>
  <c r="BJ159" i="3"/>
  <c r="BI159" i="3"/>
  <c r="BH159" i="3"/>
  <c r="BK159" i="3" s="1"/>
  <c r="BG159" i="3"/>
  <c r="BF159" i="3"/>
  <c r="BE159" i="3"/>
  <c r="BD159" i="3"/>
  <c r="BC159" i="3"/>
  <c r="BB159" i="3"/>
  <c r="BA159" i="3"/>
  <c r="AZ159" i="3"/>
  <c r="BL159" i="3" s="1"/>
  <c r="AY159" i="3"/>
  <c r="AX159" i="3"/>
  <c r="AW159" i="3"/>
  <c r="AV159" i="3"/>
  <c r="AU159" i="3"/>
  <c r="AT159" i="3"/>
  <c r="AS159" i="3"/>
  <c r="AR159" i="3"/>
  <c r="AQ159" i="3"/>
  <c r="AP159" i="3"/>
  <c r="AO159" i="3"/>
  <c r="AN159" i="3"/>
  <c r="AM159" i="3"/>
  <c r="AL159" i="3"/>
  <c r="BJ158" i="3"/>
  <c r="BI158" i="3"/>
  <c r="BH158" i="3"/>
  <c r="BG158" i="3"/>
  <c r="BF158" i="3"/>
  <c r="BK158" i="3" s="1"/>
  <c r="BE158" i="3"/>
  <c r="BD158" i="3"/>
  <c r="BL158" i="3" s="1"/>
  <c r="BC158" i="3"/>
  <c r="BB158" i="3"/>
  <c r="BA158" i="3"/>
  <c r="AZ158" i="3"/>
  <c r="AY158" i="3"/>
  <c r="AX158" i="3"/>
  <c r="AW158" i="3"/>
  <c r="AV158" i="3"/>
  <c r="AU158" i="3"/>
  <c r="AT158" i="3"/>
  <c r="AS158" i="3"/>
  <c r="AR158" i="3"/>
  <c r="AQ158" i="3"/>
  <c r="AP158" i="3"/>
  <c r="AO158" i="3"/>
  <c r="AN158" i="3"/>
  <c r="AM158" i="3"/>
  <c r="AL158" i="3"/>
  <c r="BJ157" i="3"/>
  <c r="BI157" i="3"/>
  <c r="BH157" i="3"/>
  <c r="BG157" i="3"/>
  <c r="BF157" i="3"/>
  <c r="BK157" i="3" s="1"/>
  <c r="BE157" i="3"/>
  <c r="BD157" i="3"/>
  <c r="BC157" i="3"/>
  <c r="BB157" i="3"/>
  <c r="BA157" i="3"/>
  <c r="AZ157" i="3"/>
  <c r="BL157" i="3" s="1"/>
  <c r="AY157" i="3"/>
  <c r="AX157" i="3"/>
  <c r="AW157" i="3"/>
  <c r="AV157" i="3"/>
  <c r="AU157" i="3"/>
  <c r="AT157" i="3"/>
  <c r="AS157" i="3"/>
  <c r="AR157" i="3"/>
  <c r="AQ157" i="3"/>
  <c r="AP157" i="3"/>
  <c r="AO157" i="3"/>
  <c r="AN157" i="3"/>
  <c r="AM157" i="3"/>
  <c r="AL157" i="3"/>
  <c r="BJ156" i="3"/>
  <c r="BI156" i="3"/>
  <c r="BK156" i="3" s="1"/>
  <c r="BH156" i="3"/>
  <c r="BG156" i="3"/>
  <c r="BF156" i="3"/>
  <c r="BE156" i="3"/>
  <c r="BD156" i="3"/>
  <c r="BC156" i="3"/>
  <c r="BB156" i="3"/>
  <c r="BA156" i="3"/>
  <c r="BL156" i="3" s="1"/>
  <c r="AZ156" i="3"/>
  <c r="AY156" i="3"/>
  <c r="AX156" i="3"/>
  <c r="AW156" i="3"/>
  <c r="AV156" i="3"/>
  <c r="AU156" i="3"/>
  <c r="AT156" i="3"/>
  <c r="AS156" i="3"/>
  <c r="AR156" i="3"/>
  <c r="AQ156" i="3"/>
  <c r="AP156" i="3"/>
  <c r="AO156" i="3"/>
  <c r="AN156" i="3"/>
  <c r="AM156" i="3"/>
  <c r="AL156" i="3"/>
  <c r="BJ155" i="3"/>
  <c r="BI155" i="3"/>
  <c r="BH155" i="3"/>
  <c r="BG155" i="3"/>
  <c r="BF155" i="3"/>
  <c r="BK155" i="3" s="1"/>
  <c r="BE155" i="3"/>
  <c r="BD155" i="3"/>
  <c r="BL155" i="3" s="1"/>
  <c r="BC155" i="3"/>
  <c r="BB155" i="3"/>
  <c r="BA155" i="3"/>
  <c r="AZ155" i="3"/>
  <c r="AY155" i="3"/>
  <c r="AX155" i="3"/>
  <c r="AW155" i="3"/>
  <c r="AV155" i="3"/>
  <c r="AU155" i="3"/>
  <c r="AT155" i="3"/>
  <c r="AS155" i="3"/>
  <c r="AR155" i="3"/>
  <c r="AQ155" i="3"/>
  <c r="AP155" i="3"/>
  <c r="AO155" i="3"/>
  <c r="AN155" i="3"/>
  <c r="AM155" i="3"/>
  <c r="AL155" i="3"/>
  <c r="BJ154" i="3"/>
  <c r="BI154" i="3"/>
  <c r="BH154" i="3"/>
  <c r="BG154" i="3"/>
  <c r="BF154" i="3"/>
  <c r="BK154" i="3" s="1"/>
  <c r="BE154" i="3"/>
  <c r="BD154" i="3"/>
  <c r="BC154" i="3"/>
  <c r="BB154" i="3"/>
  <c r="BA154" i="3"/>
  <c r="AZ154" i="3"/>
  <c r="BL154" i="3" s="1"/>
  <c r="AY154" i="3"/>
  <c r="AX154" i="3"/>
  <c r="AW154" i="3"/>
  <c r="AV154" i="3"/>
  <c r="AU154" i="3"/>
  <c r="AT154" i="3"/>
  <c r="AS154" i="3"/>
  <c r="AR154" i="3"/>
  <c r="AQ154" i="3"/>
  <c r="AP154" i="3"/>
  <c r="AO154" i="3"/>
  <c r="AN154" i="3"/>
  <c r="AM154" i="3"/>
  <c r="AL154" i="3"/>
  <c r="BJ153" i="3"/>
  <c r="BI153" i="3"/>
  <c r="BH153" i="3"/>
  <c r="BG153" i="3"/>
  <c r="BF153" i="3"/>
  <c r="BK153" i="3" s="1"/>
  <c r="BE153" i="3"/>
  <c r="BD153" i="3"/>
  <c r="BC153" i="3"/>
  <c r="BB153" i="3"/>
  <c r="BA153" i="3"/>
  <c r="AZ153" i="3"/>
  <c r="AY153" i="3"/>
  <c r="AX153" i="3"/>
  <c r="AW153" i="3"/>
  <c r="AV153" i="3"/>
  <c r="AU153" i="3"/>
  <c r="AT153" i="3"/>
  <c r="AS153" i="3"/>
  <c r="AR153" i="3"/>
  <c r="AQ153" i="3"/>
  <c r="AP153" i="3"/>
  <c r="AO153" i="3"/>
  <c r="AN153" i="3"/>
  <c r="AM153" i="3"/>
  <c r="AL153" i="3"/>
  <c r="BJ152" i="3"/>
  <c r="BI152" i="3"/>
  <c r="BH152" i="3"/>
  <c r="BG152" i="3"/>
  <c r="BF152" i="3"/>
  <c r="BK152" i="3" s="1"/>
  <c r="BE152" i="3"/>
  <c r="BD152" i="3"/>
  <c r="BC152" i="3"/>
  <c r="BB152" i="3"/>
  <c r="BA152" i="3"/>
  <c r="AZ152" i="3"/>
  <c r="BL152" i="3" s="1"/>
  <c r="AY152" i="3"/>
  <c r="AX152" i="3"/>
  <c r="AW152" i="3"/>
  <c r="AV152" i="3"/>
  <c r="AU152" i="3"/>
  <c r="AT152" i="3"/>
  <c r="AS152" i="3"/>
  <c r="AR152" i="3"/>
  <c r="AQ152" i="3"/>
  <c r="AP152" i="3"/>
  <c r="AO152" i="3"/>
  <c r="AN152" i="3"/>
  <c r="AM152" i="3"/>
  <c r="AL152" i="3"/>
  <c r="BJ151" i="3"/>
  <c r="BI151" i="3"/>
  <c r="BH151" i="3"/>
  <c r="BK151" i="3" s="1"/>
  <c r="BG151" i="3"/>
  <c r="BF151" i="3"/>
  <c r="BE151" i="3"/>
  <c r="BD151" i="3"/>
  <c r="BC151" i="3"/>
  <c r="BB151" i="3"/>
  <c r="BA151" i="3"/>
  <c r="AZ151" i="3"/>
  <c r="BL151" i="3" s="1"/>
  <c r="AY151" i="3"/>
  <c r="AX151" i="3"/>
  <c r="AW151" i="3"/>
  <c r="AV151" i="3"/>
  <c r="AU151" i="3"/>
  <c r="AT151" i="3"/>
  <c r="AS151" i="3"/>
  <c r="AR151" i="3"/>
  <c r="AQ151" i="3"/>
  <c r="AP151" i="3"/>
  <c r="AO151" i="3"/>
  <c r="AN151" i="3"/>
  <c r="AM151" i="3"/>
  <c r="AL151" i="3"/>
  <c r="BJ150" i="3"/>
  <c r="BI150" i="3"/>
  <c r="BH150" i="3"/>
  <c r="BG150" i="3"/>
  <c r="BF150" i="3"/>
  <c r="BK150" i="3" s="1"/>
  <c r="BE150" i="3"/>
  <c r="BD150" i="3"/>
  <c r="BL150" i="3" s="1"/>
  <c r="BC150" i="3"/>
  <c r="BB150" i="3"/>
  <c r="BA150" i="3"/>
  <c r="AZ150" i="3"/>
  <c r="AY150" i="3"/>
  <c r="AX150" i="3"/>
  <c r="AW150" i="3"/>
  <c r="AV150" i="3"/>
  <c r="AU150" i="3"/>
  <c r="AT150" i="3"/>
  <c r="AS150" i="3"/>
  <c r="AR150" i="3"/>
  <c r="AQ150" i="3"/>
  <c r="AP150" i="3"/>
  <c r="AO150" i="3"/>
  <c r="AN150" i="3"/>
  <c r="AM150" i="3"/>
  <c r="AL150" i="3"/>
  <c r="BJ149" i="3"/>
  <c r="BI149" i="3"/>
  <c r="BH149" i="3"/>
  <c r="BG149" i="3"/>
  <c r="BF149" i="3"/>
  <c r="BK149" i="3" s="1"/>
  <c r="BE149" i="3"/>
  <c r="BD149" i="3"/>
  <c r="BC149" i="3"/>
  <c r="BB149" i="3"/>
  <c r="BA149" i="3"/>
  <c r="AZ149" i="3"/>
  <c r="BL149" i="3" s="1"/>
  <c r="AY149" i="3"/>
  <c r="AX149" i="3"/>
  <c r="AW149" i="3"/>
  <c r="AV149" i="3"/>
  <c r="AU149" i="3"/>
  <c r="AT149" i="3"/>
  <c r="AS149" i="3"/>
  <c r="AR149" i="3"/>
  <c r="AQ149" i="3"/>
  <c r="AP149" i="3"/>
  <c r="AO149" i="3"/>
  <c r="AN149" i="3"/>
  <c r="AM149" i="3"/>
  <c r="AL149" i="3"/>
  <c r="BJ148" i="3"/>
  <c r="BI148" i="3"/>
  <c r="BK148" i="3" s="1"/>
  <c r="BH148" i="3"/>
  <c r="BG148" i="3"/>
  <c r="BF148" i="3"/>
  <c r="BE148" i="3"/>
  <c r="BD148" i="3"/>
  <c r="BC148" i="3"/>
  <c r="BB148" i="3"/>
  <c r="BA148" i="3"/>
  <c r="BL148" i="3" s="1"/>
  <c r="AZ148" i="3"/>
  <c r="AY148" i="3"/>
  <c r="AX148" i="3"/>
  <c r="AW148" i="3"/>
  <c r="AV148" i="3"/>
  <c r="AU148" i="3"/>
  <c r="AT148" i="3"/>
  <c r="AS148" i="3"/>
  <c r="AR148" i="3"/>
  <c r="AQ148" i="3"/>
  <c r="AP148" i="3"/>
  <c r="AO148" i="3"/>
  <c r="AN148" i="3"/>
  <c r="AM148" i="3"/>
  <c r="AL148" i="3"/>
  <c r="BJ147" i="3"/>
  <c r="BI147" i="3"/>
  <c r="BH147" i="3"/>
  <c r="BG147" i="3"/>
  <c r="BF147" i="3"/>
  <c r="BK147" i="3" s="1"/>
  <c r="BE147" i="3"/>
  <c r="BD147" i="3"/>
  <c r="BL147" i="3" s="1"/>
  <c r="BC147" i="3"/>
  <c r="BB147" i="3"/>
  <c r="BA147" i="3"/>
  <c r="AZ147" i="3"/>
  <c r="AY147" i="3"/>
  <c r="AX147" i="3"/>
  <c r="AW147" i="3"/>
  <c r="AV147" i="3"/>
  <c r="AU147" i="3"/>
  <c r="AT147" i="3"/>
  <c r="AS147" i="3"/>
  <c r="AR147" i="3"/>
  <c r="AQ147" i="3"/>
  <c r="AP147" i="3"/>
  <c r="AO147" i="3"/>
  <c r="AN147" i="3"/>
  <c r="AM147" i="3"/>
  <c r="AL147" i="3"/>
  <c r="BJ146" i="3"/>
  <c r="BI146" i="3"/>
  <c r="BH146" i="3"/>
  <c r="BG146" i="3"/>
  <c r="BF146" i="3"/>
  <c r="BK146" i="3" s="1"/>
  <c r="BE146" i="3"/>
  <c r="BD146" i="3"/>
  <c r="BC146" i="3"/>
  <c r="BB146" i="3"/>
  <c r="BA146" i="3"/>
  <c r="AZ146" i="3"/>
  <c r="BL146" i="3" s="1"/>
  <c r="AY146" i="3"/>
  <c r="AX146" i="3"/>
  <c r="AW146" i="3"/>
  <c r="AV146" i="3"/>
  <c r="AU146" i="3"/>
  <c r="AT146" i="3"/>
  <c r="AS146" i="3"/>
  <c r="AR146" i="3"/>
  <c r="AQ146" i="3"/>
  <c r="AP146" i="3"/>
  <c r="AO146" i="3"/>
  <c r="AN146" i="3"/>
  <c r="AM146" i="3"/>
  <c r="AL146" i="3"/>
  <c r="BL145" i="3"/>
  <c r="BK145" i="3"/>
  <c r="BJ145" i="3"/>
  <c r="BI145" i="3"/>
  <c r="BH145" i="3"/>
  <c r="BG145" i="3"/>
  <c r="BF145" i="3"/>
  <c r="BE145" i="3"/>
  <c r="BD145" i="3"/>
  <c r="BC145" i="3"/>
  <c r="BB145" i="3"/>
  <c r="BA145" i="3"/>
  <c r="AZ145" i="3"/>
  <c r="AY145" i="3"/>
  <c r="AX145" i="3"/>
  <c r="AW145" i="3"/>
  <c r="AV145" i="3"/>
  <c r="AU145" i="3"/>
  <c r="AT145" i="3"/>
  <c r="AS145" i="3"/>
  <c r="AR145" i="3"/>
  <c r="AQ145" i="3"/>
  <c r="AP145" i="3"/>
  <c r="AO145" i="3"/>
  <c r="AN145" i="3"/>
  <c r="AM145" i="3"/>
  <c r="AL145" i="3"/>
  <c r="BL144" i="3"/>
  <c r="BK144" i="3"/>
  <c r="BJ144" i="3"/>
  <c r="BI144" i="3"/>
  <c r="BH144" i="3"/>
  <c r="BG144" i="3"/>
  <c r="BF144" i="3"/>
  <c r="BE144" i="3"/>
  <c r="BD144" i="3"/>
  <c r="BC144" i="3"/>
  <c r="BB144" i="3"/>
  <c r="BA144" i="3"/>
  <c r="AZ144" i="3"/>
  <c r="AY144" i="3"/>
  <c r="AX144" i="3"/>
  <c r="AW144" i="3"/>
  <c r="AV144" i="3"/>
  <c r="AU144" i="3"/>
  <c r="AT144" i="3"/>
  <c r="AS144" i="3"/>
  <c r="AR144" i="3"/>
  <c r="AQ144" i="3"/>
  <c r="AP144" i="3"/>
  <c r="AO144" i="3"/>
  <c r="AN144" i="3"/>
  <c r="AM144" i="3"/>
  <c r="AL144" i="3"/>
  <c r="BL143" i="3"/>
  <c r="BK143" i="3"/>
  <c r="BJ143" i="3"/>
  <c r="BI143" i="3"/>
  <c r="BH143" i="3"/>
  <c r="BG143" i="3"/>
  <c r="BF143" i="3"/>
  <c r="BE143" i="3"/>
  <c r="BD143" i="3"/>
  <c r="BC143" i="3"/>
  <c r="BB143" i="3"/>
  <c r="BA143" i="3"/>
  <c r="AZ143" i="3"/>
  <c r="AY143" i="3"/>
  <c r="AX143" i="3"/>
  <c r="AW143" i="3"/>
  <c r="AV143" i="3"/>
  <c r="AU143" i="3"/>
  <c r="AT143" i="3"/>
  <c r="AS143" i="3"/>
  <c r="AR143" i="3"/>
  <c r="AQ143" i="3"/>
  <c r="AP143" i="3"/>
  <c r="AO143" i="3"/>
  <c r="AN143" i="3"/>
  <c r="AM143" i="3"/>
  <c r="AL143" i="3"/>
  <c r="BJ141" i="3"/>
  <c r="BI141" i="3"/>
  <c r="BH141" i="3"/>
  <c r="BG141" i="3"/>
  <c r="BF141" i="3"/>
  <c r="BK141" i="3" s="1"/>
  <c r="BE141" i="3"/>
  <c r="BD141" i="3"/>
  <c r="BC141" i="3"/>
  <c r="BL141" i="3" s="1"/>
  <c r="BB141" i="3"/>
  <c r="BA141" i="3"/>
  <c r="AZ141" i="3"/>
  <c r="AY141" i="3"/>
  <c r="AX141" i="3"/>
  <c r="AW141" i="3"/>
  <c r="AV141" i="3"/>
  <c r="AU141" i="3"/>
  <c r="AT141" i="3"/>
  <c r="AS141" i="3"/>
  <c r="AR141" i="3"/>
  <c r="AQ141" i="3"/>
  <c r="AP141" i="3"/>
  <c r="AO141" i="3"/>
  <c r="AN141" i="3"/>
  <c r="AM141" i="3"/>
  <c r="AL141" i="3"/>
  <c r="BJ140" i="3"/>
  <c r="BI140" i="3"/>
  <c r="BH140" i="3"/>
  <c r="BG140" i="3"/>
  <c r="BF140" i="3"/>
  <c r="BK140" i="3" s="1"/>
  <c r="BE140" i="3"/>
  <c r="BD140" i="3"/>
  <c r="BC140" i="3"/>
  <c r="BB140" i="3"/>
  <c r="BA140" i="3"/>
  <c r="AZ140" i="3"/>
  <c r="BL140" i="3" s="1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AM140" i="3"/>
  <c r="AL140" i="3"/>
  <c r="BJ139" i="3"/>
  <c r="BI139" i="3"/>
  <c r="BK139" i="3" s="1"/>
  <c r="BH139" i="3"/>
  <c r="BG139" i="3"/>
  <c r="BF139" i="3"/>
  <c r="BE139" i="3"/>
  <c r="BD139" i="3"/>
  <c r="BC139" i="3"/>
  <c r="BB139" i="3"/>
  <c r="BA139" i="3"/>
  <c r="BL139" i="3" s="1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BJ138" i="3"/>
  <c r="BI138" i="3"/>
  <c r="BH138" i="3"/>
  <c r="BG138" i="3"/>
  <c r="BF138" i="3"/>
  <c r="BK138" i="3" s="1"/>
  <c r="BE138" i="3"/>
  <c r="BD138" i="3"/>
  <c r="BL138" i="3" s="1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BJ137" i="3"/>
  <c r="BI137" i="3"/>
  <c r="BH137" i="3"/>
  <c r="BG137" i="3"/>
  <c r="BK137" i="3" s="1"/>
  <c r="BF137" i="3"/>
  <c r="BE137" i="3"/>
  <c r="BD137" i="3"/>
  <c r="BC137" i="3"/>
  <c r="BB137" i="3"/>
  <c r="BA137" i="3"/>
  <c r="AZ137" i="3"/>
  <c r="BL137" i="3" s="1"/>
  <c r="AY137" i="3"/>
  <c r="AX137" i="3"/>
  <c r="AW137" i="3"/>
  <c r="AV137" i="3"/>
  <c r="AU137" i="3"/>
  <c r="AT137" i="3"/>
  <c r="AS137" i="3"/>
  <c r="AR137" i="3"/>
  <c r="AQ137" i="3"/>
  <c r="AP137" i="3"/>
  <c r="AO137" i="3"/>
  <c r="AN137" i="3"/>
  <c r="AM137" i="3"/>
  <c r="AL137" i="3"/>
  <c r="BJ136" i="3"/>
  <c r="BK136" i="3" s="1"/>
  <c r="BI136" i="3"/>
  <c r="BH136" i="3"/>
  <c r="BG136" i="3"/>
  <c r="BF136" i="3"/>
  <c r="BE136" i="3"/>
  <c r="BD136" i="3"/>
  <c r="BC136" i="3"/>
  <c r="BB136" i="3"/>
  <c r="BL136" i="3" s="1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BJ135" i="3"/>
  <c r="BI135" i="3"/>
  <c r="BH135" i="3"/>
  <c r="BG135" i="3"/>
  <c r="BF135" i="3"/>
  <c r="BK135" i="3" s="1"/>
  <c r="BE135" i="3"/>
  <c r="BD135" i="3"/>
  <c r="BC135" i="3"/>
  <c r="BB135" i="3"/>
  <c r="BA135" i="3"/>
  <c r="AZ135" i="3"/>
  <c r="BL135" i="3" s="1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BJ134" i="3"/>
  <c r="BI134" i="3"/>
  <c r="BH134" i="3"/>
  <c r="BK134" i="3" s="1"/>
  <c r="BG134" i="3"/>
  <c r="BF134" i="3"/>
  <c r="BE134" i="3"/>
  <c r="BD134" i="3"/>
  <c r="BC134" i="3"/>
  <c r="BB134" i="3"/>
  <c r="BA134" i="3"/>
  <c r="AZ134" i="3"/>
  <c r="BL134" i="3" s="1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BJ133" i="3"/>
  <c r="BI133" i="3"/>
  <c r="BH133" i="3"/>
  <c r="BG133" i="3"/>
  <c r="BF133" i="3"/>
  <c r="BK133" i="3" s="1"/>
  <c r="BE133" i="3"/>
  <c r="BD133" i="3"/>
  <c r="BC133" i="3"/>
  <c r="BL133" i="3" s="1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BJ132" i="3"/>
  <c r="BI132" i="3"/>
  <c r="BH132" i="3"/>
  <c r="BG132" i="3"/>
  <c r="BF132" i="3"/>
  <c r="BK132" i="3" s="1"/>
  <c r="BE132" i="3"/>
  <c r="BD132" i="3"/>
  <c r="BC132" i="3"/>
  <c r="BB132" i="3"/>
  <c r="BA132" i="3"/>
  <c r="AZ132" i="3"/>
  <c r="BL132" i="3" s="1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BJ131" i="3"/>
  <c r="BI131" i="3"/>
  <c r="BK131" i="3" s="1"/>
  <c r="BH131" i="3"/>
  <c r="BG131" i="3"/>
  <c r="BF131" i="3"/>
  <c r="BE131" i="3"/>
  <c r="BD131" i="3"/>
  <c r="BC131" i="3"/>
  <c r="BB131" i="3"/>
  <c r="BA131" i="3"/>
  <c r="BL131" i="3" s="1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BJ130" i="3"/>
  <c r="BI130" i="3"/>
  <c r="BH130" i="3"/>
  <c r="BG130" i="3"/>
  <c r="BF130" i="3"/>
  <c r="BK130" i="3" s="1"/>
  <c r="BE130" i="3"/>
  <c r="BD130" i="3"/>
  <c r="BL130" i="3" s="1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BJ129" i="3"/>
  <c r="BI129" i="3"/>
  <c r="BH129" i="3"/>
  <c r="BG129" i="3"/>
  <c r="BF129" i="3"/>
  <c r="BK129" i="3" s="1"/>
  <c r="BE129" i="3"/>
  <c r="BD129" i="3"/>
  <c r="BC129" i="3"/>
  <c r="BB129" i="3"/>
  <c r="BA129" i="3"/>
  <c r="AZ129" i="3"/>
  <c r="BL129" i="3" s="1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BK128" i="3"/>
  <c r="BJ128" i="3"/>
  <c r="BI128" i="3"/>
  <c r="BH128" i="3"/>
  <c r="BG128" i="3"/>
  <c r="BF128" i="3"/>
  <c r="BE128" i="3"/>
  <c r="BD128" i="3"/>
  <c r="BC128" i="3"/>
  <c r="BL128" i="3" s="1"/>
  <c r="BB128" i="3"/>
  <c r="BA128" i="3"/>
  <c r="AZ128" i="3"/>
  <c r="AY128" i="3"/>
  <c r="AX128" i="3"/>
  <c r="AW128" i="3"/>
  <c r="AV128" i="3"/>
  <c r="AU128" i="3"/>
  <c r="AT128" i="3"/>
  <c r="AS128" i="3"/>
  <c r="AR128" i="3"/>
  <c r="AQ128" i="3"/>
  <c r="AP128" i="3"/>
  <c r="AO128" i="3"/>
  <c r="AN128" i="3"/>
  <c r="AM128" i="3"/>
  <c r="AL128" i="3"/>
  <c r="BJ127" i="3"/>
  <c r="BI127" i="3"/>
  <c r="BH127" i="3"/>
  <c r="BG127" i="3"/>
  <c r="BF127" i="3"/>
  <c r="BK127" i="3" s="1"/>
  <c r="BE127" i="3"/>
  <c r="BD127" i="3"/>
  <c r="BC127" i="3"/>
  <c r="BB127" i="3"/>
  <c r="BA127" i="3"/>
  <c r="AZ127" i="3"/>
  <c r="BL127" i="3" s="1"/>
  <c r="AY127" i="3"/>
  <c r="AX127" i="3"/>
  <c r="AW127" i="3"/>
  <c r="AV127" i="3"/>
  <c r="AU127" i="3"/>
  <c r="AT127" i="3"/>
  <c r="AS127" i="3"/>
  <c r="AR127" i="3"/>
  <c r="AQ127" i="3"/>
  <c r="AP127" i="3"/>
  <c r="AO127" i="3"/>
  <c r="AN127" i="3"/>
  <c r="AM127" i="3"/>
  <c r="AL127" i="3"/>
  <c r="BJ126" i="3"/>
  <c r="BI126" i="3"/>
  <c r="BK126" i="3" s="1"/>
  <c r="BH126" i="3"/>
  <c r="BG126" i="3"/>
  <c r="BF126" i="3"/>
  <c r="BE126" i="3"/>
  <c r="BD126" i="3"/>
  <c r="BC126" i="3"/>
  <c r="BB126" i="3"/>
  <c r="BA126" i="3"/>
  <c r="AZ126" i="3"/>
  <c r="BL126" i="3" s="1"/>
  <c r="AY126" i="3"/>
  <c r="AX126" i="3"/>
  <c r="AW126" i="3"/>
  <c r="AV126" i="3"/>
  <c r="AU126" i="3"/>
  <c r="AT126" i="3"/>
  <c r="AS126" i="3"/>
  <c r="AR126" i="3"/>
  <c r="AQ126" i="3"/>
  <c r="AP126" i="3"/>
  <c r="AO126" i="3"/>
  <c r="AN126" i="3"/>
  <c r="AM126" i="3"/>
  <c r="AL126" i="3"/>
  <c r="BJ125" i="3"/>
  <c r="BI125" i="3"/>
  <c r="BH125" i="3"/>
  <c r="BG125" i="3"/>
  <c r="BF125" i="3"/>
  <c r="BK125" i="3" s="1"/>
  <c r="BE125" i="3"/>
  <c r="BD125" i="3"/>
  <c r="BL125" i="3" s="1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AO125" i="3"/>
  <c r="AN125" i="3"/>
  <c r="AM125" i="3"/>
  <c r="AL125" i="3"/>
  <c r="BJ124" i="3"/>
  <c r="BI124" i="3"/>
  <c r="BH124" i="3"/>
  <c r="BG124" i="3"/>
  <c r="BF124" i="3"/>
  <c r="BK124" i="3" s="1"/>
  <c r="BE124" i="3"/>
  <c r="BD124" i="3"/>
  <c r="BC124" i="3"/>
  <c r="BB124" i="3"/>
  <c r="BA124" i="3"/>
  <c r="AZ124" i="3"/>
  <c r="BL124" i="3" s="1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BJ123" i="3"/>
  <c r="BI123" i="3"/>
  <c r="BK123" i="3" s="1"/>
  <c r="BH123" i="3"/>
  <c r="BG123" i="3"/>
  <c r="BF123" i="3"/>
  <c r="BE123" i="3"/>
  <c r="BD123" i="3"/>
  <c r="BL123" i="3" s="1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BJ122" i="3"/>
  <c r="BI122" i="3"/>
  <c r="BH122" i="3"/>
  <c r="BG122" i="3"/>
  <c r="BF122" i="3"/>
  <c r="BK122" i="3" s="1"/>
  <c r="BE122" i="3"/>
  <c r="BD122" i="3"/>
  <c r="BL122" i="3" s="1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BJ121" i="3"/>
  <c r="BI121" i="3"/>
  <c r="BH121" i="3"/>
  <c r="BG121" i="3"/>
  <c r="BK121" i="3" s="1"/>
  <c r="BF121" i="3"/>
  <c r="BE121" i="3"/>
  <c r="BD121" i="3"/>
  <c r="BC121" i="3"/>
  <c r="BB121" i="3"/>
  <c r="BA121" i="3"/>
  <c r="AZ121" i="3"/>
  <c r="BL121" i="3" s="1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BK120" i="3"/>
  <c r="BJ120" i="3"/>
  <c r="BI120" i="3"/>
  <c r="BH120" i="3"/>
  <c r="BG120" i="3"/>
  <c r="BF120" i="3"/>
  <c r="BE120" i="3"/>
  <c r="BD120" i="3"/>
  <c r="BC120" i="3"/>
  <c r="BL120" i="3" s="1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BJ119" i="3"/>
  <c r="BI119" i="3"/>
  <c r="BH119" i="3"/>
  <c r="BG119" i="3"/>
  <c r="BF119" i="3"/>
  <c r="BK119" i="3" s="1"/>
  <c r="BE119" i="3"/>
  <c r="BD119" i="3"/>
  <c r="BC119" i="3"/>
  <c r="BB119" i="3"/>
  <c r="BA119" i="3"/>
  <c r="AZ119" i="3"/>
  <c r="BL119" i="3" s="1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BJ118" i="3"/>
  <c r="BI118" i="3"/>
  <c r="BK118" i="3" s="1"/>
  <c r="BH118" i="3"/>
  <c r="BG118" i="3"/>
  <c r="BF118" i="3"/>
  <c r="BE118" i="3"/>
  <c r="BD118" i="3"/>
  <c r="BC118" i="3"/>
  <c r="BB118" i="3"/>
  <c r="BA118" i="3"/>
  <c r="AZ118" i="3"/>
  <c r="BL118" i="3" s="1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BJ117" i="3"/>
  <c r="BI117" i="3"/>
  <c r="BH117" i="3"/>
  <c r="BG117" i="3"/>
  <c r="BF117" i="3"/>
  <c r="BK117" i="3" s="1"/>
  <c r="BE117" i="3"/>
  <c r="BD117" i="3"/>
  <c r="BL117" i="3" s="1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BJ116" i="3"/>
  <c r="BI116" i="3"/>
  <c r="BH116" i="3"/>
  <c r="BG116" i="3"/>
  <c r="BF116" i="3"/>
  <c r="BK116" i="3" s="1"/>
  <c r="BE116" i="3"/>
  <c r="BD116" i="3"/>
  <c r="BC116" i="3"/>
  <c r="BB116" i="3"/>
  <c r="BA116" i="3"/>
  <c r="AZ116" i="3"/>
  <c r="BL116" i="3" s="1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BJ115" i="3"/>
  <c r="BI115" i="3"/>
  <c r="BK115" i="3" s="1"/>
  <c r="BH115" i="3"/>
  <c r="BG115" i="3"/>
  <c r="BF115" i="3"/>
  <c r="BE115" i="3"/>
  <c r="BD115" i="3"/>
  <c r="BC115" i="3"/>
  <c r="BB115" i="3"/>
  <c r="BA115" i="3"/>
  <c r="BL115" i="3" s="1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BJ114" i="3"/>
  <c r="BI114" i="3"/>
  <c r="BH114" i="3"/>
  <c r="BG114" i="3"/>
  <c r="BF114" i="3"/>
  <c r="BK114" i="3" s="1"/>
  <c r="BE114" i="3"/>
  <c r="BD114" i="3"/>
  <c r="BL114" i="3" s="1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BJ113" i="3"/>
  <c r="BI113" i="3"/>
  <c r="BH113" i="3"/>
  <c r="BG113" i="3"/>
  <c r="BK113" i="3" s="1"/>
  <c r="BF113" i="3"/>
  <c r="BE113" i="3"/>
  <c r="BD113" i="3"/>
  <c r="BC113" i="3"/>
  <c r="BB113" i="3"/>
  <c r="BA113" i="3"/>
  <c r="AZ113" i="3"/>
  <c r="BL113" i="3" s="1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BK112" i="3"/>
  <c r="BJ112" i="3"/>
  <c r="BI112" i="3"/>
  <c r="BH112" i="3"/>
  <c r="BG112" i="3"/>
  <c r="BF112" i="3"/>
  <c r="BE112" i="3"/>
  <c r="BD112" i="3"/>
  <c r="BC112" i="3"/>
  <c r="BB112" i="3"/>
  <c r="BL112" i="3" s="1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BJ111" i="3"/>
  <c r="BI111" i="3"/>
  <c r="BH111" i="3"/>
  <c r="BG111" i="3"/>
  <c r="BF111" i="3"/>
  <c r="BK111" i="3" s="1"/>
  <c r="BE111" i="3"/>
  <c r="BD111" i="3"/>
  <c r="BC111" i="3"/>
  <c r="BB111" i="3"/>
  <c r="BA111" i="3"/>
  <c r="AZ111" i="3"/>
  <c r="BL111" i="3" s="1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BJ110" i="3"/>
  <c r="BI110" i="3"/>
  <c r="BK110" i="3" s="1"/>
  <c r="BH110" i="3"/>
  <c r="BG110" i="3"/>
  <c r="BF110" i="3"/>
  <c r="BE110" i="3"/>
  <c r="BD110" i="3"/>
  <c r="BC110" i="3"/>
  <c r="BB110" i="3"/>
  <c r="BA110" i="3"/>
  <c r="AZ110" i="3"/>
  <c r="BL110" i="3" s="1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BJ109" i="3"/>
  <c r="BI109" i="3"/>
  <c r="BH109" i="3"/>
  <c r="BG109" i="3"/>
  <c r="BF109" i="3"/>
  <c r="BK109" i="3" s="1"/>
  <c r="BE109" i="3"/>
  <c r="BD109" i="3"/>
  <c r="BL109" i="3" s="1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BJ108" i="3"/>
  <c r="BI108" i="3"/>
  <c r="BH108" i="3"/>
  <c r="BG108" i="3"/>
  <c r="BF108" i="3"/>
  <c r="BK108" i="3" s="1"/>
  <c r="BE108" i="3"/>
  <c r="BD108" i="3"/>
  <c r="BC108" i="3"/>
  <c r="BB108" i="3"/>
  <c r="BA108" i="3"/>
  <c r="AZ108" i="3"/>
  <c r="BL108" i="3" s="1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BJ107" i="3"/>
  <c r="BI107" i="3"/>
  <c r="BK107" i="3" s="1"/>
  <c r="BH107" i="3"/>
  <c r="BG107" i="3"/>
  <c r="BF107" i="3"/>
  <c r="BE107" i="3"/>
  <c r="BD107" i="3"/>
  <c r="BC107" i="3"/>
  <c r="BB107" i="3"/>
  <c r="BA107" i="3"/>
  <c r="BL107" i="3" s="1"/>
  <c r="AZ107" i="3"/>
  <c r="AY107" i="3"/>
  <c r="AX107" i="3"/>
  <c r="AW107" i="3"/>
  <c r="AV107" i="3"/>
  <c r="AU107" i="3"/>
  <c r="AT107" i="3"/>
  <c r="AS107" i="3"/>
  <c r="AR107" i="3"/>
  <c r="AQ107" i="3"/>
  <c r="AP107" i="3"/>
  <c r="AO107" i="3"/>
  <c r="AN107" i="3"/>
  <c r="AM107" i="3"/>
  <c r="AL107" i="3"/>
  <c r="BJ106" i="3"/>
  <c r="BI106" i="3"/>
  <c r="BH106" i="3"/>
  <c r="BG106" i="3"/>
  <c r="BF106" i="3"/>
  <c r="BK106" i="3" s="1"/>
  <c r="BE106" i="3"/>
  <c r="BD106" i="3"/>
  <c r="BL106" i="3" s="1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AO106" i="3"/>
  <c r="AN106" i="3"/>
  <c r="AM106" i="3"/>
  <c r="AL106" i="3"/>
  <c r="BJ105" i="3"/>
  <c r="BI105" i="3"/>
  <c r="BH105" i="3"/>
  <c r="BG105" i="3"/>
  <c r="BF105" i="3"/>
  <c r="BE105" i="3"/>
  <c r="BD105" i="3"/>
  <c r="BC105" i="3"/>
  <c r="BB105" i="3"/>
  <c r="BA105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AM105" i="3"/>
  <c r="AL105" i="3"/>
  <c r="BK104" i="3"/>
  <c r="BJ104" i="3"/>
  <c r="BI104" i="3"/>
  <c r="BH104" i="3"/>
  <c r="BG104" i="3"/>
  <c r="BF104" i="3"/>
  <c r="BE104" i="3"/>
  <c r="BD104" i="3"/>
  <c r="BC104" i="3"/>
  <c r="BL104" i="3" s="1"/>
  <c r="BB104" i="3"/>
  <c r="BA104" i="3"/>
  <c r="AZ104" i="3"/>
  <c r="AY104" i="3"/>
  <c r="AX104" i="3"/>
  <c r="AW104" i="3"/>
  <c r="AV104" i="3"/>
  <c r="AU104" i="3"/>
  <c r="AT104" i="3"/>
  <c r="AS104" i="3"/>
  <c r="AR104" i="3"/>
  <c r="AQ104" i="3"/>
  <c r="AP104" i="3"/>
  <c r="AO104" i="3"/>
  <c r="AN104" i="3"/>
  <c r="AM104" i="3"/>
  <c r="AL104" i="3"/>
  <c r="BJ103" i="3"/>
  <c r="BI103" i="3"/>
  <c r="BH103" i="3"/>
  <c r="BG103" i="3"/>
  <c r="BF103" i="3"/>
  <c r="BK103" i="3" s="1"/>
  <c r="BE103" i="3"/>
  <c r="BD103" i="3"/>
  <c r="BC103" i="3"/>
  <c r="BB103" i="3"/>
  <c r="BA103" i="3"/>
  <c r="AZ103" i="3"/>
  <c r="BL103" i="3" s="1"/>
  <c r="AY103" i="3"/>
  <c r="AX103" i="3"/>
  <c r="AW103" i="3"/>
  <c r="AV103" i="3"/>
  <c r="AU103" i="3"/>
  <c r="AT103" i="3"/>
  <c r="AS103" i="3"/>
  <c r="AR103" i="3"/>
  <c r="AQ103" i="3"/>
  <c r="AP103" i="3"/>
  <c r="AO103" i="3"/>
  <c r="AN103" i="3"/>
  <c r="AM103" i="3"/>
  <c r="AL103" i="3"/>
  <c r="BJ102" i="3"/>
  <c r="BI102" i="3"/>
  <c r="BH102" i="3"/>
  <c r="BK102" i="3" s="1"/>
  <c r="BG102" i="3"/>
  <c r="BF102" i="3"/>
  <c r="BE102" i="3"/>
  <c r="BD102" i="3"/>
  <c r="BC102" i="3"/>
  <c r="BB102" i="3"/>
  <c r="BA102" i="3"/>
  <c r="AZ102" i="3"/>
  <c r="BL102" i="3" s="1"/>
  <c r="AY102" i="3"/>
  <c r="AX102" i="3"/>
  <c r="AW102" i="3"/>
  <c r="AV102" i="3"/>
  <c r="AU102" i="3"/>
  <c r="AT102" i="3"/>
  <c r="AS102" i="3"/>
  <c r="AR102" i="3"/>
  <c r="AQ102" i="3"/>
  <c r="AP102" i="3"/>
  <c r="AO102" i="3"/>
  <c r="AN102" i="3"/>
  <c r="AM102" i="3"/>
  <c r="AL102" i="3"/>
  <c r="BK101" i="3"/>
  <c r="BJ101" i="3"/>
  <c r="BI101" i="3"/>
  <c r="BH101" i="3"/>
  <c r="BG101" i="3"/>
  <c r="BF101" i="3"/>
  <c r="BE101" i="3"/>
  <c r="BD101" i="3"/>
  <c r="BL101" i="3" s="1"/>
  <c r="BC101" i="3"/>
  <c r="BB101" i="3"/>
  <c r="BA101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BJ100" i="3"/>
  <c r="BI100" i="3"/>
  <c r="BH100" i="3"/>
  <c r="BG100" i="3"/>
  <c r="BF100" i="3"/>
  <c r="BE100" i="3"/>
  <c r="BD100" i="3"/>
  <c r="BC100" i="3"/>
  <c r="BB100" i="3"/>
  <c r="BA100" i="3"/>
  <c r="AZ100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AM100" i="3"/>
  <c r="AL100" i="3"/>
  <c r="BJ99" i="3"/>
  <c r="BI99" i="3"/>
  <c r="BK99" i="3" s="1"/>
  <c r="BH99" i="3"/>
  <c r="BG99" i="3"/>
  <c r="BF99" i="3"/>
  <c r="BE99" i="3"/>
  <c r="BD99" i="3"/>
  <c r="BC99" i="3"/>
  <c r="BB99" i="3"/>
  <c r="BA99" i="3"/>
  <c r="BL99" i="3" s="1"/>
  <c r="AZ99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AM99" i="3"/>
  <c r="AL99" i="3"/>
  <c r="BL98" i="3"/>
  <c r="BK98" i="3"/>
  <c r="BJ98" i="3"/>
  <c r="BI98" i="3"/>
  <c r="BH98" i="3"/>
  <c r="BG98" i="3"/>
  <c r="BF98" i="3"/>
  <c r="BE98" i="3"/>
  <c r="BD98" i="3"/>
  <c r="BC98" i="3"/>
  <c r="BB98" i="3"/>
  <c r="BA98" i="3"/>
  <c r="AZ98" i="3"/>
  <c r="AY98" i="3"/>
  <c r="AX98" i="3"/>
  <c r="AW98" i="3"/>
  <c r="AV98" i="3"/>
  <c r="AU98" i="3"/>
  <c r="AT98" i="3"/>
  <c r="AS98" i="3"/>
  <c r="AR98" i="3"/>
  <c r="AQ98" i="3"/>
  <c r="AP98" i="3"/>
  <c r="AO98" i="3"/>
  <c r="AN98" i="3"/>
  <c r="AM98" i="3"/>
  <c r="AL98" i="3"/>
  <c r="BL97" i="3"/>
  <c r="BK97" i="3"/>
  <c r="BJ97" i="3"/>
  <c r="BI97" i="3"/>
  <c r="BH97" i="3"/>
  <c r="BG97" i="3"/>
  <c r="BF97" i="3"/>
  <c r="BE97" i="3"/>
  <c r="BD97" i="3"/>
  <c r="BC97" i="3"/>
  <c r="BB97" i="3"/>
  <c r="BA97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AM97" i="3"/>
  <c r="AL97" i="3"/>
  <c r="BL96" i="3"/>
  <c r="BK96" i="3"/>
  <c r="BJ96" i="3"/>
  <c r="BI96" i="3"/>
  <c r="BH96" i="3"/>
  <c r="BG96" i="3"/>
  <c r="BF96" i="3"/>
  <c r="BE96" i="3"/>
  <c r="BD96" i="3"/>
  <c r="BC96" i="3"/>
  <c r="BB96" i="3"/>
  <c r="BA96" i="3"/>
  <c r="AZ96" i="3"/>
  <c r="AY96" i="3"/>
  <c r="AX96" i="3"/>
  <c r="AW96" i="3"/>
  <c r="AV96" i="3"/>
  <c r="AU96" i="3"/>
  <c r="AT96" i="3"/>
  <c r="AS96" i="3"/>
  <c r="AR96" i="3"/>
  <c r="AQ96" i="3"/>
  <c r="AP96" i="3"/>
  <c r="AO96" i="3"/>
  <c r="AN96" i="3"/>
  <c r="AM96" i="3"/>
  <c r="AL96" i="3"/>
  <c r="BJ95" i="3"/>
  <c r="BI95" i="3"/>
  <c r="BH95" i="3"/>
  <c r="BG95" i="3"/>
  <c r="BF95" i="3"/>
  <c r="BE95" i="3"/>
  <c r="BD95" i="3"/>
  <c r="BC95" i="3"/>
  <c r="BB95" i="3"/>
  <c r="BA95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AM95" i="3"/>
  <c r="AL95" i="3"/>
  <c r="BL94" i="3"/>
  <c r="BK94" i="3"/>
  <c r="BJ94" i="3"/>
  <c r="BI94" i="3"/>
  <c r="BH94" i="3"/>
  <c r="BG94" i="3"/>
  <c r="BF94" i="3"/>
  <c r="BE94" i="3"/>
  <c r="BD94" i="3"/>
  <c r="BC94" i="3"/>
  <c r="BB94" i="3"/>
  <c r="BA94" i="3"/>
  <c r="AZ94" i="3"/>
  <c r="AY94" i="3"/>
  <c r="AX94" i="3"/>
  <c r="AW94" i="3"/>
  <c r="AV94" i="3"/>
  <c r="AU94" i="3"/>
  <c r="AT94" i="3"/>
  <c r="AS94" i="3"/>
  <c r="AR94" i="3"/>
  <c r="AQ94" i="3"/>
  <c r="AP94" i="3"/>
  <c r="AO94" i="3"/>
  <c r="AN94" i="3"/>
  <c r="AM94" i="3"/>
  <c r="AL94" i="3"/>
  <c r="BL93" i="3"/>
  <c r="BK93" i="3"/>
  <c r="BJ93" i="3"/>
  <c r="BI93" i="3"/>
  <c r="BH93" i="3"/>
  <c r="BG93" i="3"/>
  <c r="BF93" i="3"/>
  <c r="BE93" i="3"/>
  <c r="BD93" i="3"/>
  <c r="BC93" i="3"/>
  <c r="BB93" i="3"/>
  <c r="BA93" i="3"/>
  <c r="AZ93" i="3"/>
  <c r="AY93" i="3"/>
  <c r="AX93" i="3"/>
  <c r="AW93" i="3"/>
  <c r="AV93" i="3"/>
  <c r="AU93" i="3"/>
  <c r="AT93" i="3"/>
  <c r="AS93" i="3"/>
  <c r="AR93" i="3"/>
  <c r="AQ93" i="3"/>
  <c r="AP93" i="3"/>
  <c r="AO93" i="3"/>
  <c r="AN93" i="3"/>
  <c r="AM93" i="3"/>
  <c r="AL93" i="3"/>
  <c r="BL92" i="3"/>
  <c r="BK92" i="3"/>
  <c r="BJ92" i="3"/>
  <c r="BI92" i="3"/>
  <c r="BH92" i="3"/>
  <c r="BG92" i="3"/>
  <c r="BF92" i="3"/>
  <c r="BE92" i="3"/>
  <c r="BD92" i="3"/>
  <c r="BC92" i="3"/>
  <c r="BB92" i="3"/>
  <c r="BA92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BL91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BL90" i="3"/>
  <c r="BK90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BL89" i="3"/>
  <c r="BK89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BL88" i="3"/>
  <c r="BK88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BL87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BL86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BL81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BL80" i="3"/>
  <c r="BK80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BL79" i="3"/>
  <c r="BK79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BL78" i="3"/>
  <c r="BK78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AM78" i="3"/>
  <c r="AL78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BJ28" i="3"/>
  <c r="BI28" i="3"/>
  <c r="BH28" i="3"/>
  <c r="BK28" i="3" s="1"/>
  <c r="BG28" i="3"/>
  <c r="BF28" i="3"/>
  <c r="BE28" i="3"/>
  <c r="BD28" i="3"/>
  <c r="BC28" i="3"/>
  <c r="BB28" i="3"/>
  <c r="BA28" i="3"/>
  <c r="AZ28" i="3"/>
  <c r="BL28" i="3" s="1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BK27" i="3"/>
  <c r="BJ27" i="3"/>
  <c r="BI27" i="3"/>
  <c r="BH27" i="3"/>
  <c r="BG27" i="3"/>
  <c r="BF27" i="3"/>
  <c r="BE27" i="3"/>
  <c r="BD27" i="3"/>
  <c r="BL27" i="3" s="1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BJ26" i="3"/>
  <c r="BI26" i="3"/>
  <c r="BH26" i="3"/>
  <c r="BG26" i="3"/>
  <c r="BF26" i="3"/>
  <c r="BK26" i="3" s="1"/>
  <c r="BE26" i="3"/>
  <c r="BD26" i="3"/>
  <c r="BC26" i="3"/>
  <c r="BB26" i="3"/>
  <c r="BA26" i="3"/>
  <c r="AZ26" i="3"/>
  <c r="BL26" i="3" s="1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BJ25" i="3"/>
  <c r="BI25" i="3"/>
  <c r="BK25" i="3" s="1"/>
  <c r="BH25" i="3"/>
  <c r="BG25" i="3"/>
  <c r="BF25" i="3"/>
  <c r="BE25" i="3"/>
  <c r="BD25" i="3"/>
  <c r="BC25" i="3"/>
  <c r="BB25" i="3"/>
  <c r="BA25" i="3"/>
  <c r="BL25" i="3" s="1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BJ24" i="3"/>
  <c r="BI24" i="3"/>
  <c r="BH24" i="3"/>
  <c r="BG24" i="3"/>
  <c r="BF24" i="3"/>
  <c r="BK24" i="3" s="1"/>
  <c r="BE24" i="3"/>
  <c r="BD24" i="3"/>
  <c r="BL24" i="3" s="1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BJ23" i="3"/>
  <c r="BI23" i="3"/>
  <c r="BH23" i="3"/>
  <c r="BG23" i="3"/>
  <c r="BF23" i="3"/>
  <c r="BK23" i="3" s="1"/>
  <c r="BE23" i="3"/>
  <c r="BD23" i="3"/>
  <c r="BC23" i="3"/>
  <c r="BB23" i="3"/>
  <c r="BA23" i="3"/>
  <c r="AZ23" i="3"/>
  <c r="BL23" i="3" s="1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BK22" i="3"/>
  <c r="BJ22" i="3"/>
  <c r="BI22" i="3"/>
  <c r="BH22" i="3"/>
  <c r="BG22" i="3"/>
  <c r="BF22" i="3"/>
  <c r="BE22" i="3"/>
  <c r="BD22" i="3"/>
  <c r="BC22" i="3"/>
  <c r="BB22" i="3"/>
  <c r="BL22" i="3" s="1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BJ21" i="3"/>
  <c r="BI21" i="3"/>
  <c r="BH21" i="3"/>
  <c r="BG21" i="3"/>
  <c r="BF21" i="3"/>
  <c r="BK21" i="3" s="1"/>
  <c r="BE21" i="3"/>
  <c r="BD21" i="3"/>
  <c r="BC21" i="3"/>
  <c r="BB21" i="3"/>
  <c r="BA21" i="3"/>
  <c r="AZ21" i="3"/>
  <c r="BL21" i="3" s="1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BJ20" i="3"/>
  <c r="BI20" i="3"/>
  <c r="BH20" i="3"/>
  <c r="BK20" i="3" s="1"/>
  <c r="BG20" i="3"/>
  <c r="BF20" i="3"/>
  <c r="BE20" i="3"/>
  <c r="BD20" i="3"/>
  <c r="BC20" i="3"/>
  <c r="BB20" i="3"/>
  <c r="BA20" i="3"/>
  <c r="AZ20" i="3"/>
  <c r="BL20" i="3" s="1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BK19" i="3"/>
  <c r="BJ19" i="3"/>
  <c r="BI19" i="3"/>
  <c r="BH19" i="3"/>
  <c r="BG19" i="3"/>
  <c r="BF19" i="3"/>
  <c r="BE19" i="3"/>
  <c r="BD19" i="3"/>
  <c r="BC19" i="3"/>
  <c r="BL19" i="3" s="1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BJ18" i="3"/>
  <c r="BI18" i="3"/>
  <c r="BH18" i="3"/>
  <c r="BG18" i="3"/>
  <c r="BF18" i="3"/>
  <c r="BK18" i="3" s="1"/>
  <c r="BE18" i="3"/>
  <c r="BD18" i="3"/>
  <c r="BC18" i="3"/>
  <c r="BB18" i="3"/>
  <c r="BA18" i="3"/>
  <c r="AZ18" i="3"/>
  <c r="BL18" i="3" s="1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BJ17" i="3"/>
  <c r="BI17" i="3"/>
  <c r="BK17" i="3" s="1"/>
  <c r="BH17" i="3"/>
  <c r="BG17" i="3"/>
  <c r="BF17" i="3"/>
  <c r="BE17" i="3"/>
  <c r="BD17" i="3"/>
  <c r="BC17" i="3"/>
  <c r="BB17" i="3"/>
  <c r="BA17" i="3"/>
  <c r="BL17" i="3" s="1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BJ16" i="3"/>
  <c r="BI16" i="3"/>
  <c r="BH16" i="3"/>
  <c r="BG16" i="3"/>
  <c r="BF16" i="3"/>
  <c r="BK16" i="3" s="1"/>
  <c r="BE16" i="3"/>
  <c r="BD16" i="3"/>
  <c r="BL16" i="3" s="1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BJ14" i="3"/>
  <c r="BI14" i="3"/>
  <c r="BH14" i="3"/>
  <c r="BG14" i="3"/>
  <c r="BF14" i="3"/>
  <c r="BK14" i="3" s="1"/>
  <c r="BE14" i="3"/>
  <c r="BD14" i="3"/>
  <c r="BC14" i="3"/>
  <c r="BB14" i="3"/>
  <c r="BA14" i="3"/>
  <c r="AZ14" i="3"/>
  <c r="BL14" i="3" s="1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BJ12" i="3"/>
  <c r="BI12" i="3"/>
  <c r="BH12" i="3"/>
  <c r="BG12" i="3"/>
  <c r="BF12" i="3"/>
  <c r="BK12" i="3" s="1"/>
  <c r="BE12" i="3"/>
  <c r="BD12" i="3"/>
  <c r="BC12" i="3"/>
  <c r="BB12" i="3"/>
  <c r="BL12" i="3" s="1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BJ11" i="3"/>
  <c r="BI11" i="3"/>
  <c r="BH11" i="3"/>
  <c r="BG11" i="3"/>
  <c r="BF11" i="3"/>
  <c r="BK11" i="3" s="1"/>
  <c r="BE11" i="3"/>
  <c r="BD11" i="3"/>
  <c r="BC11" i="3"/>
  <c r="BB11" i="3"/>
  <c r="BA11" i="3"/>
  <c r="AZ11" i="3"/>
  <c r="BL11" i="3" s="1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78" i="831"/>
  <c r="X63" i="831"/>
  <c r="BK13" i="3" l="1"/>
  <c r="BL13" i="3"/>
  <c r="BK105" i="3"/>
  <c r="BL105" i="3"/>
  <c r="BK165" i="3"/>
  <c r="BL165" i="3"/>
  <c r="BL180" i="3"/>
  <c r="BK180" i="3"/>
  <c r="BK100" i="3"/>
  <c r="AK223" i="3"/>
  <c r="BL100" i="3"/>
  <c r="AI223" i="3"/>
  <c r="BK203" i="3"/>
  <c r="BL203" i="3"/>
  <c r="BL164" i="3"/>
  <c r="BK164" i="3"/>
  <c r="BL153" i="3"/>
  <c r="BK184" i="3"/>
  <c r="BL184" i="3"/>
  <c r="BK212" i="3"/>
  <c r="BL212" i="3"/>
  <c r="BL195" i="3"/>
  <c r="BK195" i="3"/>
  <c r="BK95" i="3"/>
  <c r="BL95" i="3"/>
  <c r="AH223" i="3"/>
  <c r="AJ223" i="3"/>
</calcChain>
</file>

<file path=xl/comments1.xml><?xml version="1.0" encoding="utf-8"?>
<comments xmlns="http://schemas.openxmlformats.org/spreadsheetml/2006/main">
  <authors>
    <author>Windows User</author>
  </authors>
  <commentList>
    <comment ref="L11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ext double/sama dgn vpn untuk dedicated wfo voice
</t>
        </r>
      </text>
    </comment>
    <comment ref="L12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ext double/sama dgn vpn untuk dedicated wfo voice</t>
        </r>
      </text>
    </comment>
    <comment ref="L13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ext double/sama dgn vpn untuk dedicated wfo voice</t>
        </r>
      </text>
    </comment>
    <comment ref="L14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ext double dedicated voice socmed,email)</t>
        </r>
      </text>
    </comment>
    <comment ref="L15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ext double dedicated voice socmed,email)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user</author>
  </authors>
  <commentList>
    <comment ref="L7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</t>
        </r>
      </text>
    </comment>
    <comment ref="AG1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L - EE</t>
        </r>
      </text>
    </comment>
    <comment ref="B13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Indihome ke omni - tgl 11 feb 22</t>
        </r>
      </text>
    </comment>
    <comment ref="Y13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EG - L</t>
        </r>
      </text>
    </comment>
    <comment ref="AC13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EK - EO</t>
        </r>
      </text>
    </comment>
    <comment ref="AH13" authorId="1">
      <text>
        <r>
          <rPr>
            <b/>
            <sz val="9"/>
            <rFont val="Times New Roman"/>
          </rPr>
          <t>user:</t>
        </r>
        <r>
          <rPr>
            <sz val="9"/>
            <rFont val="Times New Roman"/>
          </rPr>
          <t xml:space="preserve">
TR Knowladge Produk Datin</t>
        </r>
      </text>
    </comment>
    <comment ref="AI13" authorId="1">
      <text>
        <r>
          <rPr>
            <b/>
            <sz val="9"/>
            <rFont val="Times New Roman"/>
          </rPr>
          <t>user:</t>
        </r>
        <r>
          <rPr>
            <sz val="9"/>
            <rFont val="Times New Roman"/>
          </rPr>
          <t xml:space="preserve">
TDM Rotasi To DC</t>
        </r>
      </text>
    </comment>
    <comment ref="AC14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L - EE</t>
        </r>
      </text>
    </comment>
    <comment ref="AD14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EG - EK</t>
        </r>
      </text>
    </comment>
    <comment ref="B16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OMNI KE DATIN TGL 12 FEB 2022</t>
        </r>
      </text>
    </comment>
    <comment ref="Z16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EE - EC</t>
        </r>
      </text>
    </comment>
    <comment ref="AE16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EE- EC</t>
        </r>
      </text>
    </comment>
    <comment ref="B17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OMNI KE DATIN TGL 12 FEB 2022</t>
        </r>
      </text>
    </comment>
    <comment ref="P17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</text>
    </comment>
    <comment ref="X18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L- EE</t>
        </r>
      </text>
    </comment>
    <comment ref="Z18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EC - L</t>
        </r>
      </text>
    </comment>
    <comment ref="AB18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EE - EG</t>
        </r>
      </text>
    </comment>
    <comment ref="AC18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EE - EG</t>
        </r>
      </text>
    </comment>
    <comment ref="AE18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EC</t>
        </r>
      </text>
    </comment>
    <comment ref="B19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OMNI KE DATIN TGL 12 FEB 2022</t>
        </r>
      </text>
    </comment>
    <comment ref="N19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</text>
    </comment>
    <comment ref="AB19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EK - EE</t>
        </r>
      </text>
    </comment>
    <comment ref="Z20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FG - EE</t>
        </r>
      </text>
    </comment>
    <comment ref="AC20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EG</t>
        </r>
      </text>
    </comment>
    <comment ref="Z22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L - FG</t>
        </r>
      </text>
    </comment>
    <comment ref="AH22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EG</t>
        </r>
      </text>
    </comment>
    <comment ref="AI22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EK - EE</t>
        </r>
      </text>
    </comment>
    <comment ref="AK22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EK - L</t>
        </r>
      </text>
    </comment>
    <comment ref="AB23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EG - EK</t>
        </r>
      </text>
    </comment>
    <comment ref="B24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OMNI KE DATIN TGL 12 FEB 2022</t>
        </r>
      </text>
    </comment>
    <comment ref="B25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INDIHOME KE OMNI TGL 01 JAN 22</t>
        </r>
      </text>
    </comment>
    <comment ref="AH25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EE - EG</t>
        </r>
      </text>
    </comment>
    <comment ref="B26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INDIHOME KE OMNI TGL 01 JAN 22</t>
        </r>
      </text>
    </comment>
    <comment ref="B27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NMS KE OMNI - tgl 11 April 2022</t>
        </r>
      </text>
    </comment>
    <comment ref="B28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NMS KE OMNI - tgl 11 April 2022</t>
        </r>
      </text>
    </comment>
    <comment ref="B48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BATCH 15</t>
        </r>
      </text>
    </comment>
    <comment ref="B53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ONLINE TGL 11 FEB 22</t>
        </r>
      </text>
    </comment>
    <comment ref="B60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ONLINE TGL 11 FEB 22</t>
        </r>
      </text>
    </comment>
    <comment ref="B72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ONLINE TGL 11 FEB 22</t>
        </r>
      </text>
    </comment>
    <comment ref="AJ78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</t>
        </r>
      </text>
    </comment>
    <comment ref="J103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</text>
    </comment>
    <comment ref="Z105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</text>
    </comment>
    <comment ref="B115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GESER LIBURNYA 31 KE 28
</t>
        </r>
      </text>
    </comment>
    <comment ref="Z116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</text>
    </comment>
    <comment ref="AA126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</text>
    </comment>
    <comment ref="J128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</text>
    </comment>
    <comment ref="S133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</text>
    </comment>
    <comment ref="B136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ke nms - 26 mar</t>
        </r>
      </text>
    </comment>
    <comment ref="B146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TO e-MAIL TGL 11 APRIL 2022</t>
        </r>
      </text>
    </comment>
    <comment ref="B147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TO e-MAIL TGL 11 APRIL 2022</t>
        </r>
      </text>
    </comment>
    <comment ref="B148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TO e-MAIL TGL 11 APRIL 2022</t>
        </r>
      </text>
    </comment>
    <comment ref="B15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INDIHOME KE EMAIL TGL 01 JAN 22</t>
        </r>
      </text>
    </comment>
    <comment ref="B152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TO e-MAIL TGL 11 APRIL 2022</t>
        </r>
      </text>
    </comment>
    <comment ref="B153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TO e-MAIL TGL 11 APRIL 2022</t>
        </r>
      </text>
    </comment>
    <comment ref="B154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TO e-MAIL TGL 11 APRIL 2022</t>
        </r>
      </text>
    </comment>
    <comment ref="B155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INDIHOME KE EMAIL TGL 01 JAN 22</t>
        </r>
      </text>
    </comment>
    <comment ref="B157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TO e-MAIL TGL 11 APRIL 2022</t>
        </r>
      </text>
    </comment>
    <comment ref="B158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TO e-MAIL TGL 11 APRIL 2022</t>
        </r>
      </text>
    </comment>
    <comment ref="B159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TO e-MAIL TGL 11 APRIL 2022</t>
        </r>
      </text>
    </comment>
    <comment ref="B160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TO e-MAIL TGL 11 APRIL 2022</t>
        </r>
      </text>
    </comment>
    <comment ref="B16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TO e-MAIL TGL 11 APRIL 2022</t>
        </r>
      </text>
    </comment>
    <comment ref="B162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TO e-MAIL TGL 11 APRIL 2022</t>
        </r>
      </text>
    </comment>
    <comment ref="B163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TO e-MAIL TGL 11 APRIL 2022</t>
        </r>
      </text>
    </comment>
    <comment ref="B164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TO e-MAIL TGL 11 APRIL 2022</t>
        </r>
      </text>
    </comment>
    <comment ref="B165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Indihome ke email tgl 27 okt 21</t>
        </r>
      </text>
    </comment>
    <comment ref="B167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INDIHOME TO e-MAIL TGL 11 APRIL 2022</t>
        </r>
      </text>
    </comment>
    <comment ref="B172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Indihome ke omni - tgl 01 maret 22</t>
        </r>
      </text>
    </comment>
    <comment ref="B180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Indihome ke omni - tgl 01 maret 22</t>
        </r>
      </text>
    </comment>
    <comment ref="B183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INDIHOME KE OMNI TGL 11 FEB 22</t>
        </r>
      </text>
    </comment>
    <comment ref="S184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</t>
        </r>
      </text>
    </comment>
    <comment ref="X186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</t>
        </r>
      </text>
    </comment>
    <comment ref="T193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Handling data sertifikasi eos</t>
        </r>
      </text>
    </comment>
    <comment ref="P199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</t>
        </r>
      </text>
    </comment>
    <comment ref="B20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Violet Datin  ke Imes  tgl 01 maret 22</t>
        </r>
      </text>
    </comment>
    <comment ref="B202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VIOLET DATIN TO IMES TGL 11 APRIL 2022</t>
        </r>
      </text>
    </comment>
    <comment ref="B206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VIOLET DATIN TO IMES TGL 11 APRIL 2022</t>
        </r>
      </text>
    </comment>
    <comment ref="B212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Email ke SAP tgl 01 apr 21</t>
        </r>
      </text>
    </comment>
    <comment ref="B213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KE NMS TGL 01 JAN 2022
</t>
        </r>
      </text>
    </comment>
    <comment ref="B214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KE NMS TGL 01 MAR 2022
</t>
        </r>
      </text>
    </comment>
    <comment ref="V215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</t>
        </r>
      </text>
    </comment>
    <comment ref="B216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KE NMS TGL 01 FEB 2022
</t>
        </r>
      </text>
    </comment>
    <comment ref="B217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KE NMS TGL 01 JAN 2022
</t>
        </r>
      </text>
    </comment>
    <comment ref="B218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KE NMS TGL 11 APRIL 2022
</t>
        </r>
      </text>
    </comment>
    <comment ref="U218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</t>
        </r>
      </text>
    </comment>
    <comment ref="B219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KE NMS TGL 11 APRIL 2022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E8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VOICE KE NMS TGL 01 JAN 2022
</t>
        </r>
      </text>
    </comment>
  </commentList>
</comments>
</file>

<file path=xl/sharedStrings.xml><?xml version="1.0" encoding="utf-8"?>
<sst xmlns="http://schemas.openxmlformats.org/spreadsheetml/2006/main" count="14919" uniqueCount="808">
  <si>
    <t>Mikrotik VPN dial Semarang (noted hanya untuk backoffice,TL,SPV, Admin tdscc semarang)</t>
  </si>
  <si>
    <t>Mapping VPN &amp; EXT VOice , Sosmed &amp; Email ( Kebutuhan Pop Up On5 )</t>
  </si>
  <si>
    <t xml:space="preserve">Mapping VPN &amp; EXT All Layanan Tenesa Semarang </t>
  </si>
  <si>
    <t>Station idle Semarang</t>
  </si>
  <si>
    <t>No</t>
  </si>
  <si>
    <t>IP Public VPN</t>
  </si>
  <si>
    <t>User Vpn</t>
  </si>
  <si>
    <t>Ext</t>
  </si>
  <si>
    <t>IP Profile</t>
  </si>
  <si>
    <t>Ket</t>
  </si>
  <si>
    <t>NO</t>
  </si>
  <si>
    <t>EXT DEDICATED WFO VOICE</t>
  </si>
  <si>
    <t>IP VPN</t>
  </si>
  <si>
    <t>User VPN Dial</t>
  </si>
  <si>
    <t>DEDICATED</t>
  </si>
  <si>
    <t>IP Address WFH</t>
  </si>
  <si>
    <t>36.67.11.154</t>
  </si>
  <si>
    <t>tdscc_22</t>
  </si>
  <si>
    <t>10.194.72.22</t>
  </si>
  <si>
    <t>tdscc_92</t>
  </si>
  <si>
    <t>10.194.72.91</t>
  </si>
  <si>
    <t>DEDICATED COMCENT</t>
  </si>
  <si>
    <t>tdscc_2</t>
  </si>
  <si>
    <t>Pak.Ridwan</t>
  </si>
  <si>
    <t>10.194.72.2</t>
  </si>
  <si>
    <t>VPN Server di Semarang</t>
  </si>
  <si>
    <t>tdscc_23</t>
  </si>
  <si>
    <t>10.194.72.23</t>
  </si>
  <si>
    <t>tdscc_93</t>
  </si>
  <si>
    <t>10.194.72.92</t>
  </si>
  <si>
    <t>tdscc_3</t>
  </si>
  <si>
    <t>Bu.Irma</t>
  </si>
  <si>
    <t>10.194.72.3</t>
  </si>
  <si>
    <t>tdscc_24</t>
  </si>
  <si>
    <t>10.194.72.24</t>
  </si>
  <si>
    <t>tdscc_94</t>
  </si>
  <si>
    <t>10.194.72.93</t>
  </si>
  <si>
    <t>tdscc_4</t>
  </si>
  <si>
    <t>Pak.Bayu</t>
  </si>
  <si>
    <t>10.194.72.4</t>
  </si>
  <si>
    <t>tdscc_25</t>
  </si>
  <si>
    <t>10.194.72.25</t>
  </si>
  <si>
    <t>tdscc_95</t>
  </si>
  <si>
    <t>10.194.72.94</t>
  </si>
  <si>
    <t>tdscc_5</t>
  </si>
  <si>
    <t>Vika</t>
  </si>
  <si>
    <t>10.194.72.5</t>
  </si>
  <si>
    <t>tdscc_26</t>
  </si>
  <si>
    <t>10.194.72.26</t>
  </si>
  <si>
    <t>tdscc_96</t>
  </si>
  <si>
    <t>10.194.72.95</t>
  </si>
  <si>
    <t>tdscc_6</t>
  </si>
  <si>
    <t>Sondang</t>
  </si>
  <si>
    <t>10.194.72.6</t>
  </si>
  <si>
    <t>tdscc_27</t>
  </si>
  <si>
    <t>10.194.72.27</t>
  </si>
  <si>
    <t>tdscc_97</t>
  </si>
  <si>
    <t>10.194.72.96</t>
  </si>
  <si>
    <t>tdscc_7</t>
  </si>
  <si>
    <t>Chandra</t>
  </si>
  <si>
    <t>10.194.72.7</t>
  </si>
  <si>
    <t>tdscc_28</t>
  </si>
  <si>
    <t>10.194.72.28</t>
  </si>
  <si>
    <t>tdscc_98</t>
  </si>
  <si>
    <t>10.194.72.97</t>
  </si>
  <si>
    <t>tdscc_8</t>
  </si>
  <si>
    <t>Nisa</t>
  </si>
  <si>
    <t>10.194.72.8</t>
  </si>
  <si>
    <t>tdscc_29</t>
  </si>
  <si>
    <t>10.194.72.29</t>
  </si>
  <si>
    <t>tdscc_99</t>
  </si>
  <si>
    <t>10.194.72.98</t>
  </si>
  <si>
    <t>tdscc_9</t>
  </si>
  <si>
    <t>Bu.Rahma</t>
  </si>
  <si>
    <t>10.194.72.9</t>
  </si>
  <si>
    <t>tdscc_30</t>
  </si>
  <si>
    <t>10.194.72.30</t>
  </si>
  <si>
    <t>tdscc_100</t>
  </si>
  <si>
    <t>10.194.72.99</t>
  </si>
  <si>
    <t>tdscc_10</t>
  </si>
  <si>
    <t>10.194.72.10</t>
  </si>
  <si>
    <t>tdscc_31</t>
  </si>
  <si>
    <t>10.194.72.31</t>
  </si>
  <si>
    <t>tdscc_101</t>
  </si>
  <si>
    <t>10.194.72.100</t>
  </si>
  <si>
    <t>tdscc_11</t>
  </si>
  <si>
    <t>10.194.72.11</t>
  </si>
  <si>
    <t>tdscc_32</t>
  </si>
  <si>
    <t>10.194.72.32</t>
  </si>
  <si>
    <t>tdscc_102</t>
  </si>
  <si>
    <t>10.194.72.101</t>
  </si>
  <si>
    <t>tdscc_12</t>
  </si>
  <si>
    <t>10.194.72.12</t>
  </si>
  <si>
    <t>tdscc_33</t>
  </si>
  <si>
    <t>10.194.72.33</t>
  </si>
  <si>
    <t>tdscc_103</t>
  </si>
  <si>
    <t>10.194.72.102</t>
  </si>
  <si>
    <t>tdscc_13</t>
  </si>
  <si>
    <t>10.194.72.13</t>
  </si>
  <si>
    <t>tdscc_34</t>
  </si>
  <si>
    <t>10.194.72.34</t>
  </si>
  <si>
    <t>tdscc_104</t>
  </si>
  <si>
    <t>10.194.72.103</t>
  </si>
  <si>
    <t>tdscc_14</t>
  </si>
  <si>
    <t>10.194.72.14</t>
  </si>
  <si>
    <t>tdscc_35</t>
  </si>
  <si>
    <t>10.194.72.35</t>
  </si>
  <si>
    <t>tdscc_105</t>
  </si>
  <si>
    <t>10.194.72.104</t>
  </si>
  <si>
    <t>Dedicated IT</t>
  </si>
  <si>
    <t>tdscc_15</t>
  </si>
  <si>
    <t>10.194.72.15</t>
  </si>
  <si>
    <t>tdscc_36</t>
  </si>
  <si>
    <t>10.194.72.36</t>
  </si>
  <si>
    <t>tdscc_106</t>
  </si>
  <si>
    <t>10.194.72.105</t>
  </si>
  <si>
    <t>10.194.71.12</t>
  </si>
  <si>
    <t>tdscc_16</t>
  </si>
  <si>
    <t>10.194.72.16</t>
  </si>
  <si>
    <t>tdscc_37</t>
  </si>
  <si>
    <t>10.194.72.37</t>
  </si>
  <si>
    <t>tdscc_107</t>
  </si>
  <si>
    <t>10.194.72.106</t>
  </si>
  <si>
    <t>10.194.71.14</t>
  </si>
  <si>
    <t>tdscc_17</t>
  </si>
  <si>
    <t>10.194.72.17</t>
  </si>
  <si>
    <t>tdscc_38</t>
  </si>
  <si>
    <t>10.194.72.38</t>
  </si>
  <si>
    <t>tdscc_108</t>
  </si>
  <si>
    <t>10.194.72.107</t>
  </si>
  <si>
    <t>10.194.71.16</t>
  </si>
  <si>
    <t>tdscc_18</t>
  </si>
  <si>
    <t>10.194.72.18</t>
  </si>
  <si>
    <t>tdscc_39</t>
  </si>
  <si>
    <t>10.194.72.39</t>
  </si>
  <si>
    <t>tdscc_109</t>
  </si>
  <si>
    <t>10.194.72.108</t>
  </si>
  <si>
    <t>10.194.71.18</t>
  </si>
  <si>
    <t>tdscc_19</t>
  </si>
  <si>
    <t>10.194.72.19</t>
  </si>
  <si>
    <t>tdscc_40</t>
  </si>
  <si>
    <t>10.194.72.40</t>
  </si>
  <si>
    <t>tdscc_110</t>
  </si>
  <si>
    <t>10.194.72.109</t>
  </si>
  <si>
    <t>10.194.71.22</t>
  </si>
  <si>
    <t>tdscc_20</t>
  </si>
  <si>
    <t>10.194.72.20</t>
  </si>
  <si>
    <t>tdscc_41</t>
  </si>
  <si>
    <t>10.194.72.41</t>
  </si>
  <si>
    <t>tdscc_111</t>
  </si>
  <si>
    <t>10.194.72.110</t>
  </si>
  <si>
    <t>10.194.71.24</t>
  </si>
  <si>
    <t>tdscc_21</t>
  </si>
  <si>
    <t>10.194.72.21</t>
  </si>
  <si>
    <t>tdscc_42</t>
  </si>
  <si>
    <t>10.194.72.42</t>
  </si>
  <si>
    <t>tdscc_112</t>
  </si>
  <si>
    <t>10.194.72.111</t>
  </si>
  <si>
    <t>10.194.71.26</t>
  </si>
  <si>
    <t>Pasword Vpn :</t>
  </si>
  <si>
    <t>tdscc_43</t>
  </si>
  <si>
    <t>10.194.72.43</t>
  </si>
  <si>
    <t>tdscc_113</t>
  </si>
  <si>
    <t>10.194.72.112</t>
  </si>
  <si>
    <t>10.194.71.28</t>
  </si>
  <si>
    <t>tdscc!@#</t>
  </si>
  <si>
    <t>tdscc_44</t>
  </si>
  <si>
    <t>10.194.72.44</t>
  </si>
  <si>
    <t>tdscc_114</t>
  </si>
  <si>
    <t>10.194.72.113</t>
  </si>
  <si>
    <t>10.194.71.31</t>
  </si>
  <si>
    <t>tdscc_45</t>
  </si>
  <si>
    <t>10.194.72.45</t>
  </si>
  <si>
    <t>tdscc_115</t>
  </si>
  <si>
    <t>10.194.72.114</t>
  </si>
  <si>
    <t>10.194.71.33</t>
  </si>
  <si>
    <t>tdscc_46</t>
  </si>
  <si>
    <t>10.194.72.46</t>
  </si>
  <si>
    <t>tdscc_116</t>
  </si>
  <si>
    <t>10.194.72.115</t>
  </si>
  <si>
    <t>10.194.71.35</t>
  </si>
  <si>
    <t>tdscc_47</t>
  </si>
  <si>
    <t>10.194.72.47</t>
  </si>
  <si>
    <t>tdscc_117</t>
  </si>
  <si>
    <t>10.194.72.116</t>
  </si>
  <si>
    <t>10.194.71.37</t>
  </si>
  <si>
    <t>tdscc_48</t>
  </si>
  <si>
    <t>10.194.72.48</t>
  </si>
  <si>
    <t>tdscc_118</t>
  </si>
  <si>
    <t>10.194.72.117</t>
  </si>
  <si>
    <t>10.194.71.70</t>
  </si>
  <si>
    <t>tdscc_49</t>
  </si>
  <si>
    <t>10.194.72.49</t>
  </si>
  <si>
    <t>tdscc_119</t>
  </si>
  <si>
    <t>10.194.72.118</t>
  </si>
  <si>
    <t>10.194.71.72</t>
  </si>
  <si>
    <t>tdscc_50</t>
  </si>
  <si>
    <t>10.194.72.50</t>
  </si>
  <si>
    <t>tdscc_120</t>
  </si>
  <si>
    <t>10.194.72.119</t>
  </si>
  <si>
    <t>10.194.71.74</t>
  </si>
  <si>
    <t>tdscc_51</t>
  </si>
  <si>
    <t>10.194.72.51</t>
  </si>
  <si>
    <t>tdscc_121</t>
  </si>
  <si>
    <t>10.194.72.120</t>
  </si>
  <si>
    <t>10.194.71.76</t>
  </si>
  <si>
    <t>tdscc_52</t>
  </si>
  <si>
    <t>10.194.72.52</t>
  </si>
  <si>
    <t>tdscc_122</t>
  </si>
  <si>
    <t>10.194.72.121</t>
  </si>
  <si>
    <t>10.194.71.79</t>
  </si>
  <si>
    <t>tdscc_53</t>
  </si>
  <si>
    <t>10.194.72.53</t>
  </si>
  <si>
    <t>tdscc_123</t>
  </si>
  <si>
    <t>10.194.72.122</t>
  </si>
  <si>
    <t>10.194.71.81</t>
  </si>
  <si>
    <t>tdscc_54</t>
  </si>
  <si>
    <t>10.194.72.54</t>
  </si>
  <si>
    <t>tdscc_124</t>
  </si>
  <si>
    <t>10.194.72.123</t>
  </si>
  <si>
    <t>10.194.71.83</t>
  </si>
  <si>
    <t>tdscc_55</t>
  </si>
  <si>
    <t>10.194.72.55</t>
  </si>
  <si>
    <t>tdscc_125</t>
  </si>
  <si>
    <t>10.194.72.124</t>
  </si>
  <si>
    <t>10.194.71.85</t>
  </si>
  <si>
    <t>tdscc_56</t>
  </si>
  <si>
    <t>10.194.72.56</t>
  </si>
  <si>
    <t>tdscc_126</t>
  </si>
  <si>
    <t>10.194.72.125</t>
  </si>
  <si>
    <t>10.194.71.88</t>
  </si>
  <si>
    <t>tdscc_57</t>
  </si>
  <si>
    <t>10.194.72.57</t>
  </si>
  <si>
    <t>tdscc_127</t>
  </si>
  <si>
    <t>10.194.72.126</t>
  </si>
  <si>
    <t>10.194.71.90</t>
  </si>
  <si>
    <t>tdscc_58</t>
  </si>
  <si>
    <t>10.194.72.58</t>
  </si>
  <si>
    <t>tdscc_128</t>
  </si>
  <si>
    <t>10.194.72.127</t>
  </si>
  <si>
    <t>10.194.71.92</t>
  </si>
  <si>
    <t>tdscc_59</t>
  </si>
  <si>
    <t>10.194.72.59</t>
  </si>
  <si>
    <t>tdscc_129</t>
  </si>
  <si>
    <t>10.194.72.128</t>
  </si>
  <si>
    <t>10.194.71.94</t>
  </si>
  <si>
    <t>tdscc_60</t>
  </si>
  <si>
    <t>10.194.72.60</t>
  </si>
  <si>
    <t>tdscc_130</t>
  </si>
  <si>
    <t>10.194.72.129</t>
  </si>
  <si>
    <t>10.194.71.125</t>
  </si>
  <si>
    <t>tdscc_61</t>
  </si>
  <si>
    <t>10.194.72.61</t>
  </si>
  <si>
    <t>tdscc_131</t>
  </si>
  <si>
    <t>10.194.72.130</t>
  </si>
  <si>
    <t>10.194.71.126</t>
  </si>
  <si>
    <t>tdscc_62</t>
  </si>
  <si>
    <t>10.194.72.62</t>
  </si>
  <si>
    <t>tdscc_132</t>
  </si>
  <si>
    <t>10.194.72.131</t>
  </si>
  <si>
    <t>10.194.71.127</t>
  </si>
  <si>
    <t>tdscc_63</t>
  </si>
  <si>
    <t>10.194.72.63</t>
  </si>
  <si>
    <t>tdscc_133</t>
  </si>
  <si>
    <t>10.194.72.132</t>
  </si>
  <si>
    <t>10.194.71.128</t>
  </si>
  <si>
    <t>tdscc_64</t>
  </si>
  <si>
    <t>10.194.72.64</t>
  </si>
  <si>
    <t>tdscc_134</t>
  </si>
  <si>
    <t>10.194.72.133</t>
  </si>
  <si>
    <t>10.194.71.129</t>
  </si>
  <si>
    <t>tdscc_65</t>
  </si>
  <si>
    <t>10.194.72.65</t>
  </si>
  <si>
    <t>tdscc_135</t>
  </si>
  <si>
    <t>10.194.72.134</t>
  </si>
  <si>
    <t>10.194.71.130</t>
  </si>
  <si>
    <t>tdscc_66</t>
  </si>
  <si>
    <t>10.194.72.66</t>
  </si>
  <si>
    <t>tdscc_136</t>
  </si>
  <si>
    <t>10.194.72.135</t>
  </si>
  <si>
    <t>10.194.71.131</t>
  </si>
  <si>
    <t>tdscc_67</t>
  </si>
  <si>
    <t>10.194.72.67</t>
  </si>
  <si>
    <t>tdscc_137</t>
  </si>
  <si>
    <t>10.194.72.136</t>
  </si>
  <si>
    <t>10.194.71.132</t>
  </si>
  <si>
    <t>tdscc_68</t>
  </si>
  <si>
    <t>10.194.72.68</t>
  </si>
  <si>
    <t>tdscc_138</t>
  </si>
  <si>
    <t>10.194.72.137</t>
  </si>
  <si>
    <t>10.194.71.134</t>
  </si>
  <si>
    <t>tdscc_69</t>
  </si>
  <si>
    <t>10.194.72.69</t>
  </si>
  <si>
    <t>tdscc_139</t>
  </si>
  <si>
    <t>10.194.72.138</t>
  </si>
  <si>
    <t>10.194.71.135</t>
  </si>
  <si>
    <t>tdscc_70</t>
  </si>
  <si>
    <t>10.194.72.70</t>
  </si>
  <si>
    <t>tdscc_140</t>
  </si>
  <si>
    <t>10.194.72.139</t>
  </si>
  <si>
    <t>10.194.71.136</t>
  </si>
  <si>
    <t>tdscc_71</t>
  </si>
  <si>
    <t>10.194.72.71</t>
  </si>
  <si>
    <t>tdscc_141</t>
  </si>
  <si>
    <t>10.194.72.140</t>
  </si>
  <si>
    <t>10.194.71.137</t>
  </si>
  <si>
    <t>tdscc_72</t>
  </si>
  <si>
    <t>10.194.72.72</t>
  </si>
  <si>
    <t>tdscc_142</t>
  </si>
  <si>
    <t>10.194.72.141</t>
  </si>
  <si>
    <t>10.194.71.138</t>
  </si>
  <si>
    <t>jangan dipake</t>
  </si>
  <si>
    <t>tdscc_73</t>
  </si>
  <si>
    <t>10.194.72.73</t>
  </si>
  <si>
    <t>tdscc_143</t>
  </si>
  <si>
    <t>10.194.72.142</t>
  </si>
  <si>
    <t>10.194.71.139</t>
  </si>
  <si>
    <t>tdscc_74</t>
  </si>
  <si>
    <t>10.194.72.74</t>
  </si>
  <si>
    <t>tdscc_144</t>
  </si>
  <si>
    <t>10.194.72.143</t>
  </si>
  <si>
    <t>10.194.71.140</t>
  </si>
  <si>
    <t>tdscc_75</t>
  </si>
  <si>
    <t>10.194.72.75</t>
  </si>
  <si>
    <t>tdscc_145</t>
  </si>
  <si>
    <t>10.194.72.144</t>
  </si>
  <si>
    <t>10.194.71.141</t>
  </si>
  <si>
    <t>tdscc_76</t>
  </si>
  <si>
    <t>10.194.72.76</t>
  </si>
  <si>
    <t>tdscc_146</t>
  </si>
  <si>
    <t>10.194.72.145</t>
  </si>
  <si>
    <t>10.194.71.143</t>
  </si>
  <si>
    <t>tdscc_77</t>
  </si>
  <si>
    <t>10.194.72.77</t>
  </si>
  <si>
    <t>tdscc_147</t>
  </si>
  <si>
    <t>10.194.72.146</t>
  </si>
  <si>
    <t>tdscc_78</t>
  </si>
  <si>
    <t>10.194.72.78</t>
  </si>
  <si>
    <t>tdscc_148</t>
  </si>
  <si>
    <t>10.194.72.147</t>
  </si>
  <si>
    <t>tdscc_79</t>
  </si>
  <si>
    <t>10.194.72.79</t>
  </si>
  <si>
    <t>tdscc_149</t>
  </si>
  <si>
    <t>10.194.72.148</t>
  </si>
  <si>
    <t>91 agent yg wfo</t>
  </si>
  <si>
    <t>tdscc_80</t>
  </si>
  <si>
    <t>10.194.72.80</t>
  </si>
  <si>
    <t>tdscc_150</t>
  </si>
  <si>
    <t>10.194.72.149</t>
  </si>
  <si>
    <t>tdscc_81</t>
  </si>
  <si>
    <t>10.194.72.81</t>
  </si>
  <si>
    <t>tdscc_151</t>
  </si>
  <si>
    <t>10.194.72.150</t>
  </si>
  <si>
    <t>tdscc_82</t>
  </si>
  <si>
    <t>10.194.72.82</t>
  </si>
  <si>
    <t>tdscc_152</t>
  </si>
  <si>
    <t>10.194.72.151</t>
  </si>
  <si>
    <t>orang iist wfo,</t>
  </si>
  <si>
    <t xml:space="preserve"> menggunakan ext wfh</t>
  </si>
  <si>
    <t>tdscc_83</t>
  </si>
  <si>
    <t>10.194.72.83</t>
  </si>
  <si>
    <t>tdscc_153</t>
  </si>
  <si>
    <t>10.194.72.152</t>
  </si>
  <si>
    <t>tdscc_84</t>
  </si>
  <si>
    <t>10.194.72.84</t>
  </si>
  <si>
    <t>tdscc_154</t>
  </si>
  <si>
    <t>10.194.72.153</t>
  </si>
  <si>
    <t>tdscc_85</t>
  </si>
  <si>
    <t>10.194.72.85</t>
  </si>
  <si>
    <t>tdscc_155</t>
  </si>
  <si>
    <t>10.194.72.154</t>
  </si>
  <si>
    <t>tdscc_86</t>
  </si>
  <si>
    <t>10.194.72.86</t>
  </si>
  <si>
    <t>tdscc_156</t>
  </si>
  <si>
    <t>10.194.72.155</t>
  </si>
  <si>
    <t>tdscc_87</t>
  </si>
  <si>
    <t>10.194.72.87</t>
  </si>
  <si>
    <t>tdscc_157</t>
  </si>
  <si>
    <t>10.194.72.156</t>
  </si>
  <si>
    <t>tdscc_88</t>
  </si>
  <si>
    <t>10.194.72.88</t>
  </si>
  <si>
    <t>tdscc_158</t>
  </si>
  <si>
    <t>10.194.72.157</t>
  </si>
  <si>
    <t>tdscc_89</t>
  </si>
  <si>
    <t>10.194.72.89</t>
  </si>
  <si>
    <t>tdscc_159</t>
  </si>
  <si>
    <t>10.194.72.158</t>
  </si>
  <si>
    <t>tdscc_90</t>
  </si>
  <si>
    <t>10.194.72.90</t>
  </si>
  <si>
    <t>tdscc_160</t>
  </si>
  <si>
    <t>10.194.72.159</t>
  </si>
  <si>
    <t>tdscc_91</t>
  </si>
  <si>
    <t>tdscc_161</t>
  </si>
  <si>
    <t>10.194.72.160</t>
  </si>
  <si>
    <t>tdscc_162</t>
  </si>
  <si>
    <t>10.194.72.161</t>
  </si>
  <si>
    <t>tdscc_163</t>
  </si>
  <si>
    <t>10.194.72.162</t>
  </si>
  <si>
    <t>tdscc_164</t>
  </si>
  <si>
    <t>10.194.72.163</t>
  </si>
  <si>
    <t>tdscc_165</t>
  </si>
  <si>
    <t>10.194.72.164</t>
  </si>
  <si>
    <t>tdscc_166</t>
  </si>
  <si>
    <t>10.194.72.165</t>
  </si>
  <si>
    <t>tdscc_167</t>
  </si>
  <si>
    <t>10.194.72.166</t>
  </si>
  <si>
    <t>tdscc_168</t>
  </si>
  <si>
    <t>10.194.72.167</t>
  </si>
  <si>
    <t>tdscc_169</t>
  </si>
  <si>
    <t>10.194.72.168</t>
  </si>
  <si>
    <t>tdscc_170</t>
  </si>
  <si>
    <t>10.194.72.169</t>
  </si>
  <si>
    <t>tdscc_171</t>
  </si>
  <si>
    <t>10.194.72.170</t>
  </si>
  <si>
    <t>tdscc_172</t>
  </si>
  <si>
    <t>10.194.72.171</t>
  </si>
  <si>
    <t>tdscc_173</t>
  </si>
  <si>
    <t>10.194.72.172</t>
  </si>
  <si>
    <t>tdscc_174</t>
  </si>
  <si>
    <t>10.194.72.173</t>
  </si>
  <si>
    <t>tdscc_175</t>
  </si>
  <si>
    <t>10.194.72.174</t>
  </si>
  <si>
    <t>tdscc_176</t>
  </si>
  <si>
    <t>10.194.72.175</t>
  </si>
  <si>
    <t>tdscc_177</t>
  </si>
  <si>
    <t>10.194.72.176</t>
  </si>
  <si>
    <t>tdscc_178</t>
  </si>
  <si>
    <t>10.194.72.177</t>
  </si>
  <si>
    <t>tdscc_179</t>
  </si>
  <si>
    <t>10.194.72.178</t>
  </si>
  <si>
    <t>tdscc_180</t>
  </si>
  <si>
    <t>10.194.72.179</t>
  </si>
  <si>
    <t>tdscc_181</t>
  </si>
  <si>
    <t>10.194.72.180</t>
  </si>
  <si>
    <t>tdscc_182</t>
  </si>
  <si>
    <t>10.194.72.181</t>
  </si>
  <si>
    <t>tdscc_183</t>
  </si>
  <si>
    <t>10.194.72.182</t>
  </si>
  <si>
    <t>tdscc_184</t>
  </si>
  <si>
    <t>10.194.72.183</t>
  </si>
  <si>
    <t>tdscc_185</t>
  </si>
  <si>
    <t>10.194.72.184</t>
  </si>
  <si>
    <t>tdscc_186</t>
  </si>
  <si>
    <t>10.194.72.185</t>
  </si>
  <si>
    <t>tdscc_187</t>
  </si>
  <si>
    <t>10.194.72.186</t>
  </si>
  <si>
    <t>tdscc_188</t>
  </si>
  <si>
    <t>10.194.72.187</t>
  </si>
  <si>
    <t>tdscc_189</t>
  </si>
  <si>
    <t>10.194.72.188</t>
  </si>
  <si>
    <t>tdscc_190</t>
  </si>
  <si>
    <t>10.194.72.189</t>
  </si>
  <si>
    <t>tdscc_191</t>
  </si>
  <si>
    <t>10.194.72.190</t>
  </si>
  <si>
    <t>tdscc_192</t>
  </si>
  <si>
    <t>10.194.72.191</t>
  </si>
  <si>
    <t>tdscc_193</t>
  </si>
  <si>
    <t>10.194.72.192</t>
  </si>
  <si>
    <t>tdscc_194</t>
  </si>
  <si>
    <t>10.194.72.193</t>
  </si>
  <si>
    <t>tdscc_195</t>
  </si>
  <si>
    <t>10.194.72.194</t>
  </si>
  <si>
    <t>tdscc_196</t>
  </si>
  <si>
    <t>10.194.72.195</t>
  </si>
  <si>
    <t>tdscc_197</t>
  </si>
  <si>
    <t>10.194.72.196</t>
  </si>
  <si>
    <t>tdscc_198</t>
  </si>
  <si>
    <t>10.194.72.197</t>
  </si>
  <si>
    <t>tdscc_199</t>
  </si>
  <si>
    <t>10.194.72.198</t>
  </si>
  <si>
    <t>tdscc_200</t>
  </si>
  <si>
    <t>10.194.72.199</t>
  </si>
  <si>
    <t xml:space="preserve">ROSTER WFO-WFH JUNI TENESA SEMARANG </t>
  </si>
  <si>
    <t xml:space="preserve"> </t>
  </si>
  <si>
    <t>NAMA</t>
  </si>
  <si>
    <t>Gen</t>
  </si>
  <si>
    <t>Login</t>
  </si>
  <si>
    <t>Level</t>
  </si>
  <si>
    <t>Layanan</t>
  </si>
  <si>
    <t>Site</t>
  </si>
  <si>
    <t>SB</t>
  </si>
  <si>
    <t>MG</t>
  </si>
  <si>
    <t>L</t>
  </si>
  <si>
    <t>CT</t>
  </si>
  <si>
    <t>SCIK</t>
  </si>
  <si>
    <t>CUMIL</t>
  </si>
  <si>
    <t>OP</t>
  </si>
  <si>
    <t>PKT</t>
  </si>
  <si>
    <t>RTS</t>
  </si>
  <si>
    <t>TDM</t>
  </si>
  <si>
    <t>TR</t>
  </si>
  <si>
    <t>RS</t>
  </si>
  <si>
    <t>PRM</t>
  </si>
  <si>
    <t>OTG</t>
  </si>
  <si>
    <t>OH</t>
  </si>
  <si>
    <t>EA</t>
  </si>
  <si>
    <t>EC</t>
  </si>
  <si>
    <t>EE</t>
  </si>
  <si>
    <t>EG</t>
  </si>
  <si>
    <t>EK</t>
  </si>
  <si>
    <t>EO</t>
  </si>
  <si>
    <t>EP</t>
  </si>
  <si>
    <t>EQ</t>
  </si>
  <si>
    <t>FG</t>
  </si>
  <si>
    <t>FI</t>
  </si>
  <si>
    <t>SA</t>
  </si>
  <si>
    <t xml:space="preserve">HK </t>
  </si>
  <si>
    <t>TL DATIN-CARING</t>
  </si>
  <si>
    <t>EGI IHSAN</t>
  </si>
  <si>
    <t>P</t>
  </si>
  <si>
    <t>TL</t>
  </si>
  <si>
    <t>DATIN-CARING</t>
  </si>
  <si>
    <t>SMG</t>
  </si>
  <si>
    <t>EC (WFO)</t>
  </si>
  <si>
    <t>FG (WFO)</t>
  </si>
  <si>
    <t>EO (WFO)</t>
  </si>
  <si>
    <t>IRFANSHAH KARIM</t>
  </si>
  <si>
    <t>KAHFI MUNAJAT</t>
  </si>
  <si>
    <t>RUDI HARTONO</t>
  </si>
  <si>
    <t>RISTI YULIANA</t>
  </si>
  <si>
    <t>W</t>
  </si>
  <si>
    <t>T2</t>
  </si>
  <si>
    <t>DATIN</t>
  </si>
  <si>
    <t>EE (WFO)</t>
  </si>
  <si>
    <t>EG (WFO)</t>
  </si>
  <si>
    <t>RUMBAR DEWI RIANAWATI</t>
  </si>
  <si>
    <t>M. IQBAL PURNAMA YUSUF</t>
  </si>
  <si>
    <t>EK (WFO)</t>
  </si>
  <si>
    <t>TOPAN BUNGARAN</t>
  </si>
  <si>
    <t>RAHMAT</t>
  </si>
  <si>
    <t>COMMAND CENTER</t>
  </si>
  <si>
    <t>S</t>
  </si>
  <si>
    <t>DHEVI LARASATI</t>
  </si>
  <si>
    <t>VIOLET DATIN</t>
  </si>
  <si>
    <t>NI KADEK DIAH PARWATI</t>
  </si>
  <si>
    <t>SASTRI JENDRA AYUNINGRAT</t>
  </si>
  <si>
    <t xml:space="preserve">EC </t>
  </si>
  <si>
    <t>ABDURRAHMAN RIDHWAN</t>
  </si>
  <si>
    <t>AWAL BAYU HARIYANTO</t>
  </si>
  <si>
    <t>ANWAR LUDFIANTO</t>
  </si>
  <si>
    <t>ROTASI TO QCO SUPPORT</t>
  </si>
  <si>
    <t>AQSHA ASTARYAN PRATAMA</t>
  </si>
  <si>
    <t>JAN FERY HAISMA SINAGA</t>
  </si>
  <si>
    <t>M. RIZKY HIDAYAH</t>
  </si>
  <si>
    <t>SINGGIH NUGROHO PUTRO</t>
  </si>
  <si>
    <t>NOORMALITA RETNO UTAMI</t>
  </si>
  <si>
    <t>CARING</t>
  </si>
  <si>
    <t>PANGKU RIZQI EKA SAPUTRA</t>
  </si>
  <si>
    <t>REZA ALIANI PUTRA</t>
  </si>
  <si>
    <t xml:space="preserve"> EG (WFO)</t>
  </si>
  <si>
    <t>TL GLOBAL</t>
  </si>
  <si>
    <t>INDHIKA ADRIANSHAH WIBOWO</t>
  </si>
  <si>
    <t>GLOBAL</t>
  </si>
  <si>
    <t>ANGELICA DESTA RUDITE AJITAMA</t>
  </si>
  <si>
    <t>TL VOICE-INDIHOME</t>
  </si>
  <si>
    <t>IQBAL PURNOMO</t>
  </si>
  <si>
    <t>VOUCE-INDIHOME</t>
  </si>
  <si>
    <t>MUHAMMAD ALIQ AULIA</t>
  </si>
  <si>
    <t>RIZKY MAYNARDA</t>
  </si>
  <si>
    <t>QADRYANSYAH NOOR</t>
  </si>
  <si>
    <t>ADE AYU KOMALASARI</t>
  </si>
  <si>
    <t>T1</t>
  </si>
  <si>
    <t>VOICE</t>
  </si>
  <si>
    <t>EA (WFO)</t>
  </si>
  <si>
    <t>ADE YULIANI</t>
  </si>
  <si>
    <t>ALIFIA AMALIATUS S</t>
  </si>
  <si>
    <t>ANINDYA NANDA ROZANA</t>
  </si>
  <si>
    <t xml:space="preserve">EE </t>
  </si>
  <si>
    <t>ANJA DENI KESUMA</t>
  </si>
  <si>
    <t>ARAMINTA APRIYANTI SUKAHAR</t>
  </si>
  <si>
    <t>ROTASI TO CHAT</t>
  </si>
  <si>
    <t>ARI HILDA MAWADDAH</t>
  </si>
  <si>
    <t>AZKIYA NURUL UMAH</t>
  </si>
  <si>
    <t>DHEA PANGESTU</t>
  </si>
  <si>
    <t>DESTYA EKA RAMADHANI</t>
  </si>
  <si>
    <t>DYAH SYAHNA AYU SHABELLA</t>
  </si>
  <si>
    <t>ELIA BUNGA SAGATA</t>
  </si>
  <si>
    <t>FAIZA SEPTI ARIANI</t>
  </si>
  <si>
    <t>GINA RIZQI ISLAMIATI</t>
  </si>
  <si>
    <t>HAYYIK USWATUN HASANAH</t>
  </si>
  <si>
    <t>EG (WFO).</t>
  </si>
  <si>
    <t>IFFA DHIA ARIZA</t>
  </si>
  <si>
    <t>KARTIKA AMARETA</t>
  </si>
  <si>
    <t>LAKSITA MAULISA LIZTIO</t>
  </si>
  <si>
    <t>MONICA YOSHE TITIMEIDARA</t>
  </si>
  <si>
    <t>NANDA PUTRI CLAUDYA</t>
  </si>
  <si>
    <t>NOR SAFIRA AZLYN</t>
  </si>
  <si>
    <t>OCHA BINAR ALIEFFI</t>
  </si>
  <si>
    <t>PRATIWI RAHMA SARI</t>
  </si>
  <si>
    <t>RESITA MEKASUMAH</t>
  </si>
  <si>
    <t>SASA INARNI</t>
  </si>
  <si>
    <t>ROTASI TO IP</t>
  </si>
  <si>
    <t>SRI WAHYU RISKIANTI</t>
  </si>
  <si>
    <t>TIA INDRIANI</t>
  </si>
  <si>
    <t>ABDAUL MUQORROBIN</t>
  </si>
  <si>
    <t>EQ (WFO)</t>
  </si>
  <si>
    <t>ABDUL WAFI</t>
  </si>
  <si>
    <t>A.D. DIAN KURNIAWAN</t>
  </si>
  <si>
    <t>ADITYA SANUBARI</t>
  </si>
  <si>
    <t>AGUS SALIM</t>
  </si>
  <si>
    <t>AGUS YULIATIN</t>
  </si>
  <si>
    <t>ROTASI TO ITS BANDUNG</t>
  </si>
  <si>
    <t>AHMAD MUHAJIR HASIBUAN</t>
  </si>
  <si>
    <t>ROTASI TO PROAKTIF</t>
  </si>
  <si>
    <t>ALAN SUKRON ALHAKIM</t>
  </si>
  <si>
    <t>ALIM MARTA PRIHATIN</t>
  </si>
  <si>
    <t>APRIADI</t>
  </si>
  <si>
    <t>ARIS MAULANA</t>
  </si>
  <si>
    <t>DENNY ROSA GALIH PATRIAWAN</t>
  </si>
  <si>
    <t>DICKY</t>
  </si>
  <si>
    <t>ELIASER</t>
  </si>
  <si>
    <t xml:space="preserve">P </t>
  </si>
  <si>
    <t>FARKHI FAUZAN</t>
  </si>
  <si>
    <t>HIDAYAT WISNU CANDRA</t>
  </si>
  <si>
    <t>KHAIRUL WIRANTO</t>
  </si>
  <si>
    <t>KHODADAD AZIZI</t>
  </si>
  <si>
    <t>KUKUH YULIAN SANTOSO</t>
  </si>
  <si>
    <t>MOCHAMAD RIZKI DWI PUTRO</t>
  </si>
  <si>
    <t>MUHAMMAD BAGAS  MASHADOV</t>
  </si>
  <si>
    <t>ONY AKBAR MA'RUF</t>
  </si>
  <si>
    <t>PRAMA PASHA NUGRAHA</t>
  </si>
  <si>
    <t>PRASTYAWAN MA'RUF</t>
  </si>
  <si>
    <t>RAHMAT HIDAYAT SIREGAR</t>
  </si>
  <si>
    <t>RIZKI TRYBUDIMAN</t>
  </si>
  <si>
    <t>RIZKY ABDUL MALIK</t>
  </si>
  <si>
    <t>ROBERT SETYAWAN</t>
  </si>
  <si>
    <t>SUNARIYO</t>
  </si>
  <si>
    <t>VICKY APRIKA PUTRA</t>
  </si>
  <si>
    <t>DIAH AYU RIZKY KUSUMA RAMADHANI</t>
  </si>
  <si>
    <t>IP</t>
  </si>
  <si>
    <t>MILLATUZZAHRINA</t>
  </si>
  <si>
    <t>ROSTER VOICE</t>
  </si>
  <si>
    <t>ANINDYA IFFA K.</t>
  </si>
  <si>
    <t>INDIHOME</t>
  </si>
  <si>
    <t>AVISKA AVITA SARI</t>
  </si>
  <si>
    <t>DEVITA NURUL AINI</t>
  </si>
  <si>
    <t>DITA APRILIA</t>
  </si>
  <si>
    <t>EG (WFO0</t>
  </si>
  <si>
    <t>DWI NURNAENI</t>
  </si>
  <si>
    <t>FIKI EKA SETIA PUTRI</t>
  </si>
  <si>
    <t>FINTA INTAN PURBA</t>
  </si>
  <si>
    <t>IKHDA MULIANA AGUSTIN</t>
  </si>
  <si>
    <t>LUTFI EFA OKTAVIANI</t>
  </si>
  <si>
    <t>MARGARET REVITA PRAMESTI</t>
  </si>
  <si>
    <t>MAULIDA FADIAH</t>
  </si>
  <si>
    <t>NOVA SETYANINGRUM</t>
  </si>
  <si>
    <t>PUJI LESTARI</t>
  </si>
  <si>
    <t>RAIDATUL JANNAH</t>
  </si>
  <si>
    <t>RINA SHAHFRYNAH</t>
  </si>
  <si>
    <t>RUCHI WILUTAMA</t>
  </si>
  <si>
    <t>RYSAWIJAYANTI PUTRI</t>
  </si>
  <si>
    <t>SATRIANI BR KARO</t>
  </si>
  <si>
    <t>ACHMAD BAROJI</t>
  </si>
  <si>
    <t>ADDAM IKHSAN ANJASMARA</t>
  </si>
  <si>
    <t>ALEXIUS YOGA PRIMADANA</t>
  </si>
  <si>
    <t>GREGORIUS FRANJAYA SETYA DEWA</t>
  </si>
  <si>
    <t>JULIUS MARIO</t>
  </si>
  <si>
    <t>LUTHFI GANI HAKIM</t>
  </si>
  <si>
    <t>MANGGAR PRAWIRANINGPRANG</t>
  </si>
  <si>
    <t>MUHAMMAD FAISAL ABQORY</t>
  </si>
  <si>
    <t>MUHAMMAD ODI RACHMAWAN</t>
  </si>
  <si>
    <t>M UMAR SHOLEH</t>
  </si>
  <si>
    <t>RAHMAT AL HAFIZ</t>
  </si>
  <si>
    <t>ROBBY DHINI SETIAWAN</t>
  </si>
  <si>
    <t>SYAH EMBO LANTANG</t>
  </si>
  <si>
    <t>ADE RIYANI</t>
  </si>
  <si>
    <t>VIOLET INDIHOME</t>
  </si>
  <si>
    <t>ASNI FEBRIANTI</t>
  </si>
  <si>
    <t>FIFI SEPTIVIA ALAYDA</t>
  </si>
  <si>
    <t>HENI ISMIYATI</t>
  </si>
  <si>
    <t>NIMA PAGAR INTAN DAMANIK</t>
  </si>
  <si>
    <t>ADRIAN MUHAMMAD HUSEIN</t>
  </si>
  <si>
    <t xml:space="preserve"> EO (WFO)</t>
  </si>
  <si>
    <t>AFINI MAULANA</t>
  </si>
  <si>
    <t>HARIS FADILAH</t>
  </si>
  <si>
    <t>HENDRA REZA HAVILDA</t>
  </si>
  <si>
    <t>MOCH. QADRI ARIE SYAFITRAH</t>
  </si>
  <si>
    <t xml:space="preserve">EG </t>
  </si>
  <si>
    <t>RANDY ADAM NASUTION</t>
  </si>
  <si>
    <t xml:space="preserve">EK </t>
  </si>
  <si>
    <t>SAIFUL HIDAYAH</t>
  </si>
  <si>
    <t>EMAIL-SOCMED-CHAT</t>
  </si>
  <si>
    <t>ADI MIFTAHUL FAUZI NUR ROHIM</t>
  </si>
  <si>
    <t>MUHAMMAD HANIF</t>
  </si>
  <si>
    <t>RIZKY DWI HERGIANTITUS</t>
  </si>
  <si>
    <t>A. EKA SAKTI PRATIWI</t>
  </si>
  <si>
    <t>EMAIL</t>
  </si>
  <si>
    <t>ANIDA FAZIA ZINI</t>
  </si>
  <si>
    <t>ANISA KHUSNUL MASTUTI</t>
  </si>
  <si>
    <t>AZIZA DWI SAPUTRI</t>
  </si>
  <si>
    <t>ARUM SIH PANGESTU</t>
  </si>
  <si>
    <t>DWI KURNIAWATI LESTARI</t>
  </si>
  <si>
    <t>EVA FEBIYANI</t>
  </si>
  <si>
    <t>MEILANI RAHAYUNINGRUM</t>
  </si>
  <si>
    <t>NOVITA SARI ARIFIN</t>
  </si>
  <si>
    <t>ORRYZA DWI JUNI AYUNINGTYAS</t>
  </si>
  <si>
    <t>RINA WIJAYANTI</t>
  </si>
  <si>
    <t>ADELA MURTI</t>
  </si>
  <si>
    <t>CHINDYANA FEBBY UTAMI</t>
  </si>
  <si>
    <t>DENI FITRIANI</t>
  </si>
  <si>
    <t>LINA NUR LATIFAH</t>
  </si>
  <si>
    <t>LENY LUTFIANA AZHARI</t>
  </si>
  <si>
    <t>SHAFIRA ARLINA</t>
  </si>
  <si>
    <t>WAHYU ROKHMANA</t>
  </si>
  <si>
    <t>YOHANA KARTIKA WARDANI</t>
  </si>
  <si>
    <t>LUQMAN NURFAJRI</t>
  </si>
  <si>
    <t>REIZA RAHMAAJI RAHARJA</t>
  </si>
  <si>
    <t>ROBBY NANDA SURIYANDA</t>
  </si>
  <si>
    <t>ARVINDA AMELIA NINGSIH</t>
  </si>
  <si>
    <t>SOCMED</t>
  </si>
  <si>
    <t>MEY RIESTA SOARES</t>
  </si>
  <si>
    <t>l</t>
  </si>
  <si>
    <t>NUR ATIKAH</t>
  </si>
  <si>
    <t>VINI MEIFRISKA LESTARI</t>
  </si>
  <si>
    <t>WILDA SAFIRA</t>
  </si>
  <si>
    <t>ANGGA DWIYONO PUTRA</t>
  </si>
  <si>
    <t>DANIEL RICARDO SOPATER</t>
  </si>
  <si>
    <t>DENI ISMAWAN</t>
  </si>
  <si>
    <t>DIKY KABUL RUSDIANTO</t>
  </si>
  <si>
    <t>FAKIHUDIN</t>
  </si>
  <si>
    <t>HOPIE NIMAJA DJ</t>
  </si>
  <si>
    <t>REZA SETIAWAN</t>
  </si>
  <si>
    <t>RIFQI MAHFUZH</t>
  </si>
  <si>
    <t>RIKY ANGGARA PUTRA</t>
  </si>
  <si>
    <t>THOYIBAN ADI PUTRA</t>
  </si>
  <si>
    <t>TRI EKO SUSILO</t>
  </si>
  <si>
    <t>CHAT</t>
  </si>
  <si>
    <t>EFY ANA MUFLICHATI</t>
  </si>
  <si>
    <t>FRIDANATA DEVI RATIKA</t>
  </si>
  <si>
    <t>INTAN PINILIH HANISTYA</t>
  </si>
  <si>
    <t>MILLATUZZAHRINA.</t>
  </si>
  <si>
    <t>ROSTER IP</t>
  </si>
  <si>
    <t>SITI KOMARIYAH</t>
  </si>
  <si>
    <t>WENY IRMA SYAFRIL</t>
  </si>
  <si>
    <t>WILDAN AUDINA</t>
  </si>
  <si>
    <t>FALAH IBRAHIM YAZIDULHAQ</t>
  </si>
  <si>
    <t>MOHAMAD EKO MEIZENI W.S</t>
  </si>
  <si>
    <t>WIND SUDRAJAT</t>
  </si>
  <si>
    <t>TL IMES - PROAKTIF</t>
  </si>
  <si>
    <t>EMIA EDUINA</t>
  </si>
  <si>
    <t xml:space="preserve"> IMES - PROAKTIF</t>
  </si>
  <si>
    <t>CATUR WAHYU WIRAWAN</t>
  </si>
  <si>
    <t>DWI CAHYANTO WIBOWO</t>
  </si>
  <si>
    <t>DWI ASTRI GUSTINA</t>
  </si>
  <si>
    <t>IMES</t>
  </si>
  <si>
    <t>HANA NIBROSA</t>
  </si>
  <si>
    <t>WULANDARI</t>
  </si>
  <si>
    <t>AHMAD BAIHAQI ANNAZILY</t>
  </si>
  <si>
    <t>FI (WFO)</t>
  </si>
  <si>
    <t>ATMOJO</t>
  </si>
  <si>
    <t>ZUHDI ALVIAN</t>
  </si>
  <si>
    <t>BAGAS WAHYU WIJAYA</t>
  </si>
  <si>
    <t>MAULANA ADITYA KHANDALAWI</t>
  </si>
  <si>
    <t>MUJAHID BASYIRUDDIN</t>
  </si>
  <si>
    <t>PANJI SATRIA BUNDA</t>
  </si>
  <si>
    <t>RIDA WAHYU SAPUTRA</t>
  </si>
  <si>
    <t>ROTASI TO EOS</t>
  </si>
  <si>
    <t>SA'ADIA TALAOHU</t>
  </si>
  <si>
    <t>SAP</t>
  </si>
  <si>
    <t>PUTERI TRIANA AUDINA</t>
  </si>
  <si>
    <t>PROAKTIF</t>
  </si>
  <si>
    <t>SASQIA AYU LESTARI</t>
  </si>
  <si>
    <t>AHMAD YUSUF ULUMUDDIN</t>
  </si>
  <si>
    <t>AUGUST BUDIYANTO</t>
  </si>
  <si>
    <t>ANDHIKA BRAMANTYA</t>
  </si>
  <si>
    <t>RADENTA NADIBUNDA JAYANTARA</t>
  </si>
  <si>
    <t>Hari</t>
  </si>
  <si>
    <t>Tanggal</t>
  </si>
  <si>
    <t>Agent Eksis</t>
  </si>
  <si>
    <t>Total Masuk</t>
  </si>
  <si>
    <t>SPV</t>
  </si>
  <si>
    <t>08.00 - 17.00</t>
  </si>
  <si>
    <t>OH (OFFICE HOUR)</t>
  </si>
  <si>
    <t>TL DATIN-OMNI</t>
  </si>
  <si>
    <t>07.00 - 16.00</t>
  </si>
  <si>
    <t>09.00 - 18.00</t>
  </si>
  <si>
    <t>11.00 - 20.00</t>
  </si>
  <si>
    <t>13.00 - 22.00</t>
  </si>
  <si>
    <t>22.00 - 07.00</t>
  </si>
  <si>
    <t>AGENT DATIN (L0)</t>
  </si>
  <si>
    <t>AGENT Violet (L1)</t>
  </si>
  <si>
    <t>OMNI</t>
  </si>
  <si>
    <t xml:space="preserve">TL VOICE - INDIHOME </t>
  </si>
  <si>
    <t>06.00 - 15.00</t>
  </si>
  <si>
    <t>14.00 - 23.00</t>
  </si>
  <si>
    <t>VIOLET</t>
  </si>
  <si>
    <t>TL EMAIL-SOCMED</t>
  </si>
  <si>
    <t>TL NMS-IMES-SPBU</t>
  </si>
  <si>
    <t>NMS</t>
  </si>
  <si>
    <t>23.00 - 08.00</t>
  </si>
  <si>
    <t>SPBU</t>
  </si>
  <si>
    <t>Total Libur</t>
  </si>
  <si>
    <t>LIST NAMA-NAMA AGENT YANG TELAH MENGUNDURKAN DIRI TENESA SEMARANG  2021</t>
  </si>
  <si>
    <t>Tanggal Risign</t>
  </si>
  <si>
    <t>ANGGI PUTRIANI PRASETYO</t>
  </si>
  <si>
    <t xml:space="preserve">QCO SDA </t>
  </si>
  <si>
    <t>01 Juni 2022</t>
  </si>
  <si>
    <t>-</t>
  </si>
  <si>
    <t>DARJAT SUDARJAT.</t>
  </si>
  <si>
    <t>21 Juni 2022</t>
  </si>
  <si>
    <t>Nama</t>
  </si>
  <si>
    <t>Shift</t>
  </si>
  <si>
    <t>Vpn</t>
  </si>
  <si>
    <t>User</t>
  </si>
  <si>
    <t>EXT</t>
  </si>
  <si>
    <t>TR (WFO)</t>
  </si>
  <si>
    <t>TDM (WFO)</t>
  </si>
  <si>
    <t>MENGGUNAKAN EXT WFO YANG ADA DI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</si>
</sst>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/mmm/yyyy;@"/>
    <numFmt numFmtId="167" formatCode="d"/>
  </numFmts>
  <fonts count="6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charset val="134"/>
      <scheme val="minor"/>
    </font>
    <font>
      <sz val="9"/>
      <name val="Calibri"/>
      <charset val="134"/>
      <scheme val="minor"/>
    </font>
    <font>
      <sz val="11"/>
      <name val="Calibri"/>
      <charset val="134"/>
      <scheme val="minor"/>
    </font>
    <font>
      <sz val="9"/>
      <color theme="1"/>
      <name val="Arial"/>
      <charset val="134"/>
    </font>
    <font>
      <sz val="9"/>
      <color theme="1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9"/>
      <name val="Arial"/>
      <charset val="134"/>
    </font>
    <font>
      <sz val="9"/>
      <color indexed="8"/>
      <name val="Arial"/>
      <charset val="134"/>
    </font>
    <font>
      <sz val="11"/>
      <color rgb="FFFF0000"/>
      <name val="Calibri"/>
      <charset val="134"/>
      <scheme val="minor"/>
    </font>
    <font>
      <sz val="9"/>
      <color rgb="FFFF0000"/>
      <name val="Arial"/>
      <charset val="134"/>
    </font>
    <font>
      <b/>
      <sz val="11"/>
      <color theme="0"/>
      <name val="Calibri"/>
      <charset val="134"/>
      <scheme val="minor"/>
    </font>
    <font>
      <b/>
      <sz val="10"/>
      <color theme="0"/>
      <name val="Cambria"/>
      <charset val="134"/>
      <scheme val="major"/>
    </font>
    <font>
      <sz val="10"/>
      <name val="Cambria"/>
      <charset val="134"/>
      <scheme val="major"/>
    </font>
    <font>
      <sz val="10"/>
      <color theme="1"/>
      <name val="Cambria"/>
      <charset val="134"/>
      <scheme val="major"/>
    </font>
    <font>
      <b/>
      <sz val="11"/>
      <name val="Calibri"/>
      <charset val="134"/>
      <scheme val="minor"/>
    </font>
    <font>
      <i/>
      <sz val="10"/>
      <name val="Cambria"/>
      <charset val="134"/>
      <scheme val="major"/>
    </font>
    <font>
      <sz val="10"/>
      <color theme="0"/>
      <name val="Cambria"/>
      <charset val="134"/>
      <scheme val="major"/>
    </font>
    <font>
      <sz val="10"/>
      <color rgb="FFFF0000"/>
      <name val="Cambria"/>
      <charset val="134"/>
      <scheme val="major"/>
    </font>
    <font>
      <b/>
      <sz val="10"/>
      <color theme="1"/>
      <name val="Cambria"/>
      <charset val="134"/>
      <scheme val="major"/>
    </font>
    <font>
      <b/>
      <sz val="10"/>
      <color rgb="FFFF0000"/>
      <name val="Cambria"/>
      <charset val="134"/>
      <scheme val="major"/>
    </font>
    <font>
      <sz val="10"/>
      <color rgb="FF000000"/>
      <name val="Cambria"/>
      <charset val="134"/>
      <scheme val="major"/>
    </font>
    <font>
      <b/>
      <sz val="10"/>
      <name val="Cambria"/>
      <charset val="134"/>
      <scheme val="major"/>
    </font>
    <font>
      <b/>
      <i/>
      <sz val="10"/>
      <color rgb="FF0000FF"/>
      <name val="Cambria"/>
      <charset val="134"/>
      <scheme val="major"/>
    </font>
    <font>
      <i/>
      <sz val="10"/>
      <color rgb="FFC00000"/>
      <name val="Cambria"/>
      <charset val="134"/>
      <scheme val="major"/>
    </font>
    <font>
      <b/>
      <i/>
      <sz val="10"/>
      <name val="Cambria"/>
      <charset val="134"/>
      <scheme val="major"/>
    </font>
    <font>
      <b/>
      <i/>
      <sz val="10"/>
      <color theme="1"/>
      <name val="Cambria"/>
      <charset val="134"/>
      <scheme val="major"/>
    </font>
    <font>
      <i/>
      <sz val="10"/>
      <color theme="0"/>
      <name val="Cambria"/>
      <charset val="134"/>
      <scheme val="major"/>
    </font>
    <font>
      <sz val="11"/>
      <name val="Cambria"/>
      <charset val="134"/>
      <scheme val="major"/>
    </font>
    <font>
      <i/>
      <sz val="11"/>
      <name val="Cambria"/>
      <charset val="134"/>
      <scheme val="major"/>
    </font>
    <font>
      <sz val="10"/>
      <name val="Calibri"/>
      <charset val="134"/>
      <scheme val="minor"/>
    </font>
    <font>
      <i/>
      <sz val="10"/>
      <color theme="1"/>
      <name val="Cambria"/>
      <charset val="134"/>
      <scheme val="major"/>
    </font>
    <font>
      <sz val="10"/>
      <color theme="1"/>
      <name val="Cambria"/>
      <charset val="134"/>
    </font>
    <font>
      <sz val="10"/>
      <color rgb="FF000000"/>
      <name val="Cambria"/>
      <charset val="134"/>
    </font>
    <font>
      <sz val="10"/>
      <name val="Cambria"/>
      <charset val="134"/>
    </font>
    <font>
      <b/>
      <i/>
      <sz val="10"/>
      <color rgb="FF3333CC"/>
      <name val="Cambria"/>
      <charset val="134"/>
      <scheme val="major"/>
    </font>
    <font>
      <i/>
      <sz val="10"/>
      <color rgb="FFFF0000"/>
      <name val="Cambria"/>
      <charset val="134"/>
      <scheme val="major"/>
    </font>
    <font>
      <b/>
      <sz val="9"/>
      <color theme="1"/>
      <name val="Calibri"/>
      <charset val="134"/>
      <scheme val="minor"/>
    </font>
    <font>
      <b/>
      <sz val="9"/>
      <name val="Calibri"/>
      <charset val="134"/>
      <scheme val="minor"/>
    </font>
    <font>
      <b/>
      <sz val="9"/>
      <name val="Cambria"/>
      <charset val="134"/>
    </font>
    <font>
      <b/>
      <sz val="11"/>
      <color theme="1"/>
      <name val="Calibri"/>
      <charset val="134"/>
      <scheme val="minor"/>
    </font>
    <font>
      <b/>
      <sz val="11"/>
      <color theme="0"/>
      <name val="Cambria"/>
      <charset val="134"/>
    </font>
    <font>
      <sz val="9"/>
      <color rgb="FF0000CC"/>
      <name val="Calibri"/>
      <charset val="134"/>
      <scheme val="minor"/>
    </font>
    <font>
      <sz val="11"/>
      <color rgb="FF0000CC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imes New Roman"/>
    </font>
    <font>
      <sz val="9"/>
      <name val="Times New Roman"/>
    </font>
    <font>
      <sz val="11"/>
      <color theme="1"/>
      <name val="Calibri"/>
      <charset val="134"/>
      <scheme val="minor"/>
    </font>
    <font>
      <i/>
      <sz val="10"/>
      <color rgb="FF2DC709"/>
      <name val="Cambria"/>
      <family val="1"/>
      <scheme val="major"/>
    </font>
    <font>
      <sz val="11"/>
      <name val="Calibri"/>
      <family val="2"/>
      <scheme val="minor"/>
    </font>
    <font>
      <i/>
      <sz val="10"/>
      <color rgb="FF2ABC08"/>
      <name val="Cambria"/>
      <family val="1"/>
      <scheme val="major"/>
    </font>
    <font>
      <i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0000FF"/>
      <name val="Calibri"/>
      <family val="2"/>
      <scheme val="minor"/>
    </font>
    <font>
      <i/>
      <sz val="9"/>
      <color rgb="FF0000FF"/>
      <name val="Arial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7" tint="0.59999389629810485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 tint="-0.499984740745262"/>
      </left>
      <right style="dashed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dashed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dashed">
        <color theme="0" tint="-0.499984740745262"/>
      </right>
      <top/>
      <bottom style="dashed">
        <color theme="0" tint="-0.499984740745262"/>
      </bottom>
      <diagonal/>
    </border>
    <border>
      <left/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1" tint="0.499984740745262"/>
      </left>
      <right style="dashed">
        <color theme="1" tint="0.499984740745262"/>
      </right>
      <top style="thin">
        <color theme="1" tint="0.499984740745262"/>
      </top>
      <bottom style="dashed">
        <color theme="1" tint="0.499984740745262"/>
      </bottom>
      <diagonal/>
    </border>
    <border>
      <left style="thin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thin">
        <color theme="1" tint="0.499984740745262"/>
      </left>
      <right style="dashed">
        <color theme="1" tint="0.499984740745262"/>
      </right>
      <top style="dashed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ashed">
        <color theme="0" tint="-0.499984740745262"/>
      </left>
      <right style="dashed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/>
      <bottom style="dashed">
        <color theme="0" tint="-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thin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thin">
        <color theme="1" tint="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dashed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ashed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dashed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499984740745262"/>
      </left>
      <right style="dashed">
        <color theme="0" tint="-0.499984740745262"/>
      </right>
      <top style="dashed">
        <color theme="0" tint="-0.499984740745262"/>
      </top>
      <bottom/>
      <diagonal/>
    </border>
    <border>
      <left/>
      <right style="dashed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dashed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dashed">
        <color theme="0" tint="-0.499984740745262"/>
      </right>
      <top/>
      <bottom style="dashed">
        <color theme="0" tint="-0.499984740745262"/>
      </bottom>
      <diagonal/>
    </border>
    <border>
      <left/>
      <right style="dashed">
        <color theme="0" tint="-0.499984740745262"/>
      </right>
      <top/>
      <bottom/>
      <diagonal/>
    </border>
    <border>
      <left style="thin">
        <color theme="0" tint="-0.499984740745262"/>
      </left>
      <right style="dashed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dashed">
        <color theme="0" tint="-0.499984740745262"/>
      </bottom>
      <diagonal/>
    </border>
    <border>
      <left/>
      <right/>
      <top/>
      <bottom style="dashed">
        <color theme="0" tint="-0.499984740745262"/>
      </bottom>
      <diagonal/>
    </border>
    <border>
      <left style="thin">
        <color theme="0" tint="-0.499984740745262"/>
      </left>
      <right/>
      <top/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/>
      <diagonal/>
    </border>
    <border>
      <left style="thin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/>
      <diagonal/>
    </border>
    <border>
      <left style="dashed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5" fillId="0" borderId="0"/>
    <xf numFmtId="0" fontId="45" fillId="0" borderId="0"/>
    <xf numFmtId="0" fontId="51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51" fillId="0" borderId="0"/>
    <xf numFmtId="0" fontId="45" fillId="0" borderId="0"/>
  </cellStyleXfs>
  <cellXfs count="46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/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14" fillId="0" borderId="2" xfId="0" applyFont="1" applyFill="1" applyBorder="1" applyAlignment="1">
      <alignment horizontal="left" vertical="center"/>
    </xf>
    <xf numFmtId="0" fontId="14" fillId="0" borderId="2" xfId="2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14" fillId="0" borderId="6" xfId="2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7" borderId="2" xfId="2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/>
    </xf>
    <xf numFmtId="0" fontId="14" fillId="0" borderId="3" xfId="2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4" fillId="0" borderId="1" xfId="0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/>
    </xf>
    <xf numFmtId="0" fontId="16" fillId="0" borderId="11" xfId="0" applyFont="1" applyFill="1" applyBorder="1" applyAlignment="1">
      <alignment horizontal="center" vertical="center"/>
    </xf>
    <xf numFmtId="0" fontId="14" fillId="0" borderId="6" xfId="2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0" fillId="0" borderId="9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7" fillId="7" borderId="0" xfId="2" applyFont="1" applyFill="1" applyAlignment="1">
      <alignment vertical="center"/>
    </xf>
    <xf numFmtId="0" fontId="14" fillId="0" borderId="0" xfId="2" applyFont="1" applyFill="1" applyAlignment="1">
      <alignment vertical="center"/>
    </xf>
    <xf numFmtId="0" fontId="14" fillId="0" borderId="0" xfId="2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8" fillId="7" borderId="0" xfId="2" applyFont="1" applyFill="1" applyAlignment="1">
      <alignment vertical="center"/>
    </xf>
    <xf numFmtId="0" fontId="15" fillId="7" borderId="0" xfId="2" applyFont="1" applyFill="1" applyAlignment="1">
      <alignment horizontal="center" vertical="center"/>
    </xf>
    <xf numFmtId="0" fontId="14" fillId="7" borderId="0" xfId="2" applyFont="1" applyFill="1" applyAlignment="1">
      <alignment vertical="center"/>
    </xf>
    <xf numFmtId="0" fontId="14" fillId="7" borderId="0" xfId="2" applyFont="1" applyFill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horizontal="center" vertical="center"/>
    </xf>
    <xf numFmtId="0" fontId="15" fillId="7" borderId="0" xfId="9" applyFont="1" applyFill="1" applyBorder="1" applyAlignment="1">
      <alignment horizontal="center" vertical="center"/>
    </xf>
    <xf numFmtId="0" fontId="14" fillId="7" borderId="0" xfId="9" applyFont="1" applyFill="1" applyBorder="1" applyAlignment="1">
      <alignment horizontal="center" vertical="center"/>
    </xf>
    <xf numFmtId="0" fontId="18" fillId="7" borderId="0" xfId="1" applyFont="1" applyFill="1" applyBorder="1" applyAlignment="1">
      <alignment horizontal="center" vertical="center"/>
    </xf>
    <xf numFmtId="0" fontId="14" fillId="0" borderId="13" xfId="5" applyFont="1" applyFill="1" applyBorder="1" applyAlignment="1">
      <alignment horizontal="center" vertical="center"/>
    </xf>
    <xf numFmtId="167" fontId="19" fillId="0" borderId="16" xfId="5" applyNumberFormat="1" applyFont="1" applyFill="1" applyBorder="1" applyAlignment="1">
      <alignment horizontal="center" vertical="center"/>
    </xf>
    <xf numFmtId="0" fontId="15" fillId="9" borderId="0" xfId="2" applyFont="1" applyFill="1" applyAlignment="1">
      <alignment horizontal="center" vertical="center"/>
    </xf>
    <xf numFmtId="0" fontId="13" fillId="9" borderId="17" xfId="4" applyFont="1" applyFill="1" applyBorder="1" applyAlignment="1">
      <alignment vertical="center"/>
    </xf>
    <xf numFmtId="0" fontId="20" fillId="9" borderId="7" xfId="4" applyFont="1" applyFill="1" applyBorder="1" applyAlignment="1">
      <alignment vertical="center"/>
    </xf>
    <xf numFmtId="0" fontId="20" fillId="9" borderId="18" xfId="4" applyFont="1" applyFill="1" applyBorder="1" applyAlignment="1">
      <alignment vertical="center"/>
    </xf>
    <xf numFmtId="0" fontId="21" fillId="9" borderId="19" xfId="5" applyFont="1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14" fillId="0" borderId="2" xfId="2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7" xfId="2" applyFont="1" applyBorder="1" applyAlignment="1">
      <alignment horizontal="center" vertical="center"/>
    </xf>
    <xf numFmtId="0" fontId="15" fillId="7" borderId="2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4" fillId="7" borderId="6" xfId="2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4" fillId="7" borderId="22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9" borderId="2" xfId="2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left" vertical="center"/>
    </xf>
    <xf numFmtId="0" fontId="14" fillId="9" borderId="2" xfId="2" applyFont="1" applyFill="1" applyBorder="1" applyAlignment="1">
      <alignment horizontal="center" vertical="center"/>
    </xf>
    <xf numFmtId="0" fontId="23" fillId="9" borderId="2" xfId="2" applyFont="1" applyFill="1" applyBorder="1" applyAlignment="1">
      <alignment horizontal="center" vertical="center"/>
    </xf>
    <xf numFmtId="0" fontId="14" fillId="9" borderId="6" xfId="2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3" fillId="9" borderId="17" xfId="0" applyFont="1" applyFill="1" applyBorder="1" applyAlignment="1">
      <alignment vertical="center"/>
    </xf>
    <xf numFmtId="0" fontId="13" fillId="9" borderId="7" xfId="0" applyFont="1" applyFill="1" applyBorder="1" applyAlignment="1">
      <alignment vertical="center"/>
    </xf>
    <xf numFmtId="0" fontId="13" fillId="9" borderId="6" xfId="0" applyFont="1" applyFill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22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vertical="center"/>
    </xf>
    <xf numFmtId="0" fontId="14" fillId="0" borderId="1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4" fillId="0" borderId="0" xfId="0" applyFont="1" applyAlignment="1">
      <alignment horizontal="left" vertical="center"/>
    </xf>
    <xf numFmtId="0" fontId="15" fillId="0" borderId="26" xfId="0" applyFont="1" applyBorder="1" applyAlignment="1">
      <alignment horizontal="center" vertical="center"/>
    </xf>
    <xf numFmtId="0" fontId="15" fillId="10" borderId="19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/>
    </xf>
    <xf numFmtId="0" fontId="14" fillId="0" borderId="27" xfId="5" applyFont="1" applyFill="1" applyBorder="1" applyAlignment="1">
      <alignment horizontal="center" vertical="center"/>
    </xf>
    <xf numFmtId="167" fontId="14" fillId="0" borderId="28" xfId="5" applyNumberFormat="1" applyFont="1" applyFill="1" applyBorder="1" applyAlignment="1">
      <alignment horizontal="center" vertical="center"/>
    </xf>
    <xf numFmtId="0" fontId="14" fillId="9" borderId="19" xfId="5" applyFont="1" applyFill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5" fillId="7" borderId="19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7" borderId="33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6" fillId="6" borderId="19" xfId="0" applyFont="1" applyFill="1" applyBorder="1" applyAlignment="1">
      <alignment horizontal="left" vertical="center"/>
    </xf>
    <xf numFmtId="0" fontId="15" fillId="6" borderId="19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left" vertical="center"/>
    </xf>
    <xf numFmtId="0" fontId="15" fillId="7" borderId="27" xfId="0" applyFont="1" applyFill="1" applyBorder="1" applyAlignment="1">
      <alignment horizontal="center" vertical="center"/>
    </xf>
    <xf numFmtId="0" fontId="27" fillId="6" borderId="33" xfId="0" applyFont="1" applyFill="1" applyBorder="1" applyAlignment="1">
      <alignment horizontal="left" vertical="center"/>
    </xf>
    <xf numFmtId="0" fontId="15" fillId="6" borderId="33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15" fillId="11" borderId="19" xfId="0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0" fontId="14" fillId="0" borderId="35" xfId="5" applyFont="1" applyFill="1" applyBorder="1" applyAlignment="1">
      <alignment horizontal="center" vertical="center"/>
    </xf>
    <xf numFmtId="0" fontId="18" fillId="8" borderId="36" xfId="1" applyFont="1" applyFill="1" applyBorder="1" applyAlignment="1">
      <alignment horizontal="center" vertical="center"/>
    </xf>
    <xf numFmtId="167" fontId="14" fillId="0" borderId="37" xfId="5" applyNumberFormat="1" applyFont="1" applyFill="1" applyBorder="1" applyAlignment="1">
      <alignment horizontal="center" vertical="center"/>
    </xf>
    <xf numFmtId="0" fontId="18" fillId="9" borderId="0" xfId="0" applyFont="1" applyFill="1" applyBorder="1" applyAlignment="1">
      <alignment horizontal="center" vertical="center"/>
    </xf>
    <xf numFmtId="0" fontId="18" fillId="9" borderId="0" xfId="1" applyFont="1" applyFill="1" applyBorder="1" applyAlignment="1">
      <alignment horizontal="center" vertical="center"/>
    </xf>
    <xf numFmtId="0" fontId="18" fillId="8" borderId="0" xfId="9" applyFont="1" applyFill="1" applyBorder="1" applyAlignment="1">
      <alignment horizontal="center" vertical="center"/>
    </xf>
    <xf numFmtId="0" fontId="14" fillId="0" borderId="0" xfId="9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9" borderId="0" xfId="9" applyFont="1" applyFill="1" applyBorder="1" applyAlignment="1">
      <alignment horizontal="center" vertical="center"/>
    </xf>
    <xf numFmtId="0" fontId="15" fillId="9" borderId="0" xfId="0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17" fillId="7" borderId="0" xfId="2" applyFont="1" applyFill="1" applyAlignment="1">
      <alignment horizontal="center" vertical="center"/>
    </xf>
    <xf numFmtId="0" fontId="18" fillId="9" borderId="0" xfId="9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6" borderId="40" xfId="0" applyFont="1" applyFill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15" fillId="6" borderId="22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5" fillId="7" borderId="21" xfId="0" applyFont="1" applyFill="1" applyBorder="1" applyAlignment="1">
      <alignment horizontal="center" vertical="center"/>
    </xf>
    <xf numFmtId="0" fontId="31" fillId="0" borderId="26" xfId="2" applyFont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10" borderId="21" xfId="0" applyFont="1" applyFill="1" applyBorder="1" applyAlignment="1">
      <alignment horizontal="center" vertical="center"/>
    </xf>
    <xf numFmtId="0" fontId="15" fillId="10" borderId="20" xfId="0" applyFont="1" applyFill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6" borderId="42" xfId="0" applyFont="1" applyFill="1" applyBorder="1" applyAlignment="1">
      <alignment horizontal="center" vertical="center"/>
    </xf>
    <xf numFmtId="0" fontId="15" fillId="7" borderId="41" xfId="0" applyFont="1" applyFill="1" applyBorder="1" applyAlignment="1">
      <alignment horizontal="center" vertical="center"/>
    </xf>
    <xf numFmtId="0" fontId="15" fillId="7" borderId="20" xfId="0" applyFont="1" applyFill="1" applyBorder="1" applyAlignment="1">
      <alignment horizontal="center" vertical="center"/>
    </xf>
    <xf numFmtId="0" fontId="15" fillId="7" borderId="43" xfId="0" applyFont="1" applyFill="1" applyBorder="1" applyAlignment="1">
      <alignment horizontal="center" vertical="center"/>
    </xf>
    <xf numFmtId="0" fontId="15" fillId="7" borderId="44" xfId="0" applyFont="1" applyFill="1" applyBorder="1" applyAlignment="1">
      <alignment horizontal="center" vertical="center"/>
    </xf>
    <xf numFmtId="0" fontId="15" fillId="7" borderId="45" xfId="0" applyFont="1" applyFill="1" applyBorder="1" applyAlignment="1">
      <alignment horizontal="center" vertical="center"/>
    </xf>
    <xf numFmtId="0" fontId="15" fillId="7" borderId="46" xfId="0" applyFont="1" applyFill="1" applyBorder="1" applyAlignment="1">
      <alignment horizontal="center" vertical="center"/>
    </xf>
    <xf numFmtId="0" fontId="15" fillId="7" borderId="47" xfId="0" applyFont="1" applyFill="1" applyBorder="1" applyAlignment="1">
      <alignment horizontal="center" vertical="center"/>
    </xf>
    <xf numFmtId="0" fontId="15" fillId="7" borderId="48" xfId="0" applyFont="1" applyFill="1" applyBorder="1" applyAlignment="1">
      <alignment horizontal="center" vertical="center"/>
    </xf>
    <xf numFmtId="0" fontId="27" fillId="6" borderId="19" xfId="0" applyFont="1" applyFill="1" applyBorder="1" applyAlignment="1">
      <alignment horizontal="left" vertical="center"/>
    </xf>
    <xf numFmtId="0" fontId="23" fillId="0" borderId="19" xfId="0" applyFont="1" applyFill="1" applyBorder="1" applyAlignment="1">
      <alignment horizontal="center" vertical="center"/>
    </xf>
    <xf numFmtId="0" fontId="26" fillId="6" borderId="19" xfId="0" applyFont="1" applyFill="1" applyBorder="1" applyAlignment="1">
      <alignment horizontal="right" vertical="center"/>
    </xf>
    <xf numFmtId="0" fontId="32" fillId="0" borderId="22" xfId="0" applyFont="1" applyFill="1" applyBorder="1" applyAlignment="1">
      <alignment horizontal="center" vertical="center"/>
    </xf>
    <xf numFmtId="0" fontId="32" fillId="0" borderId="13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27" fillId="6" borderId="33" xfId="0" applyFont="1" applyFill="1" applyBorder="1" applyAlignment="1">
      <alignment horizontal="right" vertical="center"/>
    </xf>
    <xf numFmtId="0" fontId="15" fillId="7" borderId="40" xfId="0" applyFont="1" applyFill="1" applyBorder="1" applyAlignment="1">
      <alignment horizontal="center" vertical="center"/>
    </xf>
    <xf numFmtId="0" fontId="15" fillId="7" borderId="49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14" fillId="12" borderId="19" xfId="0" applyFont="1" applyFill="1" applyBorder="1" applyAlignment="1">
      <alignment horizontal="center" vertical="center"/>
    </xf>
    <xf numFmtId="0" fontId="14" fillId="13" borderId="19" xfId="0" applyFont="1" applyFill="1" applyBorder="1" applyAlignment="1">
      <alignment horizontal="center" vertical="center"/>
    </xf>
    <xf numFmtId="0" fontId="20" fillId="7" borderId="20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13" fillId="9" borderId="2" xfId="2" applyFont="1" applyFill="1" applyBorder="1" applyAlignment="1">
      <alignment horizontal="left" vertical="center"/>
    </xf>
    <xf numFmtId="0" fontId="15" fillId="7" borderId="2" xfId="0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7" borderId="17" xfId="2" applyFont="1" applyFill="1" applyBorder="1" applyAlignment="1">
      <alignment horizontal="center" vertical="center"/>
    </xf>
    <xf numFmtId="0" fontId="33" fillId="7" borderId="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34" fillId="7" borderId="2" xfId="0" applyFont="1" applyFill="1" applyBorder="1" applyAlignment="1">
      <alignment horizontal="center" vertical="center"/>
    </xf>
    <xf numFmtId="0" fontId="14" fillId="0" borderId="17" xfId="2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14" fillId="0" borderId="22" xfId="6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14" fillId="0" borderId="16" xfId="6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4" fillId="0" borderId="2" xfId="0" applyFont="1" applyBorder="1" applyAlignment="1">
      <alignment vertical="center" wrapText="1"/>
    </xf>
    <xf numFmtId="0" fontId="24" fillId="0" borderId="2" xfId="0" applyFont="1" applyBorder="1" applyAlignment="1">
      <alignment horizontal="left" vertical="center"/>
    </xf>
    <xf numFmtId="0" fontId="15" fillId="7" borderId="28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27" xfId="6" applyFont="1" applyFill="1" applyBorder="1" applyAlignment="1">
      <alignment horizontal="center" vertical="center"/>
    </xf>
    <xf numFmtId="0" fontId="14" fillId="0" borderId="19" xfId="6" applyFont="1" applyFill="1" applyBorder="1" applyAlignment="1">
      <alignment horizontal="center" vertical="center"/>
    </xf>
    <xf numFmtId="0" fontId="14" fillId="0" borderId="28" xfId="6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4" fillId="0" borderId="33" xfId="6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27" fillId="6" borderId="19" xfId="0" applyFont="1" applyFill="1" applyBorder="1" applyAlignment="1">
      <alignment horizontal="right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7" borderId="50" xfId="0" applyFont="1" applyFill="1" applyBorder="1" applyAlignment="1">
      <alignment horizontal="center" vertical="center"/>
    </xf>
    <xf numFmtId="0" fontId="15" fillId="0" borderId="51" xfId="0" applyFont="1" applyFill="1" applyBorder="1" applyAlignment="1">
      <alignment horizontal="center" vertical="center"/>
    </xf>
    <xf numFmtId="0" fontId="15" fillId="7" borderId="52" xfId="0" applyFont="1" applyFill="1" applyBorder="1" applyAlignment="1">
      <alignment horizontal="center" vertical="center"/>
    </xf>
    <xf numFmtId="0" fontId="15" fillId="7" borderId="53" xfId="0" applyFont="1" applyFill="1" applyBorder="1" applyAlignment="1">
      <alignment horizontal="center" vertical="center"/>
    </xf>
    <xf numFmtId="0" fontId="15" fillId="7" borderId="54" xfId="0" applyFont="1" applyFill="1" applyBorder="1" applyAlignment="1">
      <alignment horizontal="center" vertical="center"/>
    </xf>
    <xf numFmtId="0" fontId="14" fillId="9" borderId="55" xfId="2" applyFont="1" applyFill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/>
    </xf>
    <xf numFmtId="0" fontId="15" fillId="0" borderId="56" xfId="0" applyFont="1" applyFill="1" applyBorder="1" applyAlignment="1">
      <alignment horizontal="center" vertical="center"/>
    </xf>
    <xf numFmtId="0" fontId="15" fillId="0" borderId="57" xfId="0" applyFont="1" applyFill="1" applyBorder="1" applyAlignment="1">
      <alignment horizontal="center" vertical="center"/>
    </xf>
    <xf numFmtId="0" fontId="15" fillId="7" borderId="57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13" fillId="9" borderId="17" xfId="2" applyFont="1" applyFill="1" applyBorder="1" applyAlignment="1">
      <alignment vertical="center"/>
    </xf>
    <xf numFmtId="0" fontId="13" fillId="9" borderId="7" xfId="2" applyFont="1" applyFill="1" applyBorder="1" applyAlignment="1">
      <alignment vertical="center"/>
    </xf>
    <xf numFmtId="0" fontId="14" fillId="9" borderId="0" xfId="2" applyFont="1" applyFill="1" applyBorder="1" applyAlignment="1">
      <alignment vertical="center"/>
    </xf>
    <xf numFmtId="0" fontId="15" fillId="7" borderId="23" xfId="0" applyFont="1" applyFill="1" applyBorder="1" applyAlignment="1">
      <alignment horizontal="center" vertical="center"/>
    </xf>
    <xf numFmtId="0" fontId="15" fillId="7" borderId="24" xfId="0" applyFont="1" applyFill="1" applyBorder="1" applyAlignment="1">
      <alignment horizontal="center" vertical="center"/>
    </xf>
    <xf numFmtId="0" fontId="15" fillId="7" borderId="25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left" vertical="center"/>
    </xf>
    <xf numFmtId="0" fontId="15" fillId="6" borderId="53" xfId="0" applyFont="1" applyFill="1" applyBorder="1" applyAlignment="1">
      <alignment vertical="center"/>
    </xf>
    <xf numFmtId="0" fontId="15" fillId="9" borderId="0" xfId="1" applyFont="1" applyFill="1" applyBorder="1" applyAlignment="1">
      <alignment horizontal="center" vertical="center"/>
    </xf>
    <xf numFmtId="0" fontId="14" fillId="9" borderId="0" xfId="2" applyFont="1" applyFill="1" applyBorder="1" applyAlignment="1">
      <alignment horizontal="center" vertical="center"/>
    </xf>
    <xf numFmtId="0" fontId="18" fillId="8" borderId="15" xfId="1" applyFont="1" applyFill="1" applyBorder="1" applyAlignment="1">
      <alignment horizontal="center" vertical="center"/>
    </xf>
    <xf numFmtId="0" fontId="14" fillId="14" borderId="2" xfId="0" applyFont="1" applyFill="1" applyBorder="1" applyAlignment="1">
      <alignment horizontal="center" vertical="center"/>
    </xf>
    <xf numFmtId="0" fontId="14" fillId="14" borderId="14" xfId="0" applyFont="1" applyFill="1" applyBorder="1" applyAlignment="1">
      <alignment horizontal="center" vertical="center"/>
    </xf>
    <xf numFmtId="0" fontId="18" fillId="8" borderId="14" xfId="9" applyFont="1" applyFill="1" applyBorder="1" applyAlignment="1">
      <alignment horizontal="center" vertical="center"/>
    </xf>
    <xf numFmtId="0" fontId="18" fillId="8" borderId="2" xfId="9" applyFont="1" applyFill="1" applyBorder="1" applyAlignment="1">
      <alignment horizontal="center" vertical="center"/>
    </xf>
    <xf numFmtId="0" fontId="14" fillId="0" borderId="4" xfId="9" applyFont="1" applyFill="1" applyBorder="1" applyAlignment="1">
      <alignment horizontal="center" vertical="center"/>
    </xf>
    <xf numFmtId="0" fontId="14" fillId="7" borderId="59" xfId="9" applyFont="1" applyFill="1" applyBorder="1" applyAlignment="1">
      <alignment horizontal="center" vertical="center"/>
    </xf>
    <xf numFmtId="0" fontId="14" fillId="0" borderId="2" xfId="9" applyFont="1" applyFill="1" applyBorder="1" applyAlignment="1">
      <alignment horizontal="center" vertical="center"/>
    </xf>
    <xf numFmtId="0" fontId="14" fillId="7" borderId="7" xfId="9" applyFont="1" applyFill="1" applyBorder="1" applyAlignment="1">
      <alignment horizontal="center" vertical="center"/>
    </xf>
    <xf numFmtId="0" fontId="18" fillId="8" borderId="26" xfId="0" applyFont="1" applyFill="1" applyBorder="1" applyAlignment="1">
      <alignment horizontal="center" vertical="center"/>
    </xf>
    <xf numFmtId="0" fontId="14" fillId="7" borderId="6" xfId="9" applyFont="1" applyFill="1" applyBorder="1" applyAlignment="1">
      <alignment horizontal="center" vertical="center"/>
    </xf>
    <xf numFmtId="0" fontId="14" fillId="7" borderId="6" xfId="9" applyFont="1" applyFill="1" applyBorder="1" applyAlignment="1">
      <alignment vertical="center"/>
    </xf>
    <xf numFmtId="0" fontId="14" fillId="9" borderId="59" xfId="9" applyFont="1" applyFill="1" applyBorder="1" applyAlignment="1">
      <alignment horizontal="center" vertical="center"/>
    </xf>
    <xf numFmtId="0" fontId="14" fillId="9" borderId="58" xfId="9" applyFont="1" applyFill="1" applyBorder="1" applyAlignment="1">
      <alignment vertical="center"/>
    </xf>
    <xf numFmtId="0" fontId="14" fillId="7" borderId="55" xfId="9" applyFont="1" applyFill="1" applyBorder="1" applyAlignment="1">
      <alignment vertical="center"/>
    </xf>
    <xf numFmtId="0" fontId="14" fillId="9" borderId="55" xfId="9" applyFont="1" applyFill="1" applyBorder="1" applyAlignment="1">
      <alignment vertical="center"/>
    </xf>
    <xf numFmtId="0" fontId="14" fillId="9" borderId="55" xfId="9" applyFont="1" applyFill="1" applyBorder="1" applyAlignment="1">
      <alignment horizontal="center" vertical="center"/>
    </xf>
    <xf numFmtId="0" fontId="14" fillId="0" borderId="7" xfId="9" applyFont="1" applyFill="1" applyBorder="1" applyAlignment="1">
      <alignment horizontal="center" vertical="center"/>
    </xf>
    <xf numFmtId="0" fontId="14" fillId="9" borderId="6" xfId="9" applyFont="1" applyFill="1" applyBorder="1" applyAlignment="1">
      <alignment horizontal="center" vertical="center"/>
    </xf>
    <xf numFmtId="0" fontId="15" fillId="7" borderId="31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  <xf numFmtId="0" fontId="14" fillId="14" borderId="14" xfId="9" applyFont="1" applyFill="1" applyBorder="1" applyAlignment="1">
      <alignment horizontal="center" vertical="center"/>
    </xf>
    <xf numFmtId="0" fontId="14" fillId="14" borderId="2" xfId="9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27" fillId="6" borderId="32" xfId="0" applyFont="1" applyFill="1" applyBorder="1" applyAlignment="1">
      <alignment horizontal="left" vertical="center"/>
    </xf>
    <xf numFmtId="0" fontId="15" fillId="6" borderId="32" xfId="0" applyFont="1" applyFill="1" applyBorder="1" applyAlignment="1">
      <alignment horizontal="center" vertical="center"/>
    </xf>
    <xf numFmtId="0" fontId="27" fillId="6" borderId="52" xfId="0" applyFont="1" applyFill="1" applyBorder="1" applyAlignment="1">
      <alignment horizontal="right" vertical="center"/>
    </xf>
    <xf numFmtId="0" fontId="15" fillId="6" borderId="31" xfId="0" applyFont="1" applyFill="1" applyBorder="1" applyAlignment="1">
      <alignment horizontal="center" vertical="center"/>
    </xf>
    <xf numFmtId="0" fontId="15" fillId="7" borderId="61" xfId="0" applyFont="1" applyFill="1" applyBorder="1" applyAlignment="1">
      <alignment horizontal="center" vertical="center"/>
    </xf>
    <xf numFmtId="0" fontId="37" fillId="0" borderId="19" xfId="0" applyFont="1" applyFill="1" applyBorder="1" applyAlignment="1">
      <alignment horizontal="center" vertical="center"/>
    </xf>
    <xf numFmtId="0" fontId="37" fillId="7" borderId="32" xfId="0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18" fillId="8" borderId="58" xfId="9" applyFont="1" applyFill="1" applyBorder="1" applyAlignment="1">
      <alignment vertical="center"/>
    </xf>
    <xf numFmtId="0" fontId="18" fillId="8" borderId="55" xfId="9" applyFont="1" applyFill="1" applyBorder="1" applyAlignment="1">
      <alignment vertical="center"/>
    </xf>
    <xf numFmtId="0" fontId="14" fillId="0" borderId="0" xfId="2" applyFont="1" applyFill="1" applyAlignment="1">
      <alignment horizontal="center" vertical="center"/>
    </xf>
    <xf numFmtId="0" fontId="18" fillId="0" borderId="10" xfId="9" applyFont="1" applyFill="1" applyBorder="1" applyAlignment="1">
      <alignment horizontal="center" vertical="center"/>
    </xf>
    <xf numFmtId="0" fontId="18" fillId="0" borderId="0" xfId="9" applyFont="1" applyFill="1" applyBorder="1" applyAlignment="1">
      <alignment horizontal="center" vertical="center"/>
    </xf>
    <xf numFmtId="0" fontId="14" fillId="7" borderId="0" xfId="2" applyFont="1" applyFill="1" applyBorder="1" applyAlignment="1">
      <alignment horizontal="center" vertical="center"/>
    </xf>
    <xf numFmtId="0" fontId="14" fillId="0" borderId="10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4" fillId="0" borderId="10" xfId="9" applyFont="1" applyFill="1" applyBorder="1" applyAlignment="1">
      <alignment horizontal="left" vertical="center"/>
    </xf>
    <xf numFmtId="0" fontId="14" fillId="0" borderId="0" xfId="9" applyFont="1" applyFill="1" applyBorder="1" applyAlignment="1">
      <alignment horizontal="left" vertical="center"/>
    </xf>
    <xf numFmtId="0" fontId="14" fillId="0" borderId="0" xfId="9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1" fontId="14" fillId="7" borderId="0" xfId="2" applyNumberFormat="1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0" fontId="14" fillId="0" borderId="6" xfId="9" applyFont="1" applyFill="1" applyBorder="1" applyAlignment="1">
      <alignment horizontal="center" vertical="center"/>
    </xf>
    <xf numFmtId="0" fontId="18" fillId="8" borderId="6" xfId="9" applyFont="1" applyFill="1" applyBorder="1" applyAlignment="1">
      <alignment horizontal="center" vertical="center"/>
    </xf>
    <xf numFmtId="0" fontId="18" fillId="8" borderId="17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vertical="center"/>
    </xf>
    <xf numFmtId="0" fontId="15" fillId="9" borderId="7" xfId="0" applyFont="1" applyFill="1" applyBorder="1" applyAlignment="1">
      <alignment vertical="center"/>
    </xf>
    <xf numFmtId="0" fontId="15" fillId="9" borderId="6" xfId="0" applyFont="1" applyFill="1" applyBorder="1" applyAlignment="1">
      <alignment vertical="center"/>
    </xf>
    <xf numFmtId="0" fontId="14" fillId="0" borderId="17" xfId="0" applyFont="1" applyFill="1" applyBorder="1" applyAlignment="1">
      <alignment horizontal="center" vertical="center"/>
    </xf>
    <xf numFmtId="0" fontId="18" fillId="8" borderId="17" xfId="0" applyFont="1" applyFill="1" applyBorder="1" applyAlignment="1">
      <alignment vertical="center"/>
    </xf>
    <xf numFmtId="0" fontId="14" fillId="0" borderId="17" xfId="0" applyFont="1" applyFill="1" applyBorder="1" applyAlignment="1">
      <alignment vertical="center"/>
    </xf>
    <xf numFmtId="0" fontId="14" fillId="7" borderId="0" xfId="2" applyFont="1" applyFill="1" applyBorder="1" applyAlignment="1">
      <alignment vertical="center"/>
    </xf>
    <xf numFmtId="0" fontId="18" fillId="7" borderId="0" xfId="2" applyFont="1" applyFill="1" applyAlignment="1">
      <alignment horizontal="center" vertical="center"/>
    </xf>
    <xf numFmtId="0" fontId="14" fillId="15" borderId="2" xfId="9" applyFont="1" applyFill="1" applyBorder="1" applyAlignment="1">
      <alignment horizontal="center" vertical="center"/>
    </xf>
    <xf numFmtId="0" fontId="18" fillId="0" borderId="10" xfId="2" applyFont="1" applyFill="1" applyBorder="1" applyAlignment="1">
      <alignment horizontal="center" vertical="center"/>
    </xf>
    <xf numFmtId="0" fontId="18" fillId="0" borderId="0" xfId="2" applyFont="1" applyFill="1" applyBorder="1" applyAlignment="1">
      <alignment horizontal="center" vertical="center"/>
    </xf>
    <xf numFmtId="0" fontId="14" fillId="7" borderId="10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8" fillId="0" borderId="0" xfId="0" applyFont="1" applyFill="1" applyAlignment="1"/>
    <xf numFmtId="0" fontId="6" fillId="0" borderId="0" xfId="0" applyFont="1" applyFill="1" applyAlignment="1"/>
    <xf numFmtId="0" fontId="40" fillId="1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8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38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0" borderId="6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3" fillId="0" borderId="1" xfId="0" applyFont="1" applyFill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15" fillId="7" borderId="21" xfId="0" quotePrefix="1" applyFont="1" applyFill="1" applyBorder="1" applyAlignment="1">
      <alignment horizontal="center" vertical="center"/>
    </xf>
    <xf numFmtId="0" fontId="14" fillId="0" borderId="2" xfId="0" quotePrefix="1" applyFont="1" applyFill="1" applyBorder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9" fillId="10" borderId="1" xfId="0" applyFont="1" applyFill="1" applyBorder="1" applyAlignment="1">
      <alignment horizontal="center"/>
    </xf>
    <xf numFmtId="0" fontId="42" fillId="6" borderId="62" xfId="0" applyFont="1" applyFill="1" applyBorder="1" applyAlignment="1">
      <alignment horizontal="center" vertical="center"/>
    </xf>
    <xf numFmtId="0" fontId="42" fillId="6" borderId="64" xfId="0" applyFont="1" applyFill="1" applyBorder="1" applyAlignment="1">
      <alignment horizontal="center" vertical="center"/>
    </xf>
    <xf numFmtId="17" fontId="13" fillId="8" borderId="0" xfId="1" applyNumberFormat="1" applyFont="1" applyFill="1" applyBorder="1" applyAlignment="1">
      <alignment horizontal="center" vertical="center"/>
    </xf>
    <xf numFmtId="0" fontId="18" fillId="8" borderId="17" xfId="1" applyFont="1" applyFill="1" applyBorder="1" applyAlignment="1">
      <alignment horizontal="center" vertical="center"/>
    </xf>
    <xf numFmtId="0" fontId="18" fillId="8" borderId="7" xfId="1" applyFont="1" applyFill="1" applyBorder="1" applyAlignment="1">
      <alignment horizontal="center" vertical="center"/>
    </xf>
    <xf numFmtId="0" fontId="18" fillId="8" borderId="6" xfId="1" applyFont="1" applyFill="1" applyBorder="1" applyAlignment="1">
      <alignment horizontal="center" vertical="center"/>
    </xf>
    <xf numFmtId="0" fontId="14" fillId="14" borderId="2" xfId="0" applyFont="1" applyFill="1" applyBorder="1" applyAlignment="1">
      <alignment horizontal="center" vertical="center"/>
    </xf>
    <xf numFmtId="0" fontId="18" fillId="9" borderId="8" xfId="9" applyFont="1" applyFill="1" applyBorder="1" applyAlignment="1">
      <alignment horizontal="center" vertical="center"/>
    </xf>
    <xf numFmtId="0" fontId="18" fillId="9" borderId="36" xfId="9" applyFont="1" applyFill="1" applyBorder="1" applyAlignment="1">
      <alignment horizontal="center" vertical="center"/>
    </xf>
    <xf numFmtId="0" fontId="18" fillId="9" borderId="58" xfId="9" applyFont="1" applyFill="1" applyBorder="1" applyAlignment="1">
      <alignment horizontal="center" vertical="center"/>
    </xf>
    <xf numFmtId="0" fontId="14" fillId="7" borderId="10" xfId="9" applyFont="1" applyFill="1" applyBorder="1" applyAlignment="1">
      <alignment horizontal="center" vertical="center"/>
    </xf>
    <xf numFmtId="0" fontId="14" fillId="7" borderId="0" xfId="9" applyFont="1" applyFill="1" applyBorder="1" applyAlignment="1">
      <alignment horizontal="center" vertical="center"/>
    </xf>
    <xf numFmtId="0" fontId="14" fillId="7" borderId="59" xfId="9" applyFont="1" applyFill="1" applyBorder="1" applyAlignment="1">
      <alignment horizontal="center" vertical="center"/>
    </xf>
    <xf numFmtId="0" fontId="15" fillId="9" borderId="15" xfId="9" applyFont="1" applyFill="1" applyBorder="1" applyAlignment="1">
      <alignment horizontal="left" vertical="center"/>
    </xf>
    <xf numFmtId="0" fontId="15" fillId="9" borderId="60" xfId="9" applyFont="1" applyFill="1" applyBorder="1" applyAlignment="1">
      <alignment horizontal="left" vertical="center"/>
    </xf>
    <xf numFmtId="0" fontId="15" fillId="9" borderId="55" xfId="9" applyFont="1" applyFill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4" fillId="7" borderId="17" xfId="9" applyFont="1" applyFill="1" applyBorder="1" applyAlignment="1">
      <alignment horizontal="center" vertical="center"/>
    </xf>
    <xf numFmtId="0" fontId="14" fillId="7" borderId="7" xfId="9" applyFont="1" applyFill="1" applyBorder="1" applyAlignment="1">
      <alignment horizontal="center" vertical="center"/>
    </xf>
    <xf numFmtId="0" fontId="14" fillId="7" borderId="6" xfId="9" applyFont="1" applyFill="1" applyBorder="1" applyAlignment="1">
      <alignment horizontal="center" vertical="center"/>
    </xf>
    <xf numFmtId="0" fontId="14" fillId="0" borderId="10" xfId="9" applyFont="1" applyFill="1" applyBorder="1" applyAlignment="1">
      <alignment horizontal="left" vertical="center"/>
    </xf>
    <xf numFmtId="0" fontId="14" fillId="0" borderId="0" xfId="9" applyFont="1" applyFill="1" applyBorder="1" applyAlignment="1">
      <alignment horizontal="left" vertical="center"/>
    </xf>
    <xf numFmtId="0" fontId="15" fillId="9" borderId="17" xfId="9" applyFont="1" applyFill="1" applyBorder="1" applyAlignment="1">
      <alignment horizontal="left" vertical="center"/>
    </xf>
    <xf numFmtId="0" fontId="15" fillId="9" borderId="7" xfId="9" applyFont="1" applyFill="1" applyBorder="1" applyAlignment="1">
      <alignment horizontal="left" vertical="center"/>
    </xf>
    <xf numFmtId="0" fontId="15" fillId="9" borderId="6" xfId="9" applyFont="1" applyFill="1" applyBorder="1" applyAlignment="1">
      <alignment horizontal="left" vertical="center"/>
    </xf>
    <xf numFmtId="0" fontId="15" fillId="0" borderId="1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4" fillId="0" borderId="0" xfId="9" applyFont="1" applyFill="1" applyBorder="1" applyAlignment="1">
      <alignment vertical="center"/>
    </xf>
    <xf numFmtId="0" fontId="14" fillId="9" borderId="17" xfId="9" applyFont="1" applyFill="1" applyBorder="1" applyAlignment="1">
      <alignment horizontal="left" vertical="center"/>
    </xf>
    <xf numFmtId="0" fontId="14" fillId="9" borderId="7" xfId="9" applyFont="1" applyFill="1" applyBorder="1" applyAlignment="1">
      <alignment horizontal="left" vertical="center"/>
    </xf>
    <xf numFmtId="0" fontId="15" fillId="9" borderId="17" xfId="0" applyFont="1" applyFill="1" applyBorder="1" applyAlignment="1">
      <alignment horizontal="left" vertical="center"/>
    </xf>
    <xf numFmtId="0" fontId="15" fillId="9" borderId="7" xfId="0" applyFont="1" applyFill="1" applyBorder="1" applyAlignment="1">
      <alignment horizontal="left" vertical="center"/>
    </xf>
    <xf numFmtId="0" fontId="15" fillId="9" borderId="6" xfId="0" applyFont="1" applyFill="1" applyBorder="1" applyAlignment="1">
      <alignment horizontal="left" vertical="center"/>
    </xf>
    <xf numFmtId="0" fontId="14" fillId="9" borderId="6" xfId="9" applyFont="1" applyFill="1" applyBorder="1" applyAlignment="1">
      <alignment horizontal="left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4" fillId="0" borderId="17" xfId="9" applyFont="1" applyFill="1" applyBorder="1" applyAlignment="1">
      <alignment horizontal="center" vertical="center"/>
    </xf>
    <xf numFmtId="0" fontId="14" fillId="0" borderId="7" xfId="9" applyFont="1" applyFill="1" applyBorder="1" applyAlignment="1">
      <alignment horizontal="center" vertical="center"/>
    </xf>
    <xf numFmtId="0" fontId="14" fillId="0" borderId="6" xfId="9" applyFont="1" applyFill="1" applyBorder="1" applyAlignment="1">
      <alignment horizontal="center" vertical="center"/>
    </xf>
    <xf numFmtId="1" fontId="15" fillId="9" borderId="7" xfId="0" applyNumberFormat="1" applyFont="1" applyFill="1" applyBorder="1" applyAlignment="1">
      <alignment horizontal="left" vertical="center"/>
    </xf>
    <xf numFmtId="0" fontId="14" fillId="14" borderId="17" xfId="9" applyFont="1" applyFill="1" applyBorder="1" applyAlignment="1">
      <alignment horizontal="center" vertical="center"/>
    </xf>
    <xf numFmtId="0" fontId="14" fillId="14" borderId="7" xfId="9" applyFont="1" applyFill="1" applyBorder="1" applyAlignment="1">
      <alignment horizontal="center" vertical="center"/>
    </xf>
    <xf numFmtId="0" fontId="14" fillId="14" borderId="6" xfId="9" applyFont="1" applyFill="1" applyBorder="1" applyAlignment="1">
      <alignment horizontal="center" vertical="center"/>
    </xf>
    <xf numFmtId="0" fontId="18" fillId="8" borderId="2" xfId="4" applyFont="1" applyFill="1" applyBorder="1" applyAlignment="1">
      <alignment horizontal="center" vertical="center"/>
    </xf>
    <xf numFmtId="0" fontId="18" fillId="8" borderId="3" xfId="4" applyFont="1" applyFill="1" applyBorder="1" applyAlignment="1">
      <alignment horizontal="center" vertical="center"/>
    </xf>
    <xf numFmtId="0" fontId="18" fillId="8" borderId="14" xfId="4" applyFont="1" applyFill="1" applyBorder="1" applyAlignment="1">
      <alignment horizontal="center" vertical="center"/>
    </xf>
    <xf numFmtId="0" fontId="18" fillId="8" borderId="8" xfId="4" applyFont="1" applyFill="1" applyBorder="1" applyAlignment="1">
      <alignment horizontal="center" vertical="center"/>
    </xf>
    <xf numFmtId="0" fontId="18" fillId="8" borderId="15" xfId="4" applyFont="1" applyFill="1" applyBorder="1" applyAlignment="1">
      <alignment horizontal="center" vertical="center"/>
    </xf>
    <xf numFmtId="0" fontId="18" fillId="8" borderId="36" xfId="0" applyFont="1" applyFill="1" applyBorder="1" applyAlignment="1">
      <alignment horizontal="center" vertical="center"/>
    </xf>
    <xf numFmtId="0" fontId="18" fillId="8" borderId="0" xfId="0" applyFont="1" applyFill="1" applyBorder="1" applyAlignment="1">
      <alignment horizontal="center" vertical="center"/>
    </xf>
    <xf numFmtId="0" fontId="18" fillId="8" borderId="36" xfId="1" applyFont="1" applyFill="1" applyBorder="1" applyAlignment="1">
      <alignment horizontal="center" vertical="center"/>
    </xf>
    <xf numFmtId="0" fontId="18" fillId="8" borderId="0" xfId="1" applyFont="1" applyFill="1" applyBorder="1" applyAlignment="1">
      <alignment horizontal="center" vertical="center"/>
    </xf>
    <xf numFmtId="0" fontId="18" fillId="8" borderId="38" xfId="0" applyFont="1" applyFill="1" applyBorder="1" applyAlignment="1">
      <alignment horizontal="center" vertical="center"/>
    </xf>
    <xf numFmtId="0" fontId="18" fillId="8" borderId="39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/>
    </xf>
    <xf numFmtId="0" fontId="13" fillId="6" borderId="2" xfId="4" applyFont="1" applyFill="1" applyBorder="1" applyAlignment="1">
      <alignment horizontal="center" vertical="center"/>
    </xf>
    <xf numFmtId="0" fontId="13" fillId="6" borderId="3" xfId="4" applyFont="1" applyFill="1" applyBorder="1" applyAlignment="1">
      <alignment horizontal="center" vertical="center"/>
    </xf>
    <xf numFmtId="0" fontId="13" fillId="6" borderId="4" xfId="4" applyFont="1" applyFill="1" applyBorder="1" applyAlignment="1">
      <alignment horizontal="center" vertical="center"/>
    </xf>
    <xf numFmtId="0" fontId="13" fillId="6" borderId="8" xfId="4" applyFont="1" applyFill="1" applyBorder="1" applyAlignment="1">
      <alignment horizontal="center" vertical="center"/>
    </xf>
    <xf numFmtId="0" fontId="13" fillId="6" borderId="10" xfId="4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52" fillId="7" borderId="22" xfId="0" applyFont="1" applyFill="1" applyBorder="1" applyAlignment="1">
      <alignment horizontal="center" vertical="center"/>
    </xf>
    <xf numFmtId="0" fontId="54" fillId="0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6" fillId="2" borderId="1" xfId="0" applyFont="1" applyFill="1" applyBorder="1" applyAlignment="1">
      <alignment horizontal="center" vertical="center"/>
    </xf>
    <xf numFmtId="0" fontId="57" fillId="0" borderId="1" xfId="0" applyFont="1" applyFill="1" applyBorder="1" applyAlignment="1">
      <alignment horizontal="left" vertical="center"/>
    </xf>
    <xf numFmtId="0" fontId="55" fillId="0" borderId="1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center" vertical="center"/>
    </xf>
    <xf numFmtId="0" fontId="57" fillId="0" borderId="1" xfId="0" applyFont="1" applyFill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61" fillId="0" borderId="1" xfId="0" applyFont="1" applyFill="1" applyBorder="1" applyAlignment="1">
      <alignment horizontal="center" vertical="center"/>
    </xf>
    <xf numFmtId="0" fontId="62" fillId="0" borderId="1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/>
    </xf>
    <xf numFmtId="0" fontId="63" fillId="0" borderId="1" xfId="0" applyFont="1" applyFill="1" applyBorder="1" applyAlignment="1">
      <alignment horizontal="center" vertical="center"/>
    </xf>
    <xf numFmtId="0" fontId="60" fillId="0" borderId="1" xfId="0" applyFont="1" applyFill="1" applyBorder="1" applyAlignment="1">
      <alignment horizontal="center" vertical="center"/>
    </xf>
    <xf numFmtId="0" fontId="64" fillId="0" borderId="1" xfId="0" applyFont="1" applyFill="1" applyBorder="1" applyAlignment="1">
      <alignment horizontal="center" vertical="center"/>
    </xf>
    <xf numFmtId="0" fontId="65" fillId="0" borderId="1" xfId="0" applyFont="1" applyFill="1" applyBorder="1" applyAlignment="1">
      <alignment horizontal="center" vertical="center"/>
    </xf>
    <xf numFmtId="0" fontId="66" fillId="0" borderId="1" xfId="0" applyFont="1" applyFill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65" fillId="0" borderId="1" xfId="0" applyFont="1" applyFill="1" applyBorder="1" applyAlignment="1">
      <alignment horizontal="center" vertical="center" wrapText="1"/>
    </xf>
  </cellXfs>
  <cellStyles count="10">
    <cellStyle name="Normal" xfId="0" builtinId="0"/>
    <cellStyle name="Normal 10" xfId="5"/>
    <cellStyle name="Normal 2" xfId="2"/>
    <cellStyle name="Normal 2 2" xfId="6"/>
    <cellStyle name="Normal 2 3" xfId="7"/>
    <cellStyle name="Normal 3" xfId="3"/>
    <cellStyle name="Normal 3 2" xfId="8"/>
    <cellStyle name="Normal_Sheet1" xfId="1"/>
    <cellStyle name="Normal_Sheet1 2" xfId="4"/>
    <cellStyle name="Normal_SPV" xfId="9"/>
  </cellStyles>
  <dxfs count="61206"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-0.24994659260841701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-0.24994659260841701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-0.24994659260841701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-0.24994659260841701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ont>
        <b/>
        <i/>
        <color rgb="FF0070C0"/>
      </font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-0.24994659260841701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9900FF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3333F1"/>
      </font>
    </dxf>
    <dxf>
      <font>
        <b val="0"/>
        <i/>
        <color rgb="FF3366FF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 val="0"/>
        <color rgb="FF00CC00"/>
      </font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 val="0"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B050"/>
      </font>
      <numFmt numFmtId="34" formatCode="_(&quot;$&quot;* #,##0.00_);_(&quot;$&quot;* \(#,##0.00\);_(&quot;$&quot;* &quot;-&quot;??_);_(@_)"/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  <numFmt numFmtId="34" formatCode="_(&quot;$&quot;* #,##0.00_);_(&quot;$&quot;* \(#,##0.00\);_(&quot;$&quot;* &quot;-&quot;??_);_(@_)"/>
    </dxf>
    <dxf>
      <font>
        <b val="0"/>
        <i/>
        <color rgb="FF00B050"/>
      </font>
      <numFmt numFmtId="34" formatCode="_(&quot;$&quot;* #,##0.00_);_(&quot;$&quot;* \(#,##0.00\);_(&quot;$&quot;* &quot;-&quot;??_);_(@_)"/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5351115451523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FF0000"/>
      </font>
    </dxf>
    <dxf>
      <font>
        <b val="0"/>
        <i/>
      </font>
      <fill>
        <patternFill patternType="solid">
          <bgColor theme="5" tint="-0.24994659260841701"/>
        </patternFill>
      </fill>
    </dxf>
    <dxf>
      <font>
        <b val="0"/>
        <i/>
        <color theme="0"/>
      </font>
      <numFmt numFmtId="34" formatCode="_(&quot;$&quot;* #,##0.00_);_(&quot;$&quot;* \(#,##0.00\);_(&quot;$&quot;* &quot;-&quot;??_);_(@_)"/>
      <fill>
        <patternFill patternType="solid">
          <bgColor theme="5" tint="-0.24994659260841701"/>
        </patternFill>
      </fill>
    </dxf>
    <dxf>
      <font>
        <b val="0"/>
        <i/>
        <color theme="0"/>
      </font>
      <fill>
        <patternFill patternType="solid">
          <bgColor rgb="FF9966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00FF"/>
      </font>
      <fill>
        <patternFill patternType="solid">
          <bgColor theme="9" tint="0.39991454817346722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00FF"/>
      </font>
      <fill>
        <patternFill patternType="solid">
          <bgColor theme="9" tint="0.39991454817346722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 val="0"/>
        <color rgb="FFFF0000"/>
      </font>
    </dxf>
    <dxf>
      <font>
        <b val="0"/>
        <i/>
      </font>
      <fill>
        <patternFill patternType="solid">
          <bgColor theme="5" tint="-0.24994659260841701"/>
        </patternFill>
      </fill>
    </dxf>
    <dxf>
      <font>
        <b val="0"/>
        <i/>
        <color theme="0"/>
      </font>
      <numFmt numFmtId="34" formatCode="_(&quot;$&quot;* #,##0.00_);_(&quot;$&quot;* \(#,##0.00\);_(&quot;$&quot;* &quot;-&quot;??_);_(@_)"/>
      <fill>
        <patternFill patternType="solid">
          <bgColor theme="5" tint="-0.24994659260841701"/>
        </patternFill>
      </fill>
    </dxf>
    <dxf>
      <font>
        <b val="0"/>
        <i/>
        <color theme="0"/>
      </font>
      <fill>
        <patternFill patternType="solid">
          <bgColor rgb="FF9966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00FF"/>
      </font>
      <fill>
        <patternFill patternType="solid">
          <bgColor theme="9" tint="0.39991454817346722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00FF"/>
      </font>
      <fill>
        <patternFill patternType="solid">
          <bgColor theme="9" tint="0.39991454817346722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ill>
        <patternFill patternType="solid">
          <bgColor rgb="FFC00000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00CC"/>
      </font>
      <fill>
        <patternFill patternType="solid">
          <bgColor theme="9" tint="0.39991454817346722"/>
        </patternFill>
      </fill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4DC750"/>
      </font>
    </dxf>
    <dxf>
      <font>
        <b val="0"/>
        <i/>
        <color theme="3" tint="0.39985351115451523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/>
        <i/>
        <color rgb="FFFF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4DC75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-0.24994659260841701"/>
        </patternFill>
      </fill>
    </dxf>
    <dxf>
      <font>
        <color rgb="FF0000CC"/>
      </font>
      <fill>
        <patternFill patternType="solid">
          <bgColor theme="9" tint="0.39991454817346722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/>
        <i/>
        <color rgb="FF2ABC08"/>
      </font>
    </dxf>
    <dxf>
      <font>
        <b val="0"/>
        <i/>
        <color rgb="FF0000CC"/>
      </font>
      <fill>
        <patternFill patternType="solid">
          <bgColor theme="9" tint="-0.24994659260841701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  <fill>
        <patternFill patternType="solid">
          <bgColor theme="9" tint="0.39991454817346722"/>
        </patternFill>
      </fill>
    </dxf>
    <dxf>
      <font>
        <b val="0"/>
        <i/>
        <color rgb="FF0000CC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color rgb="FF0000CC"/>
      </font>
      <fill>
        <patternFill patternType="solid">
          <bgColor theme="9" tint="0.39991454817346722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/>
        <i/>
        <color rgb="FF2ABC08"/>
      </font>
    </dxf>
    <dxf>
      <font>
        <b val="0"/>
        <i/>
        <color rgb="FF0000CC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0000FF"/>
      </font>
      <fill>
        <patternFill patternType="solid">
          <bgColor theme="9" tint="0.39991454817346722"/>
        </patternFill>
      </fill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color auto="1"/>
      </font>
      <fill>
        <patternFill patternType="solid">
          <bgColor theme="9" tint="0.39982299264503923"/>
        </patternFill>
      </fill>
    </dxf>
    <dxf>
      <font>
        <b val="0"/>
        <i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theme="9" tint="0.39982299264503923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theme="9" tint="0.39982299264503923"/>
        </patternFill>
      </fill>
    </dxf>
    <dxf>
      <font>
        <b val="0"/>
        <i/>
        <color auto="1"/>
      </font>
      <fill>
        <patternFill patternType="solid">
          <bgColor theme="6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9900FF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9900FF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/>
        <i val="0"/>
        <color rgb="FF92D0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/>
        <i val="0"/>
        <color rgb="FF92D05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 val="0"/>
        <color rgb="FF00CC00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B050"/>
      </font>
      <numFmt numFmtId="34" formatCode="_(&quot;$&quot;* #,##0.00_);_(&quot;$&quot;* \(#,##0.00\);_(&quot;$&quot;* &quot;-&quot;??_);_(@_)"/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00B050"/>
      </font>
      <numFmt numFmtId="34" formatCode="_(&quot;$&quot;* #,##0.00_);_(&quot;$&quot;* \(#,##0.00\);_(&quot;$&quot;* &quot;-&quot;??_);_(@_)"/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00B050"/>
      </font>
      <numFmt numFmtId="34" formatCode="_(&quot;$&quot;* #,##0.00_);_(&quot;$&quot;* \(#,##0.00\);_(&quot;$&quot;* &quot;-&quot;??_);_(@_)"/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00B050"/>
      </font>
      <numFmt numFmtId="34" formatCode="_(&quot;$&quot;* #,##0.00_);_(&quot;$&quot;* \(#,##0.00\);_(&quot;$&quot;* &quot;-&quot;??_);_(@_)"/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 val="0"/>
        <color auto="1"/>
      </font>
      <fill>
        <patternFill patternType="solid">
          <bgColor theme="9" tint="0.39982299264503923"/>
        </patternFill>
      </fill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70C0"/>
      </font>
    </dxf>
    <dxf>
      <font>
        <b val="0"/>
        <i/>
        <color theme="7" tint="-0.24994659260841701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3"/>
      </font>
      <numFmt numFmtId="34" formatCode="_(&quot;$&quot;* #,##0.00_);_(&quot;$&quot;* \(#,##0.00\);_(&quot;$&quot;* &quot;-&quot;??_);_(@_)"/>
    </dxf>
    <dxf>
      <font>
        <b val="0"/>
        <i/>
        <color theme="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7" tint="-0.24994659260841701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/>
      </font>
      <fill>
        <patternFill patternType="solid">
          <bgColor theme="9" tint="0.39991454817346722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theme="9" tint="0.399822992645039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 val="0"/>
        <color rgb="FF00CC0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00CC00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ill>
        <patternFill patternType="solid">
          <bgColor rgb="FFC00000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2060"/>
      </font>
    </dxf>
    <dxf>
      <font>
        <b val="0"/>
        <i/>
        <color theme="7" tint="-0.24994659260841701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00CC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ill>
        <patternFill patternType="solid">
          <bgColor rgb="FFC00000"/>
        </patternFill>
      </fill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FF0000"/>
      </font>
    </dxf>
    <dxf>
      <font>
        <color rgb="FF0000CC"/>
      </font>
      <fill>
        <patternFill patternType="solid">
          <bgColor theme="9" tint="0.39991454817346722"/>
        </patternFill>
      </fill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 val="0"/>
        <i/>
        <color rgb="FF0000CC"/>
      </font>
    </dxf>
    <dxf>
      <font>
        <b/>
        <i/>
        <color rgb="FF2ABC08"/>
      </font>
    </dxf>
    <dxf>
      <font>
        <b val="0"/>
        <i/>
        <color rgb="FF0000CC"/>
      </font>
      <fill>
        <patternFill patternType="solid">
          <bgColor theme="9" tint="-0.24994659260841701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B050"/>
      </font>
    </dxf>
    <dxf>
      <font>
        <b val="0"/>
        <i/>
        <color rgb="FF2ABC08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ill>
        <patternFill patternType="solid">
          <bgColor rgb="FFFF0000"/>
        </patternFill>
      </fill>
    </dxf>
    <dxf>
      <fill>
        <patternFill patternType="solid">
          <bgColor theme="8" tint="0.59996337778862885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B05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FF00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/>
        <color auto="1"/>
      </font>
      <fill>
        <patternFill patternType="solid">
          <bgColor rgb="FF00B050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rgb="FF00B05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00CC00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00CC00"/>
      </font>
    </dxf>
    <dxf>
      <font>
        <b/>
        <i/>
        <color theme="4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00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4"/>
      </font>
    </dxf>
    <dxf>
      <font>
        <b val="0"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/>
        <color rgb="FF00B050"/>
      </font>
      <fill>
        <patternFill patternType="none"/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</dxf>
    <dxf>
      <font>
        <b val="0"/>
        <i/>
        <color rgb="FF00B050"/>
      </font>
      <fill>
        <patternFill patternType="none"/>
      </fill>
    </dxf>
    <dxf>
      <font>
        <b val="0"/>
        <i/>
      </font>
      <fill>
        <patternFill patternType="solid">
          <bgColor theme="9" tint="0.39982299264503923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rgb="FF92D05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33CC33"/>
        </patternFill>
      </fill>
    </dxf>
    <dxf>
      <font>
        <b val="0"/>
        <i/>
        <color auto="1"/>
      </font>
      <fill>
        <patternFill patternType="solid">
          <bgColor rgb="FF33CC3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/>
        <i val="0"/>
        <color rgb="FFFF00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theme="4"/>
      </font>
    </dxf>
    <dxf>
      <font>
        <b val="0"/>
        <i/>
        <color theme="3"/>
      </font>
    </dxf>
    <dxf>
      <font>
        <b val="0"/>
        <i/>
        <color theme="4"/>
      </font>
      <fill>
        <patternFill patternType="solid">
          <bgColor theme="9" tint="0.39991454817346722"/>
        </patternFill>
      </fill>
    </dxf>
    <dxf>
      <font>
        <b val="0"/>
        <i/>
        <color theme="3"/>
      </font>
      <fill>
        <patternFill patternType="solid">
          <bgColor theme="9" tint="-0.24994659260841701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C00000"/>
      </font>
      <fill>
        <patternFill patternType="none"/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/>
        </patternFill>
      </fill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rgb="FF3333F1"/>
      </font>
    </dxf>
    <dxf>
      <font>
        <b val="0"/>
        <i/>
        <color rgb="FF3333F1"/>
      </font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b val="0"/>
        <i/>
        <color rgb="FFC000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theme="7" tint="-0.24994659260841701"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       <b/>
        <i/>
        <color rgb="FF00B050"/>
      </font>
    </dxf>
    <dxf>
      <font>
        <b val="0"/>
        <i/>
        <color rgb="FF3615FB"/>
      </font>
      <fill>
        <patternFill patternType="solid">
          <bgColor theme="9" tint="0.39991454817346722"/>
        </patternFill>
      </fill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/>
        <i/>
        <color rgb="FF00CC00"/>
      </font>
    </dxf>
    <dxf>
      <font>
        <b val="0"/>
        <i/>
        <color rgb="FFFF0000"/>
      </font>
    </dxf>
    <dxf>
      <font>
        <b val="0"/>
        <i/>
        <color rgb="FF3615FB"/>
      </font>
    </dxf>
    <dxf>
      <font>
        <color rgb="FF3615FB"/>
      </font>
    </dxf>
    <dxf>
      <font>
        <b val="0"/>
        <i/>
        <color rgb="FF00CC00"/>
      </font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C00000"/>
      </font>
    </dxf>
    <dxf>
      <font>
        <b val="0"/>
        <i/>
        <color rgb="FF00B05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theme="4"/>
      </font>
    </dxf>
    <dxf>
      <font>
        <color rgb="FF9C0006"/>
      </font>
      <fill>
        <patternFill patternType="solid">
          <bgColor rgb="FFFFC7CE"/>
        </patternFill>
      </fill>
    </dxf>
    <dxf>
      <font>
        <b/>
        <i/>
        <color theme="4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ont>
        <b val="0"/>
        <i/>
        <color rgb="FF3615FB"/>
      </font>
    </dxf>
    <dxf>
      <fill>
        <patternFill patternType="solid">
          <bgColor rgb="FFC00000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</dxf>
    <dxf>
      <font>
        <b val="0"/>
        <i/>
        <color theme="3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/>
        <i/>
        <color rgb="FF00CC00"/>
      </font>
    </dxf>
    <dxf>
      <font>
        <b val="0"/>
        <i/>
        <color rgb="FF00CC00"/>
      </font>
    </dxf>
    <dxf>
      <font>
        <b val="0"/>
        <i/>
        <color rgb="FF2901BB"/>
      </font>
    </dxf>
    <dxf>
      <font>
        <b val="0"/>
        <i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/>
        <color rgb="FF00B050"/>
      </font>
    </dxf>
    <dxf>
      <fill>
        <patternFill patternType="solid">
          <bgColor theme="9" tint="0.39985351115451523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b val="0"/>
        <i/>
        <color rgb="FFC00000"/>
      </font>
    </dxf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3201E5"/>
      </font>
    </dxf>
    <dxf>
      <font>
        <b val="0"/>
        <i/>
        <color rgb="FF2901BB"/>
      </font>
    </dxf>
    <dxf>
      <font>
        <b val="0"/>
        <i/>
        <color rgb="FF7030A0"/>
      </font>
    </dxf>
    <dxf>
      <font>
        <b val="0"/>
        <i/>
        <color theme="8" tint="-0.24994659260841701"/>
      </font>
    </dxf>
    <dxf>
      <font>
        <b/>
        <i val="0"/>
        <color rgb="FFFF0000"/>
      </font>
    </dxf>
    <dxf>
      <font>
        <b/>
        <i/>
        <color theme="0"/>
      </font>
      <fill>
        <patternFill patternType="solid">
          <bgColor rgb="FF9900CC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3201E5"/>
      </font>
      <fill>
        <patternFill patternType="solid">
          <bgColor theme="9" tint="0.39988402966399123"/>
        </patternFill>
      </fill>
    </dxf>
    <dxf>
      <font>
        <b val="0"/>
        <i/>
        <color rgb="FF00CC0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0618C6"/>
      </font>
    </dxf>
    <dxf>
      <font>
        <b val="0"/>
        <i/>
        <color rgb="FFC00000"/>
      </font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ont>
        <b val="0"/>
        <i val="0"/>
      </font>
      <fill>
        <patternFill patternType="solid">
          <bgColor theme="9" tint="0.39988402966399123"/>
        </patternFill>
      </fill>
    </dxf>
    <dxf>
      <font>
        <b val="0"/>
        <i/>
        <color rgb="FF00B050"/>
      </font>
    </dxf>
    <dxf>
      <font>
        <b val="0"/>
        <i/>
        <color auto="1"/>
      </font>
      <fill>
        <patternFill patternType="solid">
          <bgColor rgb="FF92D050"/>
        </patternFill>
      </fill>
    </dxf>
    <dxf>
      <font>
        <b/>
        <i/>
        <color theme="4" tint="-0.24994659260841701"/>
      </font>
    </dxf>
    <dxf>
      <font>
        <b val="0"/>
        <i/>
        <color rgb="FF0618C6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color theme="0"/>
      </font>
      <fill>
        <patternFill patternType="solid">
          <bgColor theme="5" tint="-0.24994659260841701"/>
        </patternFill>
      </fill>
    </dxf>
    <dxf>
      <font>
        <b/>
        <i/>
        <color rgb="FF0070C0"/>
      </font>
    </dxf>
    <dxf>
      <font>
        <b/>
        <i/>
        <color rgb="FF0070C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theme="3"/>
      </font>
      <fill>
        <patternFill patternType="solid">
          <bgColor theme="9" tint="0.39988402966399123"/>
        </patternFill>
      </fill>
    </dxf>
    <dxf>
      <font>
        <b val="0"/>
        <i/>
        <color rgb="FF4DC750"/>
      </font>
    </dxf>
    <dxf>
      <font>
        <b val="0"/>
        <i/>
        <color theme="3" tint="0.39988402966399123"/>
      </font>
    </dxf>
    <dxf>
      <font>
        <b val="0"/>
        <i/>
      </font>
      <fill>
        <patternFill patternType="solid">
          <bgColor rgb="FF92D050"/>
        </patternFill>
      </fill>
    </dxf>
    <dxf>
      <font>
        <b val="0"/>
        <i val="0"/>
        <color theme="0"/>
      </font>
      <fill>
        <patternFill patternType="solid">
          <bgColor theme="5" tint="-0.24994659260841701"/>
        </patternFill>
      </fill>
    </dxf>
    <dxf>
      <fill>
        <patternFill patternType="solid">
          <bgColor theme="9" tint="0.39985351115451523"/>
        </patternFill>
      </fill>
    </dxf>
    <dxf>
      <font>
        <b val="0"/>
        <i/>
        <color rgb="FF00CC00"/>
      </font>
      <numFmt numFmtId="2" formatCode="0.00"/>
    </dxf>
    <dxf>
      <font>
        <b val="0"/>
        <i/>
        <color rgb="FF3333F1"/>
      </font>
      <numFmt numFmtId="0" formatCode="General"/>
      <fill>
        <patternFill patternType="solid">
          <bgColor theme="9" tint="0.39991454817346722"/>
        </patternFill>
      </fill>
    </dxf>
    <dxf>
      <font>
        <b val="0"/>
        <i/>
        <color theme="0"/>
      </font>
      <fill>
        <patternFill patternType="solid">
          <bgColor rgb="FFCC99FF"/>
        </patternFill>
      </fill>
    </dxf>
    <dxf>
      <font>
        <b val="0"/>
        <i/>
        <color theme="0"/>
      </font>
      <fill>
        <patternFill patternType="solid">
          <bgColor rgb="FF3366FF"/>
        </patternFill>
      </fill>
    </dxf>
    <dxf>
      <font>
        <b val="0"/>
        <i/>
        <color theme="0"/>
      </font>
      <fill>
        <patternFill patternType="solid">
          <bgColor rgb="FF0070C0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-0.24994659260841701"/>
        </patternFill>
      </fill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  <fill>
        <patternFill patternType="solid">
          <bgColor theme="9" tint="-0.24994659260841701"/>
        </patternFill>
      </fill>
    </dxf>
    <dxf>
      <font>
        <b val="0"/>
        <i/>
        <color rgb="FF3333CC"/>
      </font>
      <numFmt numFmtId="0" formatCode="General"/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</dxf>
    <dxf>
      <font>
        <b val="0"/>
        <i/>
        <color rgb="FF3333CC"/>
      </font>
      <fill>
        <patternFill patternType="solid">
          <bgColor theme="9" tint="0.39991454817346722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9" tint="0.39985351115451523"/>
        </patternFill>
      </fill>
    </dxf>
    <dxf>
      <fill>
        <patternFill patternType="solid">
          <bgColor theme="5" tint="0.39991454817346722"/>
        </patternFill>
      </fill>
    </dxf>
    <dxf>
      <font>
        <b val="0"/>
        <i/>
        <color rgb="FF0070C0"/>
      </font>
      <fill>
        <patternFill patternType="solid">
          <bgColor theme="5" tint="0.39991454817346722"/>
        </patternFill>
      </fill>
    </dxf>
  </dxfs>
  <tableStyles count="0" defaultTableStyle="TableStyleMedium2" defaultPivotStyle="PivotStyleLight16"/>
  <colors>
    <mruColors>
      <color rgb="FF2DC709"/>
      <color rgb="FF51F52B"/>
      <color rgb="FFFF00FF"/>
      <color rgb="FFFF6600"/>
      <color rgb="FF0000CC"/>
      <color rgb="FFFF33CC"/>
      <color rgb="FF1A7105"/>
      <color rgb="FF006600"/>
      <color rgb="FF2ABC08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131"/>
  <sheetViews>
    <sheetView workbookViewId="0">
      <pane xSplit="2" ySplit="2" topLeftCell="I40" activePane="bottomRight" state="frozen"/>
      <selection pane="topRight"/>
      <selection pane="bottomLeft"/>
      <selection pane="bottomRight" activeCell="X63" sqref="X63"/>
    </sheetView>
  </sheetViews>
  <sheetFormatPr defaultColWidth="9.140625" defaultRowHeight="15"/>
  <cols>
    <col min="1" max="1" width="3.7109375" style="338" customWidth="1"/>
    <col min="2" max="2" width="4.42578125" style="338" customWidth="1"/>
    <col min="3" max="3" width="13.7109375" style="338" customWidth="1"/>
    <col min="4" max="4" width="16" style="338" customWidth="1"/>
    <col min="5" max="5" width="10.28515625" style="338" customWidth="1"/>
    <col min="6" max="6" width="17.28515625" style="338" customWidth="1"/>
    <col min="7" max="7" width="24.42578125" style="338" customWidth="1"/>
    <col min="8" max="9" width="3.42578125" style="338" customWidth="1"/>
    <col min="10" max="10" width="17" style="338" customWidth="1"/>
    <col min="11" max="12" width="13" style="338" customWidth="1"/>
    <col min="13" max="13" width="16.140625" style="338" customWidth="1"/>
    <col min="14" max="14" width="7.85546875" style="338" customWidth="1"/>
    <col min="15" max="15" width="2" style="338" customWidth="1"/>
    <col min="16" max="16" width="4.7109375" style="338" customWidth="1"/>
    <col min="17" max="19" width="13.42578125" style="338" customWidth="1"/>
    <col min="20" max="20" width="12.85546875" style="338" customWidth="1"/>
    <col min="21" max="21" width="22" style="338" customWidth="1"/>
    <col min="22" max="22" width="9.140625" style="338"/>
    <col min="23" max="23" width="6.85546875" style="338" customWidth="1"/>
    <col min="24" max="24" width="29.140625" style="338" customWidth="1"/>
    <col min="25" max="25" width="12" style="338" customWidth="1"/>
    <col min="26" max="26" width="9.140625" style="339"/>
    <col min="27" max="16384" width="9.140625" style="338"/>
  </cols>
  <sheetData>
    <row r="1" spans="2:25">
      <c r="B1" s="340" t="s">
        <v>0</v>
      </c>
      <c r="C1" s="341"/>
      <c r="D1" s="341"/>
      <c r="E1" s="341"/>
      <c r="F1" s="341"/>
      <c r="G1" s="341"/>
      <c r="I1" s="375" t="s">
        <v>1</v>
      </c>
      <c r="J1" s="375"/>
      <c r="K1" s="375"/>
      <c r="L1" s="375"/>
      <c r="M1" s="375"/>
      <c r="P1" s="375" t="s">
        <v>2</v>
      </c>
      <c r="Q1" s="375"/>
      <c r="R1" s="375"/>
      <c r="S1" s="375"/>
      <c r="T1" s="375"/>
      <c r="U1" s="375"/>
    </row>
    <row r="2" spans="2:25">
      <c r="B2" s="376" t="s">
        <v>3</v>
      </c>
      <c r="C2" s="376"/>
      <c r="D2" s="376"/>
      <c r="E2" s="376"/>
      <c r="F2" s="376"/>
      <c r="G2" s="376"/>
      <c r="I2" s="349" t="s">
        <v>4</v>
      </c>
      <c r="J2" s="349" t="s">
        <v>5</v>
      </c>
      <c r="K2" s="349" t="s">
        <v>6</v>
      </c>
      <c r="L2" s="349" t="s">
        <v>7</v>
      </c>
      <c r="M2" s="349" t="s">
        <v>8</v>
      </c>
      <c r="N2" s="350" t="s">
        <v>9</v>
      </c>
      <c r="O2" s="39"/>
      <c r="P2" s="349" t="s">
        <v>4</v>
      </c>
      <c r="Q2" s="349" t="s">
        <v>5</v>
      </c>
      <c r="R2" s="349" t="s">
        <v>6</v>
      </c>
      <c r="S2" s="349" t="s">
        <v>7</v>
      </c>
      <c r="T2" s="349" t="s">
        <v>8</v>
      </c>
      <c r="U2" s="350" t="s">
        <v>9</v>
      </c>
      <c r="W2" s="354" t="s">
        <v>10</v>
      </c>
      <c r="X2" s="377" t="s">
        <v>11</v>
      </c>
      <c r="Y2" s="378"/>
    </row>
    <row r="3" spans="2:25">
      <c r="B3" s="342" t="s">
        <v>10</v>
      </c>
      <c r="C3" s="342" t="s">
        <v>12</v>
      </c>
      <c r="D3" s="342" t="s">
        <v>13</v>
      </c>
      <c r="E3" s="342" t="s">
        <v>14</v>
      </c>
      <c r="F3" s="342" t="s">
        <v>15</v>
      </c>
      <c r="G3" s="342" t="s">
        <v>9</v>
      </c>
      <c r="I3" s="12">
        <v>1</v>
      </c>
      <c r="J3" s="12" t="s">
        <v>16</v>
      </c>
      <c r="K3" s="12" t="s">
        <v>17</v>
      </c>
      <c r="L3" s="10">
        <v>59419</v>
      </c>
      <c r="M3" s="12" t="s">
        <v>18</v>
      </c>
      <c r="N3" s="16"/>
      <c r="P3" s="13">
        <v>1</v>
      </c>
      <c r="Q3" s="355" t="s">
        <v>16</v>
      </c>
      <c r="R3" s="356" t="s">
        <v>19</v>
      </c>
      <c r="S3" s="357">
        <v>59498</v>
      </c>
      <c r="T3" s="13" t="s">
        <v>20</v>
      </c>
      <c r="U3" s="345" t="s">
        <v>21</v>
      </c>
      <c r="W3" s="16">
        <v>1</v>
      </c>
      <c r="X3" s="10">
        <v>53067</v>
      </c>
      <c r="Y3" s="345"/>
    </row>
    <row r="4" spans="2:25">
      <c r="B4" s="343">
        <v>1</v>
      </c>
      <c r="C4" s="344" t="s">
        <v>16</v>
      </c>
      <c r="D4" s="344" t="s">
        <v>22</v>
      </c>
      <c r="E4" s="10" t="s">
        <v>23</v>
      </c>
      <c r="F4" s="344" t="s">
        <v>24</v>
      </c>
      <c r="G4" s="344" t="s">
        <v>25</v>
      </c>
      <c r="I4" s="12">
        <v>2</v>
      </c>
      <c r="J4" s="12" t="s">
        <v>16</v>
      </c>
      <c r="K4" s="12" t="s">
        <v>26</v>
      </c>
      <c r="L4" s="10">
        <v>59420</v>
      </c>
      <c r="M4" s="12" t="s">
        <v>27</v>
      </c>
      <c r="N4" s="345"/>
      <c r="P4" s="13">
        <v>2</v>
      </c>
      <c r="Q4" s="12" t="s">
        <v>16</v>
      </c>
      <c r="R4" s="16" t="s">
        <v>28</v>
      </c>
      <c r="S4" s="21">
        <v>59504</v>
      </c>
      <c r="T4" s="13" t="s">
        <v>29</v>
      </c>
      <c r="U4" s="345"/>
      <c r="W4" s="16">
        <v>2</v>
      </c>
      <c r="X4" s="10">
        <v>59399</v>
      </c>
      <c r="Y4" s="345"/>
    </row>
    <row r="5" spans="2:25">
      <c r="B5" s="343">
        <v>2</v>
      </c>
      <c r="C5" s="344" t="s">
        <v>16</v>
      </c>
      <c r="D5" s="344" t="s">
        <v>30</v>
      </c>
      <c r="E5" s="345" t="s">
        <v>31</v>
      </c>
      <c r="F5" s="344" t="s">
        <v>32</v>
      </c>
      <c r="G5" s="344" t="s">
        <v>25</v>
      </c>
      <c r="I5" s="12">
        <v>3</v>
      </c>
      <c r="J5" s="12" t="s">
        <v>16</v>
      </c>
      <c r="K5" s="12" t="s">
        <v>33</v>
      </c>
      <c r="L5" s="10">
        <v>59421</v>
      </c>
      <c r="M5" s="12" t="s">
        <v>34</v>
      </c>
      <c r="N5" s="345"/>
      <c r="P5" s="13">
        <v>3</v>
      </c>
      <c r="Q5" s="12" t="s">
        <v>16</v>
      </c>
      <c r="R5" s="16" t="s">
        <v>35</v>
      </c>
      <c r="S5" s="21">
        <v>59520</v>
      </c>
      <c r="T5" s="13" t="s">
        <v>36</v>
      </c>
      <c r="U5" s="345"/>
      <c r="W5" s="16">
        <v>3</v>
      </c>
      <c r="X5" s="10">
        <v>59400</v>
      </c>
      <c r="Y5" s="345"/>
    </row>
    <row r="6" spans="2:25">
      <c r="B6" s="343">
        <v>3</v>
      </c>
      <c r="C6" s="344" t="s">
        <v>16</v>
      </c>
      <c r="D6" s="344" t="s">
        <v>37</v>
      </c>
      <c r="E6" s="345" t="s">
        <v>38</v>
      </c>
      <c r="F6" s="344" t="s">
        <v>39</v>
      </c>
      <c r="G6" s="344" t="s">
        <v>25</v>
      </c>
      <c r="I6" s="12">
        <v>4</v>
      </c>
      <c r="J6" s="12" t="s">
        <v>16</v>
      </c>
      <c r="K6" s="12" t="s">
        <v>40</v>
      </c>
      <c r="L6" s="10">
        <v>59422</v>
      </c>
      <c r="M6" s="12" t="s">
        <v>41</v>
      </c>
      <c r="N6" s="345"/>
      <c r="P6" s="13">
        <v>4</v>
      </c>
      <c r="Q6" s="12" t="s">
        <v>16</v>
      </c>
      <c r="R6" s="16" t="s">
        <v>42</v>
      </c>
      <c r="S6" s="21">
        <v>59525</v>
      </c>
      <c r="T6" s="13" t="s">
        <v>43</v>
      </c>
      <c r="U6" s="345"/>
      <c r="W6" s="16">
        <v>4</v>
      </c>
      <c r="X6" s="10">
        <v>59401</v>
      </c>
      <c r="Y6" s="364"/>
    </row>
    <row r="7" spans="2:25">
      <c r="B7" s="343">
        <v>4</v>
      </c>
      <c r="C7" s="344" t="s">
        <v>16</v>
      </c>
      <c r="D7" s="344" t="s">
        <v>44</v>
      </c>
      <c r="E7" s="345" t="s">
        <v>45</v>
      </c>
      <c r="F7" s="344" t="s">
        <v>46</v>
      </c>
      <c r="G7" s="344" t="s">
        <v>25</v>
      </c>
      <c r="I7" s="12">
        <v>5</v>
      </c>
      <c r="J7" s="12" t="s">
        <v>16</v>
      </c>
      <c r="K7" s="12" t="s">
        <v>47</v>
      </c>
      <c r="L7" s="10">
        <v>59425</v>
      </c>
      <c r="M7" s="12" t="s">
        <v>48</v>
      </c>
      <c r="N7" s="345"/>
      <c r="P7" s="13">
        <v>5</v>
      </c>
      <c r="Q7" s="12" t="s">
        <v>16</v>
      </c>
      <c r="R7" s="16" t="s">
        <v>49</v>
      </c>
      <c r="S7" s="21">
        <v>59527</v>
      </c>
      <c r="T7" s="13" t="s">
        <v>50</v>
      </c>
      <c r="U7" s="345"/>
      <c r="W7" s="16">
        <v>5</v>
      </c>
      <c r="X7" s="10">
        <v>59402</v>
      </c>
      <c r="Y7" s="364"/>
    </row>
    <row r="8" spans="2:25">
      <c r="B8" s="343">
        <v>5</v>
      </c>
      <c r="C8" s="344" t="s">
        <v>16</v>
      </c>
      <c r="D8" s="344" t="s">
        <v>51</v>
      </c>
      <c r="E8" s="345" t="s">
        <v>52</v>
      </c>
      <c r="F8" s="344" t="s">
        <v>53</v>
      </c>
      <c r="G8" s="344" t="s">
        <v>25</v>
      </c>
      <c r="I8" s="12">
        <v>6</v>
      </c>
      <c r="J8" s="12" t="s">
        <v>16</v>
      </c>
      <c r="K8" s="12" t="s">
        <v>54</v>
      </c>
      <c r="L8" s="10">
        <v>59426</v>
      </c>
      <c r="M8" s="12" t="s">
        <v>55</v>
      </c>
      <c r="N8" s="345"/>
      <c r="P8" s="13">
        <v>6</v>
      </c>
      <c r="Q8" s="12" t="s">
        <v>16</v>
      </c>
      <c r="R8" s="16" t="s">
        <v>56</v>
      </c>
      <c r="S8" s="21">
        <v>59537</v>
      </c>
      <c r="T8" s="13" t="s">
        <v>57</v>
      </c>
      <c r="U8" s="345"/>
      <c r="W8" s="16">
        <v>6</v>
      </c>
      <c r="X8" s="10">
        <v>59404</v>
      </c>
      <c r="Y8" s="364"/>
    </row>
    <row r="9" spans="2:25">
      <c r="B9" s="343">
        <v>6</v>
      </c>
      <c r="C9" s="344" t="s">
        <v>16</v>
      </c>
      <c r="D9" s="344" t="s">
        <v>58</v>
      </c>
      <c r="E9" s="345" t="s">
        <v>59</v>
      </c>
      <c r="F9" s="344" t="s">
        <v>60</v>
      </c>
      <c r="G9" s="344" t="s">
        <v>25</v>
      </c>
      <c r="I9" s="12">
        <v>7</v>
      </c>
      <c r="J9" s="12" t="s">
        <v>16</v>
      </c>
      <c r="K9" s="12" t="s">
        <v>61</v>
      </c>
      <c r="L9" s="10">
        <v>59427</v>
      </c>
      <c r="M9" s="12" t="s">
        <v>62</v>
      </c>
      <c r="N9" s="345"/>
      <c r="P9" s="13">
        <v>7</v>
      </c>
      <c r="Q9" s="12" t="s">
        <v>16</v>
      </c>
      <c r="R9" s="16" t="s">
        <v>63</v>
      </c>
      <c r="S9" s="21">
        <v>59539</v>
      </c>
      <c r="T9" s="13" t="s">
        <v>64</v>
      </c>
      <c r="U9" s="345"/>
      <c r="W9" s="16">
        <v>7</v>
      </c>
      <c r="X9" s="10">
        <v>59406</v>
      </c>
      <c r="Y9" s="364"/>
    </row>
    <row r="10" spans="2:25">
      <c r="B10" s="343">
        <v>7</v>
      </c>
      <c r="C10" s="344" t="s">
        <v>16</v>
      </c>
      <c r="D10" s="344" t="s">
        <v>65</v>
      </c>
      <c r="E10" s="345" t="s">
        <v>66</v>
      </c>
      <c r="F10" s="344" t="s">
        <v>67</v>
      </c>
      <c r="G10" s="344" t="s">
        <v>25</v>
      </c>
      <c r="I10" s="12">
        <v>8</v>
      </c>
      <c r="J10" s="12" t="s">
        <v>16</v>
      </c>
      <c r="K10" s="12" t="s">
        <v>68</v>
      </c>
      <c r="L10" s="10">
        <v>59428</v>
      </c>
      <c r="M10" s="12" t="s">
        <v>69</v>
      </c>
      <c r="N10" s="345"/>
      <c r="P10" s="13">
        <v>8</v>
      </c>
      <c r="Q10" s="12" t="s">
        <v>16</v>
      </c>
      <c r="R10" s="16" t="s">
        <v>70</v>
      </c>
      <c r="S10" s="21">
        <v>59540</v>
      </c>
      <c r="T10" s="13" t="s">
        <v>71</v>
      </c>
      <c r="U10" s="345"/>
      <c r="W10" s="16">
        <v>8</v>
      </c>
      <c r="X10" s="10">
        <v>59408</v>
      </c>
      <c r="Y10" s="364"/>
    </row>
    <row r="11" spans="2:25">
      <c r="B11" s="343">
        <v>8</v>
      </c>
      <c r="C11" s="344" t="s">
        <v>16</v>
      </c>
      <c r="D11" s="344" t="s">
        <v>72</v>
      </c>
      <c r="E11" s="346" t="s">
        <v>73</v>
      </c>
      <c r="F11" s="344" t="s">
        <v>74</v>
      </c>
      <c r="G11" s="344" t="s">
        <v>25</v>
      </c>
      <c r="I11" s="13">
        <v>9</v>
      </c>
      <c r="J11" s="12" t="s">
        <v>16</v>
      </c>
      <c r="K11" s="12" t="s">
        <v>75</v>
      </c>
      <c r="L11" s="12">
        <v>59407</v>
      </c>
      <c r="M11" s="12" t="s">
        <v>76</v>
      </c>
      <c r="N11" s="345"/>
      <c r="P11" s="13">
        <v>9</v>
      </c>
      <c r="Q11" s="12" t="s">
        <v>16</v>
      </c>
      <c r="R11" s="16" t="s">
        <v>77</v>
      </c>
      <c r="S11" s="21">
        <v>59542</v>
      </c>
      <c r="T11" s="13" t="s">
        <v>78</v>
      </c>
      <c r="U11" s="345"/>
      <c r="W11" s="16">
        <v>9</v>
      </c>
      <c r="X11" s="10">
        <v>59410</v>
      </c>
      <c r="Y11" s="364"/>
    </row>
    <row r="12" spans="2:25">
      <c r="B12" s="343">
        <v>9</v>
      </c>
      <c r="C12" s="344" t="s">
        <v>16</v>
      </c>
      <c r="D12" s="344" t="s">
        <v>79</v>
      </c>
      <c r="E12" s="345"/>
      <c r="F12" s="344" t="s">
        <v>80</v>
      </c>
      <c r="G12" s="344" t="s">
        <v>25</v>
      </c>
      <c r="I12" s="13">
        <v>10</v>
      </c>
      <c r="J12" s="12" t="s">
        <v>16</v>
      </c>
      <c r="K12" s="12" t="s">
        <v>81</v>
      </c>
      <c r="L12" s="12">
        <v>59409</v>
      </c>
      <c r="M12" s="12" t="s">
        <v>82</v>
      </c>
      <c r="N12" s="345"/>
      <c r="P12" s="13">
        <v>10</v>
      </c>
      <c r="Q12" s="12" t="s">
        <v>16</v>
      </c>
      <c r="R12" s="16" t="s">
        <v>83</v>
      </c>
      <c r="S12" s="21">
        <v>59543</v>
      </c>
      <c r="T12" s="13" t="s">
        <v>84</v>
      </c>
      <c r="U12" s="345"/>
      <c r="W12" s="16">
        <v>10</v>
      </c>
      <c r="X12" s="10">
        <v>59412</v>
      </c>
      <c r="Y12" s="364"/>
    </row>
    <row r="13" spans="2:25">
      <c r="B13" s="343">
        <v>10</v>
      </c>
      <c r="C13" s="344" t="s">
        <v>16</v>
      </c>
      <c r="D13" s="344" t="s">
        <v>85</v>
      </c>
      <c r="E13" s="345"/>
      <c r="F13" s="344" t="s">
        <v>86</v>
      </c>
      <c r="G13" s="344" t="s">
        <v>25</v>
      </c>
      <c r="I13" s="13">
        <v>11</v>
      </c>
      <c r="J13" s="12" t="s">
        <v>16</v>
      </c>
      <c r="K13" s="12" t="s">
        <v>87</v>
      </c>
      <c r="L13" s="12">
        <v>59415</v>
      </c>
      <c r="M13" s="12" t="s">
        <v>88</v>
      </c>
      <c r="N13" s="345"/>
      <c r="P13" s="13">
        <v>11</v>
      </c>
      <c r="Q13" s="12" t="s">
        <v>16</v>
      </c>
      <c r="R13" s="16" t="s">
        <v>89</v>
      </c>
      <c r="S13" s="21">
        <v>59721</v>
      </c>
      <c r="T13" s="13" t="s">
        <v>90</v>
      </c>
      <c r="U13" s="345"/>
      <c r="W13" s="16">
        <v>11</v>
      </c>
      <c r="X13" s="10">
        <v>59414</v>
      </c>
      <c r="Y13" s="364"/>
    </row>
    <row r="14" spans="2:25">
      <c r="B14" s="343">
        <v>11</v>
      </c>
      <c r="C14" s="344" t="s">
        <v>16</v>
      </c>
      <c r="D14" s="344" t="s">
        <v>91</v>
      </c>
      <c r="E14" s="345"/>
      <c r="F14" s="344" t="s">
        <v>92</v>
      </c>
      <c r="G14" s="344" t="s">
        <v>25</v>
      </c>
      <c r="I14" s="13">
        <v>12</v>
      </c>
      <c r="J14" s="351" t="s">
        <v>16</v>
      </c>
      <c r="K14" s="351" t="s">
        <v>93</v>
      </c>
      <c r="L14" s="351">
        <v>59419</v>
      </c>
      <c r="M14" s="12" t="s">
        <v>94</v>
      </c>
      <c r="N14" s="345"/>
      <c r="P14" s="13">
        <v>12</v>
      </c>
      <c r="Q14" s="12" t="s">
        <v>16</v>
      </c>
      <c r="R14" s="16" t="s">
        <v>95</v>
      </c>
      <c r="S14" s="21">
        <v>59722</v>
      </c>
      <c r="T14" s="13" t="s">
        <v>96</v>
      </c>
      <c r="U14" s="345"/>
      <c r="W14" s="16">
        <v>12</v>
      </c>
      <c r="X14" s="10">
        <v>59416</v>
      </c>
      <c r="Y14" s="364"/>
    </row>
    <row r="15" spans="2:25">
      <c r="B15" s="343">
        <v>12</v>
      </c>
      <c r="C15" s="344" t="s">
        <v>16</v>
      </c>
      <c r="D15" s="344" t="s">
        <v>97</v>
      </c>
      <c r="E15" s="345"/>
      <c r="F15" s="344" t="s">
        <v>98</v>
      </c>
      <c r="G15" s="344" t="s">
        <v>25</v>
      </c>
      <c r="I15" s="13">
        <v>13</v>
      </c>
      <c r="J15" s="351" t="s">
        <v>16</v>
      </c>
      <c r="K15" s="351" t="s">
        <v>99</v>
      </c>
      <c r="L15" s="351">
        <v>59420</v>
      </c>
      <c r="M15" s="12" t="s">
        <v>100</v>
      </c>
      <c r="N15" s="345"/>
      <c r="P15" s="13">
        <v>13</v>
      </c>
      <c r="Q15" s="12" t="s">
        <v>16</v>
      </c>
      <c r="R15" s="16" t="s">
        <v>101</v>
      </c>
      <c r="S15" s="21">
        <v>59723</v>
      </c>
      <c r="T15" s="13" t="s">
        <v>102</v>
      </c>
      <c r="U15" s="345"/>
      <c r="W15" s="16">
        <v>13</v>
      </c>
      <c r="X15" s="10">
        <v>59417</v>
      </c>
      <c r="Y15" s="345"/>
    </row>
    <row r="16" spans="2:25">
      <c r="B16" s="343">
        <v>13</v>
      </c>
      <c r="C16" s="344" t="s">
        <v>16</v>
      </c>
      <c r="D16" s="344" t="s">
        <v>103</v>
      </c>
      <c r="E16" s="345"/>
      <c r="F16" s="344" t="s">
        <v>104</v>
      </c>
      <c r="G16" s="344" t="s">
        <v>25</v>
      </c>
      <c r="I16" s="12">
        <v>14</v>
      </c>
      <c r="J16" s="12" t="s">
        <v>16</v>
      </c>
      <c r="K16" s="12" t="s">
        <v>105</v>
      </c>
      <c r="L16" s="10">
        <v>59429</v>
      </c>
      <c r="M16" s="12" t="s">
        <v>106</v>
      </c>
      <c r="N16" s="345"/>
      <c r="P16" s="13">
        <v>14</v>
      </c>
      <c r="Q16" s="12" t="s">
        <v>16</v>
      </c>
      <c r="R16" s="16" t="s">
        <v>107</v>
      </c>
      <c r="S16" s="18">
        <v>59724</v>
      </c>
      <c r="T16" s="13" t="s">
        <v>108</v>
      </c>
      <c r="U16" s="345"/>
      <c r="W16" s="16">
        <v>14</v>
      </c>
      <c r="X16" s="358">
        <v>59418</v>
      </c>
      <c r="Y16" s="365" t="s">
        <v>109</v>
      </c>
    </row>
    <row r="17" spans="2:31">
      <c r="B17" s="343">
        <v>14</v>
      </c>
      <c r="C17" s="344" t="s">
        <v>16</v>
      </c>
      <c r="D17" s="344" t="s">
        <v>110</v>
      </c>
      <c r="E17" s="345"/>
      <c r="F17" s="344" t="s">
        <v>111</v>
      </c>
      <c r="G17" s="344" t="s">
        <v>25</v>
      </c>
      <c r="I17" s="12">
        <v>15</v>
      </c>
      <c r="J17" s="12" t="s">
        <v>16</v>
      </c>
      <c r="K17" s="12" t="s">
        <v>112</v>
      </c>
      <c r="L17" s="10">
        <v>59430</v>
      </c>
      <c r="M17" s="12" t="s">
        <v>113</v>
      </c>
      <c r="N17" s="345"/>
      <c r="P17" s="13">
        <v>15</v>
      </c>
      <c r="Q17" s="12" t="s">
        <v>16</v>
      </c>
      <c r="R17" s="16" t="s">
        <v>114</v>
      </c>
      <c r="S17" s="21">
        <v>59725</v>
      </c>
      <c r="T17" s="13" t="s">
        <v>115</v>
      </c>
      <c r="U17" s="345"/>
      <c r="W17" s="16">
        <v>15</v>
      </c>
      <c r="X17" s="20">
        <v>59419</v>
      </c>
      <c r="Y17" s="16" t="s">
        <v>116</v>
      </c>
    </row>
    <row r="18" spans="2:31">
      <c r="B18" s="343">
        <v>15</v>
      </c>
      <c r="C18" s="344" t="s">
        <v>16</v>
      </c>
      <c r="D18" s="344" t="s">
        <v>117</v>
      </c>
      <c r="E18" s="345"/>
      <c r="F18" s="344" t="s">
        <v>118</v>
      </c>
      <c r="G18" s="344" t="s">
        <v>25</v>
      </c>
      <c r="I18" s="12">
        <v>16</v>
      </c>
      <c r="J18" s="12" t="s">
        <v>16</v>
      </c>
      <c r="K18" s="12" t="s">
        <v>119</v>
      </c>
      <c r="L18" s="10">
        <v>59431</v>
      </c>
      <c r="M18" s="12" t="s">
        <v>120</v>
      </c>
      <c r="N18" s="345"/>
      <c r="P18" s="13">
        <v>16</v>
      </c>
      <c r="Q18" s="12" t="s">
        <v>16</v>
      </c>
      <c r="R18" s="16" t="s">
        <v>121</v>
      </c>
      <c r="S18" s="21">
        <v>59726</v>
      </c>
      <c r="T18" s="13" t="s">
        <v>122</v>
      </c>
      <c r="U18" s="345"/>
      <c r="W18" s="16">
        <v>16</v>
      </c>
      <c r="X18" s="20">
        <v>59420</v>
      </c>
      <c r="Y18" s="16" t="s">
        <v>123</v>
      </c>
    </row>
    <row r="19" spans="2:31">
      <c r="B19" s="343">
        <v>16</v>
      </c>
      <c r="C19" s="344" t="s">
        <v>16</v>
      </c>
      <c r="D19" s="344" t="s">
        <v>124</v>
      </c>
      <c r="E19" s="345"/>
      <c r="F19" s="344" t="s">
        <v>125</v>
      </c>
      <c r="G19" s="344" t="s">
        <v>25</v>
      </c>
      <c r="I19" s="12">
        <v>17</v>
      </c>
      <c r="J19" s="12" t="s">
        <v>16</v>
      </c>
      <c r="K19" s="12" t="s">
        <v>126</v>
      </c>
      <c r="L19" s="10">
        <v>59433</v>
      </c>
      <c r="M19" s="12" t="s">
        <v>127</v>
      </c>
      <c r="N19" s="345"/>
      <c r="P19" s="13">
        <v>17</v>
      </c>
      <c r="Q19" s="12" t="s">
        <v>16</v>
      </c>
      <c r="R19" s="16" t="s">
        <v>128</v>
      </c>
      <c r="S19" s="21">
        <v>59727</v>
      </c>
      <c r="T19" s="13" t="s">
        <v>129</v>
      </c>
      <c r="U19" s="345"/>
      <c r="W19" s="16">
        <v>17</v>
      </c>
      <c r="X19" s="20">
        <v>59421</v>
      </c>
      <c r="Y19" s="16" t="s">
        <v>130</v>
      </c>
    </row>
    <row r="20" spans="2:31">
      <c r="B20" s="343">
        <v>17</v>
      </c>
      <c r="C20" s="344" t="s">
        <v>16</v>
      </c>
      <c r="D20" s="344" t="s">
        <v>131</v>
      </c>
      <c r="E20" s="345"/>
      <c r="F20" s="344" t="s">
        <v>132</v>
      </c>
      <c r="G20" s="344" t="s">
        <v>25</v>
      </c>
      <c r="I20" s="12">
        <v>18</v>
      </c>
      <c r="J20" s="12" t="s">
        <v>16</v>
      </c>
      <c r="K20" s="12" t="s">
        <v>133</v>
      </c>
      <c r="L20" s="10">
        <v>59434</v>
      </c>
      <c r="M20" s="12" t="s">
        <v>134</v>
      </c>
      <c r="N20" s="345"/>
      <c r="P20" s="13">
        <v>18</v>
      </c>
      <c r="Q20" s="12" t="s">
        <v>16</v>
      </c>
      <c r="R20" s="16" t="s">
        <v>135</v>
      </c>
      <c r="S20" s="21">
        <v>59728</v>
      </c>
      <c r="T20" s="13" t="s">
        <v>136</v>
      </c>
      <c r="U20" s="345"/>
      <c r="W20" s="16">
        <v>18</v>
      </c>
      <c r="X20" s="20">
        <v>59422</v>
      </c>
      <c r="Y20" s="16" t="s">
        <v>137</v>
      </c>
    </row>
    <row r="21" spans="2:31">
      <c r="B21" s="343">
        <v>18</v>
      </c>
      <c r="C21" s="344" t="s">
        <v>16</v>
      </c>
      <c r="D21" s="344" t="s">
        <v>138</v>
      </c>
      <c r="E21" s="345"/>
      <c r="F21" s="344" t="s">
        <v>139</v>
      </c>
      <c r="G21" s="344" t="s">
        <v>25</v>
      </c>
      <c r="I21" s="12">
        <v>19</v>
      </c>
      <c r="J21" s="12" t="s">
        <v>16</v>
      </c>
      <c r="K21" s="12" t="s">
        <v>140</v>
      </c>
      <c r="L21" s="10">
        <v>59435</v>
      </c>
      <c r="M21" s="12" t="s">
        <v>141</v>
      </c>
      <c r="N21" s="345"/>
      <c r="P21" s="13">
        <v>19</v>
      </c>
      <c r="Q21" s="12" t="s">
        <v>16</v>
      </c>
      <c r="R21" s="16" t="s">
        <v>142</v>
      </c>
      <c r="S21" s="21">
        <v>59729</v>
      </c>
      <c r="T21" s="13" t="s">
        <v>143</v>
      </c>
      <c r="U21" s="345"/>
      <c r="W21" s="16">
        <v>19</v>
      </c>
      <c r="X21" s="20">
        <v>59425</v>
      </c>
      <c r="Y21" s="16" t="s">
        <v>144</v>
      </c>
    </row>
    <row r="22" spans="2:31">
      <c r="B22" s="343">
        <v>19</v>
      </c>
      <c r="C22" s="344" t="s">
        <v>16</v>
      </c>
      <c r="D22" s="344" t="s">
        <v>145</v>
      </c>
      <c r="E22" s="12"/>
      <c r="F22" s="344" t="s">
        <v>146</v>
      </c>
      <c r="G22" s="344" t="s">
        <v>25</v>
      </c>
      <c r="I22" s="12">
        <v>20</v>
      </c>
      <c r="J22" s="12" t="s">
        <v>16</v>
      </c>
      <c r="K22" s="12" t="s">
        <v>147</v>
      </c>
      <c r="L22" s="10">
        <v>59436</v>
      </c>
      <c r="M22" s="12" t="s">
        <v>148</v>
      </c>
      <c r="N22" s="345"/>
      <c r="P22" s="13">
        <v>20</v>
      </c>
      <c r="Q22" s="12" t="s">
        <v>16</v>
      </c>
      <c r="R22" s="16" t="s">
        <v>149</v>
      </c>
      <c r="S22" s="21">
        <v>59730</v>
      </c>
      <c r="T22" s="13" t="s">
        <v>150</v>
      </c>
      <c r="U22" s="345"/>
      <c r="W22" s="16">
        <v>20</v>
      </c>
      <c r="X22" s="20">
        <v>59426</v>
      </c>
      <c r="Y22" s="16" t="s">
        <v>151</v>
      </c>
    </row>
    <row r="23" spans="2:31">
      <c r="B23" s="343">
        <v>20</v>
      </c>
      <c r="C23" s="344" t="s">
        <v>16</v>
      </c>
      <c r="D23" s="344" t="s">
        <v>152</v>
      </c>
      <c r="E23" s="12"/>
      <c r="F23" s="344" t="s">
        <v>153</v>
      </c>
      <c r="G23" s="344" t="s">
        <v>25</v>
      </c>
      <c r="I23" s="12">
        <v>21</v>
      </c>
      <c r="J23" s="12" t="s">
        <v>16</v>
      </c>
      <c r="K23" s="12" t="s">
        <v>154</v>
      </c>
      <c r="L23" s="10">
        <v>59437</v>
      </c>
      <c r="M23" s="12" t="s">
        <v>155</v>
      </c>
      <c r="N23" s="345"/>
      <c r="P23" s="13">
        <v>21</v>
      </c>
      <c r="Q23" s="12" t="s">
        <v>16</v>
      </c>
      <c r="R23" s="16" t="s">
        <v>156</v>
      </c>
      <c r="S23" s="21">
        <v>59731</v>
      </c>
      <c r="T23" s="13" t="s">
        <v>157</v>
      </c>
      <c r="U23" s="345"/>
      <c r="W23" s="16">
        <v>21</v>
      </c>
      <c r="X23" s="20">
        <v>59427</v>
      </c>
      <c r="Y23" s="16" t="s">
        <v>158</v>
      </c>
    </row>
    <row r="24" spans="2:31">
      <c r="C24" s="347" t="s">
        <v>159</v>
      </c>
      <c r="I24" s="12">
        <v>22</v>
      </c>
      <c r="J24" s="12" t="s">
        <v>16</v>
      </c>
      <c r="K24" s="12" t="s">
        <v>160</v>
      </c>
      <c r="L24" s="10">
        <v>59438</v>
      </c>
      <c r="M24" s="12" t="s">
        <v>161</v>
      </c>
      <c r="N24" s="345"/>
      <c r="P24" s="13">
        <v>22</v>
      </c>
      <c r="Q24" s="12" t="s">
        <v>16</v>
      </c>
      <c r="R24" s="16" t="s">
        <v>162</v>
      </c>
      <c r="S24" s="21">
        <v>59732</v>
      </c>
      <c r="T24" s="13" t="s">
        <v>163</v>
      </c>
      <c r="U24" s="345"/>
      <c r="W24" s="16">
        <v>22</v>
      </c>
      <c r="X24" s="20">
        <v>59428</v>
      </c>
      <c r="Y24" s="16" t="s">
        <v>164</v>
      </c>
    </row>
    <row r="25" spans="2:31">
      <c r="C25" s="348" t="s">
        <v>165</v>
      </c>
      <c r="I25" s="12">
        <v>23</v>
      </c>
      <c r="J25" s="12" t="s">
        <v>16</v>
      </c>
      <c r="K25" s="12" t="s">
        <v>166</v>
      </c>
      <c r="L25" s="10">
        <v>59439</v>
      </c>
      <c r="M25" s="12" t="s">
        <v>167</v>
      </c>
      <c r="N25" s="345"/>
      <c r="P25" s="13">
        <v>23</v>
      </c>
      <c r="Q25" s="12" t="s">
        <v>16</v>
      </c>
      <c r="R25" s="16" t="s">
        <v>168</v>
      </c>
      <c r="S25" s="21">
        <v>59733</v>
      </c>
      <c r="T25" s="13" t="s">
        <v>169</v>
      </c>
      <c r="U25" s="345"/>
      <c r="W25" s="16">
        <v>23</v>
      </c>
      <c r="X25" s="20">
        <v>59429</v>
      </c>
      <c r="Y25" s="16" t="s">
        <v>170</v>
      </c>
    </row>
    <row r="26" spans="2:31">
      <c r="I26" s="12">
        <v>24</v>
      </c>
      <c r="J26" s="12" t="s">
        <v>16</v>
      </c>
      <c r="K26" s="12" t="s">
        <v>171</v>
      </c>
      <c r="L26" s="10">
        <v>59440</v>
      </c>
      <c r="M26" s="12" t="s">
        <v>172</v>
      </c>
      <c r="N26" s="345"/>
      <c r="P26" s="13">
        <v>24</v>
      </c>
      <c r="Q26" s="12" t="s">
        <v>16</v>
      </c>
      <c r="R26" s="16" t="s">
        <v>173</v>
      </c>
      <c r="S26" s="21">
        <v>59734</v>
      </c>
      <c r="T26" s="13" t="s">
        <v>174</v>
      </c>
      <c r="U26" s="345"/>
      <c r="W26" s="16">
        <v>24</v>
      </c>
      <c r="X26" s="20">
        <v>59430</v>
      </c>
      <c r="Y26" s="16" t="s">
        <v>175</v>
      </c>
      <c r="AC26" s="366"/>
      <c r="AD26" s="366"/>
      <c r="AE26" s="366"/>
    </row>
    <row r="27" spans="2:31">
      <c r="G27" s="339"/>
      <c r="I27" s="12">
        <v>25</v>
      </c>
      <c r="J27" s="12" t="s">
        <v>16</v>
      </c>
      <c r="K27" s="12" t="s">
        <v>176</v>
      </c>
      <c r="L27" s="10">
        <v>59441</v>
      </c>
      <c r="M27" s="12" t="s">
        <v>177</v>
      </c>
      <c r="N27" s="345"/>
      <c r="P27" s="13">
        <v>25</v>
      </c>
      <c r="Q27" s="12" t="s">
        <v>16</v>
      </c>
      <c r="R27" s="16" t="s">
        <v>178</v>
      </c>
      <c r="S27" s="21">
        <v>59735</v>
      </c>
      <c r="T27" s="13" t="s">
        <v>179</v>
      </c>
      <c r="U27" s="345"/>
      <c r="W27" s="16">
        <v>25</v>
      </c>
      <c r="X27" s="20">
        <v>59431</v>
      </c>
      <c r="Y27" s="16" t="s">
        <v>180</v>
      </c>
      <c r="AC27" s="366"/>
      <c r="AD27" s="366"/>
      <c r="AE27" s="366"/>
    </row>
    <row r="28" spans="2:31">
      <c r="G28" s="339"/>
      <c r="I28" s="12">
        <v>26</v>
      </c>
      <c r="J28" s="12" t="s">
        <v>16</v>
      </c>
      <c r="K28" s="12" t="s">
        <v>181</v>
      </c>
      <c r="L28" s="18">
        <v>59442</v>
      </c>
      <c r="M28" s="12" t="s">
        <v>182</v>
      </c>
      <c r="N28" s="345"/>
      <c r="P28" s="13">
        <v>26</v>
      </c>
      <c r="Q28" s="12" t="s">
        <v>16</v>
      </c>
      <c r="R28" s="16" t="s">
        <v>183</v>
      </c>
      <c r="S28" s="10">
        <v>59761</v>
      </c>
      <c r="T28" s="13" t="s">
        <v>184</v>
      </c>
      <c r="U28" s="345"/>
      <c r="W28" s="16">
        <v>26</v>
      </c>
      <c r="X28" s="20">
        <v>59433</v>
      </c>
      <c r="Y28" s="16" t="s">
        <v>185</v>
      </c>
      <c r="AC28" s="366"/>
      <c r="AD28" s="366"/>
      <c r="AE28" s="366"/>
    </row>
    <row r="29" spans="2:31">
      <c r="G29" s="339"/>
      <c r="I29" s="12">
        <v>27</v>
      </c>
      <c r="J29" s="12" t="s">
        <v>16</v>
      </c>
      <c r="K29" s="12" t="s">
        <v>186</v>
      </c>
      <c r="L29" s="18">
        <v>59443</v>
      </c>
      <c r="M29" s="12" t="s">
        <v>187</v>
      </c>
      <c r="N29" s="345"/>
      <c r="P29" s="13">
        <v>27</v>
      </c>
      <c r="Q29" s="12" t="s">
        <v>16</v>
      </c>
      <c r="R29" s="16" t="s">
        <v>188</v>
      </c>
      <c r="S29" s="10">
        <v>59762</v>
      </c>
      <c r="T29" s="13" t="s">
        <v>189</v>
      </c>
      <c r="U29" s="345"/>
      <c r="W29" s="16">
        <v>27</v>
      </c>
      <c r="X29" s="20">
        <v>59434</v>
      </c>
      <c r="Y29" s="16" t="s">
        <v>190</v>
      </c>
      <c r="AC29" s="366"/>
      <c r="AD29" s="366"/>
      <c r="AE29" s="366"/>
    </row>
    <row r="30" spans="2:31">
      <c r="G30" s="339"/>
      <c r="I30" s="12">
        <v>28</v>
      </c>
      <c r="J30" s="12" t="s">
        <v>16</v>
      </c>
      <c r="K30" s="12" t="s">
        <v>191</v>
      </c>
      <c r="L30" s="10">
        <v>59445</v>
      </c>
      <c r="M30" s="12" t="s">
        <v>192</v>
      </c>
      <c r="N30" s="345"/>
      <c r="P30" s="13">
        <v>28</v>
      </c>
      <c r="Q30" s="12" t="s">
        <v>16</v>
      </c>
      <c r="R30" s="16" t="s">
        <v>193</v>
      </c>
      <c r="S30" s="10">
        <v>59763</v>
      </c>
      <c r="T30" s="13" t="s">
        <v>194</v>
      </c>
      <c r="U30" s="345"/>
      <c r="W30" s="16">
        <v>28</v>
      </c>
      <c r="X30" s="20">
        <v>59435</v>
      </c>
      <c r="Y30" s="16" t="s">
        <v>195</v>
      </c>
      <c r="AC30" s="38"/>
      <c r="AD30" s="38"/>
      <c r="AE30" s="367"/>
    </row>
    <row r="31" spans="2:31">
      <c r="G31" s="339"/>
      <c r="I31" s="12">
        <v>29</v>
      </c>
      <c r="J31" s="12" t="s">
        <v>16</v>
      </c>
      <c r="K31" s="12" t="s">
        <v>196</v>
      </c>
      <c r="L31" s="18">
        <v>59446</v>
      </c>
      <c r="M31" s="12" t="s">
        <v>197</v>
      </c>
      <c r="N31" s="345"/>
      <c r="P31" s="13">
        <v>29</v>
      </c>
      <c r="Q31" s="12" t="s">
        <v>16</v>
      </c>
      <c r="R31" s="16" t="s">
        <v>198</v>
      </c>
      <c r="S31" s="10">
        <v>59764</v>
      </c>
      <c r="T31" s="13" t="s">
        <v>199</v>
      </c>
      <c r="U31" s="345"/>
      <c r="W31" s="16">
        <v>29</v>
      </c>
      <c r="X31" s="20">
        <v>59436</v>
      </c>
      <c r="Y31" s="16" t="s">
        <v>200</v>
      </c>
      <c r="AC31" s="38"/>
      <c r="AD31" s="368"/>
      <c r="AE31" s="40"/>
    </row>
    <row r="32" spans="2:31">
      <c r="G32" s="339"/>
      <c r="I32" s="12">
        <v>30</v>
      </c>
      <c r="J32" s="12" t="s">
        <v>16</v>
      </c>
      <c r="K32" s="12" t="s">
        <v>201</v>
      </c>
      <c r="L32" s="18">
        <v>59447</v>
      </c>
      <c r="M32" s="12" t="s">
        <v>202</v>
      </c>
      <c r="N32" s="345"/>
      <c r="P32" s="13">
        <v>30</v>
      </c>
      <c r="Q32" s="12" t="s">
        <v>16</v>
      </c>
      <c r="R32" s="16" t="s">
        <v>203</v>
      </c>
      <c r="S32" s="10">
        <v>59765</v>
      </c>
      <c r="T32" s="13" t="s">
        <v>204</v>
      </c>
      <c r="U32" s="345"/>
      <c r="W32" s="16">
        <v>30</v>
      </c>
      <c r="X32" s="20">
        <v>59437</v>
      </c>
      <c r="Y32" s="16" t="s">
        <v>205</v>
      </c>
      <c r="AC32" s="38"/>
      <c r="AD32" s="368"/>
      <c r="AE32" s="369"/>
    </row>
    <row r="33" spans="7:31">
      <c r="G33" s="339"/>
      <c r="I33" s="12">
        <v>31</v>
      </c>
      <c r="J33" s="12" t="s">
        <v>16</v>
      </c>
      <c r="K33" s="12" t="s">
        <v>206</v>
      </c>
      <c r="L33" s="10">
        <v>59448</v>
      </c>
      <c r="M33" s="12" t="s">
        <v>207</v>
      </c>
      <c r="N33" s="345"/>
      <c r="P33" s="352">
        <v>31</v>
      </c>
      <c r="Q33" s="359" t="s">
        <v>16</v>
      </c>
      <c r="R33" s="16" t="s">
        <v>208</v>
      </c>
      <c r="S33" s="10">
        <v>59766</v>
      </c>
      <c r="T33" s="13" t="s">
        <v>209</v>
      </c>
      <c r="U33" s="345"/>
      <c r="W33" s="16">
        <v>31</v>
      </c>
      <c r="X33" s="20">
        <v>59438</v>
      </c>
      <c r="Y33" s="16" t="s">
        <v>210</v>
      </c>
      <c r="AC33" s="366"/>
      <c r="AD33" s="366"/>
      <c r="AE33" s="366"/>
    </row>
    <row r="34" spans="7:31">
      <c r="I34" s="12">
        <v>32</v>
      </c>
      <c r="J34" s="12" t="s">
        <v>16</v>
      </c>
      <c r="K34" s="12" t="s">
        <v>211</v>
      </c>
      <c r="L34" s="10">
        <v>59449</v>
      </c>
      <c r="M34" s="12" t="s">
        <v>212</v>
      </c>
      <c r="N34" s="345"/>
      <c r="P34" s="13">
        <v>32</v>
      </c>
      <c r="Q34" s="12" t="s">
        <v>16</v>
      </c>
      <c r="R34" s="20" t="s">
        <v>213</v>
      </c>
      <c r="S34" s="10">
        <v>59767</v>
      </c>
      <c r="T34" s="13" t="s">
        <v>214</v>
      </c>
      <c r="U34" s="345"/>
      <c r="W34" s="16">
        <v>32</v>
      </c>
      <c r="X34" s="20">
        <v>59439</v>
      </c>
      <c r="Y34" s="16" t="s">
        <v>215</v>
      </c>
    </row>
    <row r="35" spans="7:31">
      <c r="I35" s="12">
        <v>33</v>
      </c>
      <c r="J35" s="12" t="s">
        <v>16</v>
      </c>
      <c r="K35" s="12" t="s">
        <v>216</v>
      </c>
      <c r="L35" s="10">
        <v>59450</v>
      </c>
      <c r="M35" s="12" t="s">
        <v>217</v>
      </c>
      <c r="N35" s="345"/>
      <c r="P35" s="13">
        <v>33</v>
      </c>
      <c r="Q35" s="12" t="s">
        <v>16</v>
      </c>
      <c r="R35" s="20" t="s">
        <v>218</v>
      </c>
      <c r="S35" s="10">
        <v>59976</v>
      </c>
      <c r="T35" s="13" t="s">
        <v>219</v>
      </c>
      <c r="U35" s="345"/>
      <c r="W35" s="16">
        <v>33</v>
      </c>
      <c r="X35" s="20">
        <v>59440</v>
      </c>
      <c r="Y35" s="16" t="s">
        <v>220</v>
      </c>
    </row>
    <row r="36" spans="7:31">
      <c r="I36" s="12">
        <v>34</v>
      </c>
      <c r="J36" s="12" t="s">
        <v>16</v>
      </c>
      <c r="K36" s="12" t="s">
        <v>221</v>
      </c>
      <c r="L36" s="10">
        <v>59451</v>
      </c>
      <c r="M36" s="12" t="s">
        <v>222</v>
      </c>
      <c r="N36" s="345"/>
      <c r="P36" s="13">
        <v>34</v>
      </c>
      <c r="Q36" s="12" t="s">
        <v>16</v>
      </c>
      <c r="R36" s="20" t="s">
        <v>223</v>
      </c>
      <c r="S36" s="10">
        <v>59977</v>
      </c>
      <c r="T36" s="13" t="s">
        <v>224</v>
      </c>
      <c r="U36" s="345"/>
      <c r="W36" s="16">
        <v>34</v>
      </c>
      <c r="X36" s="20">
        <v>59441</v>
      </c>
      <c r="Y36" s="16" t="s">
        <v>225</v>
      </c>
    </row>
    <row r="37" spans="7:31">
      <c r="I37" s="12">
        <v>35</v>
      </c>
      <c r="J37" s="12" t="s">
        <v>16</v>
      </c>
      <c r="K37" s="12" t="s">
        <v>226</v>
      </c>
      <c r="L37" s="10">
        <v>59452</v>
      </c>
      <c r="M37" s="12" t="s">
        <v>227</v>
      </c>
      <c r="N37" s="345"/>
      <c r="P37" s="13">
        <v>35</v>
      </c>
      <c r="Q37" s="12" t="s">
        <v>16</v>
      </c>
      <c r="R37" s="20" t="s">
        <v>228</v>
      </c>
      <c r="S37" s="10">
        <v>59978</v>
      </c>
      <c r="T37" s="13" t="s">
        <v>229</v>
      </c>
      <c r="U37" s="345"/>
      <c r="W37" s="16">
        <v>35</v>
      </c>
      <c r="X37" s="20">
        <v>59442</v>
      </c>
      <c r="Y37" s="16" t="s">
        <v>230</v>
      </c>
    </row>
    <row r="38" spans="7:31">
      <c r="I38" s="12">
        <v>36</v>
      </c>
      <c r="J38" s="12" t="s">
        <v>16</v>
      </c>
      <c r="K38" s="12" t="s">
        <v>231</v>
      </c>
      <c r="L38" s="10">
        <v>59453</v>
      </c>
      <c r="M38" s="12" t="s">
        <v>232</v>
      </c>
      <c r="N38" s="345"/>
      <c r="P38" s="13">
        <v>36</v>
      </c>
      <c r="Q38" s="12" t="s">
        <v>16</v>
      </c>
      <c r="R38" s="20" t="s">
        <v>233</v>
      </c>
      <c r="S38" s="10">
        <v>59979</v>
      </c>
      <c r="T38" s="13" t="s">
        <v>234</v>
      </c>
      <c r="U38" s="345"/>
      <c r="W38" s="16">
        <v>36</v>
      </c>
      <c r="X38" s="20">
        <v>59443</v>
      </c>
      <c r="Y38" s="16" t="s">
        <v>235</v>
      </c>
    </row>
    <row r="39" spans="7:31">
      <c r="I39" s="12">
        <v>37</v>
      </c>
      <c r="J39" s="12" t="s">
        <v>16</v>
      </c>
      <c r="K39" s="12" t="s">
        <v>236</v>
      </c>
      <c r="L39" s="10">
        <v>59454</v>
      </c>
      <c r="M39" s="12" t="s">
        <v>237</v>
      </c>
      <c r="N39" s="345"/>
      <c r="P39" s="13">
        <v>37</v>
      </c>
      <c r="Q39" s="12" t="s">
        <v>16</v>
      </c>
      <c r="R39" s="20" t="s">
        <v>238</v>
      </c>
      <c r="S39" s="10">
        <v>59980</v>
      </c>
      <c r="T39" s="13" t="s">
        <v>239</v>
      </c>
      <c r="U39" s="345"/>
      <c r="W39" s="16">
        <v>37</v>
      </c>
      <c r="X39" s="20">
        <v>59445</v>
      </c>
      <c r="Y39" s="16" t="s">
        <v>240</v>
      </c>
    </row>
    <row r="40" spans="7:31">
      <c r="I40" s="12">
        <v>38</v>
      </c>
      <c r="J40" s="12" t="s">
        <v>16</v>
      </c>
      <c r="K40" s="12" t="s">
        <v>241</v>
      </c>
      <c r="L40" s="10">
        <v>59455</v>
      </c>
      <c r="M40" s="12" t="s">
        <v>242</v>
      </c>
      <c r="N40" s="345"/>
      <c r="P40" s="13">
        <v>38</v>
      </c>
      <c r="Q40" s="12" t="s">
        <v>16</v>
      </c>
      <c r="R40" s="20" t="s">
        <v>243</v>
      </c>
      <c r="S40" s="10">
        <v>59981</v>
      </c>
      <c r="T40" s="13" t="s">
        <v>244</v>
      </c>
      <c r="U40" s="345"/>
      <c r="W40" s="16">
        <v>38</v>
      </c>
      <c r="X40" s="20">
        <v>59446</v>
      </c>
      <c r="Y40" s="16" t="s">
        <v>245</v>
      </c>
    </row>
    <row r="41" spans="7:31">
      <c r="I41" s="12">
        <v>39</v>
      </c>
      <c r="J41" s="12" t="s">
        <v>16</v>
      </c>
      <c r="K41" s="12" t="s">
        <v>246</v>
      </c>
      <c r="L41" s="10">
        <v>59456</v>
      </c>
      <c r="M41" s="12" t="s">
        <v>247</v>
      </c>
      <c r="N41" s="345"/>
      <c r="P41" s="13">
        <v>39</v>
      </c>
      <c r="Q41" s="12" t="s">
        <v>16</v>
      </c>
      <c r="R41" s="20" t="s">
        <v>248</v>
      </c>
      <c r="S41" s="10">
        <v>59982</v>
      </c>
      <c r="T41" s="13" t="s">
        <v>249</v>
      </c>
      <c r="U41" s="345"/>
      <c r="W41" s="16">
        <v>39</v>
      </c>
      <c r="X41" s="20">
        <v>59447</v>
      </c>
      <c r="Y41" s="16" t="s">
        <v>250</v>
      </c>
    </row>
    <row r="42" spans="7:31">
      <c r="I42" s="12">
        <v>40</v>
      </c>
      <c r="J42" s="12" t="s">
        <v>16</v>
      </c>
      <c r="K42" s="12" t="s">
        <v>251</v>
      </c>
      <c r="L42" s="26">
        <v>59457</v>
      </c>
      <c r="M42" s="12" t="s">
        <v>252</v>
      </c>
      <c r="N42" s="345"/>
      <c r="P42" s="13">
        <v>40</v>
      </c>
      <c r="Q42" s="12" t="s">
        <v>16</v>
      </c>
      <c r="R42" s="20" t="s">
        <v>253</v>
      </c>
      <c r="S42" s="10">
        <v>59983</v>
      </c>
      <c r="T42" s="13" t="s">
        <v>254</v>
      </c>
      <c r="U42" s="345"/>
      <c r="W42" s="16">
        <v>40</v>
      </c>
      <c r="X42" s="20">
        <v>59448</v>
      </c>
      <c r="Y42" s="16" t="s">
        <v>255</v>
      </c>
    </row>
    <row r="43" spans="7:31">
      <c r="I43" s="12">
        <v>41</v>
      </c>
      <c r="J43" s="12" t="s">
        <v>16</v>
      </c>
      <c r="K43" s="12" t="s">
        <v>256</v>
      </c>
      <c r="L43" s="26">
        <v>59458</v>
      </c>
      <c r="M43" s="12" t="s">
        <v>257</v>
      </c>
      <c r="N43" s="345"/>
      <c r="P43" s="13">
        <v>41</v>
      </c>
      <c r="Q43" s="12" t="s">
        <v>16</v>
      </c>
      <c r="R43" s="20" t="s">
        <v>258</v>
      </c>
      <c r="S43" s="10">
        <v>59984</v>
      </c>
      <c r="T43" s="13" t="s">
        <v>259</v>
      </c>
      <c r="U43" s="345"/>
      <c r="W43" s="16">
        <v>41</v>
      </c>
      <c r="X43" s="20">
        <v>59449</v>
      </c>
      <c r="Y43" s="16" t="s">
        <v>260</v>
      </c>
    </row>
    <row r="44" spans="7:31">
      <c r="I44" s="12">
        <v>42</v>
      </c>
      <c r="J44" s="12" t="s">
        <v>16</v>
      </c>
      <c r="K44" s="12" t="s">
        <v>261</v>
      </c>
      <c r="L44" s="26">
        <v>59459</v>
      </c>
      <c r="M44" s="12" t="s">
        <v>262</v>
      </c>
      <c r="N44" s="345"/>
      <c r="P44" s="13">
        <v>42</v>
      </c>
      <c r="Q44" s="12" t="s">
        <v>16</v>
      </c>
      <c r="R44" s="20" t="s">
        <v>263</v>
      </c>
      <c r="S44" s="10">
        <v>59985</v>
      </c>
      <c r="T44" s="13" t="s">
        <v>264</v>
      </c>
      <c r="U44" s="345"/>
      <c r="W44" s="16">
        <v>42</v>
      </c>
      <c r="X44" s="20">
        <v>59450</v>
      </c>
      <c r="Y44" s="16" t="s">
        <v>265</v>
      </c>
    </row>
    <row r="45" spans="7:31">
      <c r="I45" s="12">
        <v>43</v>
      </c>
      <c r="J45" s="12" t="s">
        <v>16</v>
      </c>
      <c r="K45" s="12" t="s">
        <v>266</v>
      </c>
      <c r="L45" s="26">
        <v>59461</v>
      </c>
      <c r="M45" s="12" t="s">
        <v>267</v>
      </c>
      <c r="N45" s="345"/>
      <c r="P45" s="13">
        <v>43</v>
      </c>
      <c r="Q45" s="12" t="s">
        <v>16</v>
      </c>
      <c r="R45" s="20" t="s">
        <v>268</v>
      </c>
      <c r="S45" s="10">
        <v>59986</v>
      </c>
      <c r="T45" s="13" t="s">
        <v>269</v>
      </c>
      <c r="U45" s="345"/>
      <c r="W45" s="16">
        <v>43</v>
      </c>
      <c r="X45" s="20">
        <v>59451</v>
      </c>
      <c r="Y45" s="16" t="s">
        <v>270</v>
      </c>
    </row>
    <row r="46" spans="7:31">
      <c r="I46" s="12">
        <v>44</v>
      </c>
      <c r="J46" s="12" t="s">
        <v>16</v>
      </c>
      <c r="K46" s="12" t="s">
        <v>271</v>
      </c>
      <c r="L46" s="17">
        <v>59462</v>
      </c>
      <c r="M46" s="12" t="s">
        <v>272</v>
      </c>
      <c r="N46" s="345"/>
      <c r="P46" s="13">
        <v>44</v>
      </c>
      <c r="Q46" s="12" t="s">
        <v>16</v>
      </c>
      <c r="R46" s="20" t="s">
        <v>273</v>
      </c>
      <c r="S46" s="10">
        <v>59987</v>
      </c>
      <c r="T46" s="13" t="s">
        <v>274</v>
      </c>
      <c r="U46" s="345"/>
      <c r="W46" s="16">
        <v>44</v>
      </c>
      <c r="X46" s="20">
        <v>59452</v>
      </c>
      <c r="Y46" s="16" t="s">
        <v>275</v>
      </c>
    </row>
    <row r="47" spans="7:31">
      <c r="I47" s="12">
        <v>45</v>
      </c>
      <c r="J47" s="12" t="s">
        <v>16</v>
      </c>
      <c r="K47" s="12" t="s">
        <v>276</v>
      </c>
      <c r="L47" s="17">
        <v>59464</v>
      </c>
      <c r="M47" s="12" t="s">
        <v>277</v>
      </c>
      <c r="N47" s="345"/>
      <c r="P47" s="13">
        <v>45</v>
      </c>
      <c r="Q47" s="12" t="s">
        <v>16</v>
      </c>
      <c r="R47" s="20" t="s">
        <v>278</v>
      </c>
      <c r="S47" s="10">
        <v>59988</v>
      </c>
      <c r="T47" s="13" t="s">
        <v>279</v>
      </c>
      <c r="U47" s="345"/>
      <c r="W47" s="16">
        <v>45</v>
      </c>
      <c r="X47" s="20">
        <v>59453</v>
      </c>
      <c r="Y47" s="16" t="s">
        <v>280</v>
      </c>
    </row>
    <row r="48" spans="7:31">
      <c r="I48" s="12">
        <v>46</v>
      </c>
      <c r="J48" s="12" t="s">
        <v>16</v>
      </c>
      <c r="K48" s="12" t="s">
        <v>281</v>
      </c>
      <c r="L48" s="17">
        <v>59465</v>
      </c>
      <c r="M48" s="12" t="s">
        <v>282</v>
      </c>
      <c r="N48" s="345"/>
      <c r="P48" s="13">
        <v>46</v>
      </c>
      <c r="Q48" s="12" t="s">
        <v>16</v>
      </c>
      <c r="R48" s="20" t="s">
        <v>283</v>
      </c>
      <c r="S48" s="10">
        <v>59989</v>
      </c>
      <c r="T48" s="13" t="s">
        <v>284</v>
      </c>
      <c r="U48" s="345"/>
      <c r="W48" s="16">
        <v>46</v>
      </c>
      <c r="X48" s="20">
        <v>59454</v>
      </c>
      <c r="Y48" s="16" t="s">
        <v>285</v>
      </c>
    </row>
    <row r="49" spans="9:26">
      <c r="I49" s="12">
        <v>47</v>
      </c>
      <c r="J49" s="12" t="s">
        <v>16</v>
      </c>
      <c r="K49" s="12" t="s">
        <v>286</v>
      </c>
      <c r="L49" s="17">
        <v>59466</v>
      </c>
      <c r="M49" s="12" t="s">
        <v>287</v>
      </c>
      <c r="N49" s="345"/>
      <c r="P49" s="13">
        <v>47</v>
      </c>
      <c r="Q49" s="12" t="s">
        <v>16</v>
      </c>
      <c r="R49" s="20" t="s">
        <v>288</v>
      </c>
      <c r="S49" s="10">
        <v>59990</v>
      </c>
      <c r="T49" s="13" t="s">
        <v>289</v>
      </c>
      <c r="U49" s="345"/>
      <c r="W49" s="16">
        <v>47</v>
      </c>
      <c r="X49" s="20">
        <v>59456</v>
      </c>
      <c r="Y49" s="16" t="s">
        <v>290</v>
      </c>
    </row>
    <row r="50" spans="9:26">
      <c r="I50" s="13">
        <v>48</v>
      </c>
      <c r="J50" s="12" t="s">
        <v>16</v>
      </c>
      <c r="K50" s="12" t="s">
        <v>291</v>
      </c>
      <c r="L50" s="17">
        <v>59467</v>
      </c>
      <c r="M50" s="13" t="s">
        <v>292</v>
      </c>
      <c r="N50" s="345"/>
      <c r="P50" s="13">
        <v>48</v>
      </c>
      <c r="Q50" s="12" t="s">
        <v>16</v>
      </c>
      <c r="R50" s="45" t="s">
        <v>293</v>
      </c>
      <c r="S50" s="360"/>
      <c r="T50" s="13" t="s">
        <v>294</v>
      </c>
      <c r="U50" s="345"/>
      <c r="W50" s="16">
        <v>48</v>
      </c>
      <c r="X50" s="20">
        <v>59457</v>
      </c>
      <c r="Y50" s="16" t="s">
        <v>295</v>
      </c>
    </row>
    <row r="51" spans="9:26">
      <c r="I51" s="13">
        <v>49</v>
      </c>
      <c r="J51" s="12" t="s">
        <v>16</v>
      </c>
      <c r="K51" s="12" t="s">
        <v>296</v>
      </c>
      <c r="L51" s="17">
        <v>59468</v>
      </c>
      <c r="M51" s="13" t="s">
        <v>297</v>
      </c>
      <c r="N51" s="345"/>
      <c r="P51" s="13">
        <v>49</v>
      </c>
      <c r="Q51" s="12" t="s">
        <v>16</v>
      </c>
      <c r="R51" s="45" t="s">
        <v>298</v>
      </c>
      <c r="S51" s="360">
        <v>59498</v>
      </c>
      <c r="T51" s="13" t="s">
        <v>299</v>
      </c>
      <c r="U51" s="345"/>
      <c r="W51" s="16">
        <v>49</v>
      </c>
      <c r="X51" s="20">
        <v>59458</v>
      </c>
      <c r="Y51" s="16" t="s">
        <v>300</v>
      </c>
    </row>
    <row r="52" spans="9:26">
      <c r="I52" s="13">
        <v>50</v>
      </c>
      <c r="J52" s="12" t="s">
        <v>16</v>
      </c>
      <c r="K52" s="12" t="s">
        <v>301</v>
      </c>
      <c r="L52" s="26">
        <v>59469</v>
      </c>
      <c r="M52" s="13" t="s">
        <v>302</v>
      </c>
      <c r="N52" s="345"/>
      <c r="P52" s="13">
        <v>50</v>
      </c>
      <c r="Q52" s="12" t="s">
        <v>16</v>
      </c>
      <c r="R52" s="45" t="s">
        <v>303</v>
      </c>
      <c r="S52" s="18">
        <v>59405</v>
      </c>
      <c r="T52" s="13" t="s">
        <v>304</v>
      </c>
      <c r="U52" s="345"/>
      <c r="W52" s="16">
        <v>50</v>
      </c>
      <c r="X52" s="20">
        <v>59459</v>
      </c>
      <c r="Y52" s="16" t="s">
        <v>305</v>
      </c>
    </row>
    <row r="53" spans="9:26">
      <c r="I53" s="13">
        <v>51</v>
      </c>
      <c r="J53" s="12" t="s">
        <v>16</v>
      </c>
      <c r="K53" s="12" t="s">
        <v>306</v>
      </c>
      <c r="L53" s="26">
        <v>59470</v>
      </c>
      <c r="M53" s="13" t="s">
        <v>307</v>
      </c>
      <c r="N53" s="345"/>
      <c r="P53" s="13">
        <v>51</v>
      </c>
      <c r="Q53" s="12" t="s">
        <v>16</v>
      </c>
      <c r="R53" s="16" t="s">
        <v>308</v>
      </c>
      <c r="S53" s="10">
        <v>59411</v>
      </c>
      <c r="T53" s="13" t="s">
        <v>309</v>
      </c>
      <c r="U53" s="345"/>
      <c r="W53" s="16">
        <v>51</v>
      </c>
      <c r="X53" s="361">
        <v>59461</v>
      </c>
      <c r="Y53" s="16" t="s">
        <v>310</v>
      </c>
      <c r="Z53" s="339" t="s">
        <v>311</v>
      </c>
    </row>
    <row r="54" spans="9:26">
      <c r="I54" s="13">
        <v>52</v>
      </c>
      <c r="J54" s="12" t="s">
        <v>16</v>
      </c>
      <c r="K54" s="12" t="s">
        <v>312</v>
      </c>
      <c r="L54" s="26">
        <v>59471</v>
      </c>
      <c r="M54" s="13" t="s">
        <v>313</v>
      </c>
      <c r="N54" s="345"/>
      <c r="P54" s="13">
        <v>52</v>
      </c>
      <c r="Q54" s="12" t="s">
        <v>16</v>
      </c>
      <c r="R54" s="16" t="s">
        <v>314</v>
      </c>
      <c r="S54" s="10">
        <v>59413</v>
      </c>
      <c r="T54" s="13" t="s">
        <v>315</v>
      </c>
      <c r="U54" s="345"/>
      <c r="W54" s="16">
        <v>52</v>
      </c>
      <c r="X54" s="20">
        <v>59462</v>
      </c>
      <c r="Y54" s="16" t="s">
        <v>316</v>
      </c>
    </row>
    <row r="55" spans="9:26">
      <c r="I55" s="13">
        <v>53</v>
      </c>
      <c r="J55" s="12" t="s">
        <v>16</v>
      </c>
      <c r="K55" s="12" t="s">
        <v>317</v>
      </c>
      <c r="L55" s="26">
        <v>59472</v>
      </c>
      <c r="M55" s="13" t="s">
        <v>318</v>
      </c>
      <c r="N55" s="345"/>
      <c r="P55" s="13">
        <v>53</v>
      </c>
      <c r="Q55" s="12" t="s">
        <v>16</v>
      </c>
      <c r="R55" s="16" t="s">
        <v>319</v>
      </c>
      <c r="T55" s="13" t="s">
        <v>320</v>
      </c>
      <c r="U55" s="345"/>
      <c r="W55" s="16">
        <v>53</v>
      </c>
      <c r="X55" s="20">
        <v>59464</v>
      </c>
      <c r="Y55" s="16" t="s">
        <v>321</v>
      </c>
    </row>
    <row r="56" spans="9:26">
      <c r="I56" s="13">
        <v>54</v>
      </c>
      <c r="J56" s="12" t="s">
        <v>16</v>
      </c>
      <c r="K56" s="12" t="s">
        <v>322</v>
      </c>
      <c r="L56" s="26">
        <v>59473</v>
      </c>
      <c r="M56" s="13" t="s">
        <v>323</v>
      </c>
      <c r="N56" s="345"/>
      <c r="P56" s="13">
        <v>54</v>
      </c>
      <c r="Q56" s="12" t="s">
        <v>16</v>
      </c>
      <c r="R56" s="16" t="s">
        <v>324</v>
      </c>
      <c r="S56" s="10"/>
      <c r="T56" s="13" t="s">
        <v>325</v>
      </c>
      <c r="U56" s="345"/>
      <c r="W56" s="16">
        <v>54</v>
      </c>
      <c r="X56" s="20">
        <v>59465</v>
      </c>
      <c r="Y56" s="16" t="s">
        <v>326</v>
      </c>
    </row>
    <row r="57" spans="9:26">
      <c r="I57" s="13">
        <v>55</v>
      </c>
      <c r="J57" s="12" t="s">
        <v>16</v>
      </c>
      <c r="K57" s="12" t="s">
        <v>327</v>
      </c>
      <c r="L57" s="26">
        <v>59474</v>
      </c>
      <c r="M57" s="13" t="s">
        <v>328</v>
      </c>
      <c r="N57" s="345"/>
      <c r="P57" s="13">
        <v>55</v>
      </c>
      <c r="Q57" s="12" t="s">
        <v>16</v>
      </c>
      <c r="R57" s="16" t="s">
        <v>329</v>
      </c>
      <c r="S57" s="10"/>
      <c r="T57" s="13" t="s">
        <v>330</v>
      </c>
      <c r="U57" s="345"/>
      <c r="W57" s="16">
        <v>55</v>
      </c>
      <c r="X57" s="20">
        <v>59466</v>
      </c>
      <c r="Y57" s="16" t="s">
        <v>331</v>
      </c>
    </row>
    <row r="58" spans="9:26">
      <c r="I58" s="13">
        <v>56</v>
      </c>
      <c r="J58" s="12" t="s">
        <v>16</v>
      </c>
      <c r="K58" s="12" t="s">
        <v>332</v>
      </c>
      <c r="L58" s="26">
        <v>59475</v>
      </c>
      <c r="M58" s="13" t="s">
        <v>333</v>
      </c>
      <c r="N58" s="345"/>
      <c r="P58" s="13">
        <v>56</v>
      </c>
      <c r="Q58" s="12" t="s">
        <v>16</v>
      </c>
      <c r="R58" s="16" t="s">
        <v>334</v>
      </c>
      <c r="S58" s="10"/>
      <c r="T58" s="13" t="s">
        <v>335</v>
      </c>
      <c r="U58" s="345"/>
      <c r="W58" s="362"/>
    </row>
    <row r="59" spans="9:26">
      <c r="I59" s="13">
        <v>57</v>
      </c>
      <c r="J59" s="12" t="s">
        <v>16</v>
      </c>
      <c r="K59" s="12" t="s">
        <v>336</v>
      </c>
      <c r="L59" s="10">
        <v>59478</v>
      </c>
      <c r="M59" s="13" t="s">
        <v>337</v>
      </c>
      <c r="N59" s="345"/>
      <c r="P59" s="13">
        <v>57</v>
      </c>
      <c r="Q59" s="12" t="s">
        <v>16</v>
      </c>
      <c r="R59" s="16" t="s">
        <v>338</v>
      </c>
      <c r="S59" s="10"/>
      <c r="T59" s="13" t="s">
        <v>339</v>
      </c>
      <c r="U59" s="345"/>
      <c r="W59" s="362"/>
    </row>
    <row r="60" spans="9:26">
      <c r="I60" s="13">
        <v>58</v>
      </c>
      <c r="J60" s="12" t="s">
        <v>16</v>
      </c>
      <c r="K60" s="12" t="s">
        <v>340</v>
      </c>
      <c r="L60" s="26">
        <v>59479</v>
      </c>
      <c r="M60" s="13" t="s">
        <v>341</v>
      </c>
      <c r="N60" s="345"/>
      <c r="P60" s="13">
        <v>58</v>
      </c>
      <c r="Q60" s="12" t="s">
        <v>16</v>
      </c>
      <c r="R60" s="16" t="s">
        <v>342</v>
      </c>
      <c r="S60" s="10"/>
      <c r="T60" s="13" t="s">
        <v>343</v>
      </c>
      <c r="U60" s="345"/>
      <c r="W60" s="362"/>
      <c r="X60" s="338" t="s">
        <v>344</v>
      </c>
    </row>
    <row r="61" spans="9:26">
      <c r="I61" s="13">
        <v>59</v>
      </c>
      <c r="J61" s="12" t="s">
        <v>16</v>
      </c>
      <c r="K61" s="12" t="s">
        <v>345</v>
      </c>
      <c r="L61" s="10">
        <v>59480</v>
      </c>
      <c r="M61" s="13" t="s">
        <v>346</v>
      </c>
      <c r="N61" s="345"/>
      <c r="P61" s="13">
        <v>59</v>
      </c>
      <c r="Q61" s="12" t="s">
        <v>16</v>
      </c>
      <c r="R61" s="16" t="s">
        <v>347</v>
      </c>
      <c r="S61" s="10"/>
      <c r="T61" s="13" t="s">
        <v>348</v>
      </c>
      <c r="U61" s="345"/>
      <c r="W61" s="362"/>
    </row>
    <row r="62" spans="9:26">
      <c r="I62" s="13">
        <v>60</v>
      </c>
      <c r="J62" s="12" t="s">
        <v>16</v>
      </c>
      <c r="K62" s="12" t="s">
        <v>349</v>
      </c>
      <c r="L62" s="26">
        <v>59481</v>
      </c>
      <c r="M62" s="13" t="s">
        <v>350</v>
      </c>
      <c r="N62" s="345"/>
      <c r="P62" s="13">
        <v>60</v>
      </c>
      <c r="Q62" s="12" t="s">
        <v>16</v>
      </c>
      <c r="R62" s="16" t="s">
        <v>351</v>
      </c>
      <c r="S62" s="10"/>
      <c r="T62" s="13" t="s">
        <v>352</v>
      </c>
      <c r="U62" s="345"/>
      <c r="W62" s="362"/>
    </row>
    <row r="63" spans="9:26">
      <c r="I63" s="13">
        <v>61</v>
      </c>
      <c r="J63" s="12" t="s">
        <v>16</v>
      </c>
      <c r="K63" s="12" t="s">
        <v>353</v>
      </c>
      <c r="L63" s="353">
        <v>59483</v>
      </c>
      <c r="M63" s="13" t="s">
        <v>354</v>
      </c>
      <c r="N63" s="345"/>
      <c r="P63" s="13">
        <v>61</v>
      </c>
      <c r="Q63" s="12" t="s">
        <v>16</v>
      </c>
      <c r="R63" s="16" t="s">
        <v>355</v>
      </c>
      <c r="S63" s="10"/>
      <c r="T63" s="13" t="s">
        <v>356</v>
      </c>
      <c r="U63" s="345"/>
      <c r="W63" s="362"/>
      <c r="X63" s="363">
        <f>91-54</f>
        <v>37</v>
      </c>
      <c r="Y63" s="338" t="s">
        <v>357</v>
      </c>
      <c r="Z63" s="339" t="s">
        <v>358</v>
      </c>
    </row>
    <row r="64" spans="9:26">
      <c r="I64" s="13">
        <v>62</v>
      </c>
      <c r="J64" s="12" t="s">
        <v>16</v>
      </c>
      <c r="K64" s="12" t="s">
        <v>359</v>
      </c>
      <c r="L64" s="10">
        <v>59484</v>
      </c>
      <c r="M64" s="13" t="s">
        <v>360</v>
      </c>
      <c r="N64" s="345"/>
      <c r="P64" s="13">
        <v>62</v>
      </c>
      <c r="Q64" s="12" t="s">
        <v>16</v>
      </c>
      <c r="R64" s="16" t="s">
        <v>361</v>
      </c>
      <c r="S64" s="10"/>
      <c r="T64" s="13" t="s">
        <v>362</v>
      </c>
      <c r="U64" s="345"/>
    </row>
    <row r="65" spans="7:21">
      <c r="I65" s="13">
        <v>63</v>
      </c>
      <c r="J65" s="12" t="s">
        <v>16</v>
      </c>
      <c r="K65" s="12" t="s">
        <v>363</v>
      </c>
      <c r="L65" s="10">
        <v>59485</v>
      </c>
      <c r="M65" s="13" t="s">
        <v>364</v>
      </c>
      <c r="N65" s="345"/>
      <c r="P65" s="13">
        <v>63</v>
      </c>
      <c r="Q65" s="12" t="s">
        <v>16</v>
      </c>
      <c r="R65" s="16" t="s">
        <v>365</v>
      </c>
      <c r="S65" s="10"/>
      <c r="T65" s="13" t="s">
        <v>366</v>
      </c>
      <c r="U65" s="345"/>
    </row>
    <row r="66" spans="7:21">
      <c r="I66" s="13">
        <v>64</v>
      </c>
      <c r="J66" s="12" t="s">
        <v>16</v>
      </c>
      <c r="K66" s="12" t="s">
        <v>367</v>
      </c>
      <c r="L66" s="10">
        <v>59489</v>
      </c>
      <c r="M66" s="13" t="s">
        <v>368</v>
      </c>
      <c r="N66" s="345"/>
      <c r="P66" s="13">
        <v>64</v>
      </c>
      <c r="Q66" s="12" t="s">
        <v>16</v>
      </c>
      <c r="R66" s="16" t="s">
        <v>369</v>
      </c>
      <c r="S66" s="10"/>
      <c r="T66" s="13" t="s">
        <v>370</v>
      </c>
      <c r="U66" s="345"/>
    </row>
    <row r="67" spans="7:21">
      <c r="I67" s="13">
        <v>65</v>
      </c>
      <c r="J67" s="12" t="s">
        <v>16</v>
      </c>
      <c r="K67" s="12" t="s">
        <v>371</v>
      </c>
      <c r="L67" s="21">
        <v>59491</v>
      </c>
      <c r="M67" s="13" t="s">
        <v>372</v>
      </c>
      <c r="N67" s="345"/>
      <c r="P67" s="13">
        <v>65</v>
      </c>
      <c r="Q67" s="12" t="s">
        <v>16</v>
      </c>
      <c r="R67" s="16" t="s">
        <v>373</v>
      </c>
      <c r="S67" s="10"/>
      <c r="T67" s="13" t="s">
        <v>374</v>
      </c>
      <c r="U67" s="345"/>
    </row>
    <row r="68" spans="7:21">
      <c r="I68" s="13">
        <v>66</v>
      </c>
      <c r="J68" s="12" t="s">
        <v>16</v>
      </c>
      <c r="K68" s="12" t="s">
        <v>375</v>
      </c>
      <c r="L68" s="10">
        <v>59492</v>
      </c>
      <c r="M68" s="13" t="s">
        <v>376</v>
      </c>
      <c r="N68" s="345"/>
      <c r="P68" s="13">
        <v>66</v>
      </c>
      <c r="Q68" s="12" t="s">
        <v>16</v>
      </c>
      <c r="R68" s="16" t="s">
        <v>377</v>
      </c>
      <c r="S68" s="10"/>
      <c r="T68" s="13" t="s">
        <v>378</v>
      </c>
      <c r="U68" s="345"/>
    </row>
    <row r="69" spans="7:21">
      <c r="I69" s="13">
        <v>67</v>
      </c>
      <c r="J69" s="12" t="s">
        <v>16</v>
      </c>
      <c r="K69" s="12" t="s">
        <v>379</v>
      </c>
      <c r="L69" s="10">
        <v>59494</v>
      </c>
      <c r="M69" s="13" t="s">
        <v>380</v>
      </c>
      <c r="N69" s="345"/>
      <c r="P69" s="13">
        <v>67</v>
      </c>
      <c r="Q69" s="12" t="s">
        <v>16</v>
      </c>
      <c r="R69" s="45" t="s">
        <v>381</v>
      </c>
      <c r="S69" s="10"/>
      <c r="T69" s="13" t="s">
        <v>382</v>
      </c>
      <c r="U69" s="345"/>
    </row>
    <row r="70" spans="7:21">
      <c r="I70" s="13">
        <v>68</v>
      </c>
      <c r="J70" s="12" t="s">
        <v>16</v>
      </c>
      <c r="K70" s="12" t="s">
        <v>383</v>
      </c>
      <c r="L70" s="10">
        <v>59495</v>
      </c>
      <c r="M70" s="13" t="s">
        <v>384</v>
      </c>
      <c r="N70" s="345"/>
      <c r="P70" s="13">
        <v>68</v>
      </c>
      <c r="Q70" s="12" t="s">
        <v>16</v>
      </c>
      <c r="R70" s="16" t="s">
        <v>385</v>
      </c>
      <c r="S70" s="10"/>
      <c r="T70" s="13" t="s">
        <v>386</v>
      </c>
      <c r="U70" s="345"/>
    </row>
    <row r="71" spans="7:21">
      <c r="I71" s="13">
        <v>69</v>
      </c>
      <c r="J71" s="12" t="s">
        <v>16</v>
      </c>
      <c r="K71" s="12" t="s">
        <v>387</v>
      </c>
      <c r="L71" s="21">
        <v>59496</v>
      </c>
      <c r="M71" s="13" t="s">
        <v>388</v>
      </c>
      <c r="N71" s="345"/>
      <c r="P71" s="13">
        <v>69</v>
      </c>
      <c r="Q71" s="12" t="s">
        <v>16</v>
      </c>
      <c r="R71" s="16" t="s">
        <v>389</v>
      </c>
      <c r="S71" s="10"/>
      <c r="T71" s="13" t="s">
        <v>390</v>
      </c>
      <c r="U71" s="345"/>
    </row>
    <row r="72" spans="7:21">
      <c r="I72" s="13">
        <v>70</v>
      </c>
      <c r="J72" s="12" t="s">
        <v>16</v>
      </c>
      <c r="K72" s="12" t="s">
        <v>391</v>
      </c>
      <c r="L72" s="10">
        <v>59497</v>
      </c>
      <c r="M72" s="13" t="s">
        <v>20</v>
      </c>
      <c r="N72" s="345"/>
      <c r="P72" s="13">
        <v>70</v>
      </c>
      <c r="Q72" s="12" t="s">
        <v>16</v>
      </c>
      <c r="R72" s="16" t="s">
        <v>392</v>
      </c>
      <c r="S72" s="10"/>
      <c r="T72" s="13" t="s">
        <v>393</v>
      </c>
      <c r="U72" s="345"/>
    </row>
    <row r="73" spans="7:21">
      <c r="P73" s="13">
        <v>71</v>
      </c>
      <c r="Q73" s="12" t="s">
        <v>16</v>
      </c>
      <c r="R73" s="16" t="s">
        <v>394</v>
      </c>
      <c r="S73" s="10"/>
      <c r="T73" s="13" t="s">
        <v>395</v>
      </c>
      <c r="U73" s="345"/>
    </row>
    <row r="74" spans="7:21">
      <c r="P74" s="13">
        <v>72</v>
      </c>
      <c r="Q74" s="12" t="s">
        <v>16</v>
      </c>
      <c r="R74" s="16" t="s">
        <v>396</v>
      </c>
      <c r="S74" s="10"/>
      <c r="T74" s="13" t="s">
        <v>397</v>
      </c>
      <c r="U74" s="345"/>
    </row>
    <row r="75" spans="7:21">
      <c r="P75" s="13">
        <v>73</v>
      </c>
      <c r="Q75" s="12" t="s">
        <v>16</v>
      </c>
      <c r="R75" s="16" t="s">
        <v>398</v>
      </c>
      <c r="S75" s="10"/>
      <c r="T75" s="13" t="s">
        <v>399</v>
      </c>
      <c r="U75" s="345"/>
    </row>
    <row r="76" spans="7:21">
      <c r="G76" s="338">
        <v>79</v>
      </c>
      <c r="P76" s="13">
        <v>74</v>
      </c>
      <c r="Q76" s="12" t="s">
        <v>16</v>
      </c>
      <c r="R76" s="16" t="s">
        <v>400</v>
      </c>
      <c r="S76" s="10"/>
      <c r="T76" s="13" t="s">
        <v>401</v>
      </c>
      <c r="U76" s="345"/>
    </row>
    <row r="77" spans="7:21">
      <c r="G77" s="338">
        <v>55</v>
      </c>
      <c r="P77" s="13">
        <v>75</v>
      </c>
      <c r="Q77" s="12" t="s">
        <v>16</v>
      </c>
      <c r="R77" s="16" t="s">
        <v>402</v>
      </c>
      <c r="S77" s="10"/>
      <c r="T77" s="13" t="s">
        <v>403</v>
      </c>
      <c r="U77" s="345"/>
    </row>
    <row r="78" spans="7:21">
      <c r="G78" s="338">
        <f>SUM(G76:G77)</f>
        <v>134</v>
      </c>
      <c r="P78" s="13">
        <v>76</v>
      </c>
      <c r="Q78" s="12" t="s">
        <v>16</v>
      </c>
      <c r="R78" s="16" t="s">
        <v>404</v>
      </c>
      <c r="S78" s="10"/>
      <c r="T78" s="13" t="s">
        <v>405</v>
      </c>
      <c r="U78" s="345"/>
    </row>
    <row r="79" spans="7:21">
      <c r="P79" s="13">
        <v>77</v>
      </c>
      <c r="Q79" s="12" t="s">
        <v>16</v>
      </c>
      <c r="R79" s="16" t="s">
        <v>406</v>
      </c>
      <c r="S79" s="10"/>
      <c r="T79" s="13" t="s">
        <v>407</v>
      </c>
      <c r="U79" s="345"/>
    </row>
    <row r="80" spans="7:21">
      <c r="P80" s="13">
        <v>78</v>
      </c>
      <c r="Q80" s="12" t="s">
        <v>16</v>
      </c>
      <c r="R80" s="16" t="s">
        <v>408</v>
      </c>
      <c r="S80" s="10"/>
      <c r="T80" s="13" t="s">
        <v>409</v>
      </c>
      <c r="U80" s="345"/>
    </row>
    <row r="81" spans="16:21">
      <c r="P81" s="13">
        <v>79</v>
      </c>
      <c r="Q81" s="12" t="s">
        <v>16</v>
      </c>
      <c r="R81" s="16" t="s">
        <v>410</v>
      </c>
      <c r="S81" s="10"/>
      <c r="T81" s="13" t="s">
        <v>411</v>
      </c>
      <c r="U81" s="345"/>
    </row>
    <row r="82" spans="16:21">
      <c r="P82" s="13">
        <v>80</v>
      </c>
      <c r="Q82" s="12" t="s">
        <v>16</v>
      </c>
      <c r="R82" s="16" t="s">
        <v>412</v>
      </c>
      <c r="S82" s="10"/>
      <c r="T82" s="13" t="s">
        <v>413</v>
      </c>
      <c r="U82" s="345"/>
    </row>
    <row r="83" spans="16:21">
      <c r="P83" s="13">
        <v>81</v>
      </c>
      <c r="Q83" s="12" t="s">
        <v>16</v>
      </c>
      <c r="R83" s="16" t="s">
        <v>414</v>
      </c>
      <c r="S83" s="10"/>
      <c r="T83" s="13" t="s">
        <v>415</v>
      </c>
      <c r="U83" s="345"/>
    </row>
    <row r="84" spans="16:21">
      <c r="P84" s="13">
        <v>82</v>
      </c>
      <c r="Q84" s="12" t="s">
        <v>16</v>
      </c>
      <c r="R84" s="16" t="s">
        <v>416</v>
      </c>
      <c r="S84" s="10"/>
      <c r="T84" s="13" t="s">
        <v>417</v>
      </c>
      <c r="U84" s="345"/>
    </row>
    <row r="85" spans="16:21">
      <c r="P85" s="13">
        <v>83</v>
      </c>
      <c r="Q85" s="12" t="s">
        <v>16</v>
      </c>
      <c r="R85" s="16" t="s">
        <v>418</v>
      </c>
      <c r="S85" s="10"/>
      <c r="T85" s="13" t="s">
        <v>419</v>
      </c>
      <c r="U85" s="345"/>
    </row>
    <row r="86" spans="16:21">
      <c r="P86" s="13">
        <v>84</v>
      </c>
      <c r="Q86" s="12" t="s">
        <v>16</v>
      </c>
      <c r="R86" s="16" t="s">
        <v>420</v>
      </c>
      <c r="S86" s="10"/>
      <c r="T86" s="13" t="s">
        <v>421</v>
      </c>
      <c r="U86" s="345"/>
    </row>
    <row r="87" spans="16:21">
      <c r="P87" s="13">
        <v>85</v>
      </c>
      <c r="Q87" s="12" t="s">
        <v>16</v>
      </c>
      <c r="R87" s="16" t="s">
        <v>422</v>
      </c>
      <c r="S87" s="10"/>
      <c r="T87" s="13" t="s">
        <v>423</v>
      </c>
      <c r="U87" s="345"/>
    </row>
    <row r="88" spans="16:21">
      <c r="P88" s="13">
        <v>86</v>
      </c>
      <c r="Q88" s="371" t="s">
        <v>16</v>
      </c>
      <c r="R88" s="372" t="s">
        <v>424</v>
      </c>
      <c r="S88" s="10"/>
      <c r="T88" s="13" t="s">
        <v>425</v>
      </c>
      <c r="U88" s="345"/>
    </row>
    <row r="89" spans="16:21">
      <c r="P89" s="13">
        <v>87</v>
      </c>
      <c r="Q89" s="371" t="s">
        <v>16</v>
      </c>
      <c r="R89" s="372" t="s">
        <v>426</v>
      </c>
      <c r="S89" s="10"/>
      <c r="T89" s="13" t="s">
        <v>427</v>
      </c>
      <c r="U89" s="345"/>
    </row>
    <row r="90" spans="16:21">
      <c r="P90" s="13">
        <v>88</v>
      </c>
      <c r="Q90" s="371" t="s">
        <v>16</v>
      </c>
      <c r="R90" s="372" t="s">
        <v>428</v>
      </c>
      <c r="S90" s="10"/>
      <c r="T90" s="13" t="s">
        <v>429</v>
      </c>
      <c r="U90" s="345"/>
    </row>
    <row r="91" spans="16:21">
      <c r="P91" s="13">
        <v>89</v>
      </c>
      <c r="Q91" s="15" t="s">
        <v>16</v>
      </c>
      <c r="R91" s="34" t="s">
        <v>430</v>
      </c>
      <c r="S91" s="10"/>
      <c r="T91" s="13" t="s">
        <v>431</v>
      </c>
      <c r="U91" s="345"/>
    </row>
    <row r="92" spans="16:21">
      <c r="P92" s="13">
        <v>90</v>
      </c>
      <c r="Q92" s="15" t="s">
        <v>16</v>
      </c>
      <c r="R92" s="34" t="s">
        <v>432</v>
      </c>
      <c r="S92" s="10"/>
      <c r="T92" s="13" t="s">
        <v>433</v>
      </c>
      <c r="U92" s="345"/>
    </row>
    <row r="93" spans="16:21">
      <c r="P93" s="13">
        <v>91</v>
      </c>
      <c r="Q93" s="15" t="s">
        <v>16</v>
      </c>
      <c r="R93" s="34" t="s">
        <v>434</v>
      </c>
      <c r="S93" s="10"/>
      <c r="T93" s="13" t="s">
        <v>435</v>
      </c>
      <c r="U93" s="345"/>
    </row>
    <row r="94" spans="16:21">
      <c r="P94" s="13">
        <v>92</v>
      </c>
      <c r="Q94" s="15" t="s">
        <v>16</v>
      </c>
      <c r="R94" s="34" t="s">
        <v>436</v>
      </c>
      <c r="S94" s="10"/>
      <c r="T94" s="13" t="s">
        <v>437</v>
      </c>
      <c r="U94" s="345"/>
    </row>
    <row r="95" spans="16:21">
      <c r="P95" s="13">
        <v>93</v>
      </c>
      <c r="Q95" s="15" t="s">
        <v>16</v>
      </c>
      <c r="R95" s="34" t="s">
        <v>438</v>
      </c>
      <c r="S95" s="10"/>
      <c r="T95" s="13" t="s">
        <v>439</v>
      </c>
      <c r="U95" s="345"/>
    </row>
    <row r="96" spans="16:21">
      <c r="P96" s="13">
        <v>94</v>
      </c>
      <c r="Q96" s="15" t="s">
        <v>16</v>
      </c>
      <c r="R96" s="34" t="s">
        <v>440</v>
      </c>
      <c r="S96" s="10"/>
      <c r="T96" s="13" t="s">
        <v>441</v>
      </c>
      <c r="U96" s="345"/>
    </row>
    <row r="97" spans="16:21">
      <c r="P97" s="13">
        <v>95</v>
      </c>
      <c r="Q97" s="15" t="s">
        <v>16</v>
      </c>
      <c r="R97" s="34" t="s">
        <v>442</v>
      </c>
      <c r="S97" s="10"/>
      <c r="T97" s="13" t="s">
        <v>443</v>
      </c>
      <c r="U97" s="345"/>
    </row>
    <row r="98" spans="16:21">
      <c r="P98" s="13">
        <v>96</v>
      </c>
      <c r="Q98" s="15" t="s">
        <v>16</v>
      </c>
      <c r="R98" s="34" t="s">
        <v>444</v>
      </c>
      <c r="S98" s="10"/>
      <c r="T98" s="13" t="s">
        <v>445</v>
      </c>
      <c r="U98" s="345"/>
    </row>
    <row r="99" spans="16:21">
      <c r="P99" s="13">
        <v>97</v>
      </c>
      <c r="Q99" s="15" t="s">
        <v>16</v>
      </c>
      <c r="R99" s="34" t="s">
        <v>446</v>
      </c>
      <c r="S99" s="10"/>
      <c r="T99" s="13" t="s">
        <v>447</v>
      </c>
      <c r="U99" s="345"/>
    </row>
    <row r="100" spans="16:21">
      <c r="P100" s="13">
        <v>98</v>
      </c>
      <c r="Q100" s="15" t="s">
        <v>16</v>
      </c>
      <c r="R100" s="34" t="s">
        <v>448</v>
      </c>
      <c r="S100" s="10"/>
      <c r="T100" s="13" t="s">
        <v>449</v>
      </c>
      <c r="U100" s="345"/>
    </row>
    <row r="101" spans="16:21">
      <c r="P101" s="13">
        <v>99</v>
      </c>
      <c r="Q101" s="15" t="s">
        <v>16</v>
      </c>
      <c r="R101" s="34" t="s">
        <v>450</v>
      </c>
      <c r="S101" s="10"/>
      <c r="T101" s="13" t="s">
        <v>451</v>
      </c>
      <c r="U101" s="345"/>
    </row>
    <row r="102" spans="16:21">
      <c r="P102" s="13">
        <v>100</v>
      </c>
      <c r="Q102" s="15" t="s">
        <v>16</v>
      </c>
      <c r="R102" s="34" t="s">
        <v>452</v>
      </c>
      <c r="S102" s="10"/>
      <c r="T102" s="13" t="s">
        <v>453</v>
      </c>
      <c r="U102" s="345"/>
    </row>
    <row r="103" spans="16:21">
      <c r="P103" s="13">
        <v>101</v>
      </c>
      <c r="Q103" s="12" t="s">
        <v>16</v>
      </c>
      <c r="R103" s="16" t="s">
        <v>454</v>
      </c>
      <c r="S103" s="10"/>
      <c r="T103" s="13" t="s">
        <v>455</v>
      </c>
      <c r="U103" s="345"/>
    </row>
    <row r="104" spans="16:21">
      <c r="P104" s="13">
        <v>102</v>
      </c>
      <c r="Q104" s="12" t="s">
        <v>16</v>
      </c>
      <c r="R104" s="16" t="s">
        <v>456</v>
      </c>
      <c r="S104" s="10"/>
      <c r="T104" s="13" t="s">
        <v>457</v>
      </c>
      <c r="U104" s="345"/>
    </row>
    <row r="105" spans="16:21">
      <c r="P105" s="13">
        <v>103</v>
      </c>
      <c r="Q105" s="12" t="s">
        <v>16</v>
      </c>
      <c r="R105" s="16" t="s">
        <v>458</v>
      </c>
      <c r="S105" s="10"/>
      <c r="T105" s="13" t="s">
        <v>459</v>
      </c>
      <c r="U105" s="345"/>
    </row>
    <row r="106" spans="16:21">
      <c r="P106" s="13">
        <v>104</v>
      </c>
      <c r="Q106" s="12" t="s">
        <v>16</v>
      </c>
      <c r="R106" s="16" t="s">
        <v>460</v>
      </c>
      <c r="S106" s="10"/>
      <c r="T106" s="13" t="s">
        <v>461</v>
      </c>
      <c r="U106" s="345"/>
    </row>
    <row r="107" spans="16:21">
      <c r="P107" s="13">
        <v>105</v>
      </c>
      <c r="Q107" s="12" t="s">
        <v>16</v>
      </c>
      <c r="R107" s="16" t="s">
        <v>462</v>
      </c>
      <c r="S107" s="10"/>
      <c r="T107" s="13" t="s">
        <v>463</v>
      </c>
      <c r="U107" s="345"/>
    </row>
    <row r="108" spans="16:21">
      <c r="P108" s="13">
        <v>106</v>
      </c>
      <c r="Q108" s="12" t="s">
        <v>16</v>
      </c>
      <c r="R108" s="16" t="s">
        <v>464</v>
      </c>
      <c r="S108" s="10"/>
      <c r="T108" s="13" t="s">
        <v>465</v>
      </c>
      <c r="U108" s="345"/>
    </row>
    <row r="109" spans="16:21">
      <c r="P109" s="13">
        <v>107</v>
      </c>
      <c r="Q109" s="12" t="s">
        <v>16</v>
      </c>
      <c r="R109" s="16" t="s">
        <v>466</v>
      </c>
      <c r="S109" s="10"/>
      <c r="T109" s="13" t="s">
        <v>467</v>
      </c>
      <c r="U109" s="345"/>
    </row>
    <row r="110" spans="16:21">
      <c r="P110" s="13">
        <v>108</v>
      </c>
      <c r="Q110" s="12" t="s">
        <v>16</v>
      </c>
      <c r="R110" s="16" t="s">
        <v>468</v>
      </c>
      <c r="S110" s="10"/>
      <c r="T110" s="13" t="s">
        <v>469</v>
      </c>
      <c r="U110" s="345"/>
    </row>
    <row r="111" spans="16:21">
      <c r="P111" s="13">
        <v>109</v>
      </c>
      <c r="Q111" s="12" t="s">
        <v>16</v>
      </c>
      <c r="R111" s="16" t="s">
        <v>470</v>
      </c>
      <c r="S111" s="10"/>
      <c r="T111" s="13" t="s">
        <v>471</v>
      </c>
      <c r="U111" s="345"/>
    </row>
    <row r="112" spans="16:21">
      <c r="P112" s="370"/>
    </row>
    <row r="113" spans="16:16">
      <c r="P113" s="370"/>
    </row>
    <row r="114" spans="16:16">
      <c r="P114" s="370"/>
    </row>
    <row r="115" spans="16:16">
      <c r="P115" s="370"/>
    </row>
    <row r="116" spans="16:16">
      <c r="P116" s="370"/>
    </row>
    <row r="117" spans="16:16">
      <c r="P117" s="370"/>
    </row>
    <row r="118" spans="16:16">
      <c r="P118" s="370"/>
    </row>
    <row r="119" spans="16:16">
      <c r="P119" s="370"/>
    </row>
    <row r="120" spans="16:16">
      <c r="P120" s="370"/>
    </row>
    <row r="121" spans="16:16">
      <c r="P121" s="370"/>
    </row>
    <row r="122" spans="16:16">
      <c r="P122" s="370"/>
    </row>
    <row r="123" spans="16:16">
      <c r="P123" s="370"/>
    </row>
    <row r="124" spans="16:16">
      <c r="P124" s="370"/>
    </row>
    <row r="125" spans="16:16">
      <c r="P125" s="370"/>
    </row>
    <row r="126" spans="16:16">
      <c r="P126" s="370"/>
    </row>
    <row r="127" spans="16:16">
      <c r="P127" s="370"/>
    </row>
    <row r="128" spans="16:16">
      <c r="P128" s="370"/>
    </row>
    <row r="129" spans="16:16">
      <c r="P129" s="370"/>
    </row>
    <row r="130" spans="16:16">
      <c r="P130" s="370"/>
    </row>
    <row r="131" spans="16:16">
      <c r="P131" s="370"/>
    </row>
  </sheetData>
  <mergeCells count="4">
    <mergeCell ref="I1:M1"/>
    <mergeCell ref="P1:U1"/>
    <mergeCell ref="B2:G2"/>
    <mergeCell ref="X2:Y2"/>
  </mergeCells>
  <conditionalFormatting sqref="X2">
    <cfRule type="duplicateValues" dxfId="60957" priority="4"/>
  </conditionalFormatting>
  <conditionalFormatting sqref="D3">
    <cfRule type="duplicateValues" dxfId="60956" priority="7"/>
  </conditionalFormatting>
  <conditionalFormatting sqref="S50">
    <cfRule type="duplicateValues" dxfId="60955" priority="3"/>
  </conditionalFormatting>
  <conditionalFormatting sqref="S51">
    <cfRule type="duplicateValues" dxfId="60954" priority="1"/>
  </conditionalFormatting>
  <pageMargins left="0.7" right="0.7" top="0.75" bottom="0.75" header="0.3" footer="0.3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378"/>
  <sheetViews>
    <sheetView showGridLines="0" zoomScale="80" zoomScaleNormal="80" workbookViewId="0">
      <pane xSplit="2" ySplit="6" topLeftCell="C200" activePane="bottomRight" state="frozen"/>
      <selection pane="topRight"/>
      <selection pane="bottomLeft"/>
      <selection pane="bottomRight" activeCell="A4" sqref="A4:AH218"/>
    </sheetView>
  </sheetViews>
  <sheetFormatPr defaultColWidth="9.140625" defaultRowHeight="12.75"/>
  <cols>
    <col min="1" max="1" width="5.140625" style="77" customWidth="1"/>
    <col min="2" max="2" width="36.5703125" style="78" customWidth="1"/>
    <col min="3" max="3" width="6.7109375" style="79" customWidth="1"/>
    <col min="4" max="4" width="7.7109375" style="79" customWidth="1"/>
    <col min="5" max="5" width="13.42578125" style="78" customWidth="1"/>
    <col min="6" max="6" width="26.7109375" style="79" customWidth="1"/>
    <col min="7" max="7" width="9" style="79" customWidth="1"/>
    <col min="8" max="27" width="5.85546875" style="79" hidden="1" customWidth="1"/>
    <col min="28" max="33" width="8.85546875" style="79" hidden="1" customWidth="1"/>
    <col min="34" max="37" width="8.85546875" style="79" customWidth="1"/>
    <col min="38" max="38" width="6" style="79" hidden="1" customWidth="1"/>
    <col min="39" max="39" width="4.7109375" style="79" hidden="1" customWidth="1"/>
    <col min="40" max="40" width="5.85546875" style="79" customWidth="1"/>
    <col min="41" max="63" width="4.7109375" style="79" hidden="1" customWidth="1"/>
    <col min="64" max="64" width="6.140625" style="79" customWidth="1"/>
    <col min="65" max="16384" width="9.140625" style="78"/>
  </cols>
  <sheetData>
    <row r="1" spans="1:64">
      <c r="A1" s="80"/>
      <c r="B1" s="81"/>
      <c r="C1" s="82"/>
      <c r="D1" s="82"/>
      <c r="E1" s="81"/>
      <c r="F1" s="82"/>
      <c r="G1" s="82"/>
    </row>
    <row r="2" spans="1:64" ht="20.100000000000001" customHeight="1">
      <c r="A2" s="80"/>
      <c r="B2" s="82"/>
      <c r="C2" s="82"/>
      <c r="D2" s="82"/>
      <c r="E2" s="82"/>
      <c r="F2" s="82"/>
      <c r="G2" s="82"/>
      <c r="H2" s="379" t="s">
        <v>472</v>
      </c>
      <c r="I2" s="379"/>
      <c r="J2" s="379"/>
      <c r="K2" s="379"/>
      <c r="L2" s="379"/>
      <c r="M2" s="379"/>
      <c r="N2" s="379"/>
      <c r="O2" s="379"/>
      <c r="P2" s="379"/>
      <c r="Q2" s="379"/>
      <c r="R2" s="379"/>
      <c r="S2" s="379"/>
      <c r="T2" s="379"/>
      <c r="U2" s="379"/>
      <c r="V2" s="379"/>
      <c r="W2" s="379"/>
      <c r="X2" s="379"/>
      <c r="Y2" s="379"/>
      <c r="Z2" s="379"/>
      <c r="AA2" s="379"/>
      <c r="AB2" s="379"/>
      <c r="AC2" s="379"/>
      <c r="AD2" s="379"/>
      <c r="AE2" s="379"/>
      <c r="AF2" s="379"/>
      <c r="AG2" s="379"/>
      <c r="AH2" s="379"/>
      <c r="AI2" s="379"/>
      <c r="AJ2" s="379"/>
      <c r="AK2" s="379"/>
      <c r="AL2" s="79" t="s">
        <v>473</v>
      </c>
    </row>
    <row r="3" spans="1:64" s="72" customFormat="1" ht="14.25">
      <c r="A3" s="83"/>
      <c r="B3" s="84"/>
      <c r="C3" s="84"/>
      <c r="D3" s="84"/>
      <c r="E3" s="84"/>
      <c r="F3" s="84"/>
      <c r="G3" s="84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164"/>
      <c r="AM3" s="164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75"/>
      <c r="BC3" s="175"/>
      <c r="BD3" s="175"/>
      <c r="BE3" s="176"/>
      <c r="BF3" s="176"/>
      <c r="BG3" s="176"/>
      <c r="BH3" s="176"/>
      <c r="BI3" s="176"/>
      <c r="BJ3" s="176"/>
      <c r="BK3" s="176"/>
      <c r="BL3" s="176"/>
    </row>
    <row r="4" spans="1:64">
      <c r="A4" s="425" t="s">
        <v>10</v>
      </c>
      <c r="B4" s="425" t="s">
        <v>474</v>
      </c>
      <c r="C4" s="425" t="s">
        <v>475</v>
      </c>
      <c r="D4" s="425" t="s">
        <v>476</v>
      </c>
      <c r="E4" s="426" t="s">
        <v>477</v>
      </c>
      <c r="F4" s="426" t="s">
        <v>478</v>
      </c>
      <c r="G4" s="428" t="s">
        <v>479</v>
      </c>
      <c r="H4" s="86" t="str">
        <f>CHOOSE(WEEKDAY(H5),"Mg","Sn","Sl","Rb","Km","Jm","Sb")</f>
        <v>Rb</v>
      </c>
      <c r="I4" s="132" t="str">
        <f t="shared" ref="I4:AK4" si="0">CHOOSE(WEEKDAY(I5),"Mg","Sn","Sl","Rb","Km","Jm","Sb")</f>
        <v>Km</v>
      </c>
      <c r="J4" s="132" t="str">
        <f t="shared" si="0"/>
        <v>Jm</v>
      </c>
      <c r="K4" s="132" t="str">
        <f t="shared" si="0"/>
        <v>Sb</v>
      </c>
      <c r="L4" s="132" t="str">
        <f t="shared" si="0"/>
        <v>Mg</v>
      </c>
      <c r="M4" s="132" t="str">
        <f t="shared" si="0"/>
        <v>Sn</v>
      </c>
      <c r="N4" s="132" t="str">
        <f t="shared" si="0"/>
        <v>Sl</v>
      </c>
      <c r="O4" s="132" t="str">
        <f t="shared" si="0"/>
        <v>Rb</v>
      </c>
      <c r="P4" s="132" t="str">
        <f t="shared" si="0"/>
        <v>Km</v>
      </c>
      <c r="Q4" s="132" t="str">
        <f t="shared" si="0"/>
        <v>Jm</v>
      </c>
      <c r="R4" s="132" t="str">
        <f t="shared" si="0"/>
        <v>Sb</v>
      </c>
      <c r="S4" s="132" t="str">
        <f t="shared" si="0"/>
        <v>Mg</v>
      </c>
      <c r="T4" s="132" t="str">
        <f t="shared" si="0"/>
        <v>Sn</v>
      </c>
      <c r="U4" s="132" t="str">
        <f t="shared" si="0"/>
        <v>Sl</v>
      </c>
      <c r="V4" s="132" t="str">
        <f t="shared" si="0"/>
        <v>Rb</v>
      </c>
      <c r="W4" s="132" t="str">
        <f t="shared" si="0"/>
        <v>Km</v>
      </c>
      <c r="X4" s="132" t="str">
        <f t="shared" si="0"/>
        <v>Jm</v>
      </c>
      <c r="Y4" s="132" t="str">
        <f t="shared" si="0"/>
        <v>Sb</v>
      </c>
      <c r="Z4" s="132" t="str">
        <f t="shared" si="0"/>
        <v>Mg</v>
      </c>
      <c r="AA4" s="132" t="str">
        <f t="shared" si="0"/>
        <v>Sn</v>
      </c>
      <c r="AB4" s="132" t="str">
        <f t="shared" si="0"/>
        <v>Sl</v>
      </c>
      <c r="AC4" s="132" t="str">
        <f t="shared" si="0"/>
        <v>Rb</v>
      </c>
      <c r="AD4" s="132" t="str">
        <f t="shared" si="0"/>
        <v>Km</v>
      </c>
      <c r="AE4" s="132" t="str">
        <f t="shared" si="0"/>
        <v>Jm</v>
      </c>
      <c r="AF4" s="132" t="str">
        <f t="shared" si="0"/>
        <v>Sb</v>
      </c>
      <c r="AG4" s="132" t="str">
        <f t="shared" si="0"/>
        <v>Mg</v>
      </c>
      <c r="AH4" s="132" t="str">
        <f t="shared" si="0"/>
        <v>Sn</v>
      </c>
      <c r="AI4" s="132" t="str">
        <f t="shared" si="0"/>
        <v>Sl</v>
      </c>
      <c r="AJ4" s="132" t="str">
        <f t="shared" si="0"/>
        <v>Rb</v>
      </c>
      <c r="AK4" s="165" t="str">
        <f t="shared" si="0"/>
        <v>Km</v>
      </c>
      <c r="AL4" s="430" t="s">
        <v>480</v>
      </c>
      <c r="AM4" s="430" t="s">
        <v>481</v>
      </c>
      <c r="AN4" s="432" t="s">
        <v>482</v>
      </c>
      <c r="AO4" s="434" t="s">
        <v>483</v>
      </c>
      <c r="AP4" s="435" t="s">
        <v>484</v>
      </c>
      <c r="AQ4" s="435" t="s">
        <v>485</v>
      </c>
      <c r="AR4" s="435" t="s">
        <v>486</v>
      </c>
      <c r="AS4" s="435" t="s">
        <v>487</v>
      </c>
      <c r="AT4" s="435" t="s">
        <v>488</v>
      </c>
      <c r="AU4" s="435" t="s">
        <v>489</v>
      </c>
      <c r="AV4" s="435" t="s">
        <v>490</v>
      </c>
      <c r="AW4" s="435" t="s">
        <v>491</v>
      </c>
      <c r="AX4" s="435" t="s">
        <v>492</v>
      </c>
      <c r="AY4" s="435" t="s">
        <v>493</v>
      </c>
      <c r="AZ4" s="435" t="s">
        <v>494</v>
      </c>
      <c r="BA4" s="431" t="s">
        <v>495</v>
      </c>
      <c r="BB4" s="432" t="s">
        <v>496</v>
      </c>
      <c r="BC4" s="432" t="s">
        <v>497</v>
      </c>
      <c r="BD4" s="432" t="s">
        <v>498</v>
      </c>
      <c r="BE4" s="432" t="s">
        <v>499</v>
      </c>
      <c r="BF4" s="432" t="s">
        <v>500</v>
      </c>
      <c r="BG4" s="432" t="s">
        <v>501</v>
      </c>
      <c r="BH4" s="432" t="s">
        <v>502</v>
      </c>
      <c r="BI4" s="432" t="s">
        <v>503</v>
      </c>
      <c r="BJ4" s="432" t="s">
        <v>504</v>
      </c>
      <c r="BK4" s="432" t="s">
        <v>505</v>
      </c>
      <c r="BL4" s="432" t="s">
        <v>506</v>
      </c>
    </row>
    <row r="5" spans="1:64">
      <c r="A5" s="425"/>
      <c r="B5" s="425"/>
      <c r="C5" s="425"/>
      <c r="D5" s="425"/>
      <c r="E5" s="427"/>
      <c r="F5" s="427"/>
      <c r="G5" s="429"/>
      <c r="H5" s="87">
        <v>44713</v>
      </c>
      <c r="I5" s="133">
        <v>44714</v>
      </c>
      <c r="J5" s="133">
        <v>44715</v>
      </c>
      <c r="K5" s="133">
        <v>44716</v>
      </c>
      <c r="L5" s="133">
        <v>44717</v>
      </c>
      <c r="M5" s="133">
        <v>44718</v>
      </c>
      <c r="N5" s="133">
        <v>44719</v>
      </c>
      <c r="O5" s="133">
        <v>44720</v>
      </c>
      <c r="P5" s="133">
        <v>44721</v>
      </c>
      <c r="Q5" s="133">
        <v>44722</v>
      </c>
      <c r="R5" s="133">
        <v>44723</v>
      </c>
      <c r="S5" s="133">
        <v>44724</v>
      </c>
      <c r="T5" s="133">
        <v>44725</v>
      </c>
      <c r="U5" s="133">
        <v>44726</v>
      </c>
      <c r="V5" s="133">
        <v>44727</v>
      </c>
      <c r="W5" s="133">
        <v>44728</v>
      </c>
      <c r="X5" s="133">
        <v>44729</v>
      </c>
      <c r="Y5" s="133">
        <v>44730</v>
      </c>
      <c r="Z5" s="133">
        <v>44731</v>
      </c>
      <c r="AA5" s="133">
        <v>44732</v>
      </c>
      <c r="AB5" s="133">
        <v>44733</v>
      </c>
      <c r="AC5" s="133">
        <v>44734</v>
      </c>
      <c r="AD5" s="133">
        <v>44735</v>
      </c>
      <c r="AE5" s="133">
        <v>44736</v>
      </c>
      <c r="AF5" s="133">
        <v>44737</v>
      </c>
      <c r="AG5" s="133">
        <v>44738</v>
      </c>
      <c r="AH5" s="133">
        <v>44739</v>
      </c>
      <c r="AI5" s="133">
        <v>44740</v>
      </c>
      <c r="AJ5" s="133">
        <v>44741</v>
      </c>
      <c r="AK5" s="167">
        <v>44742</v>
      </c>
      <c r="AL5" s="431"/>
      <c r="AM5" s="431"/>
      <c r="AN5" s="433"/>
      <c r="AO5" s="431"/>
      <c r="AP5" s="431"/>
      <c r="AQ5" s="431"/>
      <c r="AR5" s="431"/>
      <c r="AS5" s="431"/>
      <c r="AT5" s="431"/>
      <c r="AU5" s="431"/>
      <c r="AV5" s="431"/>
      <c r="AW5" s="431"/>
      <c r="AX5" s="431"/>
      <c r="AY5" s="431"/>
      <c r="AZ5" s="431"/>
      <c r="BA5" s="431"/>
      <c r="BB5" s="433"/>
      <c r="BC5" s="433"/>
      <c r="BD5" s="433"/>
      <c r="BE5" s="433"/>
      <c r="BF5" s="433"/>
      <c r="BG5" s="433"/>
      <c r="BH5" s="433"/>
      <c r="BI5" s="433"/>
      <c r="BJ5" s="433"/>
      <c r="BK5" s="433"/>
      <c r="BL5" s="433"/>
    </row>
    <row r="6" spans="1:64" ht="13.5" customHeight="1">
      <c r="A6" s="88"/>
      <c r="B6" s="89" t="s">
        <v>507</v>
      </c>
      <c r="C6" s="90"/>
      <c r="D6" s="90"/>
      <c r="E6" s="90"/>
      <c r="F6" s="90"/>
      <c r="G6" s="91"/>
      <c r="H6" s="92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68"/>
      <c r="AM6" s="168"/>
      <c r="AN6" s="169"/>
      <c r="AO6" s="168"/>
      <c r="AP6" s="168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9"/>
      <c r="BC6" s="169"/>
      <c r="BD6" s="169"/>
      <c r="BE6" s="169"/>
      <c r="BF6" s="169"/>
      <c r="BG6" s="169"/>
      <c r="BH6" s="169"/>
      <c r="BI6" s="169"/>
      <c r="BJ6" s="169"/>
      <c r="BK6" s="169"/>
      <c r="BL6" s="169"/>
    </row>
    <row r="7" spans="1:64" s="73" customFormat="1" ht="13.5" customHeight="1">
      <c r="A7" s="93">
        <v>1</v>
      </c>
      <c r="B7" s="53" t="s">
        <v>508</v>
      </c>
      <c r="C7" s="94" t="s">
        <v>509</v>
      </c>
      <c r="D7" s="94">
        <v>62659</v>
      </c>
      <c r="E7" s="94" t="s">
        <v>510</v>
      </c>
      <c r="F7" s="66" t="s">
        <v>511</v>
      </c>
      <c r="G7" s="66" t="s">
        <v>512</v>
      </c>
      <c r="H7" s="95" t="s">
        <v>500</v>
      </c>
      <c r="I7" s="135" t="s">
        <v>483</v>
      </c>
      <c r="J7" s="135" t="s">
        <v>483</v>
      </c>
      <c r="K7" s="135" t="s">
        <v>482</v>
      </c>
      <c r="L7" s="135" t="s">
        <v>482</v>
      </c>
      <c r="M7" s="135" t="s">
        <v>513</v>
      </c>
      <c r="N7" s="135" t="s">
        <v>513</v>
      </c>
      <c r="O7" s="135" t="s">
        <v>482</v>
      </c>
      <c r="P7" s="135" t="s">
        <v>513</v>
      </c>
      <c r="Q7" s="135" t="s">
        <v>496</v>
      </c>
      <c r="R7" s="135" t="s">
        <v>514</v>
      </c>
      <c r="S7" s="135" t="s">
        <v>514</v>
      </c>
      <c r="T7" s="98" t="s">
        <v>482</v>
      </c>
      <c r="U7" s="116" t="s">
        <v>496</v>
      </c>
      <c r="V7" s="98" t="s">
        <v>496</v>
      </c>
      <c r="W7" s="116" t="s">
        <v>496</v>
      </c>
      <c r="X7" s="116" t="s">
        <v>496</v>
      </c>
      <c r="Y7" s="98" t="s">
        <v>482</v>
      </c>
      <c r="Z7" s="98" t="s">
        <v>482</v>
      </c>
      <c r="AA7" s="98" t="s">
        <v>515</v>
      </c>
      <c r="AB7" s="116" t="s">
        <v>503</v>
      </c>
      <c r="AC7" s="116" t="s">
        <v>514</v>
      </c>
      <c r="AD7" s="98" t="s">
        <v>482</v>
      </c>
      <c r="AE7" s="98" t="s">
        <v>515</v>
      </c>
      <c r="AF7" s="116" t="s">
        <v>514</v>
      </c>
      <c r="AG7" s="116" t="s">
        <v>514</v>
      </c>
      <c r="AH7" s="116" t="s">
        <v>482</v>
      </c>
      <c r="AI7" s="116" t="s">
        <v>482</v>
      </c>
      <c r="AJ7" s="116" t="s">
        <v>513</v>
      </c>
      <c r="AK7" s="116" t="s">
        <v>496</v>
      </c>
      <c r="AL7" s="170">
        <f t="shared" ref="AL7:AL28" si="1">IFERROR(COUNTIFS($H$4:$AK$4,"SB",$H7:$AK7,"L")+COUNTIFS($H$4:$AK$4,"SB",$H7:$AK7,"OUT")+COUNTIFS($H$4:$AK$4,"SB",$H7:$AK7,"CT")+COUNTIFS($H$4:$AK$4,"SB",$H7:$AK7,"SCIK"),"")</f>
        <v>2</v>
      </c>
      <c r="AM7" s="170">
        <f t="shared" ref="AM7:AM28" si="2">IFERROR(COUNTIFS($H$4:$AK$4,"MG",$H7:$AK7,"L")+COUNTIFS($H$4:$AK$4,"MG",$H7:$AK7,"OTG")+COUNTIFS($H$4:$AK$4,"MG",$H7:$AK7,"CT")+COUNTIFS($H$4:$AK$4,"MG",$H7:$AK7,"SCIK"),"")</f>
        <v>2</v>
      </c>
      <c r="AN7" s="170">
        <f t="shared" ref="AN7:AN28" si="3">+IFERROR(COUNTIF($H7:$AK7,"L")+COUNTIF($H7:$AK7,"OTG"),"")</f>
        <v>9</v>
      </c>
      <c r="AO7" s="171">
        <f t="shared" ref="AO7:AO28" si="4">+IFERROR(COUNTIF($H7:$AK7,"CT"),"")</f>
        <v>2</v>
      </c>
      <c r="AP7" s="171">
        <f t="shared" ref="AP7:AP28" si="5">+IFERROR(COUNTIF($H7:$AK7,"SCIK"),"")</f>
        <v>0</v>
      </c>
      <c r="AQ7" s="171">
        <f t="shared" ref="AQ7:AQ28" si="6">+IFERROR(COUNTIF($H7:$AK7,"CUMIL"),"")</f>
        <v>0</v>
      </c>
      <c r="AR7" s="171">
        <f t="shared" ref="AR7:AR28" si="7">+IFERROR(COUNTIF($H7:$AK7,"OP"),"")</f>
        <v>0</v>
      </c>
      <c r="AS7" s="171">
        <f t="shared" ref="AS7:AS28" si="8">+IFERROR(COUNTIF($H7:$AK7,"PKT"),"")</f>
        <v>0</v>
      </c>
      <c r="AT7" s="171">
        <f t="shared" ref="AT7:AT28" si="9">+IFERROR(COUNTIF($H7:$AK7,"RTS"),"")</f>
        <v>0</v>
      </c>
      <c r="AU7" s="171">
        <f t="shared" ref="AU7:AU28" si="10">+IFERROR(COUNTIF($H7:$AK7,"TDM"),"")</f>
        <v>0</v>
      </c>
      <c r="AV7" s="172">
        <f t="shared" ref="AV7:AV28" si="11">+IFERROR(COUNTIF($H7:$AK7,"TR")+COUNTIF($H7:$AK7,"TR (WFO)"),"")</f>
        <v>0</v>
      </c>
      <c r="AW7" s="171">
        <f t="shared" ref="AW7:AW28" si="12">+IFERROR(COUNTIF($H7:$AK7,"RS"),"")</f>
        <v>0</v>
      </c>
      <c r="AX7" s="171">
        <f t="shared" ref="AX7:AX28" si="13">+IFERROR(COUNTIF($H7:$AK7,"PRM"),"")</f>
        <v>0</v>
      </c>
      <c r="AY7" s="171">
        <f t="shared" ref="AY7:AY28" si="14">+IFERROR(COUNTIF($H7:$AK7,"OTG"),"")</f>
        <v>0</v>
      </c>
      <c r="AZ7" s="171">
        <f t="shared" ref="AZ7:AZ28" si="15">+IFERROR(COUNTIF($H7:$AK7,"OH"),"")</f>
        <v>0</v>
      </c>
      <c r="BA7" s="172">
        <f t="shared" ref="BA7:BA28" si="16">+IFERROR(COUNTIF($H7:$AK7,"EA")+COUNTIF($H7:$AK7,"EA (WFO)"),"")</f>
        <v>0</v>
      </c>
      <c r="BB7" s="172">
        <f t="shared" ref="BB7:BB28" si="17">+IFERROR(COUNTIF($H7:$AK7,"EC")+COUNTIF($H7:$AK7,"EC (WFO)"),"")</f>
        <v>10</v>
      </c>
      <c r="BC7" s="172">
        <f t="shared" ref="BC7:BC28" si="18">+IFERROR(COUNTIF($H7:$AK7,"EE")+COUNTIF($H7:$AK7,"EE (WFO)"),"")</f>
        <v>0</v>
      </c>
      <c r="BD7" s="172">
        <f t="shared" ref="BD7:BD28" si="19">+IFERROR(COUNTIF($H7:$AK7,"EG")+COUNTIF($H7:$AK7,"EG (WFO)"),"")</f>
        <v>0</v>
      </c>
      <c r="BE7" s="172">
        <f t="shared" ref="BE7:BE28" si="20">+IFERROR(COUNTIF($H7:$AK7,"EK")+COUNTIF($H7:$AK7,"EK (WFO)"),"")</f>
        <v>0</v>
      </c>
      <c r="BF7" s="172">
        <f t="shared" ref="BF7:BF28" si="21">+IFERROR(COUNTIF($H7:$AK7,"EO")+COUNTIF($H7:$AK7,"EO (WFO)"),"")</f>
        <v>3</v>
      </c>
      <c r="BG7" s="172">
        <f t="shared" ref="BG7:BG28" si="22">+IFERROR(COUNTIF($H7:$AK7,"EP")+COUNTIF($H7:$AK7,"EP (WFO)"),"")</f>
        <v>0</v>
      </c>
      <c r="BH7" s="172">
        <f t="shared" ref="BH7:BH28" si="23">+IFERROR(COUNTIF($H7:$AK7,"EQ")+COUNTIF($H7:$AK7,"EQ (WFO)"),"")</f>
        <v>0</v>
      </c>
      <c r="BI7" s="172">
        <f t="shared" ref="BI7:BI28" si="24">+IFERROR(COUNTIF($H7:$AK7,"FG")+COUNTIF($H7:$AK7,"FG (WFO)"),"")</f>
        <v>6</v>
      </c>
      <c r="BJ7" s="172">
        <f t="shared" ref="BJ7:BJ28" si="25">+IFERROR(COUNTIF($H7:$AK7,"FI")+COUNTIF($H7:$AK7,"FI (WFO)"),"")</f>
        <v>0</v>
      </c>
      <c r="BK7" s="171">
        <f>+IFERROR(SUM(BF7:BJ7),"")</f>
        <v>9</v>
      </c>
      <c r="BL7" s="170">
        <f t="shared" ref="BL7:BL69" si="26">+IFERROR(SUM($AZ7)+SUM($BA7:$BJ7),"")</f>
        <v>19</v>
      </c>
    </row>
    <row r="8" spans="1:64" s="73" customFormat="1" ht="13.5" customHeight="1">
      <c r="A8" s="93">
        <v>2</v>
      </c>
      <c r="B8" s="53" t="s">
        <v>516</v>
      </c>
      <c r="C8" s="94" t="s">
        <v>509</v>
      </c>
      <c r="D8" s="96">
        <v>62811</v>
      </c>
      <c r="E8" s="94" t="s">
        <v>510</v>
      </c>
      <c r="F8" s="66" t="s">
        <v>511</v>
      </c>
      <c r="G8" s="66" t="s">
        <v>512</v>
      </c>
      <c r="H8" s="97" t="s">
        <v>513</v>
      </c>
      <c r="I8" s="97" t="s">
        <v>515</v>
      </c>
      <c r="J8" s="116" t="s">
        <v>514</v>
      </c>
      <c r="K8" s="116" t="s">
        <v>482</v>
      </c>
      <c r="L8" s="116" t="s">
        <v>496</v>
      </c>
      <c r="M8" s="136" t="s">
        <v>500</v>
      </c>
      <c r="N8" s="136" t="s">
        <v>514</v>
      </c>
      <c r="O8" s="136" t="s">
        <v>514</v>
      </c>
      <c r="P8" s="116" t="s">
        <v>482</v>
      </c>
      <c r="Q8" s="136" t="s">
        <v>482</v>
      </c>
      <c r="R8" s="136" t="s">
        <v>496</v>
      </c>
      <c r="S8" s="136" t="s">
        <v>500</v>
      </c>
      <c r="T8" s="98" t="s">
        <v>503</v>
      </c>
      <c r="U8" s="98" t="s">
        <v>514</v>
      </c>
      <c r="V8" s="136" t="s">
        <v>482</v>
      </c>
      <c r="W8" s="136" t="s">
        <v>482</v>
      </c>
      <c r="X8" s="98" t="s">
        <v>500</v>
      </c>
      <c r="Y8" s="98" t="s">
        <v>514</v>
      </c>
      <c r="Z8" s="98" t="s">
        <v>514</v>
      </c>
      <c r="AA8" s="98" t="s">
        <v>482</v>
      </c>
      <c r="AB8" s="116" t="s">
        <v>496</v>
      </c>
      <c r="AC8" s="116" t="s">
        <v>496</v>
      </c>
      <c r="AD8" s="98" t="s">
        <v>513</v>
      </c>
      <c r="AE8" s="136" t="s">
        <v>496</v>
      </c>
      <c r="AF8" s="116" t="s">
        <v>482</v>
      </c>
      <c r="AG8" s="116" t="s">
        <v>482</v>
      </c>
      <c r="AH8" s="98" t="s">
        <v>500</v>
      </c>
      <c r="AI8" s="98" t="s">
        <v>515</v>
      </c>
      <c r="AJ8" s="98" t="s">
        <v>514</v>
      </c>
      <c r="AK8" s="116" t="s">
        <v>482</v>
      </c>
      <c r="AL8" s="170">
        <f t="shared" si="1"/>
        <v>2</v>
      </c>
      <c r="AM8" s="170">
        <f t="shared" si="2"/>
        <v>1</v>
      </c>
      <c r="AN8" s="170">
        <f t="shared" si="3"/>
        <v>9</v>
      </c>
      <c r="AO8" s="171">
        <f t="shared" si="4"/>
        <v>0</v>
      </c>
      <c r="AP8" s="171">
        <f t="shared" si="5"/>
        <v>0</v>
      </c>
      <c r="AQ8" s="171">
        <f t="shared" si="6"/>
        <v>0</v>
      </c>
      <c r="AR8" s="171">
        <f t="shared" si="7"/>
        <v>0</v>
      </c>
      <c r="AS8" s="171">
        <f t="shared" si="8"/>
        <v>0</v>
      </c>
      <c r="AT8" s="171">
        <f t="shared" si="9"/>
        <v>0</v>
      </c>
      <c r="AU8" s="171">
        <f t="shared" si="10"/>
        <v>0</v>
      </c>
      <c r="AV8" s="172">
        <f t="shared" si="11"/>
        <v>0</v>
      </c>
      <c r="AW8" s="171">
        <f t="shared" si="12"/>
        <v>0</v>
      </c>
      <c r="AX8" s="171">
        <f t="shared" si="13"/>
        <v>0</v>
      </c>
      <c r="AY8" s="171">
        <f t="shared" si="14"/>
        <v>0</v>
      </c>
      <c r="AZ8" s="171">
        <f t="shared" si="15"/>
        <v>0</v>
      </c>
      <c r="BA8" s="172">
        <f t="shared" si="16"/>
        <v>0</v>
      </c>
      <c r="BB8" s="172">
        <f t="shared" si="17"/>
        <v>7</v>
      </c>
      <c r="BC8" s="172">
        <f t="shared" si="18"/>
        <v>0</v>
      </c>
      <c r="BD8" s="172">
        <f t="shared" si="19"/>
        <v>0</v>
      </c>
      <c r="BE8" s="172">
        <f t="shared" si="20"/>
        <v>0</v>
      </c>
      <c r="BF8" s="172">
        <f t="shared" si="21"/>
        <v>6</v>
      </c>
      <c r="BG8" s="172">
        <f t="shared" si="22"/>
        <v>0</v>
      </c>
      <c r="BH8" s="172">
        <f t="shared" si="23"/>
        <v>0</v>
      </c>
      <c r="BI8" s="172">
        <f t="shared" si="24"/>
        <v>8</v>
      </c>
      <c r="BJ8" s="172">
        <f t="shared" si="25"/>
        <v>0</v>
      </c>
      <c r="BK8" s="171">
        <f t="shared" ref="BK8:BK70" si="27">+IFERROR(SUM(BF8:BJ8),"")</f>
        <v>14</v>
      </c>
      <c r="BL8" s="170">
        <f t="shared" si="26"/>
        <v>21</v>
      </c>
    </row>
    <row r="9" spans="1:64" s="73" customFormat="1" ht="13.5" customHeight="1">
      <c r="A9" s="93">
        <v>3</v>
      </c>
      <c r="B9" s="53" t="s">
        <v>517</v>
      </c>
      <c r="C9" s="94" t="s">
        <v>509</v>
      </c>
      <c r="D9" s="94">
        <v>62746</v>
      </c>
      <c r="E9" s="94" t="s">
        <v>510</v>
      </c>
      <c r="F9" s="66" t="s">
        <v>511</v>
      </c>
      <c r="G9" s="66" t="s">
        <v>512</v>
      </c>
      <c r="H9" s="98" t="s">
        <v>482</v>
      </c>
      <c r="I9" s="98" t="s">
        <v>513</v>
      </c>
      <c r="J9" s="116" t="s">
        <v>515</v>
      </c>
      <c r="K9" s="116" t="s">
        <v>514</v>
      </c>
      <c r="L9" s="116" t="s">
        <v>482</v>
      </c>
      <c r="M9" s="116" t="s">
        <v>482</v>
      </c>
      <c r="N9" s="116" t="s">
        <v>500</v>
      </c>
      <c r="O9" s="116" t="s">
        <v>515</v>
      </c>
      <c r="P9" s="116" t="s">
        <v>514</v>
      </c>
      <c r="Q9" s="116" t="s">
        <v>514</v>
      </c>
      <c r="R9" s="116" t="s">
        <v>482</v>
      </c>
      <c r="S9" s="116" t="s">
        <v>496</v>
      </c>
      <c r="T9" s="116" t="s">
        <v>496</v>
      </c>
      <c r="U9" s="116" t="s">
        <v>482</v>
      </c>
      <c r="V9" s="116" t="s">
        <v>500</v>
      </c>
      <c r="W9" s="116" t="s">
        <v>515</v>
      </c>
      <c r="X9" s="98" t="s">
        <v>514</v>
      </c>
      <c r="Y9" s="98" t="s">
        <v>482</v>
      </c>
      <c r="Z9" s="98" t="s">
        <v>482</v>
      </c>
      <c r="AA9" s="116" t="s">
        <v>496</v>
      </c>
      <c r="AB9" s="116" t="s">
        <v>500</v>
      </c>
      <c r="AC9" s="116" t="s">
        <v>500</v>
      </c>
      <c r="AD9" s="116" t="s">
        <v>514</v>
      </c>
      <c r="AE9" s="116" t="s">
        <v>482</v>
      </c>
      <c r="AF9" s="116" t="s">
        <v>496</v>
      </c>
      <c r="AG9" s="116" t="s">
        <v>496</v>
      </c>
      <c r="AH9" s="98" t="s">
        <v>514</v>
      </c>
      <c r="AI9" s="98" t="s">
        <v>514</v>
      </c>
      <c r="AJ9" s="116" t="s">
        <v>482</v>
      </c>
      <c r="AK9" s="116" t="s">
        <v>500</v>
      </c>
      <c r="AL9" s="170">
        <f t="shared" si="1"/>
        <v>2</v>
      </c>
      <c r="AM9" s="170">
        <f t="shared" si="2"/>
        <v>2</v>
      </c>
      <c r="AN9" s="170">
        <f t="shared" si="3"/>
        <v>9</v>
      </c>
      <c r="AO9" s="171">
        <f t="shared" si="4"/>
        <v>0</v>
      </c>
      <c r="AP9" s="171">
        <f t="shared" si="5"/>
        <v>0</v>
      </c>
      <c r="AQ9" s="171">
        <f t="shared" si="6"/>
        <v>0</v>
      </c>
      <c r="AR9" s="171">
        <f t="shared" si="7"/>
        <v>0</v>
      </c>
      <c r="AS9" s="171">
        <f t="shared" si="8"/>
        <v>0</v>
      </c>
      <c r="AT9" s="171">
        <f t="shared" si="9"/>
        <v>0</v>
      </c>
      <c r="AU9" s="171">
        <f t="shared" si="10"/>
        <v>0</v>
      </c>
      <c r="AV9" s="172">
        <f t="shared" si="11"/>
        <v>0</v>
      </c>
      <c r="AW9" s="171">
        <f t="shared" si="12"/>
        <v>0</v>
      </c>
      <c r="AX9" s="171">
        <f t="shared" si="13"/>
        <v>0</v>
      </c>
      <c r="AY9" s="171">
        <f t="shared" si="14"/>
        <v>0</v>
      </c>
      <c r="AZ9" s="171">
        <f t="shared" si="15"/>
        <v>0</v>
      </c>
      <c r="BA9" s="172">
        <f t="shared" si="16"/>
        <v>0</v>
      </c>
      <c r="BB9" s="172">
        <f t="shared" si="17"/>
        <v>6</v>
      </c>
      <c r="BC9" s="172">
        <f t="shared" si="18"/>
        <v>0</v>
      </c>
      <c r="BD9" s="172">
        <f t="shared" si="19"/>
        <v>0</v>
      </c>
      <c r="BE9" s="172">
        <f t="shared" si="20"/>
        <v>0</v>
      </c>
      <c r="BF9" s="172">
        <f t="shared" si="21"/>
        <v>8</v>
      </c>
      <c r="BG9" s="172">
        <f t="shared" si="22"/>
        <v>0</v>
      </c>
      <c r="BH9" s="172">
        <f t="shared" si="23"/>
        <v>0</v>
      </c>
      <c r="BI9" s="172">
        <f t="shared" si="24"/>
        <v>7</v>
      </c>
      <c r="BJ9" s="172">
        <f t="shared" si="25"/>
        <v>0</v>
      </c>
      <c r="BK9" s="171">
        <f t="shared" si="27"/>
        <v>15</v>
      </c>
      <c r="BL9" s="170">
        <f t="shared" si="26"/>
        <v>21</v>
      </c>
    </row>
    <row r="10" spans="1:64" s="73" customFormat="1" ht="13.5" customHeight="1">
      <c r="A10" s="93">
        <v>4</v>
      </c>
      <c r="B10" s="53" t="s">
        <v>518</v>
      </c>
      <c r="C10" s="94" t="s">
        <v>509</v>
      </c>
      <c r="D10" s="94">
        <v>62717</v>
      </c>
      <c r="E10" s="94" t="s">
        <v>510</v>
      </c>
      <c r="F10" s="66" t="s">
        <v>511</v>
      </c>
      <c r="G10" s="99" t="s">
        <v>512</v>
      </c>
      <c r="H10" s="98" t="s">
        <v>482</v>
      </c>
      <c r="I10" s="98" t="s">
        <v>482</v>
      </c>
      <c r="J10" s="116" t="s">
        <v>513</v>
      </c>
      <c r="K10" s="116" t="s">
        <v>513</v>
      </c>
      <c r="L10" s="116" t="s">
        <v>514</v>
      </c>
      <c r="M10" s="116" t="s">
        <v>514</v>
      </c>
      <c r="N10" s="116" t="s">
        <v>482</v>
      </c>
      <c r="O10" s="116" t="s">
        <v>496</v>
      </c>
      <c r="P10" s="116" t="s">
        <v>515</v>
      </c>
      <c r="Q10" s="116" t="s">
        <v>500</v>
      </c>
      <c r="R10" s="116" t="s">
        <v>482</v>
      </c>
      <c r="S10" s="116" t="s">
        <v>482</v>
      </c>
      <c r="T10" s="116" t="s">
        <v>500</v>
      </c>
      <c r="U10" s="116" t="s">
        <v>515</v>
      </c>
      <c r="V10" s="116" t="s">
        <v>514</v>
      </c>
      <c r="W10" s="116" t="s">
        <v>514</v>
      </c>
      <c r="X10" s="116" t="s">
        <v>482</v>
      </c>
      <c r="Y10" s="116" t="s">
        <v>496</v>
      </c>
      <c r="Z10" s="116" t="s">
        <v>496</v>
      </c>
      <c r="AA10" s="116" t="s">
        <v>514</v>
      </c>
      <c r="AB10" s="116" t="s">
        <v>482</v>
      </c>
      <c r="AC10" s="116" t="s">
        <v>498</v>
      </c>
      <c r="AD10" s="116" t="s">
        <v>500</v>
      </c>
      <c r="AE10" s="116" t="s">
        <v>514</v>
      </c>
      <c r="AF10" s="116" t="s">
        <v>482</v>
      </c>
      <c r="AG10" s="116" t="s">
        <v>482</v>
      </c>
      <c r="AH10" s="116" t="s">
        <v>496</v>
      </c>
      <c r="AI10" s="116" t="s">
        <v>496</v>
      </c>
      <c r="AJ10" s="116" t="s">
        <v>500</v>
      </c>
      <c r="AK10" s="98" t="s">
        <v>514</v>
      </c>
      <c r="AL10" s="170">
        <f t="shared" si="1"/>
        <v>2</v>
      </c>
      <c r="AM10" s="170">
        <f t="shared" si="2"/>
        <v>2</v>
      </c>
      <c r="AN10" s="170">
        <f t="shared" si="3"/>
        <v>9</v>
      </c>
      <c r="AO10" s="171">
        <f t="shared" si="4"/>
        <v>0</v>
      </c>
      <c r="AP10" s="171">
        <f t="shared" si="5"/>
        <v>0</v>
      </c>
      <c r="AQ10" s="171">
        <f t="shared" si="6"/>
        <v>0</v>
      </c>
      <c r="AR10" s="171">
        <f t="shared" si="7"/>
        <v>0</v>
      </c>
      <c r="AS10" s="171">
        <f t="shared" si="8"/>
        <v>0</v>
      </c>
      <c r="AT10" s="171">
        <f t="shared" si="9"/>
        <v>0</v>
      </c>
      <c r="AU10" s="171">
        <f t="shared" si="10"/>
        <v>0</v>
      </c>
      <c r="AV10" s="172">
        <f t="shared" si="11"/>
        <v>0</v>
      </c>
      <c r="AW10" s="171">
        <f t="shared" si="12"/>
        <v>0</v>
      </c>
      <c r="AX10" s="171">
        <f t="shared" si="13"/>
        <v>0</v>
      </c>
      <c r="AY10" s="171">
        <f t="shared" si="14"/>
        <v>0</v>
      </c>
      <c r="AZ10" s="171">
        <f t="shared" si="15"/>
        <v>0</v>
      </c>
      <c r="BA10" s="172">
        <f t="shared" si="16"/>
        <v>0</v>
      </c>
      <c r="BB10" s="172">
        <f t="shared" si="17"/>
        <v>7</v>
      </c>
      <c r="BC10" s="172">
        <f t="shared" si="18"/>
        <v>0</v>
      </c>
      <c r="BD10" s="172">
        <f t="shared" si="19"/>
        <v>1</v>
      </c>
      <c r="BE10" s="172">
        <f t="shared" si="20"/>
        <v>0</v>
      </c>
      <c r="BF10" s="172">
        <f t="shared" si="21"/>
        <v>6</v>
      </c>
      <c r="BG10" s="172">
        <f t="shared" si="22"/>
        <v>0</v>
      </c>
      <c r="BH10" s="172">
        <f t="shared" si="23"/>
        <v>0</v>
      </c>
      <c r="BI10" s="172">
        <f t="shared" si="24"/>
        <v>7</v>
      </c>
      <c r="BJ10" s="172">
        <f t="shared" si="25"/>
        <v>0</v>
      </c>
      <c r="BK10" s="171">
        <f t="shared" si="27"/>
        <v>13</v>
      </c>
      <c r="BL10" s="170">
        <f t="shared" si="26"/>
        <v>21</v>
      </c>
    </row>
    <row r="11" spans="1:64" s="73" customFormat="1" ht="13.5" customHeight="1">
      <c r="A11" s="93">
        <v>5</v>
      </c>
      <c r="B11" s="53" t="s">
        <v>519</v>
      </c>
      <c r="C11" s="54" t="s">
        <v>520</v>
      </c>
      <c r="D11" s="94">
        <v>72384</v>
      </c>
      <c r="E11" s="54" t="s">
        <v>521</v>
      </c>
      <c r="F11" s="66" t="s">
        <v>522</v>
      </c>
      <c r="G11" s="99" t="s">
        <v>512</v>
      </c>
      <c r="H11" s="100" t="s">
        <v>482</v>
      </c>
      <c r="I11" s="100" t="s">
        <v>513</v>
      </c>
      <c r="J11" s="100" t="s">
        <v>497</v>
      </c>
      <c r="K11" s="100" t="s">
        <v>497</v>
      </c>
      <c r="L11" s="100" t="s">
        <v>482</v>
      </c>
      <c r="M11" s="100" t="s">
        <v>523</v>
      </c>
      <c r="N11" s="100" t="s">
        <v>524</v>
      </c>
      <c r="O11" s="100" t="s">
        <v>482</v>
      </c>
      <c r="P11" s="100" t="s">
        <v>513</v>
      </c>
      <c r="Q11" s="100" t="s">
        <v>496</v>
      </c>
      <c r="R11" s="100" t="s">
        <v>496</v>
      </c>
      <c r="S11" s="100" t="s">
        <v>496</v>
      </c>
      <c r="T11" s="100" t="s">
        <v>482</v>
      </c>
      <c r="U11" s="100" t="s">
        <v>513</v>
      </c>
      <c r="V11" s="100" t="s">
        <v>513</v>
      </c>
      <c r="W11" s="100" t="s">
        <v>497</v>
      </c>
      <c r="X11" s="148" t="s">
        <v>497</v>
      </c>
      <c r="Y11" s="148" t="s">
        <v>482</v>
      </c>
      <c r="Z11" s="148" t="s">
        <v>482</v>
      </c>
      <c r="AA11" s="148" t="s">
        <v>523</v>
      </c>
      <c r="AB11" s="100" t="s">
        <v>497</v>
      </c>
      <c r="AC11" s="100" t="s">
        <v>498</v>
      </c>
      <c r="AD11" s="100" t="s">
        <v>482</v>
      </c>
      <c r="AE11" s="100" t="s">
        <v>490</v>
      </c>
      <c r="AF11" s="100" t="s">
        <v>497</v>
      </c>
      <c r="AG11" s="100" t="s">
        <v>497</v>
      </c>
      <c r="AH11" s="100" t="s">
        <v>523</v>
      </c>
      <c r="AI11" s="100" t="s">
        <v>482</v>
      </c>
      <c r="AJ11" s="100" t="s">
        <v>482</v>
      </c>
      <c r="AK11" s="100" t="s">
        <v>513</v>
      </c>
      <c r="AL11" s="170">
        <f t="shared" si="1"/>
        <v>1</v>
      </c>
      <c r="AM11" s="170">
        <f t="shared" si="2"/>
        <v>2</v>
      </c>
      <c r="AN11" s="170">
        <f t="shared" si="3"/>
        <v>9</v>
      </c>
      <c r="AO11" s="171">
        <f t="shared" si="4"/>
        <v>0</v>
      </c>
      <c r="AP11" s="171">
        <f t="shared" si="5"/>
        <v>0</v>
      </c>
      <c r="AQ11" s="171">
        <f t="shared" si="6"/>
        <v>0</v>
      </c>
      <c r="AR11" s="171">
        <f t="shared" si="7"/>
        <v>0</v>
      </c>
      <c r="AS11" s="171">
        <f t="shared" si="8"/>
        <v>0</v>
      </c>
      <c r="AT11" s="171">
        <f t="shared" si="9"/>
        <v>0</v>
      </c>
      <c r="AU11" s="171">
        <f t="shared" si="10"/>
        <v>0</v>
      </c>
      <c r="AV11" s="172">
        <f t="shared" si="11"/>
        <v>1</v>
      </c>
      <c r="AW11" s="171">
        <f t="shared" si="12"/>
        <v>0</v>
      </c>
      <c r="AX11" s="171">
        <f t="shared" si="13"/>
        <v>0</v>
      </c>
      <c r="AY11" s="171">
        <f t="shared" si="14"/>
        <v>0</v>
      </c>
      <c r="AZ11" s="171">
        <f t="shared" si="15"/>
        <v>0</v>
      </c>
      <c r="BA11" s="172">
        <f t="shared" si="16"/>
        <v>0</v>
      </c>
      <c r="BB11" s="172">
        <f t="shared" si="17"/>
        <v>8</v>
      </c>
      <c r="BC11" s="172">
        <f t="shared" si="18"/>
        <v>10</v>
      </c>
      <c r="BD11" s="172">
        <f t="shared" si="19"/>
        <v>2</v>
      </c>
      <c r="BE11" s="172">
        <f t="shared" si="20"/>
        <v>0</v>
      </c>
      <c r="BF11" s="172">
        <f t="shared" si="21"/>
        <v>0</v>
      </c>
      <c r="BG11" s="172">
        <f t="shared" si="22"/>
        <v>0</v>
      </c>
      <c r="BH11" s="172">
        <f t="shared" si="23"/>
        <v>0</v>
      </c>
      <c r="BI11" s="172">
        <f t="shared" si="24"/>
        <v>0</v>
      </c>
      <c r="BJ11" s="172">
        <f t="shared" si="25"/>
        <v>0</v>
      </c>
      <c r="BK11" s="171">
        <f t="shared" si="27"/>
        <v>0</v>
      </c>
      <c r="BL11" s="170">
        <f t="shared" si="26"/>
        <v>20</v>
      </c>
    </row>
    <row r="12" spans="1:64" s="73" customFormat="1" ht="13.5" customHeight="1">
      <c r="A12" s="93">
        <v>6</v>
      </c>
      <c r="B12" s="101" t="s">
        <v>525</v>
      </c>
      <c r="C12" s="94" t="s">
        <v>520</v>
      </c>
      <c r="D12" s="94">
        <v>72379</v>
      </c>
      <c r="E12" s="54" t="s">
        <v>521</v>
      </c>
      <c r="F12" s="66" t="s">
        <v>522</v>
      </c>
      <c r="G12" s="99" t="s">
        <v>512</v>
      </c>
      <c r="H12" s="100" t="s">
        <v>497</v>
      </c>
      <c r="I12" s="100" t="s">
        <v>523</v>
      </c>
      <c r="J12" s="100" t="s">
        <v>497</v>
      </c>
      <c r="K12" s="100" t="s">
        <v>482</v>
      </c>
      <c r="L12" s="100" t="s">
        <v>482</v>
      </c>
      <c r="M12" s="100" t="s">
        <v>513</v>
      </c>
      <c r="N12" s="100" t="s">
        <v>496</v>
      </c>
      <c r="O12" s="100" t="s">
        <v>513</v>
      </c>
      <c r="P12" s="100" t="s">
        <v>482</v>
      </c>
      <c r="Q12" s="100" t="s">
        <v>523</v>
      </c>
      <c r="R12" s="100" t="s">
        <v>497</v>
      </c>
      <c r="S12" s="100" t="s">
        <v>497</v>
      </c>
      <c r="T12" s="100" t="s">
        <v>523</v>
      </c>
      <c r="U12" s="100" t="s">
        <v>482</v>
      </c>
      <c r="V12" s="100" t="s">
        <v>482</v>
      </c>
      <c r="W12" s="100" t="s">
        <v>513</v>
      </c>
      <c r="X12" s="148" t="s">
        <v>498</v>
      </c>
      <c r="Y12" s="148" t="s">
        <v>482</v>
      </c>
      <c r="Z12" s="148" t="s">
        <v>482</v>
      </c>
      <c r="AA12" s="148" t="s">
        <v>513</v>
      </c>
      <c r="AB12" s="100" t="s">
        <v>496</v>
      </c>
      <c r="AC12" s="137" t="s">
        <v>497</v>
      </c>
      <c r="AD12" s="137" t="s">
        <v>497</v>
      </c>
      <c r="AE12" s="100" t="s">
        <v>482</v>
      </c>
      <c r="AF12" s="100" t="s">
        <v>496</v>
      </c>
      <c r="AG12" s="100" t="s">
        <v>496</v>
      </c>
      <c r="AH12" s="100" t="s">
        <v>513</v>
      </c>
      <c r="AI12" s="100" t="s">
        <v>513</v>
      </c>
      <c r="AJ12" s="100" t="s">
        <v>490</v>
      </c>
      <c r="AK12" s="100" t="s">
        <v>482</v>
      </c>
      <c r="AL12" s="170">
        <f t="shared" si="1"/>
        <v>2</v>
      </c>
      <c r="AM12" s="170">
        <f t="shared" si="2"/>
        <v>2</v>
      </c>
      <c r="AN12" s="170">
        <f t="shared" si="3"/>
        <v>9</v>
      </c>
      <c r="AO12" s="171">
        <f t="shared" si="4"/>
        <v>0</v>
      </c>
      <c r="AP12" s="171">
        <f t="shared" si="5"/>
        <v>0</v>
      </c>
      <c r="AQ12" s="171">
        <f t="shared" si="6"/>
        <v>0</v>
      </c>
      <c r="AR12" s="171">
        <f t="shared" si="7"/>
        <v>0</v>
      </c>
      <c r="AS12" s="171">
        <f t="shared" si="8"/>
        <v>0</v>
      </c>
      <c r="AT12" s="171">
        <f t="shared" si="9"/>
        <v>0</v>
      </c>
      <c r="AU12" s="171">
        <f t="shared" si="10"/>
        <v>0</v>
      </c>
      <c r="AV12" s="172">
        <f t="shared" si="11"/>
        <v>1</v>
      </c>
      <c r="AW12" s="171">
        <f t="shared" si="12"/>
        <v>0</v>
      </c>
      <c r="AX12" s="171">
        <f t="shared" si="13"/>
        <v>0</v>
      </c>
      <c r="AY12" s="171">
        <f t="shared" si="14"/>
        <v>0</v>
      </c>
      <c r="AZ12" s="171">
        <f t="shared" si="15"/>
        <v>0</v>
      </c>
      <c r="BA12" s="172">
        <f t="shared" si="16"/>
        <v>0</v>
      </c>
      <c r="BB12" s="172">
        <f t="shared" si="17"/>
        <v>10</v>
      </c>
      <c r="BC12" s="172">
        <f t="shared" si="18"/>
        <v>9</v>
      </c>
      <c r="BD12" s="172">
        <f t="shared" si="19"/>
        <v>1</v>
      </c>
      <c r="BE12" s="172">
        <f t="shared" si="20"/>
        <v>0</v>
      </c>
      <c r="BF12" s="172">
        <f t="shared" si="21"/>
        <v>0</v>
      </c>
      <c r="BG12" s="172">
        <f t="shared" si="22"/>
        <v>0</v>
      </c>
      <c r="BH12" s="172">
        <f t="shared" si="23"/>
        <v>0</v>
      </c>
      <c r="BI12" s="172">
        <f t="shared" si="24"/>
        <v>0</v>
      </c>
      <c r="BJ12" s="172">
        <f t="shared" si="25"/>
        <v>0</v>
      </c>
      <c r="BK12" s="171">
        <f t="shared" si="27"/>
        <v>0</v>
      </c>
      <c r="BL12" s="170">
        <f t="shared" si="26"/>
        <v>20</v>
      </c>
    </row>
    <row r="13" spans="1:64" s="73" customFormat="1" ht="13.5" customHeight="1">
      <c r="A13" s="93">
        <v>7</v>
      </c>
      <c r="B13" s="53" t="s">
        <v>526</v>
      </c>
      <c r="C13" s="54" t="s">
        <v>509</v>
      </c>
      <c r="D13" s="94">
        <v>79812</v>
      </c>
      <c r="E13" s="54" t="s">
        <v>521</v>
      </c>
      <c r="F13" s="66" t="s">
        <v>522</v>
      </c>
      <c r="G13" s="99" t="s">
        <v>512</v>
      </c>
      <c r="H13" s="100" t="s">
        <v>524</v>
      </c>
      <c r="I13" s="100" t="s">
        <v>500</v>
      </c>
      <c r="J13" s="100" t="s">
        <v>500</v>
      </c>
      <c r="K13" s="100" t="s">
        <v>482</v>
      </c>
      <c r="L13" s="100" t="s">
        <v>482</v>
      </c>
      <c r="M13" s="100" t="s">
        <v>527</v>
      </c>
      <c r="N13" s="100" t="s">
        <v>503</v>
      </c>
      <c r="O13" s="100" t="s">
        <v>514</v>
      </c>
      <c r="P13" s="100" t="s">
        <v>482</v>
      </c>
      <c r="Q13" s="100" t="s">
        <v>482</v>
      </c>
      <c r="R13" s="100" t="s">
        <v>524</v>
      </c>
      <c r="S13" s="100" t="s">
        <v>500</v>
      </c>
      <c r="T13" s="137" t="s">
        <v>500</v>
      </c>
      <c r="U13" s="137" t="s">
        <v>514</v>
      </c>
      <c r="V13" s="100" t="s">
        <v>482</v>
      </c>
      <c r="W13" s="100" t="s">
        <v>523</v>
      </c>
      <c r="X13" s="105" t="s">
        <v>499</v>
      </c>
      <c r="Y13" s="105" t="s">
        <v>482</v>
      </c>
      <c r="Z13" s="148" t="s">
        <v>482</v>
      </c>
      <c r="AA13" s="148" t="s">
        <v>498</v>
      </c>
      <c r="AB13" s="100" t="s">
        <v>499</v>
      </c>
      <c r="AC13" s="100" t="s">
        <v>500</v>
      </c>
      <c r="AD13" s="100" t="s">
        <v>503</v>
      </c>
      <c r="AE13" s="137" t="s">
        <v>482</v>
      </c>
      <c r="AF13" s="100" t="s">
        <v>498</v>
      </c>
      <c r="AG13" s="100" t="s">
        <v>482</v>
      </c>
      <c r="AH13" s="444" t="s">
        <v>805</v>
      </c>
      <c r="AI13" s="444" t="s">
        <v>806</v>
      </c>
      <c r="AJ13" s="444" t="s">
        <v>806</v>
      </c>
      <c r="AK13" s="444" t="s">
        <v>806</v>
      </c>
      <c r="AL13" s="170">
        <f t="shared" si="1"/>
        <v>2</v>
      </c>
      <c r="AM13" s="170">
        <f t="shared" si="2"/>
        <v>3</v>
      </c>
      <c r="AN13" s="170">
        <f t="shared" si="3"/>
        <v>9</v>
      </c>
      <c r="AO13" s="171">
        <f t="shared" si="4"/>
        <v>0</v>
      </c>
      <c r="AP13" s="171">
        <f t="shared" si="5"/>
        <v>0</v>
      </c>
      <c r="AQ13" s="171">
        <f t="shared" si="6"/>
        <v>0</v>
      </c>
      <c r="AR13" s="171">
        <f t="shared" si="7"/>
        <v>0</v>
      </c>
      <c r="AS13" s="171">
        <f t="shared" si="8"/>
        <v>0</v>
      </c>
      <c r="AT13" s="171">
        <f t="shared" si="9"/>
        <v>0</v>
      </c>
      <c r="AU13" s="171">
        <f t="shared" si="10"/>
        <v>0</v>
      </c>
      <c r="AV13" s="172">
        <f t="shared" si="11"/>
        <v>1</v>
      </c>
      <c r="AW13" s="171">
        <f t="shared" si="12"/>
        <v>0</v>
      </c>
      <c r="AX13" s="171">
        <f t="shared" si="13"/>
        <v>0</v>
      </c>
      <c r="AY13" s="171">
        <f t="shared" si="14"/>
        <v>0</v>
      </c>
      <c r="AZ13" s="171">
        <f t="shared" si="15"/>
        <v>0</v>
      </c>
      <c r="BA13" s="172">
        <f t="shared" si="16"/>
        <v>0</v>
      </c>
      <c r="BB13" s="172">
        <f t="shared" si="17"/>
        <v>0</v>
      </c>
      <c r="BC13" s="172">
        <f t="shared" si="18"/>
        <v>1</v>
      </c>
      <c r="BD13" s="172">
        <f t="shared" si="19"/>
        <v>4</v>
      </c>
      <c r="BE13" s="172">
        <f t="shared" si="20"/>
        <v>3</v>
      </c>
      <c r="BF13" s="172">
        <f t="shared" si="21"/>
        <v>5</v>
      </c>
      <c r="BG13" s="172">
        <f t="shared" si="22"/>
        <v>0</v>
      </c>
      <c r="BH13" s="172">
        <f t="shared" si="23"/>
        <v>0</v>
      </c>
      <c r="BI13" s="172">
        <f t="shared" si="24"/>
        <v>4</v>
      </c>
      <c r="BJ13" s="172">
        <f t="shared" si="25"/>
        <v>0</v>
      </c>
      <c r="BK13" s="171">
        <f t="shared" si="27"/>
        <v>9</v>
      </c>
      <c r="BL13" s="170">
        <f t="shared" si="26"/>
        <v>17</v>
      </c>
    </row>
    <row r="14" spans="1:64" s="73" customFormat="1" ht="13.5" customHeight="1">
      <c r="A14" s="93">
        <v>8</v>
      </c>
      <c r="B14" s="101" t="s">
        <v>528</v>
      </c>
      <c r="C14" s="94" t="s">
        <v>509</v>
      </c>
      <c r="D14" s="94">
        <v>62797</v>
      </c>
      <c r="E14" s="102" t="s">
        <v>521</v>
      </c>
      <c r="F14" s="66" t="s">
        <v>522</v>
      </c>
      <c r="G14" s="99" t="s">
        <v>512</v>
      </c>
      <c r="H14" s="100" t="s">
        <v>482</v>
      </c>
      <c r="I14" s="100" t="s">
        <v>527</v>
      </c>
      <c r="J14" s="100" t="s">
        <v>499</v>
      </c>
      <c r="K14" s="100" t="s">
        <v>515</v>
      </c>
      <c r="L14" s="100" t="s">
        <v>500</v>
      </c>
      <c r="M14" s="100" t="s">
        <v>482</v>
      </c>
      <c r="N14" s="137" t="s">
        <v>515</v>
      </c>
      <c r="O14" s="137" t="s">
        <v>500</v>
      </c>
      <c r="P14" s="100" t="s">
        <v>503</v>
      </c>
      <c r="Q14" s="100" t="s">
        <v>514</v>
      </c>
      <c r="R14" s="100" t="s">
        <v>482</v>
      </c>
      <c r="S14" s="100" t="s">
        <v>482</v>
      </c>
      <c r="T14" s="100" t="s">
        <v>524</v>
      </c>
      <c r="U14" s="100" t="s">
        <v>498</v>
      </c>
      <c r="V14" s="100" t="s">
        <v>515</v>
      </c>
      <c r="W14" s="100" t="s">
        <v>500</v>
      </c>
      <c r="X14" s="148" t="s">
        <v>482</v>
      </c>
      <c r="Y14" s="148" t="s">
        <v>482</v>
      </c>
      <c r="Z14" s="148" t="s">
        <v>503</v>
      </c>
      <c r="AA14" s="148" t="s">
        <v>514</v>
      </c>
      <c r="AB14" s="100" t="s">
        <v>482</v>
      </c>
      <c r="AC14" s="100" t="s">
        <v>490</v>
      </c>
      <c r="AD14" s="157" t="s">
        <v>499</v>
      </c>
      <c r="AE14" s="157" t="s">
        <v>499</v>
      </c>
      <c r="AF14" s="100" t="s">
        <v>500</v>
      </c>
      <c r="AG14" s="100" t="s">
        <v>500</v>
      </c>
      <c r="AH14" s="100" t="s">
        <v>482</v>
      </c>
      <c r="AI14" s="100" t="s">
        <v>482</v>
      </c>
      <c r="AJ14" s="100" t="s">
        <v>513</v>
      </c>
      <c r="AK14" s="100" t="s">
        <v>523</v>
      </c>
      <c r="AL14" s="170">
        <f t="shared" si="1"/>
        <v>2</v>
      </c>
      <c r="AM14" s="170">
        <f t="shared" si="2"/>
        <v>1</v>
      </c>
      <c r="AN14" s="170">
        <f t="shared" si="3"/>
        <v>9</v>
      </c>
      <c r="AO14" s="171">
        <f t="shared" si="4"/>
        <v>0</v>
      </c>
      <c r="AP14" s="171">
        <f t="shared" si="5"/>
        <v>0</v>
      </c>
      <c r="AQ14" s="171">
        <f t="shared" si="6"/>
        <v>0</v>
      </c>
      <c r="AR14" s="171">
        <f t="shared" si="7"/>
        <v>0</v>
      </c>
      <c r="AS14" s="171">
        <f t="shared" si="8"/>
        <v>0</v>
      </c>
      <c r="AT14" s="171">
        <f t="shared" si="9"/>
        <v>0</v>
      </c>
      <c r="AU14" s="171">
        <f t="shared" si="10"/>
        <v>0</v>
      </c>
      <c r="AV14" s="172">
        <f t="shared" si="11"/>
        <v>1</v>
      </c>
      <c r="AW14" s="171">
        <f t="shared" si="12"/>
        <v>0</v>
      </c>
      <c r="AX14" s="171">
        <f t="shared" si="13"/>
        <v>0</v>
      </c>
      <c r="AY14" s="171">
        <f t="shared" si="14"/>
        <v>0</v>
      </c>
      <c r="AZ14" s="171">
        <f t="shared" si="15"/>
        <v>0</v>
      </c>
      <c r="BA14" s="172">
        <f t="shared" si="16"/>
        <v>0</v>
      </c>
      <c r="BB14" s="172">
        <f t="shared" si="17"/>
        <v>1</v>
      </c>
      <c r="BC14" s="172">
        <f t="shared" si="18"/>
        <v>1</v>
      </c>
      <c r="BD14" s="172">
        <f t="shared" si="19"/>
        <v>2</v>
      </c>
      <c r="BE14" s="172">
        <f t="shared" si="20"/>
        <v>4</v>
      </c>
      <c r="BF14" s="172">
        <f t="shared" si="21"/>
        <v>8</v>
      </c>
      <c r="BG14" s="172">
        <f t="shared" si="22"/>
        <v>0</v>
      </c>
      <c r="BH14" s="172">
        <f t="shared" si="23"/>
        <v>0</v>
      </c>
      <c r="BI14" s="172">
        <f t="shared" si="24"/>
        <v>4</v>
      </c>
      <c r="BJ14" s="172">
        <f t="shared" si="25"/>
        <v>0</v>
      </c>
      <c r="BK14" s="171">
        <f t="shared" si="27"/>
        <v>12</v>
      </c>
      <c r="BL14" s="170">
        <f t="shared" si="26"/>
        <v>20</v>
      </c>
    </row>
    <row r="15" spans="1:64" s="73" customFormat="1" ht="13.5" customHeight="1">
      <c r="A15" s="93">
        <v>9</v>
      </c>
      <c r="B15" s="103" t="s">
        <v>529</v>
      </c>
      <c r="C15" s="66" t="s">
        <v>509</v>
      </c>
      <c r="D15" s="104">
        <v>57274</v>
      </c>
      <c r="E15" s="102" t="s">
        <v>521</v>
      </c>
      <c r="F15" s="94" t="s">
        <v>530</v>
      </c>
      <c r="G15" s="99" t="s">
        <v>512</v>
      </c>
      <c r="H15" s="105" t="s">
        <v>482</v>
      </c>
      <c r="I15" s="105" t="s">
        <v>531</v>
      </c>
      <c r="J15" s="105" t="s">
        <v>531</v>
      </c>
      <c r="K15" s="105" t="s">
        <v>482</v>
      </c>
      <c r="L15" s="105" t="s">
        <v>482</v>
      </c>
      <c r="M15" s="105" t="s">
        <v>509</v>
      </c>
      <c r="N15" s="105" t="s">
        <v>509</v>
      </c>
      <c r="O15" s="105" t="s">
        <v>509</v>
      </c>
      <c r="P15" s="105" t="s">
        <v>509</v>
      </c>
      <c r="Q15" s="105" t="s">
        <v>509</v>
      </c>
      <c r="R15" s="105" t="s">
        <v>482</v>
      </c>
      <c r="S15" s="105" t="s">
        <v>482</v>
      </c>
      <c r="T15" s="105" t="s">
        <v>531</v>
      </c>
      <c r="U15" s="105" t="s">
        <v>531</v>
      </c>
      <c r="V15" s="105" t="s">
        <v>531</v>
      </c>
      <c r="W15" s="105" t="s">
        <v>531</v>
      </c>
      <c r="X15" s="105" t="s">
        <v>531</v>
      </c>
      <c r="Y15" s="105" t="s">
        <v>482</v>
      </c>
      <c r="Z15" s="105" t="s">
        <v>482</v>
      </c>
      <c r="AA15" s="105" t="s">
        <v>509</v>
      </c>
      <c r="AB15" s="105" t="s">
        <v>509</v>
      </c>
      <c r="AC15" s="105" t="s">
        <v>509</v>
      </c>
      <c r="AD15" s="105" t="s">
        <v>509</v>
      </c>
      <c r="AE15" s="105" t="s">
        <v>509</v>
      </c>
      <c r="AF15" s="116" t="s">
        <v>482</v>
      </c>
      <c r="AG15" s="116" t="s">
        <v>482</v>
      </c>
      <c r="AH15" s="105" t="s">
        <v>531</v>
      </c>
      <c r="AI15" s="105" t="s">
        <v>531</v>
      </c>
      <c r="AJ15" s="105" t="s">
        <v>531</v>
      </c>
      <c r="AK15" s="105" t="s">
        <v>531</v>
      </c>
      <c r="AL15" s="170">
        <f t="shared" si="1"/>
        <v>4</v>
      </c>
      <c r="AM15" s="170">
        <f t="shared" si="2"/>
        <v>4</v>
      </c>
      <c r="AN15" s="170">
        <f t="shared" si="3"/>
        <v>9</v>
      </c>
      <c r="AO15" s="171">
        <f t="shared" si="4"/>
        <v>0</v>
      </c>
      <c r="AP15" s="171">
        <f t="shared" si="5"/>
        <v>0</v>
      </c>
      <c r="AQ15" s="171">
        <f t="shared" si="6"/>
        <v>0</v>
      </c>
      <c r="AR15" s="171">
        <f t="shared" si="7"/>
        <v>0</v>
      </c>
      <c r="AS15" s="171">
        <f t="shared" si="8"/>
        <v>0</v>
      </c>
      <c r="AT15" s="171">
        <f t="shared" si="9"/>
        <v>0</v>
      </c>
      <c r="AU15" s="171">
        <f t="shared" si="10"/>
        <v>0</v>
      </c>
      <c r="AV15" s="172">
        <f t="shared" si="11"/>
        <v>0</v>
      </c>
      <c r="AW15" s="171">
        <f t="shared" si="12"/>
        <v>0</v>
      </c>
      <c r="AX15" s="171">
        <f t="shared" si="13"/>
        <v>0</v>
      </c>
      <c r="AY15" s="171">
        <f t="shared" si="14"/>
        <v>0</v>
      </c>
      <c r="AZ15" s="171">
        <f t="shared" si="15"/>
        <v>0</v>
      </c>
      <c r="BA15" s="172">
        <f t="shared" si="16"/>
        <v>0</v>
      </c>
      <c r="BB15" s="172">
        <f t="shared" si="17"/>
        <v>0</v>
      </c>
      <c r="BC15" s="172">
        <f t="shared" si="18"/>
        <v>0</v>
      </c>
      <c r="BD15" s="172">
        <f t="shared" si="19"/>
        <v>0</v>
      </c>
      <c r="BE15" s="172">
        <f t="shared" si="20"/>
        <v>0</v>
      </c>
      <c r="BF15" s="172">
        <f t="shared" si="21"/>
        <v>0</v>
      </c>
      <c r="BG15" s="172">
        <f t="shared" si="22"/>
        <v>0</v>
      </c>
      <c r="BH15" s="172">
        <f t="shared" si="23"/>
        <v>0</v>
      </c>
      <c r="BI15" s="172">
        <f t="shared" si="24"/>
        <v>0</v>
      </c>
      <c r="BJ15" s="172">
        <f t="shared" si="25"/>
        <v>0</v>
      </c>
      <c r="BK15" s="171">
        <f t="shared" si="27"/>
        <v>0</v>
      </c>
      <c r="BL15" s="170">
        <v>13</v>
      </c>
    </row>
    <row r="16" spans="1:64" s="73" customFormat="1" ht="13.5" customHeight="1">
      <c r="A16" s="93">
        <v>10</v>
      </c>
      <c r="B16" s="101" t="s">
        <v>532</v>
      </c>
      <c r="C16" s="54" t="s">
        <v>520</v>
      </c>
      <c r="D16" s="94">
        <v>72378</v>
      </c>
      <c r="E16" s="102" t="s">
        <v>521</v>
      </c>
      <c r="F16" s="66" t="s">
        <v>533</v>
      </c>
      <c r="G16" s="66" t="s">
        <v>512</v>
      </c>
      <c r="H16" s="106" t="s">
        <v>496</v>
      </c>
      <c r="I16" s="106" t="s">
        <v>496</v>
      </c>
      <c r="J16" s="106" t="s">
        <v>497</v>
      </c>
      <c r="K16" s="138" t="s">
        <v>482</v>
      </c>
      <c r="L16" s="138" t="s">
        <v>482</v>
      </c>
      <c r="M16" s="107" t="s">
        <v>497</v>
      </c>
      <c r="N16" s="107" t="s">
        <v>497</v>
      </c>
      <c r="O16" s="107" t="s">
        <v>497</v>
      </c>
      <c r="P16" s="138" t="s">
        <v>497</v>
      </c>
      <c r="Q16" s="138" t="s">
        <v>482</v>
      </c>
      <c r="R16" s="149" t="s">
        <v>482</v>
      </c>
      <c r="S16" s="106" t="s">
        <v>496</v>
      </c>
      <c r="T16" s="150" t="s">
        <v>497</v>
      </c>
      <c r="U16" s="150" t="s">
        <v>482</v>
      </c>
      <c r="V16" s="150" t="s">
        <v>482</v>
      </c>
      <c r="W16" s="151" t="s">
        <v>496</v>
      </c>
      <c r="X16" s="151" t="s">
        <v>496</v>
      </c>
      <c r="Y16" s="151" t="s">
        <v>496</v>
      </c>
      <c r="Z16" s="151" t="s">
        <v>496</v>
      </c>
      <c r="AA16" s="151" t="s">
        <v>482</v>
      </c>
      <c r="AB16" s="149" t="s">
        <v>496</v>
      </c>
      <c r="AC16" s="149" t="s">
        <v>496</v>
      </c>
      <c r="AD16" s="149" t="s">
        <v>496</v>
      </c>
      <c r="AE16" s="149" t="s">
        <v>496</v>
      </c>
      <c r="AF16" s="149" t="s">
        <v>482</v>
      </c>
      <c r="AG16" s="149" t="s">
        <v>482</v>
      </c>
      <c r="AH16" s="149" t="s">
        <v>496</v>
      </c>
      <c r="AI16" s="149" t="s">
        <v>490</v>
      </c>
      <c r="AJ16" s="149" t="s">
        <v>497</v>
      </c>
      <c r="AK16" s="149" t="s">
        <v>497</v>
      </c>
      <c r="AL16" s="170">
        <f t="shared" si="1"/>
        <v>3</v>
      </c>
      <c r="AM16" s="170">
        <f t="shared" si="2"/>
        <v>2</v>
      </c>
      <c r="AN16" s="170">
        <f t="shared" si="3"/>
        <v>9</v>
      </c>
      <c r="AO16" s="171">
        <f t="shared" si="4"/>
        <v>0</v>
      </c>
      <c r="AP16" s="171">
        <f t="shared" si="5"/>
        <v>0</v>
      </c>
      <c r="AQ16" s="171">
        <f t="shared" si="6"/>
        <v>0</v>
      </c>
      <c r="AR16" s="171">
        <f t="shared" si="7"/>
        <v>0</v>
      </c>
      <c r="AS16" s="171">
        <f t="shared" si="8"/>
        <v>0</v>
      </c>
      <c r="AT16" s="171">
        <f t="shared" si="9"/>
        <v>0</v>
      </c>
      <c r="AU16" s="171">
        <f t="shared" si="10"/>
        <v>0</v>
      </c>
      <c r="AV16" s="172">
        <f t="shared" si="11"/>
        <v>1</v>
      </c>
      <c r="AW16" s="171">
        <f t="shared" si="12"/>
        <v>0</v>
      </c>
      <c r="AX16" s="171">
        <f t="shared" si="13"/>
        <v>0</v>
      </c>
      <c r="AY16" s="171">
        <f t="shared" si="14"/>
        <v>0</v>
      </c>
      <c r="AZ16" s="171">
        <f t="shared" si="15"/>
        <v>0</v>
      </c>
      <c r="BA16" s="172">
        <f t="shared" si="16"/>
        <v>0</v>
      </c>
      <c r="BB16" s="172">
        <f t="shared" si="17"/>
        <v>12</v>
      </c>
      <c r="BC16" s="172">
        <f t="shared" si="18"/>
        <v>8</v>
      </c>
      <c r="BD16" s="172">
        <f t="shared" si="19"/>
        <v>0</v>
      </c>
      <c r="BE16" s="172">
        <f t="shared" si="20"/>
        <v>0</v>
      </c>
      <c r="BF16" s="172">
        <f t="shared" si="21"/>
        <v>0</v>
      </c>
      <c r="BG16" s="172">
        <f t="shared" si="22"/>
        <v>0</v>
      </c>
      <c r="BH16" s="172">
        <f t="shared" si="23"/>
        <v>0</v>
      </c>
      <c r="BI16" s="172">
        <f t="shared" si="24"/>
        <v>0</v>
      </c>
      <c r="BJ16" s="172">
        <f t="shared" si="25"/>
        <v>0</v>
      </c>
      <c r="BK16" s="171">
        <f t="shared" si="27"/>
        <v>0</v>
      </c>
      <c r="BL16" s="170">
        <f t="shared" si="26"/>
        <v>20</v>
      </c>
    </row>
    <row r="17" spans="1:64" s="73" customFormat="1" ht="13.5" customHeight="1">
      <c r="A17" s="93">
        <v>11</v>
      </c>
      <c r="B17" s="101" t="s">
        <v>534</v>
      </c>
      <c r="C17" s="54" t="s">
        <v>520</v>
      </c>
      <c r="D17" s="94">
        <v>79818</v>
      </c>
      <c r="E17" s="102" t="s">
        <v>521</v>
      </c>
      <c r="F17" s="66" t="s">
        <v>533</v>
      </c>
      <c r="G17" s="66" t="s">
        <v>512</v>
      </c>
      <c r="H17" s="106" t="s">
        <v>497</v>
      </c>
      <c r="I17" s="106" t="s">
        <v>497</v>
      </c>
      <c r="J17" s="138" t="s">
        <v>482</v>
      </c>
      <c r="K17" s="138" t="s">
        <v>496</v>
      </c>
      <c r="L17" s="138" t="s">
        <v>496</v>
      </c>
      <c r="M17" s="107" t="s">
        <v>483</v>
      </c>
      <c r="N17" s="107" t="s">
        <v>483</v>
      </c>
      <c r="O17" s="107" t="s">
        <v>482</v>
      </c>
      <c r="P17" s="138" t="s">
        <v>482</v>
      </c>
      <c r="Q17" s="138" t="s">
        <v>496</v>
      </c>
      <c r="R17" s="149" t="s">
        <v>496</v>
      </c>
      <c r="S17" s="149" t="s">
        <v>482</v>
      </c>
      <c r="T17" s="150" t="s">
        <v>496</v>
      </c>
      <c r="U17" s="150" t="s">
        <v>496</v>
      </c>
      <c r="V17" s="150" t="s">
        <v>496</v>
      </c>
      <c r="W17" s="151" t="s">
        <v>497</v>
      </c>
      <c r="X17" s="151" t="s">
        <v>497</v>
      </c>
      <c r="Y17" s="151" t="s">
        <v>482</v>
      </c>
      <c r="Z17" s="151" t="s">
        <v>482</v>
      </c>
      <c r="AA17" s="151" t="s">
        <v>497</v>
      </c>
      <c r="AB17" s="149" t="s">
        <v>497</v>
      </c>
      <c r="AC17" s="149" t="s">
        <v>497</v>
      </c>
      <c r="AD17" s="149" t="s">
        <v>497</v>
      </c>
      <c r="AE17" s="149" t="s">
        <v>482</v>
      </c>
      <c r="AF17" s="149" t="s">
        <v>496</v>
      </c>
      <c r="AG17" s="149" t="s">
        <v>496</v>
      </c>
      <c r="AH17" s="149" t="s">
        <v>497</v>
      </c>
      <c r="AI17" s="149" t="s">
        <v>490</v>
      </c>
      <c r="AJ17" s="149" t="s">
        <v>482</v>
      </c>
      <c r="AK17" s="149" t="s">
        <v>482</v>
      </c>
      <c r="AL17" s="170">
        <f t="shared" si="1"/>
        <v>1</v>
      </c>
      <c r="AM17" s="170">
        <f t="shared" si="2"/>
        <v>2</v>
      </c>
      <c r="AN17" s="170">
        <f t="shared" si="3"/>
        <v>9</v>
      </c>
      <c r="AO17" s="171">
        <f t="shared" si="4"/>
        <v>2</v>
      </c>
      <c r="AP17" s="171">
        <f t="shared" si="5"/>
        <v>0</v>
      </c>
      <c r="AQ17" s="171">
        <f t="shared" si="6"/>
        <v>0</v>
      </c>
      <c r="AR17" s="171">
        <f t="shared" si="7"/>
        <v>0</v>
      </c>
      <c r="AS17" s="171">
        <f t="shared" si="8"/>
        <v>0</v>
      </c>
      <c r="AT17" s="171">
        <f t="shared" si="9"/>
        <v>0</v>
      </c>
      <c r="AU17" s="171">
        <f t="shared" si="10"/>
        <v>0</v>
      </c>
      <c r="AV17" s="172">
        <f t="shared" si="11"/>
        <v>1</v>
      </c>
      <c r="AW17" s="171">
        <f t="shared" si="12"/>
        <v>0</v>
      </c>
      <c r="AX17" s="171">
        <f t="shared" si="13"/>
        <v>0</v>
      </c>
      <c r="AY17" s="171">
        <f t="shared" si="14"/>
        <v>0</v>
      </c>
      <c r="AZ17" s="171">
        <f t="shared" si="15"/>
        <v>0</v>
      </c>
      <c r="BA17" s="172">
        <f t="shared" si="16"/>
        <v>0</v>
      </c>
      <c r="BB17" s="172">
        <f t="shared" si="17"/>
        <v>9</v>
      </c>
      <c r="BC17" s="172">
        <f t="shared" si="18"/>
        <v>9</v>
      </c>
      <c r="BD17" s="172">
        <f t="shared" si="19"/>
        <v>0</v>
      </c>
      <c r="BE17" s="172">
        <f t="shared" si="20"/>
        <v>0</v>
      </c>
      <c r="BF17" s="172">
        <f t="shared" si="21"/>
        <v>0</v>
      </c>
      <c r="BG17" s="172">
        <f t="shared" si="22"/>
        <v>0</v>
      </c>
      <c r="BH17" s="172">
        <f t="shared" si="23"/>
        <v>0</v>
      </c>
      <c r="BI17" s="172">
        <f t="shared" si="24"/>
        <v>0</v>
      </c>
      <c r="BJ17" s="172">
        <f t="shared" si="25"/>
        <v>0</v>
      </c>
      <c r="BK17" s="171">
        <f t="shared" si="27"/>
        <v>0</v>
      </c>
      <c r="BL17" s="170">
        <f t="shared" si="26"/>
        <v>18</v>
      </c>
    </row>
    <row r="18" spans="1:64" s="73" customFormat="1" ht="13.5" customHeight="1">
      <c r="A18" s="93">
        <v>12</v>
      </c>
      <c r="B18" s="101" t="s">
        <v>535</v>
      </c>
      <c r="C18" s="54" t="s">
        <v>520</v>
      </c>
      <c r="D18" s="94">
        <v>79753</v>
      </c>
      <c r="E18" s="102" t="s">
        <v>521</v>
      </c>
      <c r="F18" s="66" t="s">
        <v>533</v>
      </c>
      <c r="G18" s="66" t="s">
        <v>512</v>
      </c>
      <c r="H18" s="106" t="s">
        <v>482</v>
      </c>
      <c r="I18" s="107" t="s">
        <v>482</v>
      </c>
      <c r="J18" s="138" t="s">
        <v>513</v>
      </c>
      <c r="K18" s="138" t="s">
        <v>523</v>
      </c>
      <c r="L18" s="138" t="s">
        <v>482</v>
      </c>
      <c r="M18" s="107" t="s">
        <v>496</v>
      </c>
      <c r="N18" s="107" t="s">
        <v>496</v>
      </c>
      <c r="O18" s="107" t="s">
        <v>496</v>
      </c>
      <c r="P18" s="107" t="s">
        <v>513</v>
      </c>
      <c r="Q18" s="138" t="s">
        <v>482</v>
      </c>
      <c r="R18" s="106" t="s">
        <v>497</v>
      </c>
      <c r="S18" s="149" t="s">
        <v>523</v>
      </c>
      <c r="T18" s="150" t="s">
        <v>482</v>
      </c>
      <c r="U18" s="150" t="s">
        <v>523</v>
      </c>
      <c r="V18" s="149" t="s">
        <v>497</v>
      </c>
      <c r="W18" s="151" t="s">
        <v>523</v>
      </c>
      <c r="X18" s="151" t="s">
        <v>497</v>
      </c>
      <c r="Y18" s="151" t="s">
        <v>482</v>
      </c>
      <c r="Z18" s="151" t="s">
        <v>482</v>
      </c>
      <c r="AA18" s="151" t="s">
        <v>513</v>
      </c>
      <c r="AB18" s="149" t="s">
        <v>498</v>
      </c>
      <c r="AC18" s="149" t="s">
        <v>524</v>
      </c>
      <c r="AD18" s="149" t="s">
        <v>482</v>
      </c>
      <c r="AE18" s="149" t="s">
        <v>490</v>
      </c>
      <c r="AF18" s="149" t="s">
        <v>497</v>
      </c>
      <c r="AG18" s="149" t="s">
        <v>523</v>
      </c>
      <c r="AH18" s="149" t="s">
        <v>482</v>
      </c>
      <c r="AI18" s="149" t="s">
        <v>513</v>
      </c>
      <c r="AJ18" s="149" t="s">
        <v>513</v>
      </c>
      <c r="AK18" s="149" t="s">
        <v>513</v>
      </c>
      <c r="AL18" s="170">
        <f t="shared" si="1"/>
        <v>1</v>
      </c>
      <c r="AM18" s="170">
        <f t="shared" si="2"/>
        <v>2</v>
      </c>
      <c r="AN18" s="170">
        <f t="shared" si="3"/>
        <v>9</v>
      </c>
      <c r="AO18" s="171">
        <f t="shared" si="4"/>
        <v>0</v>
      </c>
      <c r="AP18" s="171">
        <f t="shared" si="5"/>
        <v>0</v>
      </c>
      <c r="AQ18" s="171">
        <f t="shared" si="6"/>
        <v>0</v>
      </c>
      <c r="AR18" s="171">
        <f t="shared" si="7"/>
        <v>0</v>
      </c>
      <c r="AS18" s="171">
        <f t="shared" si="8"/>
        <v>0</v>
      </c>
      <c r="AT18" s="171">
        <f t="shared" si="9"/>
        <v>0</v>
      </c>
      <c r="AU18" s="171">
        <f t="shared" si="10"/>
        <v>0</v>
      </c>
      <c r="AV18" s="172">
        <f t="shared" si="11"/>
        <v>1</v>
      </c>
      <c r="AW18" s="171">
        <f t="shared" si="12"/>
        <v>0</v>
      </c>
      <c r="AX18" s="171">
        <f t="shared" si="13"/>
        <v>0</v>
      </c>
      <c r="AY18" s="171">
        <f t="shared" si="14"/>
        <v>0</v>
      </c>
      <c r="AZ18" s="171">
        <f t="shared" si="15"/>
        <v>0</v>
      </c>
      <c r="BA18" s="172">
        <f t="shared" si="16"/>
        <v>0</v>
      </c>
      <c r="BB18" s="172">
        <f t="shared" si="17"/>
        <v>9</v>
      </c>
      <c r="BC18" s="172">
        <f t="shared" si="18"/>
        <v>9</v>
      </c>
      <c r="BD18" s="172">
        <f t="shared" si="19"/>
        <v>2</v>
      </c>
      <c r="BE18" s="172">
        <f t="shared" si="20"/>
        <v>0</v>
      </c>
      <c r="BF18" s="172">
        <f t="shared" si="21"/>
        <v>0</v>
      </c>
      <c r="BG18" s="172">
        <f t="shared" si="22"/>
        <v>0</v>
      </c>
      <c r="BH18" s="172">
        <f t="shared" si="23"/>
        <v>0</v>
      </c>
      <c r="BI18" s="172">
        <f t="shared" si="24"/>
        <v>0</v>
      </c>
      <c r="BJ18" s="172">
        <f t="shared" si="25"/>
        <v>0</v>
      </c>
      <c r="BK18" s="171">
        <f t="shared" si="27"/>
        <v>0</v>
      </c>
      <c r="BL18" s="170">
        <f t="shared" si="26"/>
        <v>20</v>
      </c>
    </row>
    <row r="19" spans="1:64" s="73" customFormat="1" ht="13.5" customHeight="1">
      <c r="A19" s="93">
        <v>13</v>
      </c>
      <c r="B19" s="101" t="s">
        <v>537</v>
      </c>
      <c r="C19" s="54" t="s">
        <v>509</v>
      </c>
      <c r="D19" s="94">
        <v>79742</v>
      </c>
      <c r="E19" s="102" t="s">
        <v>521</v>
      </c>
      <c r="F19" s="66" t="s">
        <v>533</v>
      </c>
      <c r="G19" s="66" t="s">
        <v>512</v>
      </c>
      <c r="H19" s="106" t="s">
        <v>482</v>
      </c>
      <c r="I19" s="107" t="s">
        <v>499</v>
      </c>
      <c r="J19" s="138" t="s">
        <v>500</v>
      </c>
      <c r="K19" s="138" t="s">
        <v>483</v>
      </c>
      <c r="L19" s="138" t="s">
        <v>483</v>
      </c>
      <c r="M19" s="107" t="s">
        <v>482</v>
      </c>
      <c r="N19" s="107" t="s">
        <v>482</v>
      </c>
      <c r="O19" s="107" t="s">
        <v>500</v>
      </c>
      <c r="P19" s="138" t="s">
        <v>503</v>
      </c>
      <c r="Q19" s="138" t="s">
        <v>503</v>
      </c>
      <c r="R19" s="149" t="s">
        <v>482</v>
      </c>
      <c r="S19" s="149" t="s">
        <v>482</v>
      </c>
      <c r="T19" s="149" t="s">
        <v>497</v>
      </c>
      <c r="U19" s="149" t="s">
        <v>498</v>
      </c>
      <c r="V19" s="149" t="s">
        <v>499</v>
      </c>
      <c r="W19" s="151" t="s">
        <v>499</v>
      </c>
      <c r="X19" s="151" t="s">
        <v>499</v>
      </c>
      <c r="Y19" s="151" t="s">
        <v>482</v>
      </c>
      <c r="Z19" s="151" t="s">
        <v>482</v>
      </c>
      <c r="AA19" s="151" t="s">
        <v>497</v>
      </c>
      <c r="AB19" s="149" t="s">
        <v>490</v>
      </c>
      <c r="AC19" s="149" t="s">
        <v>482</v>
      </c>
      <c r="AD19" s="149" t="s">
        <v>500</v>
      </c>
      <c r="AE19" s="149" t="s">
        <v>503</v>
      </c>
      <c r="AF19" s="149" t="s">
        <v>503</v>
      </c>
      <c r="AG19" s="149" t="s">
        <v>482</v>
      </c>
      <c r="AH19" s="149" t="s">
        <v>500</v>
      </c>
      <c r="AI19" s="149" t="s">
        <v>500</v>
      </c>
      <c r="AJ19" s="149" t="s">
        <v>500</v>
      </c>
      <c r="AK19" s="149" t="s">
        <v>500</v>
      </c>
      <c r="AL19" s="170">
        <f t="shared" si="1"/>
        <v>3</v>
      </c>
      <c r="AM19" s="170">
        <f t="shared" si="2"/>
        <v>4</v>
      </c>
      <c r="AN19" s="170">
        <f t="shared" si="3"/>
        <v>9</v>
      </c>
      <c r="AO19" s="171">
        <f t="shared" si="4"/>
        <v>2</v>
      </c>
      <c r="AP19" s="171">
        <f t="shared" si="5"/>
        <v>0</v>
      </c>
      <c r="AQ19" s="171">
        <f t="shared" si="6"/>
        <v>0</v>
      </c>
      <c r="AR19" s="171">
        <f t="shared" si="7"/>
        <v>0</v>
      </c>
      <c r="AS19" s="171">
        <f t="shared" si="8"/>
        <v>0</v>
      </c>
      <c r="AT19" s="171">
        <f t="shared" si="9"/>
        <v>0</v>
      </c>
      <c r="AU19" s="171">
        <f t="shared" si="10"/>
        <v>0</v>
      </c>
      <c r="AV19" s="172">
        <f t="shared" si="11"/>
        <v>1</v>
      </c>
      <c r="AW19" s="171">
        <f t="shared" si="12"/>
        <v>0</v>
      </c>
      <c r="AX19" s="171">
        <f t="shared" si="13"/>
        <v>0</v>
      </c>
      <c r="AY19" s="171">
        <f t="shared" si="14"/>
        <v>0</v>
      </c>
      <c r="AZ19" s="171">
        <f t="shared" si="15"/>
        <v>0</v>
      </c>
      <c r="BA19" s="172">
        <f t="shared" si="16"/>
        <v>0</v>
      </c>
      <c r="BB19" s="172">
        <f t="shared" si="17"/>
        <v>0</v>
      </c>
      <c r="BC19" s="172">
        <f t="shared" si="18"/>
        <v>2</v>
      </c>
      <c r="BD19" s="172">
        <f t="shared" si="19"/>
        <v>1</v>
      </c>
      <c r="BE19" s="172">
        <f t="shared" si="20"/>
        <v>4</v>
      </c>
      <c r="BF19" s="172">
        <f t="shared" si="21"/>
        <v>7</v>
      </c>
      <c r="BG19" s="172">
        <f t="shared" si="22"/>
        <v>0</v>
      </c>
      <c r="BH19" s="172">
        <f t="shared" si="23"/>
        <v>0</v>
      </c>
      <c r="BI19" s="172">
        <f t="shared" si="24"/>
        <v>4</v>
      </c>
      <c r="BJ19" s="172">
        <f t="shared" si="25"/>
        <v>0</v>
      </c>
      <c r="BK19" s="171">
        <f t="shared" si="27"/>
        <v>11</v>
      </c>
      <c r="BL19" s="170">
        <f t="shared" si="26"/>
        <v>18</v>
      </c>
    </row>
    <row r="20" spans="1:64" s="73" customFormat="1" ht="13.5" customHeight="1">
      <c r="A20" s="93">
        <v>14</v>
      </c>
      <c r="B20" s="101" t="s">
        <v>538</v>
      </c>
      <c r="C20" s="54" t="s">
        <v>509</v>
      </c>
      <c r="D20" s="94">
        <v>62624</v>
      </c>
      <c r="E20" s="102" t="s">
        <v>521</v>
      </c>
      <c r="F20" s="66" t="s">
        <v>533</v>
      </c>
      <c r="G20" s="66" t="s">
        <v>512</v>
      </c>
      <c r="H20" s="106" t="s">
        <v>500</v>
      </c>
      <c r="I20" s="107" t="s">
        <v>500</v>
      </c>
      <c r="J20" s="138" t="s">
        <v>482</v>
      </c>
      <c r="K20" s="138" t="s">
        <v>499</v>
      </c>
      <c r="L20" s="138" t="s">
        <v>499</v>
      </c>
      <c r="M20" s="107" t="s">
        <v>499</v>
      </c>
      <c r="N20" s="107" t="s">
        <v>503</v>
      </c>
      <c r="O20" s="107" t="s">
        <v>482</v>
      </c>
      <c r="P20" s="138" t="s">
        <v>500</v>
      </c>
      <c r="Q20" s="107" t="s">
        <v>500</v>
      </c>
      <c r="R20" s="149" t="s">
        <v>482</v>
      </c>
      <c r="S20" s="149" t="s">
        <v>482</v>
      </c>
      <c r="T20" s="150" t="s">
        <v>498</v>
      </c>
      <c r="U20" s="149" t="s">
        <v>499</v>
      </c>
      <c r="V20" s="149" t="s">
        <v>500</v>
      </c>
      <c r="W20" s="151" t="s">
        <v>503</v>
      </c>
      <c r="X20" s="151" t="s">
        <v>482</v>
      </c>
      <c r="Y20" s="151" t="s">
        <v>499</v>
      </c>
      <c r="Z20" s="151" t="s">
        <v>500</v>
      </c>
      <c r="AA20" s="151" t="s">
        <v>503</v>
      </c>
      <c r="AB20" s="149" t="s">
        <v>482</v>
      </c>
      <c r="AC20" s="149" t="s">
        <v>490</v>
      </c>
      <c r="AD20" s="149" t="s">
        <v>498</v>
      </c>
      <c r="AE20" s="149" t="s">
        <v>498</v>
      </c>
      <c r="AF20" s="149" t="s">
        <v>482</v>
      </c>
      <c r="AG20" s="149" t="s">
        <v>482</v>
      </c>
      <c r="AH20" s="149" t="s">
        <v>499</v>
      </c>
      <c r="AI20" s="149" t="s">
        <v>499</v>
      </c>
      <c r="AJ20" s="149" t="s">
        <v>503</v>
      </c>
      <c r="AK20" s="149" t="s">
        <v>482</v>
      </c>
      <c r="AL20" s="170">
        <f t="shared" si="1"/>
        <v>2</v>
      </c>
      <c r="AM20" s="170">
        <f t="shared" si="2"/>
        <v>2</v>
      </c>
      <c r="AN20" s="170">
        <f t="shared" si="3"/>
        <v>9</v>
      </c>
      <c r="AO20" s="171">
        <f t="shared" si="4"/>
        <v>0</v>
      </c>
      <c r="AP20" s="171">
        <f t="shared" si="5"/>
        <v>0</v>
      </c>
      <c r="AQ20" s="171">
        <f t="shared" si="6"/>
        <v>0</v>
      </c>
      <c r="AR20" s="171">
        <f t="shared" si="7"/>
        <v>0</v>
      </c>
      <c r="AS20" s="171">
        <f t="shared" si="8"/>
        <v>0</v>
      </c>
      <c r="AT20" s="171">
        <f t="shared" si="9"/>
        <v>0</v>
      </c>
      <c r="AU20" s="171">
        <f t="shared" si="10"/>
        <v>0</v>
      </c>
      <c r="AV20" s="172">
        <f t="shared" si="11"/>
        <v>1</v>
      </c>
      <c r="AW20" s="171">
        <f t="shared" si="12"/>
        <v>0</v>
      </c>
      <c r="AX20" s="171">
        <f t="shared" si="13"/>
        <v>0</v>
      </c>
      <c r="AY20" s="171">
        <f t="shared" si="14"/>
        <v>0</v>
      </c>
      <c r="AZ20" s="171">
        <f t="shared" si="15"/>
        <v>0</v>
      </c>
      <c r="BA20" s="172">
        <f t="shared" si="16"/>
        <v>0</v>
      </c>
      <c r="BB20" s="172">
        <f t="shared" si="17"/>
        <v>0</v>
      </c>
      <c r="BC20" s="172">
        <f t="shared" si="18"/>
        <v>0</v>
      </c>
      <c r="BD20" s="172">
        <f t="shared" si="19"/>
        <v>3</v>
      </c>
      <c r="BE20" s="172">
        <f t="shared" si="20"/>
        <v>7</v>
      </c>
      <c r="BF20" s="172">
        <f t="shared" si="21"/>
        <v>6</v>
      </c>
      <c r="BG20" s="172">
        <f t="shared" si="22"/>
        <v>0</v>
      </c>
      <c r="BH20" s="172">
        <f t="shared" si="23"/>
        <v>0</v>
      </c>
      <c r="BI20" s="172">
        <f t="shared" si="24"/>
        <v>4</v>
      </c>
      <c r="BJ20" s="172">
        <f t="shared" si="25"/>
        <v>0</v>
      </c>
      <c r="BK20" s="171">
        <f t="shared" si="27"/>
        <v>10</v>
      </c>
      <c r="BL20" s="170">
        <f t="shared" si="26"/>
        <v>20</v>
      </c>
    </row>
    <row r="21" spans="1:64" s="73" customFormat="1" ht="13.5" customHeight="1">
      <c r="A21" s="93">
        <v>15</v>
      </c>
      <c r="B21" s="101" t="s">
        <v>539</v>
      </c>
      <c r="C21" s="54" t="s">
        <v>509</v>
      </c>
      <c r="D21" s="94">
        <v>72387</v>
      </c>
      <c r="E21" s="102" t="s">
        <v>521</v>
      </c>
      <c r="F21" s="66" t="s">
        <v>533</v>
      </c>
      <c r="G21" s="66" t="s">
        <v>512</v>
      </c>
      <c r="H21" s="106" t="s">
        <v>482</v>
      </c>
      <c r="I21" s="107" t="s">
        <v>523</v>
      </c>
      <c r="J21" s="138" t="s">
        <v>498</v>
      </c>
      <c r="K21" s="138" t="s">
        <v>503</v>
      </c>
      <c r="L21" s="138" t="s">
        <v>482</v>
      </c>
      <c r="M21" s="107" t="s">
        <v>482</v>
      </c>
      <c r="N21" s="107" t="s">
        <v>524</v>
      </c>
      <c r="O21" s="107" t="s">
        <v>527</v>
      </c>
      <c r="P21" s="138" t="s">
        <v>527</v>
      </c>
      <c r="Q21" s="138" t="s">
        <v>499</v>
      </c>
      <c r="R21" s="149" t="s">
        <v>482</v>
      </c>
      <c r="S21" s="149" t="s">
        <v>482</v>
      </c>
      <c r="T21" s="150" t="s">
        <v>527</v>
      </c>
      <c r="U21" s="150" t="s">
        <v>499</v>
      </c>
      <c r="V21" s="149" t="s">
        <v>527</v>
      </c>
      <c r="W21" s="151" t="s">
        <v>482</v>
      </c>
      <c r="X21" s="151" t="s">
        <v>499</v>
      </c>
      <c r="Y21" s="151" t="s">
        <v>500</v>
      </c>
      <c r="Z21" s="151" t="s">
        <v>482</v>
      </c>
      <c r="AA21" s="158" t="s">
        <v>540</v>
      </c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70">
        <f t="shared" si="1"/>
        <v>1</v>
      </c>
      <c r="AM21" s="170">
        <f t="shared" si="2"/>
        <v>3</v>
      </c>
      <c r="AN21" s="170">
        <f t="shared" si="3"/>
        <v>7</v>
      </c>
      <c r="AO21" s="171">
        <f t="shared" si="4"/>
        <v>0</v>
      </c>
      <c r="AP21" s="171">
        <f t="shared" si="5"/>
        <v>0</v>
      </c>
      <c r="AQ21" s="171">
        <f t="shared" si="6"/>
        <v>0</v>
      </c>
      <c r="AR21" s="171">
        <f t="shared" si="7"/>
        <v>0</v>
      </c>
      <c r="AS21" s="171">
        <f t="shared" si="8"/>
        <v>0</v>
      </c>
      <c r="AT21" s="171">
        <f t="shared" si="9"/>
        <v>0</v>
      </c>
      <c r="AU21" s="171">
        <f t="shared" si="10"/>
        <v>0</v>
      </c>
      <c r="AV21" s="172">
        <f t="shared" si="11"/>
        <v>0</v>
      </c>
      <c r="AW21" s="171">
        <f t="shared" si="12"/>
        <v>0</v>
      </c>
      <c r="AX21" s="171">
        <f t="shared" si="13"/>
        <v>0</v>
      </c>
      <c r="AY21" s="171">
        <f t="shared" si="14"/>
        <v>0</v>
      </c>
      <c r="AZ21" s="171">
        <f t="shared" si="15"/>
        <v>0</v>
      </c>
      <c r="BA21" s="172">
        <f t="shared" si="16"/>
        <v>0</v>
      </c>
      <c r="BB21" s="172">
        <f t="shared" si="17"/>
        <v>0</v>
      </c>
      <c r="BC21" s="172">
        <f t="shared" si="18"/>
        <v>1</v>
      </c>
      <c r="BD21" s="172">
        <f t="shared" si="19"/>
        <v>2</v>
      </c>
      <c r="BE21" s="172">
        <f t="shared" si="20"/>
        <v>7</v>
      </c>
      <c r="BF21" s="172">
        <f t="shared" si="21"/>
        <v>1</v>
      </c>
      <c r="BG21" s="172">
        <f t="shared" si="22"/>
        <v>0</v>
      </c>
      <c r="BH21" s="172">
        <f t="shared" si="23"/>
        <v>0</v>
      </c>
      <c r="BI21" s="172">
        <f t="shared" si="24"/>
        <v>1</v>
      </c>
      <c r="BJ21" s="172">
        <f t="shared" si="25"/>
        <v>0</v>
      </c>
      <c r="BK21" s="171">
        <f t="shared" si="27"/>
        <v>2</v>
      </c>
      <c r="BL21" s="170">
        <f t="shared" si="26"/>
        <v>12</v>
      </c>
    </row>
    <row r="22" spans="1:64" s="73" customFormat="1" ht="13.5" customHeight="1">
      <c r="A22" s="93">
        <v>16</v>
      </c>
      <c r="B22" s="101" t="s">
        <v>541</v>
      </c>
      <c r="C22" s="94" t="s">
        <v>509</v>
      </c>
      <c r="D22" s="94">
        <v>72507</v>
      </c>
      <c r="E22" s="102" t="s">
        <v>521</v>
      </c>
      <c r="F22" s="66" t="s">
        <v>533</v>
      </c>
      <c r="G22" s="66" t="s">
        <v>512</v>
      </c>
      <c r="H22" s="106" t="s">
        <v>482</v>
      </c>
      <c r="I22" s="107" t="s">
        <v>482</v>
      </c>
      <c r="J22" s="138" t="s">
        <v>523</v>
      </c>
      <c r="K22" s="138" t="s">
        <v>500</v>
      </c>
      <c r="L22" s="138" t="s">
        <v>514</v>
      </c>
      <c r="M22" s="107" t="s">
        <v>514</v>
      </c>
      <c r="N22" s="107" t="s">
        <v>482</v>
      </c>
      <c r="O22" s="107" t="s">
        <v>498</v>
      </c>
      <c r="P22" s="107" t="s">
        <v>524</v>
      </c>
      <c r="Q22" s="107" t="s">
        <v>498</v>
      </c>
      <c r="R22" s="149" t="s">
        <v>503</v>
      </c>
      <c r="S22" s="149" t="s">
        <v>482</v>
      </c>
      <c r="T22" s="150" t="s">
        <v>515</v>
      </c>
      <c r="U22" s="150" t="s">
        <v>500</v>
      </c>
      <c r="V22" s="149" t="s">
        <v>482</v>
      </c>
      <c r="W22" s="151" t="s">
        <v>500</v>
      </c>
      <c r="X22" s="151" t="s">
        <v>500</v>
      </c>
      <c r="Y22" s="151" t="s">
        <v>503</v>
      </c>
      <c r="Z22" s="151" t="s">
        <v>503</v>
      </c>
      <c r="AA22" s="151" t="s">
        <v>482</v>
      </c>
      <c r="AB22" s="149" t="s">
        <v>482</v>
      </c>
      <c r="AC22" s="149" t="s">
        <v>499</v>
      </c>
      <c r="AD22" s="149" t="s">
        <v>527</v>
      </c>
      <c r="AE22" s="149" t="s">
        <v>527</v>
      </c>
      <c r="AF22" s="149" t="s">
        <v>482</v>
      </c>
      <c r="AG22" s="149" t="s">
        <v>482</v>
      </c>
      <c r="AH22" s="149" t="s">
        <v>490</v>
      </c>
      <c r="AI22" s="149" t="s">
        <v>523</v>
      </c>
      <c r="AJ22" s="149" t="s">
        <v>527</v>
      </c>
      <c r="AK22" s="149" t="s">
        <v>514</v>
      </c>
      <c r="AL22" s="170">
        <f t="shared" si="1"/>
        <v>1</v>
      </c>
      <c r="AM22" s="170">
        <f t="shared" si="2"/>
        <v>2</v>
      </c>
      <c r="AN22" s="170">
        <f t="shared" si="3"/>
        <v>9</v>
      </c>
      <c r="AO22" s="171">
        <f t="shared" si="4"/>
        <v>0</v>
      </c>
      <c r="AP22" s="171">
        <f t="shared" si="5"/>
        <v>0</v>
      </c>
      <c r="AQ22" s="171">
        <f t="shared" si="6"/>
        <v>0</v>
      </c>
      <c r="AR22" s="171">
        <f t="shared" si="7"/>
        <v>0</v>
      </c>
      <c r="AS22" s="171">
        <f t="shared" si="8"/>
        <v>0</v>
      </c>
      <c r="AT22" s="171">
        <f t="shared" si="9"/>
        <v>0</v>
      </c>
      <c r="AU22" s="171">
        <f t="shared" si="10"/>
        <v>0</v>
      </c>
      <c r="AV22" s="172">
        <f t="shared" si="11"/>
        <v>1</v>
      </c>
      <c r="AW22" s="171">
        <f t="shared" si="12"/>
        <v>0</v>
      </c>
      <c r="AX22" s="171">
        <f t="shared" si="13"/>
        <v>0</v>
      </c>
      <c r="AY22" s="171">
        <f t="shared" si="14"/>
        <v>0</v>
      </c>
      <c r="AZ22" s="171">
        <f t="shared" si="15"/>
        <v>0</v>
      </c>
      <c r="BA22" s="172">
        <f t="shared" si="16"/>
        <v>0</v>
      </c>
      <c r="BB22" s="172">
        <f t="shared" si="17"/>
        <v>0</v>
      </c>
      <c r="BC22" s="172">
        <f t="shared" si="18"/>
        <v>2</v>
      </c>
      <c r="BD22" s="172">
        <f t="shared" si="19"/>
        <v>3</v>
      </c>
      <c r="BE22" s="172">
        <f t="shared" si="20"/>
        <v>4</v>
      </c>
      <c r="BF22" s="172">
        <f t="shared" si="21"/>
        <v>5</v>
      </c>
      <c r="BG22" s="172">
        <f t="shared" si="22"/>
        <v>0</v>
      </c>
      <c r="BH22" s="172">
        <f t="shared" si="23"/>
        <v>0</v>
      </c>
      <c r="BI22" s="172">
        <f t="shared" si="24"/>
        <v>6</v>
      </c>
      <c r="BJ22" s="172">
        <f t="shared" si="25"/>
        <v>0</v>
      </c>
      <c r="BK22" s="171">
        <f t="shared" si="27"/>
        <v>11</v>
      </c>
      <c r="BL22" s="170">
        <f t="shared" si="26"/>
        <v>20</v>
      </c>
    </row>
    <row r="23" spans="1:64" s="73" customFormat="1" ht="13.5" customHeight="1">
      <c r="A23" s="93">
        <v>17</v>
      </c>
      <c r="B23" s="101" t="s">
        <v>542</v>
      </c>
      <c r="C23" s="54" t="s">
        <v>509</v>
      </c>
      <c r="D23" s="54">
        <v>62712</v>
      </c>
      <c r="E23" s="102" t="s">
        <v>521</v>
      </c>
      <c r="F23" s="66" t="s">
        <v>533</v>
      </c>
      <c r="G23" s="66" t="s">
        <v>512</v>
      </c>
      <c r="H23" s="107" t="s">
        <v>499</v>
      </c>
      <c r="I23" s="107" t="s">
        <v>499</v>
      </c>
      <c r="J23" s="107" t="s">
        <v>499</v>
      </c>
      <c r="K23" s="138" t="s">
        <v>482</v>
      </c>
      <c r="L23" s="138" t="s">
        <v>482</v>
      </c>
      <c r="M23" s="107" t="s">
        <v>497</v>
      </c>
      <c r="N23" s="107" t="s">
        <v>497</v>
      </c>
      <c r="O23" s="107" t="s">
        <v>497</v>
      </c>
      <c r="P23" s="138" t="s">
        <v>499</v>
      </c>
      <c r="Q23" s="138" t="s">
        <v>482</v>
      </c>
      <c r="R23" s="149" t="s">
        <v>499</v>
      </c>
      <c r="S23" s="149" t="s">
        <v>503</v>
      </c>
      <c r="T23" s="150" t="s">
        <v>503</v>
      </c>
      <c r="U23" s="150" t="s">
        <v>482</v>
      </c>
      <c r="V23" s="149" t="s">
        <v>498</v>
      </c>
      <c r="W23" s="151" t="s">
        <v>499</v>
      </c>
      <c r="X23" s="151" t="s">
        <v>503</v>
      </c>
      <c r="Y23" s="151" t="s">
        <v>482</v>
      </c>
      <c r="Z23" s="151" t="s">
        <v>482</v>
      </c>
      <c r="AA23" s="151" t="s">
        <v>498</v>
      </c>
      <c r="AB23" s="149" t="s">
        <v>499</v>
      </c>
      <c r="AC23" s="149" t="s">
        <v>500</v>
      </c>
      <c r="AD23" s="149" t="s">
        <v>503</v>
      </c>
      <c r="AE23" s="149" t="s">
        <v>482</v>
      </c>
      <c r="AF23" s="149" t="s">
        <v>482</v>
      </c>
      <c r="AG23" s="149" t="s">
        <v>500</v>
      </c>
      <c r="AH23" s="149" t="s">
        <v>503</v>
      </c>
      <c r="AI23" s="149" t="s">
        <v>503</v>
      </c>
      <c r="AJ23" s="149" t="s">
        <v>482</v>
      </c>
      <c r="AK23" s="149" t="s">
        <v>490</v>
      </c>
      <c r="AL23" s="170">
        <f t="shared" si="1"/>
        <v>3</v>
      </c>
      <c r="AM23" s="170">
        <f t="shared" si="2"/>
        <v>2</v>
      </c>
      <c r="AN23" s="170">
        <f t="shared" si="3"/>
        <v>9</v>
      </c>
      <c r="AO23" s="171">
        <f t="shared" si="4"/>
        <v>0</v>
      </c>
      <c r="AP23" s="171">
        <f t="shared" si="5"/>
        <v>0</v>
      </c>
      <c r="AQ23" s="171">
        <f t="shared" si="6"/>
        <v>0</v>
      </c>
      <c r="AR23" s="171">
        <f t="shared" si="7"/>
        <v>0</v>
      </c>
      <c r="AS23" s="171">
        <f t="shared" si="8"/>
        <v>0</v>
      </c>
      <c r="AT23" s="171">
        <f t="shared" si="9"/>
        <v>0</v>
      </c>
      <c r="AU23" s="171">
        <f t="shared" si="10"/>
        <v>0</v>
      </c>
      <c r="AV23" s="172">
        <f t="shared" si="11"/>
        <v>1</v>
      </c>
      <c r="AW23" s="171">
        <f t="shared" si="12"/>
        <v>0</v>
      </c>
      <c r="AX23" s="171">
        <f t="shared" si="13"/>
        <v>0</v>
      </c>
      <c r="AY23" s="171">
        <f t="shared" si="14"/>
        <v>0</v>
      </c>
      <c r="AZ23" s="171">
        <f t="shared" si="15"/>
        <v>0</v>
      </c>
      <c r="BA23" s="172">
        <f t="shared" si="16"/>
        <v>0</v>
      </c>
      <c r="BB23" s="172">
        <f t="shared" si="17"/>
        <v>0</v>
      </c>
      <c r="BC23" s="172">
        <f t="shared" si="18"/>
        <v>3</v>
      </c>
      <c r="BD23" s="172">
        <f t="shared" si="19"/>
        <v>2</v>
      </c>
      <c r="BE23" s="172">
        <f t="shared" si="20"/>
        <v>7</v>
      </c>
      <c r="BF23" s="172">
        <f t="shared" si="21"/>
        <v>2</v>
      </c>
      <c r="BG23" s="172">
        <f t="shared" si="22"/>
        <v>0</v>
      </c>
      <c r="BH23" s="172">
        <f t="shared" si="23"/>
        <v>0</v>
      </c>
      <c r="BI23" s="172">
        <f t="shared" si="24"/>
        <v>6</v>
      </c>
      <c r="BJ23" s="172">
        <f t="shared" si="25"/>
        <v>0</v>
      </c>
      <c r="BK23" s="171">
        <f t="shared" si="27"/>
        <v>8</v>
      </c>
      <c r="BL23" s="170">
        <f t="shared" si="26"/>
        <v>20</v>
      </c>
    </row>
    <row r="24" spans="1:64" s="73" customFormat="1" ht="13.5" customHeight="1">
      <c r="A24" s="93">
        <v>18</v>
      </c>
      <c r="B24" s="101" t="s">
        <v>543</v>
      </c>
      <c r="C24" s="54" t="s">
        <v>509</v>
      </c>
      <c r="D24" s="94">
        <v>79827</v>
      </c>
      <c r="E24" s="102" t="s">
        <v>521</v>
      </c>
      <c r="F24" s="66" t="s">
        <v>533</v>
      </c>
      <c r="G24" s="66" t="s">
        <v>512</v>
      </c>
      <c r="H24" s="106" t="s">
        <v>503</v>
      </c>
      <c r="I24" s="107" t="s">
        <v>514</v>
      </c>
      <c r="J24" s="138" t="s">
        <v>482</v>
      </c>
      <c r="K24" s="138" t="s">
        <v>482</v>
      </c>
      <c r="L24" s="138" t="s">
        <v>523</v>
      </c>
      <c r="M24" s="107" t="s">
        <v>524</v>
      </c>
      <c r="N24" s="107" t="s">
        <v>499</v>
      </c>
      <c r="O24" s="107" t="s">
        <v>503</v>
      </c>
      <c r="P24" s="138" t="s">
        <v>482</v>
      </c>
      <c r="Q24" s="138" t="s">
        <v>523</v>
      </c>
      <c r="R24" s="149" t="s">
        <v>500</v>
      </c>
      <c r="S24" s="149" t="s">
        <v>500</v>
      </c>
      <c r="T24" s="150" t="s">
        <v>482</v>
      </c>
      <c r="U24" s="150" t="s">
        <v>523</v>
      </c>
      <c r="V24" s="149" t="s">
        <v>497</v>
      </c>
      <c r="W24" s="151" t="s">
        <v>524</v>
      </c>
      <c r="X24" s="151" t="s">
        <v>498</v>
      </c>
      <c r="Y24" s="151" t="s">
        <v>482</v>
      </c>
      <c r="Z24" s="151" t="s">
        <v>482</v>
      </c>
      <c r="AA24" s="151" t="s">
        <v>499</v>
      </c>
      <c r="AB24" s="149" t="s">
        <v>500</v>
      </c>
      <c r="AC24" s="149" t="s">
        <v>514</v>
      </c>
      <c r="AD24" s="149" t="s">
        <v>482</v>
      </c>
      <c r="AE24" s="149" t="s">
        <v>515</v>
      </c>
      <c r="AF24" s="149" t="s">
        <v>500</v>
      </c>
      <c r="AG24" s="149" t="s">
        <v>503</v>
      </c>
      <c r="AH24" s="149" t="s">
        <v>482</v>
      </c>
      <c r="AI24" s="149" t="s">
        <v>482</v>
      </c>
      <c r="AJ24" s="149" t="s">
        <v>490</v>
      </c>
      <c r="AK24" s="149" t="s">
        <v>527</v>
      </c>
      <c r="AL24" s="170">
        <f t="shared" si="1"/>
        <v>2</v>
      </c>
      <c r="AM24" s="170">
        <f t="shared" si="2"/>
        <v>1</v>
      </c>
      <c r="AN24" s="170">
        <f t="shared" si="3"/>
        <v>9</v>
      </c>
      <c r="AO24" s="171">
        <f t="shared" si="4"/>
        <v>0</v>
      </c>
      <c r="AP24" s="171">
        <f t="shared" si="5"/>
        <v>0</v>
      </c>
      <c r="AQ24" s="171">
        <f t="shared" si="6"/>
        <v>0</v>
      </c>
      <c r="AR24" s="171">
        <f t="shared" si="7"/>
        <v>0</v>
      </c>
      <c r="AS24" s="171">
        <f t="shared" si="8"/>
        <v>0</v>
      </c>
      <c r="AT24" s="171">
        <f t="shared" si="9"/>
        <v>0</v>
      </c>
      <c r="AU24" s="171">
        <f t="shared" si="10"/>
        <v>0</v>
      </c>
      <c r="AV24" s="172">
        <f t="shared" si="11"/>
        <v>1</v>
      </c>
      <c r="AW24" s="171">
        <f t="shared" si="12"/>
        <v>0</v>
      </c>
      <c r="AX24" s="171">
        <f t="shared" si="13"/>
        <v>0</v>
      </c>
      <c r="AY24" s="171">
        <f t="shared" si="14"/>
        <v>0</v>
      </c>
      <c r="AZ24" s="171">
        <f t="shared" si="15"/>
        <v>0</v>
      </c>
      <c r="BA24" s="172">
        <f t="shared" si="16"/>
        <v>0</v>
      </c>
      <c r="BB24" s="172">
        <f t="shared" si="17"/>
        <v>0</v>
      </c>
      <c r="BC24" s="172">
        <f t="shared" si="18"/>
        <v>4</v>
      </c>
      <c r="BD24" s="172">
        <f t="shared" si="19"/>
        <v>3</v>
      </c>
      <c r="BE24" s="172">
        <f t="shared" si="20"/>
        <v>3</v>
      </c>
      <c r="BF24" s="172">
        <f t="shared" si="21"/>
        <v>5</v>
      </c>
      <c r="BG24" s="172">
        <f t="shared" si="22"/>
        <v>0</v>
      </c>
      <c r="BH24" s="172">
        <f t="shared" si="23"/>
        <v>0</v>
      </c>
      <c r="BI24" s="172">
        <f t="shared" si="24"/>
        <v>5</v>
      </c>
      <c r="BJ24" s="172">
        <f t="shared" si="25"/>
        <v>0</v>
      </c>
      <c r="BK24" s="171">
        <f t="shared" si="27"/>
        <v>10</v>
      </c>
      <c r="BL24" s="170">
        <f t="shared" si="26"/>
        <v>20</v>
      </c>
    </row>
    <row r="25" spans="1:64" s="73" customFormat="1" ht="13.5" customHeight="1">
      <c r="A25" s="93">
        <v>19</v>
      </c>
      <c r="B25" s="53" t="s">
        <v>544</v>
      </c>
      <c r="C25" s="94" t="s">
        <v>509</v>
      </c>
      <c r="D25" s="94">
        <v>79741</v>
      </c>
      <c r="E25" s="102" t="s">
        <v>521</v>
      </c>
      <c r="F25" s="66" t="s">
        <v>533</v>
      </c>
      <c r="G25" s="66" t="s">
        <v>512</v>
      </c>
      <c r="H25" s="106" t="s">
        <v>482</v>
      </c>
      <c r="I25" s="107" t="s">
        <v>498</v>
      </c>
      <c r="J25" s="138" t="s">
        <v>514</v>
      </c>
      <c r="K25" s="138" t="s">
        <v>482</v>
      </c>
      <c r="L25" s="138" t="s">
        <v>515</v>
      </c>
      <c r="M25" s="107" t="s">
        <v>515</v>
      </c>
      <c r="N25" s="107" t="s">
        <v>500</v>
      </c>
      <c r="O25" s="107" t="s">
        <v>482</v>
      </c>
      <c r="P25" s="107" t="s">
        <v>523</v>
      </c>
      <c r="Q25" s="107" t="s">
        <v>497</v>
      </c>
      <c r="R25" s="149" t="s">
        <v>482</v>
      </c>
      <c r="S25" s="149" t="s">
        <v>499</v>
      </c>
      <c r="T25" s="150" t="s">
        <v>499</v>
      </c>
      <c r="U25" s="150" t="s">
        <v>514</v>
      </c>
      <c r="V25" s="149" t="s">
        <v>514</v>
      </c>
      <c r="W25" s="151" t="s">
        <v>482</v>
      </c>
      <c r="X25" s="151" t="s">
        <v>482</v>
      </c>
      <c r="Y25" s="151" t="s">
        <v>497</v>
      </c>
      <c r="Z25" s="151" t="s">
        <v>497</v>
      </c>
      <c r="AA25" s="151" t="s">
        <v>500</v>
      </c>
      <c r="AB25" s="149" t="s">
        <v>514</v>
      </c>
      <c r="AC25" s="149" t="s">
        <v>482</v>
      </c>
      <c r="AD25" s="149" t="s">
        <v>490</v>
      </c>
      <c r="AE25" s="149" t="s">
        <v>497</v>
      </c>
      <c r="AF25" s="149" t="s">
        <v>482</v>
      </c>
      <c r="AG25" s="149" t="s">
        <v>482</v>
      </c>
      <c r="AH25" s="149" t="s">
        <v>524</v>
      </c>
      <c r="AI25" s="149" t="s">
        <v>524</v>
      </c>
      <c r="AJ25" s="149" t="s">
        <v>524</v>
      </c>
      <c r="AK25" s="149" t="s">
        <v>524</v>
      </c>
      <c r="AL25" s="170">
        <f t="shared" si="1"/>
        <v>3</v>
      </c>
      <c r="AM25" s="170">
        <f t="shared" si="2"/>
        <v>1</v>
      </c>
      <c r="AN25" s="170">
        <f t="shared" si="3"/>
        <v>9</v>
      </c>
      <c r="AO25" s="171">
        <f t="shared" si="4"/>
        <v>0</v>
      </c>
      <c r="AP25" s="171">
        <f t="shared" si="5"/>
        <v>0</v>
      </c>
      <c r="AQ25" s="171">
        <f t="shared" si="6"/>
        <v>0</v>
      </c>
      <c r="AR25" s="171">
        <f t="shared" si="7"/>
        <v>0</v>
      </c>
      <c r="AS25" s="171">
        <f t="shared" si="8"/>
        <v>0</v>
      </c>
      <c r="AT25" s="171">
        <f t="shared" si="9"/>
        <v>0</v>
      </c>
      <c r="AU25" s="171">
        <f t="shared" si="10"/>
        <v>0</v>
      </c>
      <c r="AV25" s="172">
        <f t="shared" si="11"/>
        <v>1</v>
      </c>
      <c r="AW25" s="171">
        <f t="shared" si="12"/>
        <v>0</v>
      </c>
      <c r="AX25" s="171">
        <f t="shared" si="13"/>
        <v>0</v>
      </c>
      <c r="AY25" s="171">
        <f t="shared" si="14"/>
        <v>0</v>
      </c>
      <c r="AZ25" s="171">
        <f t="shared" si="15"/>
        <v>0</v>
      </c>
      <c r="BA25" s="172">
        <f t="shared" si="16"/>
        <v>0</v>
      </c>
      <c r="BB25" s="172">
        <f t="shared" si="17"/>
        <v>0</v>
      </c>
      <c r="BC25" s="172">
        <f t="shared" si="18"/>
        <v>5</v>
      </c>
      <c r="BD25" s="172">
        <f t="shared" si="19"/>
        <v>5</v>
      </c>
      <c r="BE25" s="172">
        <f t="shared" si="20"/>
        <v>2</v>
      </c>
      <c r="BF25" s="172">
        <f t="shared" si="21"/>
        <v>4</v>
      </c>
      <c r="BG25" s="172">
        <f t="shared" si="22"/>
        <v>0</v>
      </c>
      <c r="BH25" s="172">
        <f t="shared" si="23"/>
        <v>0</v>
      </c>
      <c r="BI25" s="172">
        <f t="shared" si="24"/>
        <v>4</v>
      </c>
      <c r="BJ25" s="172">
        <f t="shared" si="25"/>
        <v>0</v>
      </c>
      <c r="BK25" s="171">
        <f t="shared" si="27"/>
        <v>8</v>
      </c>
      <c r="BL25" s="170">
        <f t="shared" si="26"/>
        <v>20</v>
      </c>
    </row>
    <row r="26" spans="1:64" s="73" customFormat="1" ht="13.5" customHeight="1">
      <c r="A26" s="93">
        <v>20</v>
      </c>
      <c r="B26" s="53" t="s">
        <v>545</v>
      </c>
      <c r="C26" s="54" t="s">
        <v>520</v>
      </c>
      <c r="D26" s="94">
        <v>79738</v>
      </c>
      <c r="E26" s="54" t="s">
        <v>521</v>
      </c>
      <c r="F26" s="66" t="s">
        <v>546</v>
      </c>
      <c r="G26" s="66" t="s">
        <v>512</v>
      </c>
      <c r="H26" s="108" t="s">
        <v>496</v>
      </c>
      <c r="I26" s="139" t="s">
        <v>513</v>
      </c>
      <c r="J26" s="139" t="s">
        <v>496</v>
      </c>
      <c r="K26" s="140" t="s">
        <v>482</v>
      </c>
      <c r="L26" s="140" t="s">
        <v>513</v>
      </c>
      <c r="M26" s="140" t="s">
        <v>513</v>
      </c>
      <c r="N26" s="139" t="s">
        <v>496</v>
      </c>
      <c r="O26" s="139" t="s">
        <v>482</v>
      </c>
      <c r="P26" s="139" t="s">
        <v>482</v>
      </c>
      <c r="Q26" s="139" t="s">
        <v>513</v>
      </c>
      <c r="R26" s="139" t="s">
        <v>496</v>
      </c>
      <c r="S26" s="139" t="s">
        <v>496</v>
      </c>
      <c r="T26" s="139" t="s">
        <v>513</v>
      </c>
      <c r="U26" s="139" t="s">
        <v>482</v>
      </c>
      <c r="V26" s="139" t="s">
        <v>482</v>
      </c>
      <c r="W26" s="139" t="s">
        <v>496</v>
      </c>
      <c r="X26" s="139" t="s">
        <v>513</v>
      </c>
      <c r="Y26" s="139" t="s">
        <v>496</v>
      </c>
      <c r="Z26" s="139" t="s">
        <v>513</v>
      </c>
      <c r="AA26" s="139" t="s">
        <v>482</v>
      </c>
      <c r="AB26" s="139" t="s">
        <v>496</v>
      </c>
      <c r="AC26" s="139" t="s">
        <v>496</v>
      </c>
      <c r="AD26" s="139" t="s">
        <v>496</v>
      </c>
      <c r="AE26" s="139" t="s">
        <v>496</v>
      </c>
      <c r="AF26" s="105" t="s">
        <v>482</v>
      </c>
      <c r="AG26" s="105" t="s">
        <v>482</v>
      </c>
      <c r="AH26" s="140" t="s">
        <v>513</v>
      </c>
      <c r="AI26" s="140" t="s">
        <v>513</v>
      </c>
      <c r="AJ26" s="139" t="s">
        <v>513</v>
      </c>
      <c r="AK26" s="139" t="s">
        <v>482</v>
      </c>
      <c r="AL26" s="170">
        <f t="shared" si="1"/>
        <v>2</v>
      </c>
      <c r="AM26" s="170">
        <f t="shared" si="2"/>
        <v>1</v>
      </c>
      <c r="AN26" s="170">
        <f t="shared" si="3"/>
        <v>9</v>
      </c>
      <c r="AO26" s="171">
        <f t="shared" si="4"/>
        <v>0</v>
      </c>
      <c r="AP26" s="171">
        <f t="shared" si="5"/>
        <v>0</v>
      </c>
      <c r="AQ26" s="171">
        <f t="shared" si="6"/>
        <v>0</v>
      </c>
      <c r="AR26" s="171">
        <f t="shared" si="7"/>
        <v>0</v>
      </c>
      <c r="AS26" s="171">
        <f t="shared" si="8"/>
        <v>0</v>
      </c>
      <c r="AT26" s="171">
        <f t="shared" si="9"/>
        <v>0</v>
      </c>
      <c r="AU26" s="171">
        <f t="shared" si="10"/>
        <v>0</v>
      </c>
      <c r="AV26" s="172">
        <f t="shared" si="11"/>
        <v>0</v>
      </c>
      <c r="AW26" s="171">
        <f t="shared" si="12"/>
        <v>0</v>
      </c>
      <c r="AX26" s="171">
        <f t="shared" si="13"/>
        <v>0</v>
      </c>
      <c r="AY26" s="171">
        <f t="shared" si="14"/>
        <v>0</v>
      </c>
      <c r="AZ26" s="171">
        <f t="shared" si="15"/>
        <v>0</v>
      </c>
      <c r="BA26" s="172">
        <f t="shared" si="16"/>
        <v>0</v>
      </c>
      <c r="BB26" s="172">
        <f t="shared" si="17"/>
        <v>21</v>
      </c>
      <c r="BC26" s="172">
        <f t="shared" si="18"/>
        <v>0</v>
      </c>
      <c r="BD26" s="172">
        <f t="shared" si="19"/>
        <v>0</v>
      </c>
      <c r="BE26" s="172">
        <f t="shared" si="20"/>
        <v>0</v>
      </c>
      <c r="BF26" s="172">
        <f t="shared" si="21"/>
        <v>0</v>
      </c>
      <c r="BG26" s="172">
        <f t="shared" si="22"/>
        <v>0</v>
      </c>
      <c r="BH26" s="172">
        <f t="shared" si="23"/>
        <v>0</v>
      </c>
      <c r="BI26" s="172">
        <f t="shared" si="24"/>
        <v>0</v>
      </c>
      <c r="BJ26" s="172">
        <f t="shared" si="25"/>
        <v>0</v>
      </c>
      <c r="BK26" s="171">
        <f t="shared" si="27"/>
        <v>0</v>
      </c>
      <c r="BL26" s="170">
        <f t="shared" si="26"/>
        <v>21</v>
      </c>
    </row>
    <row r="27" spans="1:64" s="73" customFormat="1" ht="13.5" customHeight="1">
      <c r="A27" s="93">
        <v>21</v>
      </c>
      <c r="B27" s="101" t="s">
        <v>547</v>
      </c>
      <c r="C27" s="54" t="s">
        <v>509</v>
      </c>
      <c r="D27" s="94">
        <v>79850</v>
      </c>
      <c r="E27" s="54" t="s">
        <v>521</v>
      </c>
      <c r="F27" s="66" t="s">
        <v>546</v>
      </c>
      <c r="G27" s="66" t="s">
        <v>512</v>
      </c>
      <c r="H27" s="109" t="s">
        <v>524</v>
      </c>
      <c r="I27" s="141" t="s">
        <v>482</v>
      </c>
      <c r="J27" s="141" t="s">
        <v>482</v>
      </c>
      <c r="K27" s="141" t="s">
        <v>496</v>
      </c>
      <c r="L27" s="141" t="s">
        <v>524</v>
      </c>
      <c r="M27" s="141" t="s">
        <v>524</v>
      </c>
      <c r="N27" s="141" t="s">
        <v>482</v>
      </c>
      <c r="O27" s="141" t="s">
        <v>496</v>
      </c>
      <c r="P27" s="141" t="s">
        <v>513</v>
      </c>
      <c r="Q27" s="141" t="s">
        <v>498</v>
      </c>
      <c r="R27" s="141" t="s">
        <v>498</v>
      </c>
      <c r="S27" s="141" t="s">
        <v>482</v>
      </c>
      <c r="T27" s="141" t="s">
        <v>482</v>
      </c>
      <c r="U27" s="141" t="s">
        <v>513</v>
      </c>
      <c r="V27" s="141" t="s">
        <v>496</v>
      </c>
      <c r="W27" s="141" t="s">
        <v>524</v>
      </c>
      <c r="X27" s="141" t="s">
        <v>498</v>
      </c>
      <c r="Y27" s="141" t="s">
        <v>482</v>
      </c>
      <c r="Z27" s="141" t="s">
        <v>482</v>
      </c>
      <c r="AA27" s="141" t="s">
        <v>513</v>
      </c>
      <c r="AB27" s="141" t="s">
        <v>498</v>
      </c>
      <c r="AC27" s="141" t="s">
        <v>498</v>
      </c>
      <c r="AD27" s="141" t="s">
        <v>498</v>
      </c>
      <c r="AE27" s="141" t="s">
        <v>482</v>
      </c>
      <c r="AF27" s="141" t="s">
        <v>496</v>
      </c>
      <c r="AG27" s="141" t="s">
        <v>496</v>
      </c>
      <c r="AH27" s="141" t="s">
        <v>524</v>
      </c>
      <c r="AI27" s="141" t="s">
        <v>524</v>
      </c>
      <c r="AJ27" s="141" t="s">
        <v>482</v>
      </c>
      <c r="AK27" s="141" t="s">
        <v>513</v>
      </c>
      <c r="AL27" s="170">
        <f t="shared" si="1"/>
        <v>1</v>
      </c>
      <c r="AM27" s="170">
        <f t="shared" si="2"/>
        <v>2</v>
      </c>
      <c r="AN27" s="170">
        <f t="shared" si="3"/>
        <v>9</v>
      </c>
      <c r="AO27" s="171">
        <f t="shared" si="4"/>
        <v>0</v>
      </c>
      <c r="AP27" s="171">
        <f t="shared" si="5"/>
        <v>0</v>
      </c>
      <c r="AQ27" s="171">
        <f t="shared" si="6"/>
        <v>0</v>
      </c>
      <c r="AR27" s="171">
        <f t="shared" si="7"/>
        <v>0</v>
      </c>
      <c r="AS27" s="171">
        <f t="shared" si="8"/>
        <v>0</v>
      </c>
      <c r="AT27" s="171">
        <f t="shared" si="9"/>
        <v>0</v>
      </c>
      <c r="AU27" s="171">
        <f t="shared" si="10"/>
        <v>0</v>
      </c>
      <c r="AV27" s="172">
        <f t="shared" si="11"/>
        <v>0</v>
      </c>
      <c r="AW27" s="171">
        <f t="shared" si="12"/>
        <v>0</v>
      </c>
      <c r="AX27" s="171">
        <f t="shared" si="13"/>
        <v>0</v>
      </c>
      <c r="AY27" s="171">
        <f t="shared" si="14"/>
        <v>0</v>
      </c>
      <c r="AZ27" s="171">
        <f t="shared" si="15"/>
        <v>0</v>
      </c>
      <c r="BA27" s="172">
        <f t="shared" si="16"/>
        <v>0</v>
      </c>
      <c r="BB27" s="172">
        <f t="shared" si="17"/>
        <v>9</v>
      </c>
      <c r="BC27" s="172">
        <f t="shared" si="18"/>
        <v>0</v>
      </c>
      <c r="BD27" s="172">
        <f t="shared" si="19"/>
        <v>12</v>
      </c>
      <c r="BE27" s="172">
        <f t="shared" si="20"/>
        <v>0</v>
      </c>
      <c r="BF27" s="172">
        <f t="shared" si="21"/>
        <v>0</v>
      </c>
      <c r="BG27" s="172">
        <f t="shared" si="22"/>
        <v>0</v>
      </c>
      <c r="BH27" s="172">
        <f t="shared" si="23"/>
        <v>0</v>
      </c>
      <c r="BI27" s="172">
        <f t="shared" si="24"/>
        <v>0</v>
      </c>
      <c r="BJ27" s="172">
        <f t="shared" si="25"/>
        <v>0</v>
      </c>
      <c r="BK27" s="171">
        <f t="shared" si="27"/>
        <v>0</v>
      </c>
      <c r="BL27" s="170">
        <f t="shared" si="26"/>
        <v>21</v>
      </c>
    </row>
    <row r="28" spans="1:64" s="73" customFormat="1" ht="13.5" customHeight="1">
      <c r="A28" s="93">
        <v>22</v>
      </c>
      <c r="B28" s="101" t="s">
        <v>548</v>
      </c>
      <c r="C28" s="94" t="s">
        <v>509</v>
      </c>
      <c r="D28" s="94">
        <v>79837</v>
      </c>
      <c r="E28" s="54" t="s">
        <v>521</v>
      </c>
      <c r="F28" s="66" t="s">
        <v>546</v>
      </c>
      <c r="G28" s="66" t="s">
        <v>512</v>
      </c>
      <c r="H28" s="110" t="s">
        <v>482</v>
      </c>
      <c r="I28" s="142" t="s">
        <v>524</v>
      </c>
      <c r="J28" s="142" t="s">
        <v>498</v>
      </c>
      <c r="K28" s="142" t="s">
        <v>549</v>
      </c>
      <c r="L28" s="142" t="s">
        <v>482</v>
      </c>
      <c r="M28" s="142" t="s">
        <v>523</v>
      </c>
      <c r="N28" s="142" t="s">
        <v>524</v>
      </c>
      <c r="O28" s="142" t="s">
        <v>498</v>
      </c>
      <c r="P28" s="142" t="s">
        <v>524</v>
      </c>
      <c r="Q28" s="142" t="s">
        <v>482</v>
      </c>
      <c r="R28" s="142" t="s">
        <v>482</v>
      </c>
      <c r="S28" s="142" t="s">
        <v>498</v>
      </c>
      <c r="T28" s="142" t="s">
        <v>524</v>
      </c>
      <c r="U28" s="142" t="s">
        <v>498</v>
      </c>
      <c r="V28" s="142" t="s">
        <v>524</v>
      </c>
      <c r="W28" s="142" t="s">
        <v>482</v>
      </c>
      <c r="X28" s="142" t="s">
        <v>497</v>
      </c>
      <c r="Y28" s="142" t="s">
        <v>498</v>
      </c>
      <c r="Z28" s="142" t="s">
        <v>524</v>
      </c>
      <c r="AA28" s="142" t="s">
        <v>498</v>
      </c>
      <c r="AB28" s="142" t="s">
        <v>482</v>
      </c>
      <c r="AC28" s="142" t="s">
        <v>482</v>
      </c>
      <c r="AD28" s="142" t="s">
        <v>497</v>
      </c>
      <c r="AE28" s="142" t="s">
        <v>498</v>
      </c>
      <c r="AF28" s="142" t="s">
        <v>498</v>
      </c>
      <c r="AG28" s="142" t="s">
        <v>524</v>
      </c>
      <c r="AH28" s="142" t="s">
        <v>482</v>
      </c>
      <c r="AI28" s="142" t="s">
        <v>482</v>
      </c>
      <c r="AJ28" s="142" t="s">
        <v>524</v>
      </c>
      <c r="AK28" s="142" t="s">
        <v>524</v>
      </c>
      <c r="AL28" s="170">
        <f t="shared" si="1"/>
        <v>1</v>
      </c>
      <c r="AM28" s="170">
        <f t="shared" si="2"/>
        <v>1</v>
      </c>
      <c r="AN28" s="170">
        <f t="shared" si="3"/>
        <v>9</v>
      </c>
      <c r="AO28" s="171">
        <f t="shared" si="4"/>
        <v>0</v>
      </c>
      <c r="AP28" s="171">
        <f t="shared" si="5"/>
        <v>0</v>
      </c>
      <c r="AQ28" s="171">
        <f t="shared" si="6"/>
        <v>0</v>
      </c>
      <c r="AR28" s="171">
        <f t="shared" si="7"/>
        <v>0</v>
      </c>
      <c r="AS28" s="171">
        <f t="shared" si="8"/>
        <v>0</v>
      </c>
      <c r="AT28" s="171">
        <f t="shared" si="9"/>
        <v>0</v>
      </c>
      <c r="AU28" s="171">
        <f t="shared" si="10"/>
        <v>0</v>
      </c>
      <c r="AV28" s="172">
        <f t="shared" si="11"/>
        <v>0</v>
      </c>
      <c r="AW28" s="171">
        <f t="shared" si="12"/>
        <v>0</v>
      </c>
      <c r="AX28" s="171">
        <f t="shared" si="13"/>
        <v>0</v>
      </c>
      <c r="AY28" s="171">
        <f t="shared" si="14"/>
        <v>0</v>
      </c>
      <c r="AZ28" s="171">
        <f t="shared" si="15"/>
        <v>0</v>
      </c>
      <c r="BA28" s="172">
        <f t="shared" si="16"/>
        <v>0</v>
      </c>
      <c r="BB28" s="172">
        <f t="shared" si="17"/>
        <v>0</v>
      </c>
      <c r="BC28" s="172">
        <f t="shared" si="18"/>
        <v>3</v>
      </c>
      <c r="BD28" s="172">
        <f t="shared" si="19"/>
        <v>17</v>
      </c>
      <c r="BE28" s="172">
        <f t="shared" si="20"/>
        <v>0</v>
      </c>
      <c r="BF28" s="172">
        <f t="shared" si="21"/>
        <v>0</v>
      </c>
      <c r="BG28" s="172">
        <f t="shared" si="22"/>
        <v>0</v>
      </c>
      <c r="BH28" s="172">
        <f t="shared" si="23"/>
        <v>0</v>
      </c>
      <c r="BI28" s="172">
        <f t="shared" si="24"/>
        <v>0</v>
      </c>
      <c r="BJ28" s="172">
        <f t="shared" si="25"/>
        <v>0</v>
      </c>
      <c r="BK28" s="171">
        <f t="shared" si="27"/>
        <v>0</v>
      </c>
      <c r="BL28" s="170">
        <f t="shared" si="26"/>
        <v>20</v>
      </c>
    </row>
    <row r="29" spans="1:64" s="73" customFormat="1">
      <c r="A29" s="111"/>
      <c r="B29" s="112" t="s">
        <v>550</v>
      </c>
      <c r="C29" s="113"/>
      <c r="D29" s="114"/>
      <c r="E29" s="113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73"/>
      <c r="AP29" s="173"/>
      <c r="AQ29" s="173"/>
      <c r="AR29" s="173"/>
      <c r="AS29" s="173"/>
      <c r="AT29" s="173"/>
      <c r="AU29" s="173"/>
      <c r="AV29" s="174"/>
      <c r="AW29" s="173"/>
      <c r="AX29" s="173"/>
      <c r="AY29" s="173"/>
      <c r="AZ29" s="173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3"/>
      <c r="BL29" s="177"/>
    </row>
    <row r="30" spans="1:64" s="73" customFormat="1" ht="15" customHeight="1">
      <c r="A30" s="93">
        <v>23</v>
      </c>
      <c r="B30" s="53" t="s">
        <v>551</v>
      </c>
      <c r="C30" s="94" t="s">
        <v>509</v>
      </c>
      <c r="D30" s="50"/>
      <c r="E30" s="94" t="s">
        <v>510</v>
      </c>
      <c r="F30" s="99" t="s">
        <v>552</v>
      </c>
      <c r="G30" s="66" t="s">
        <v>512</v>
      </c>
      <c r="H30" s="97" t="s">
        <v>482</v>
      </c>
      <c r="I30" s="97" t="s">
        <v>523</v>
      </c>
      <c r="J30" s="97" t="s">
        <v>523</v>
      </c>
      <c r="K30" s="143" t="s">
        <v>482</v>
      </c>
      <c r="L30" s="143" t="s">
        <v>482</v>
      </c>
      <c r="M30" s="143" t="s">
        <v>497</v>
      </c>
      <c r="N30" s="143" t="s">
        <v>523</v>
      </c>
      <c r="O30" s="143" t="s">
        <v>523</v>
      </c>
      <c r="P30" s="143" t="s">
        <v>497</v>
      </c>
      <c r="Q30" s="98" t="s">
        <v>497</v>
      </c>
      <c r="R30" s="116" t="s">
        <v>482</v>
      </c>
      <c r="S30" s="116" t="s">
        <v>482</v>
      </c>
      <c r="T30" s="116" t="s">
        <v>497</v>
      </c>
      <c r="U30" s="116" t="s">
        <v>497</v>
      </c>
      <c r="V30" s="116" t="s">
        <v>523</v>
      </c>
      <c r="W30" s="116" t="s">
        <v>497</v>
      </c>
      <c r="X30" s="98" t="s">
        <v>497</v>
      </c>
      <c r="Y30" s="98" t="s">
        <v>482</v>
      </c>
      <c r="Z30" s="98" t="s">
        <v>482</v>
      </c>
      <c r="AA30" s="143" t="s">
        <v>497</v>
      </c>
      <c r="AB30" s="143" t="s">
        <v>523</v>
      </c>
      <c r="AC30" s="143" t="s">
        <v>523</v>
      </c>
      <c r="AD30" s="143" t="s">
        <v>523</v>
      </c>
      <c r="AE30" s="98" t="s">
        <v>523</v>
      </c>
      <c r="AF30" s="116" t="s">
        <v>482</v>
      </c>
      <c r="AG30" s="116" t="s">
        <v>482</v>
      </c>
      <c r="AH30" s="98" t="s">
        <v>523</v>
      </c>
      <c r="AI30" s="98" t="s">
        <v>523</v>
      </c>
      <c r="AJ30" s="98" t="s">
        <v>497</v>
      </c>
      <c r="AK30" s="98" t="s">
        <v>497</v>
      </c>
      <c r="AL30" s="170">
        <f>IFERROR(COUNTIFS($H$4:$AK$4,"SB",$H30:$AK30,"L")+COUNTIFS($H$4:$AK$4,"SB",$H30:$AK30,"OUT")+COUNTIFS($H$4:$AK$4,"SB",$H30:$AK30,"CT")+COUNTIFS($H$4:$AK$4,"SB",$H30:$AK30,"SCIK"),"")</f>
        <v>4</v>
      </c>
      <c r="AM30" s="170">
        <f>IFERROR(COUNTIFS($H$4:$AK$4,"MG",$H30:$AK30,"L")+COUNTIFS($H$4:$AK$4,"MG",$H30:$AK30,"OTG")+COUNTIFS($H$4:$AK$4,"MG",$H30:$AK30,"CT")+COUNTIFS($H$4:$AK$4,"MG",$H30:$AK30,"SCIK"),"")</f>
        <v>4</v>
      </c>
      <c r="AN30" s="170">
        <f>+IFERROR(COUNTIF($H30:$AK30,"L")+COUNTIF($H30:$AK30,"OTG"),"")</f>
        <v>9</v>
      </c>
      <c r="AO30" s="171">
        <f>+IFERROR(COUNTIF($H30:$AK30,"CT"),"")</f>
        <v>0</v>
      </c>
      <c r="AP30" s="171">
        <f>+IFERROR(COUNTIF($H30:$AK30,"SCIK"),"")</f>
        <v>0</v>
      </c>
      <c r="AQ30" s="171">
        <f>+IFERROR(COUNTIF($H30:$AK30,"CUMIL"),"")</f>
        <v>0</v>
      </c>
      <c r="AR30" s="171">
        <f>+IFERROR(COUNTIF($H30:$AK30,"OP"),"")</f>
        <v>0</v>
      </c>
      <c r="AS30" s="171">
        <f>+IFERROR(COUNTIF($H30:$AK30,"PKT"),"")</f>
        <v>0</v>
      </c>
      <c r="AT30" s="171">
        <f>+IFERROR(COUNTIF($H30:$AK30,"RTS"),"")</f>
        <v>0</v>
      </c>
      <c r="AU30" s="171">
        <f>+IFERROR(COUNTIF($H30:$AK30,"TDM"),"")</f>
        <v>0</v>
      </c>
      <c r="AV30" s="172">
        <f>+IFERROR(COUNTIF($H30:$AK30,"TR")+COUNTIF($H30:$AK30,"TR (WFO)"),"")</f>
        <v>0</v>
      </c>
      <c r="AW30" s="171">
        <f>+IFERROR(COUNTIF($H30:$AK30,"RS"),"")</f>
        <v>0</v>
      </c>
      <c r="AX30" s="171">
        <f>+IFERROR(COUNTIF($H30:$AK30,"PRM"),"")</f>
        <v>0</v>
      </c>
      <c r="AY30" s="171">
        <f>+IFERROR(COUNTIF($H30:$AK30,"OTG"),"")</f>
        <v>0</v>
      </c>
      <c r="AZ30" s="171">
        <f>+IFERROR(COUNTIF($H30:$AK30,"OH"),"")</f>
        <v>0</v>
      </c>
      <c r="BA30" s="172">
        <f>+IFERROR(COUNTIF($H30:$AK30,"EA")+COUNTIF($H30:$AK30,"EA (WFO)"),"")</f>
        <v>0</v>
      </c>
      <c r="BB30" s="172">
        <f>+IFERROR(COUNTIF($H30:$AK30,"EC")+COUNTIF($H30:$AK30,"EC (WFO)"),"")</f>
        <v>0</v>
      </c>
      <c r="BC30" s="172">
        <f>+IFERROR(COUNTIF($H30:$AK30,"EE")+COUNTIF($H30:$AK30,"EE (WFO)"),"")</f>
        <v>21</v>
      </c>
      <c r="BD30" s="172">
        <f>+IFERROR(COUNTIF($H30:$AK30,"EG")+COUNTIF($H30:$AK30,"EG (WFO)"),"")</f>
        <v>0</v>
      </c>
      <c r="BE30" s="172">
        <f>+IFERROR(COUNTIF($H30:$AK30,"EK")+COUNTIF($H30:$AK30,"EK (WFO)"),"")</f>
        <v>0</v>
      </c>
      <c r="BF30" s="172">
        <f>+IFERROR(COUNTIF($H30:$AK30,"EO")+COUNTIF($H30:$AK30,"EO (WFO)"),"")</f>
        <v>0</v>
      </c>
      <c r="BG30" s="172">
        <f>+IFERROR(COUNTIF($H30:$AK30,"EP")+COUNTIF($H30:$AK30,"EP (WFO)"),"")</f>
        <v>0</v>
      </c>
      <c r="BH30" s="172">
        <f>+IFERROR(COUNTIF($H30:$AK30,"EQ")+COUNTIF($H30:$AK30,"EQ (WFO)"),"")</f>
        <v>0</v>
      </c>
      <c r="BI30" s="172">
        <f>+IFERROR(COUNTIF($H30:$AK30,"FG")+COUNTIF($H30:$AK30,"FG (WFO)"),"")</f>
        <v>0</v>
      </c>
      <c r="BJ30" s="172">
        <f>+IFERROR(COUNTIF($H30:$AK30,"FI")+COUNTIF($H30:$AK30,"FI (WFO)"),"")</f>
        <v>0</v>
      </c>
      <c r="BK30" s="171">
        <f t="shared" si="27"/>
        <v>0</v>
      </c>
      <c r="BL30" s="170">
        <f t="shared" si="26"/>
        <v>21</v>
      </c>
    </row>
    <row r="31" spans="1:64" s="73" customFormat="1" ht="15" customHeight="1">
      <c r="A31" s="93">
        <v>24</v>
      </c>
      <c r="B31" s="53" t="s">
        <v>553</v>
      </c>
      <c r="C31" s="94" t="s">
        <v>520</v>
      </c>
      <c r="D31" s="94">
        <v>79734</v>
      </c>
      <c r="E31" s="94" t="s">
        <v>521</v>
      </c>
      <c r="F31" s="94" t="s">
        <v>552</v>
      </c>
      <c r="G31" s="66" t="s">
        <v>512</v>
      </c>
      <c r="H31" s="116" t="s">
        <v>482</v>
      </c>
      <c r="I31" s="116" t="s">
        <v>497</v>
      </c>
      <c r="J31" s="116" t="s">
        <v>497</v>
      </c>
      <c r="K31" s="116" t="s">
        <v>482</v>
      </c>
      <c r="L31" s="116" t="s">
        <v>482</v>
      </c>
      <c r="M31" s="116" t="s">
        <v>497</v>
      </c>
      <c r="N31" s="116" t="s">
        <v>497</v>
      </c>
      <c r="O31" s="116" t="s">
        <v>497</v>
      </c>
      <c r="P31" s="116" t="s">
        <v>497</v>
      </c>
      <c r="Q31" s="116" t="s">
        <v>497</v>
      </c>
      <c r="R31" s="116" t="s">
        <v>482</v>
      </c>
      <c r="S31" s="152" t="s">
        <v>482</v>
      </c>
      <c r="T31" s="116" t="s">
        <v>497</v>
      </c>
      <c r="U31" s="116" t="s">
        <v>497</v>
      </c>
      <c r="V31" s="116" t="s">
        <v>497</v>
      </c>
      <c r="W31" s="116" t="s">
        <v>497</v>
      </c>
      <c r="X31" s="116" t="s">
        <v>497</v>
      </c>
      <c r="Y31" s="116" t="s">
        <v>482</v>
      </c>
      <c r="Z31" s="116" t="s">
        <v>482</v>
      </c>
      <c r="AA31" s="116" t="s">
        <v>497</v>
      </c>
      <c r="AB31" s="121" t="s">
        <v>497</v>
      </c>
      <c r="AC31" s="121" t="s">
        <v>497</v>
      </c>
      <c r="AD31" s="121" t="s">
        <v>497</v>
      </c>
      <c r="AE31" s="121" t="s">
        <v>497</v>
      </c>
      <c r="AF31" s="121" t="s">
        <v>482</v>
      </c>
      <c r="AG31" s="121" t="s">
        <v>482</v>
      </c>
      <c r="AH31" s="121" t="s">
        <v>497</v>
      </c>
      <c r="AI31" s="121" t="s">
        <v>497</v>
      </c>
      <c r="AJ31" s="121" t="s">
        <v>497</v>
      </c>
      <c r="AK31" s="121" t="s">
        <v>497</v>
      </c>
      <c r="AL31" s="170">
        <f>IFERROR(COUNTIFS($H$4:$AK$4,"SB",$H31:$AK31,"L")+COUNTIFS($H$4:$AK$4,"SB",$H31:$AK31,"OUT")+COUNTIFS($H$4:$AK$4,"SB",$H31:$AK31,"CT")+COUNTIFS($H$4:$AK$4,"SB",$H31:$AK31,"SCIK"),"")</f>
        <v>4</v>
      </c>
      <c r="AM31" s="170">
        <f>IFERROR(COUNTIFS($H$4:$AK$4,"MG",$H31:$AK31,"L")+COUNTIFS($H$4:$AK$4,"MG",$H31:$AK31,"OTG")+COUNTIFS($H$4:$AK$4,"MG",$H31:$AK31,"CT")+COUNTIFS($H$4:$AK$4,"MG",$H31:$AK31,"SCIK"),"")</f>
        <v>4</v>
      </c>
      <c r="AN31" s="170">
        <f>+IFERROR(COUNTIF($H31:$AK31,"L")+COUNTIF($H31:$AK31,"OTG"),"")</f>
        <v>9</v>
      </c>
      <c r="AO31" s="171">
        <f>+IFERROR(COUNTIF($H31:$AK31,"CT"),"")</f>
        <v>0</v>
      </c>
      <c r="AP31" s="171">
        <f>+IFERROR(COUNTIF($H31:$AK31,"SCIK"),"")</f>
        <v>0</v>
      </c>
      <c r="AQ31" s="171">
        <f>+IFERROR(COUNTIF($H31:$AK31,"CUMIL"),"")</f>
        <v>0</v>
      </c>
      <c r="AR31" s="171">
        <f>+IFERROR(COUNTIF($H31:$AK31,"OP"),"")</f>
        <v>0</v>
      </c>
      <c r="AS31" s="171">
        <f>+IFERROR(COUNTIF($H31:$AK31,"PKT"),"")</f>
        <v>0</v>
      </c>
      <c r="AT31" s="171">
        <f>+IFERROR(COUNTIF($H31:$AK31,"RTS"),"")</f>
        <v>0</v>
      </c>
      <c r="AU31" s="171">
        <f>+IFERROR(COUNTIF($H31:$AK31,"TDM"),"")</f>
        <v>0</v>
      </c>
      <c r="AV31" s="172">
        <f>+IFERROR(COUNTIF($H31:$AK31,"TR")+COUNTIF($H31:$AK31,"TR (WFO)"),"")</f>
        <v>0</v>
      </c>
      <c r="AW31" s="171">
        <f>+IFERROR(COUNTIF($H31:$AK31,"RS"),"")</f>
        <v>0</v>
      </c>
      <c r="AX31" s="171">
        <f>+IFERROR(COUNTIF($H31:$AK31,"PRM"),"")</f>
        <v>0</v>
      </c>
      <c r="AY31" s="171">
        <f>+IFERROR(COUNTIF($H31:$AK31,"OTG"),"")</f>
        <v>0</v>
      </c>
      <c r="AZ31" s="171">
        <f>+IFERROR(COUNTIF($H31:$AK31,"OH"),"")</f>
        <v>0</v>
      </c>
      <c r="BA31" s="172">
        <f>+IFERROR(COUNTIF($H31:$AK31,"EA")+COUNTIF($H31:$AK31,"EA (WFO)"),"")</f>
        <v>0</v>
      </c>
      <c r="BB31" s="172">
        <f>+IFERROR(COUNTIF($H31:$AK31,"EC")+COUNTIF($H31:$AK31,"EC (WFO)"),"")</f>
        <v>0</v>
      </c>
      <c r="BC31" s="172">
        <f>+IFERROR(COUNTIF($H31:$AK31,"EE")+COUNTIF($H31:$AK31,"EE (WFO)"),"")</f>
        <v>21</v>
      </c>
      <c r="BD31" s="172">
        <f>+IFERROR(COUNTIF($H31:$AK31,"EG")+COUNTIF($H31:$AK31,"EG (WFO)"),"")</f>
        <v>0</v>
      </c>
      <c r="BE31" s="172">
        <f>+IFERROR(COUNTIF($H31:$AK31,"EK")+COUNTIF($H31:$AK31,"EK (WFO)"),"")</f>
        <v>0</v>
      </c>
      <c r="BF31" s="172">
        <f>+IFERROR(COUNTIF($H31:$AK31,"EO")+COUNTIF($H31:$AK31,"EO (WFO)"),"")</f>
        <v>0</v>
      </c>
      <c r="BG31" s="172">
        <f>+IFERROR(COUNTIF($H31:$AK31,"EP")+COUNTIF($H31:$AK31,"EP (WFO)"),"")</f>
        <v>0</v>
      </c>
      <c r="BH31" s="172">
        <f>+IFERROR(COUNTIF($H31:$AK31,"EQ")+COUNTIF($H31:$AK31,"EQ (WFO)"),"")</f>
        <v>0</v>
      </c>
      <c r="BI31" s="172">
        <f>+IFERROR(COUNTIF($H31:$AK31,"FG")+COUNTIF($H31:$AK31,"FG (WFO)"),"")</f>
        <v>0</v>
      </c>
      <c r="BJ31" s="172">
        <f>+IFERROR(COUNTIF($H31:$AK31,"FI")+COUNTIF($H31:$AK31,"FI (WFO)"),"")</f>
        <v>0</v>
      </c>
      <c r="BK31" s="171">
        <f t="shared" si="27"/>
        <v>0</v>
      </c>
      <c r="BL31" s="170">
        <f t="shared" si="26"/>
        <v>21</v>
      </c>
    </row>
    <row r="32" spans="1:64" s="73" customFormat="1">
      <c r="A32" s="111"/>
      <c r="B32" s="117" t="s">
        <v>554</v>
      </c>
      <c r="C32" s="118"/>
      <c r="D32" s="118"/>
      <c r="E32" s="118"/>
      <c r="F32" s="118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</row>
    <row r="33" spans="1:64" s="73" customFormat="1" ht="15" customHeight="1">
      <c r="A33" s="93">
        <v>25</v>
      </c>
      <c r="B33" s="53" t="s">
        <v>555</v>
      </c>
      <c r="C33" s="94" t="s">
        <v>509</v>
      </c>
      <c r="D33" s="94">
        <v>62617</v>
      </c>
      <c r="E33" s="94" t="s">
        <v>510</v>
      </c>
      <c r="F33" s="66" t="s">
        <v>556</v>
      </c>
      <c r="G33" s="66" t="s">
        <v>512</v>
      </c>
      <c r="H33" s="116" t="s">
        <v>500</v>
      </c>
      <c r="I33" s="116" t="s">
        <v>500</v>
      </c>
      <c r="J33" s="116" t="s">
        <v>500</v>
      </c>
      <c r="K33" s="116" t="s">
        <v>482</v>
      </c>
      <c r="L33" s="98" t="s">
        <v>482</v>
      </c>
      <c r="M33" s="116" t="s">
        <v>498</v>
      </c>
      <c r="N33" s="116" t="s">
        <v>498</v>
      </c>
      <c r="O33" s="116" t="s">
        <v>500</v>
      </c>
      <c r="P33" s="116" t="s">
        <v>500</v>
      </c>
      <c r="Q33" s="116" t="s">
        <v>482</v>
      </c>
      <c r="R33" s="116" t="s">
        <v>482</v>
      </c>
      <c r="S33" s="116" t="s">
        <v>496</v>
      </c>
      <c r="T33" s="116" t="s">
        <v>498</v>
      </c>
      <c r="U33" s="135" t="s">
        <v>498</v>
      </c>
      <c r="V33" s="116" t="s">
        <v>482</v>
      </c>
      <c r="W33" s="116" t="s">
        <v>496</v>
      </c>
      <c r="X33" s="116" t="s">
        <v>498</v>
      </c>
      <c r="Y33" s="116" t="s">
        <v>500</v>
      </c>
      <c r="Z33" s="116" t="s">
        <v>482</v>
      </c>
      <c r="AA33" s="116" t="s">
        <v>482</v>
      </c>
      <c r="AB33" s="121" t="s">
        <v>496</v>
      </c>
      <c r="AC33" s="121" t="s">
        <v>498</v>
      </c>
      <c r="AD33" s="121" t="s">
        <v>498</v>
      </c>
      <c r="AE33" s="121" t="s">
        <v>498</v>
      </c>
      <c r="AF33" s="121" t="s">
        <v>482</v>
      </c>
      <c r="AG33" s="121" t="s">
        <v>482</v>
      </c>
      <c r="AH33" s="121" t="s">
        <v>498</v>
      </c>
      <c r="AI33" s="121" t="s">
        <v>498</v>
      </c>
      <c r="AJ33" s="121" t="s">
        <v>498</v>
      </c>
      <c r="AK33" s="121" t="s">
        <v>500</v>
      </c>
      <c r="AL33" s="170">
        <f t="shared" ref="AL33:AL64" si="28">IFERROR(COUNTIFS($H$4:$AK$4,"SB",$H33:$AK33,"L")+COUNTIFS($H$4:$AK$4,"SB",$H33:$AK33,"OUT")+COUNTIFS($H$4:$AK$4,"SB",$H33:$AK33,"CT")+COUNTIFS($H$4:$AK$4,"SB",$H33:$AK33,"SCIK"),"")</f>
        <v>3</v>
      </c>
      <c r="AM33" s="170">
        <f t="shared" ref="AM33:AM64" si="29">IFERROR(COUNTIFS($H$4:$AK$4,"MG",$H33:$AK33,"L")+COUNTIFS($H$4:$AK$4,"MG",$H33:$AK33,"OTG")+COUNTIFS($H$4:$AK$4,"MG",$H33:$AK33,"CT")+COUNTIFS($H$4:$AK$4,"MG",$H33:$AK33,"SCIK"),"")</f>
        <v>3</v>
      </c>
      <c r="AN33" s="170">
        <f t="shared" ref="AN33:AN64" si="30">+IFERROR(COUNTIF($H33:$AK33,"L")+COUNTIF($H33:$AK33,"OTG"),"")</f>
        <v>9</v>
      </c>
      <c r="AO33" s="171">
        <f t="shared" ref="AO33:AO64" si="31">+IFERROR(COUNTIF($H33:$AK33,"CT"),"")</f>
        <v>0</v>
      </c>
      <c r="AP33" s="171">
        <f t="shared" ref="AP33:AP64" si="32">+IFERROR(COUNTIF($H33:$AK33,"SCIK"),"")</f>
        <v>0</v>
      </c>
      <c r="AQ33" s="171">
        <f t="shared" ref="AQ33:AQ64" si="33">+IFERROR(COUNTIF($H33:$AK33,"CUMIL"),"")</f>
        <v>0</v>
      </c>
      <c r="AR33" s="171">
        <f t="shared" ref="AR33:AR64" si="34">+IFERROR(COUNTIF($H33:$AK33,"OP"),"")</f>
        <v>0</v>
      </c>
      <c r="AS33" s="171">
        <f t="shared" ref="AS33:AS64" si="35">+IFERROR(COUNTIF($H33:$AK33,"PKT"),"")</f>
        <v>0</v>
      </c>
      <c r="AT33" s="171">
        <f t="shared" ref="AT33:AT64" si="36">+IFERROR(COUNTIF($H33:$AK33,"RTS"),"")</f>
        <v>0</v>
      </c>
      <c r="AU33" s="171">
        <f t="shared" ref="AU33:AU64" si="37">+IFERROR(COUNTIF($H33:$AK33,"TDM"),"")</f>
        <v>0</v>
      </c>
      <c r="AV33" s="172">
        <f t="shared" ref="AV33:AV64" si="38">+IFERROR(COUNTIF($H33:$AK33,"TR")+COUNTIF($H33:$AK33,"TR (WFO)"),"")</f>
        <v>0</v>
      </c>
      <c r="AW33" s="171">
        <f t="shared" ref="AW33:AW64" si="39">+IFERROR(COUNTIF($H33:$AK33,"RS"),"")</f>
        <v>0</v>
      </c>
      <c r="AX33" s="171">
        <f t="shared" ref="AX33:AX64" si="40">+IFERROR(COUNTIF($H33:$AK33,"PRM"),"")</f>
        <v>0</v>
      </c>
      <c r="AY33" s="171">
        <f t="shared" ref="AY33:AY64" si="41">+IFERROR(COUNTIF($H33:$AK33,"OTG"),"")</f>
        <v>0</v>
      </c>
      <c r="AZ33" s="171">
        <f t="shared" ref="AZ33:AZ64" si="42">+IFERROR(COUNTIF($H33:$AK33,"OH"),"")</f>
        <v>0</v>
      </c>
      <c r="BA33" s="172">
        <f t="shared" ref="BA33:BA64" si="43">+IFERROR(COUNTIF($H33:$AK33,"EA")+COUNTIF($H33:$AK33,"EA (WFO)"),"")</f>
        <v>0</v>
      </c>
      <c r="BB33" s="172">
        <f t="shared" ref="BB33:BB64" si="44">+IFERROR(COUNTIF($H33:$AK33,"EC")+COUNTIF($H33:$AK33,"EC (WFO)"),"")</f>
        <v>3</v>
      </c>
      <c r="BC33" s="172">
        <f t="shared" ref="BC33:BC64" si="45">+IFERROR(COUNTIF($H33:$AK33,"EE")+COUNTIF($H33:$AK33,"EE (WFO)"),"")</f>
        <v>0</v>
      </c>
      <c r="BD33" s="172">
        <f t="shared" ref="BD33:BD64" si="46">+IFERROR(COUNTIF($H33:$AK33,"EG")+COUNTIF($H33:$AK33,"EG (WFO)"),"")</f>
        <v>11</v>
      </c>
      <c r="BE33" s="172">
        <f t="shared" ref="BE33:BE64" si="47">+IFERROR(COUNTIF($H33:$AK33,"EK")+COUNTIF($H33:$AK33,"EK (WFO)"),"")</f>
        <v>0</v>
      </c>
      <c r="BF33" s="172">
        <f t="shared" ref="BF33:BF64" si="48">+IFERROR(COUNTIF($H33:$AK33,"EO")+COUNTIF($H33:$AK33,"EO (WFO)"),"")</f>
        <v>7</v>
      </c>
      <c r="BG33" s="172">
        <f t="shared" ref="BG33:BG64" si="49">+IFERROR(COUNTIF($H33:$AK33,"EP")+COUNTIF($H33:$AK33,"EP (WFO)"),"")</f>
        <v>0</v>
      </c>
      <c r="BH33" s="172">
        <f t="shared" ref="BH33:BH64" si="50">+IFERROR(COUNTIF($H33:$AK33,"EQ")+COUNTIF($H33:$AK33,"EQ (WFO)"),"")</f>
        <v>0</v>
      </c>
      <c r="BI33" s="172">
        <f t="shared" ref="BI33:BI64" si="51">+IFERROR(COUNTIF($H33:$AK33,"FG")+COUNTIF($H33:$AK33,"FG (WFO)"),"")</f>
        <v>0</v>
      </c>
      <c r="BJ33" s="172">
        <f t="shared" ref="BJ33:BJ64" si="52">+IFERROR(COUNTIF($H33:$AK33,"FI")+COUNTIF($H33:$AK33,"FI (WFO)"),"")</f>
        <v>0</v>
      </c>
      <c r="BK33" s="171">
        <f t="shared" si="27"/>
        <v>7</v>
      </c>
      <c r="BL33" s="170">
        <f t="shared" si="26"/>
        <v>21</v>
      </c>
    </row>
    <row r="34" spans="1:64" s="73" customFormat="1" ht="15" customHeight="1">
      <c r="A34" s="93">
        <v>26</v>
      </c>
      <c r="B34" s="53" t="s">
        <v>557</v>
      </c>
      <c r="C34" s="94" t="s">
        <v>509</v>
      </c>
      <c r="D34" s="94">
        <v>62768</v>
      </c>
      <c r="E34" s="94" t="s">
        <v>510</v>
      </c>
      <c r="F34" s="66" t="s">
        <v>556</v>
      </c>
      <c r="G34" s="66" t="s">
        <v>512</v>
      </c>
      <c r="H34" s="98" t="s">
        <v>496</v>
      </c>
      <c r="I34" s="116" t="s">
        <v>496</v>
      </c>
      <c r="J34" s="116" t="s">
        <v>498</v>
      </c>
      <c r="K34" s="116" t="s">
        <v>500</v>
      </c>
      <c r="L34" s="116" t="s">
        <v>482</v>
      </c>
      <c r="M34" s="116" t="s">
        <v>482</v>
      </c>
      <c r="N34" s="116" t="s">
        <v>496</v>
      </c>
      <c r="O34" s="116" t="s">
        <v>498</v>
      </c>
      <c r="P34" s="116" t="s">
        <v>498</v>
      </c>
      <c r="Q34" s="153" t="s">
        <v>500</v>
      </c>
      <c r="R34" s="153" t="s">
        <v>482</v>
      </c>
      <c r="S34" s="116" t="s">
        <v>482</v>
      </c>
      <c r="T34" s="116" t="s">
        <v>513</v>
      </c>
      <c r="U34" s="116" t="s">
        <v>515</v>
      </c>
      <c r="V34" s="116" t="s">
        <v>515</v>
      </c>
      <c r="W34" s="116" t="s">
        <v>515</v>
      </c>
      <c r="X34" s="116" t="s">
        <v>482</v>
      </c>
      <c r="Y34" s="116" t="s">
        <v>496</v>
      </c>
      <c r="Z34" s="116" t="s">
        <v>496</v>
      </c>
      <c r="AA34" s="116" t="s">
        <v>513</v>
      </c>
      <c r="AB34" s="160" t="s">
        <v>515</v>
      </c>
      <c r="AC34" s="160" t="s">
        <v>482</v>
      </c>
      <c r="AD34" s="160" t="s">
        <v>482</v>
      </c>
      <c r="AE34" s="121" t="s">
        <v>515</v>
      </c>
      <c r="AF34" s="121" t="s">
        <v>515</v>
      </c>
      <c r="AG34" s="160" t="s">
        <v>500</v>
      </c>
      <c r="AH34" s="160" t="s">
        <v>515</v>
      </c>
      <c r="AI34" s="160" t="s">
        <v>482</v>
      </c>
      <c r="AJ34" s="160" t="s">
        <v>482</v>
      </c>
      <c r="AK34" s="160" t="s">
        <v>513</v>
      </c>
      <c r="AL34" s="170">
        <f t="shared" si="28"/>
        <v>1</v>
      </c>
      <c r="AM34" s="170">
        <f t="shared" si="29"/>
        <v>2</v>
      </c>
      <c r="AN34" s="170">
        <f t="shared" si="30"/>
        <v>9</v>
      </c>
      <c r="AO34" s="171">
        <f t="shared" si="31"/>
        <v>0</v>
      </c>
      <c r="AP34" s="171">
        <f t="shared" si="32"/>
        <v>0</v>
      </c>
      <c r="AQ34" s="171">
        <f t="shared" si="33"/>
        <v>0</v>
      </c>
      <c r="AR34" s="171">
        <f t="shared" si="34"/>
        <v>0</v>
      </c>
      <c r="AS34" s="171">
        <f t="shared" si="35"/>
        <v>0</v>
      </c>
      <c r="AT34" s="171">
        <f t="shared" si="36"/>
        <v>0</v>
      </c>
      <c r="AU34" s="171">
        <f t="shared" si="37"/>
        <v>0</v>
      </c>
      <c r="AV34" s="172">
        <f t="shared" si="38"/>
        <v>0</v>
      </c>
      <c r="AW34" s="171">
        <f t="shared" si="39"/>
        <v>0</v>
      </c>
      <c r="AX34" s="171">
        <f t="shared" si="40"/>
        <v>0</v>
      </c>
      <c r="AY34" s="171">
        <f t="shared" si="41"/>
        <v>0</v>
      </c>
      <c r="AZ34" s="171">
        <f t="shared" si="42"/>
        <v>0</v>
      </c>
      <c r="BA34" s="172">
        <f t="shared" si="43"/>
        <v>0</v>
      </c>
      <c r="BB34" s="172">
        <f t="shared" si="44"/>
        <v>8</v>
      </c>
      <c r="BC34" s="172">
        <f t="shared" si="45"/>
        <v>0</v>
      </c>
      <c r="BD34" s="172">
        <f t="shared" si="46"/>
        <v>3</v>
      </c>
      <c r="BE34" s="172">
        <f t="shared" si="47"/>
        <v>0</v>
      </c>
      <c r="BF34" s="172">
        <f t="shared" si="48"/>
        <v>10</v>
      </c>
      <c r="BG34" s="172">
        <f t="shared" si="49"/>
        <v>0</v>
      </c>
      <c r="BH34" s="172">
        <f t="shared" si="50"/>
        <v>0</v>
      </c>
      <c r="BI34" s="172">
        <f t="shared" si="51"/>
        <v>0</v>
      </c>
      <c r="BJ34" s="172">
        <f t="shared" si="52"/>
        <v>0</v>
      </c>
      <c r="BK34" s="171">
        <f t="shared" si="27"/>
        <v>10</v>
      </c>
      <c r="BL34" s="170">
        <f t="shared" si="26"/>
        <v>21</v>
      </c>
    </row>
    <row r="35" spans="1:64" s="73" customFormat="1" ht="15" customHeight="1">
      <c r="A35" s="93">
        <v>27</v>
      </c>
      <c r="B35" s="53" t="s">
        <v>558</v>
      </c>
      <c r="C35" s="94" t="s">
        <v>509</v>
      </c>
      <c r="D35" s="94">
        <v>62821</v>
      </c>
      <c r="E35" s="94" t="s">
        <v>510</v>
      </c>
      <c r="F35" s="66" t="s">
        <v>556</v>
      </c>
      <c r="G35" s="66" t="s">
        <v>512</v>
      </c>
      <c r="H35" s="116" t="s">
        <v>482</v>
      </c>
      <c r="I35" s="144" t="s">
        <v>482</v>
      </c>
      <c r="J35" s="144" t="s">
        <v>496</v>
      </c>
      <c r="K35" s="144" t="s">
        <v>496</v>
      </c>
      <c r="L35" s="144" t="s">
        <v>500</v>
      </c>
      <c r="M35" s="144" t="s">
        <v>500</v>
      </c>
      <c r="N35" s="144" t="s">
        <v>482</v>
      </c>
      <c r="O35" s="144" t="s">
        <v>496</v>
      </c>
      <c r="P35" s="144" t="s">
        <v>496</v>
      </c>
      <c r="Q35" s="144" t="s">
        <v>498</v>
      </c>
      <c r="R35" s="116" t="s">
        <v>500</v>
      </c>
      <c r="S35" s="116" t="s">
        <v>482</v>
      </c>
      <c r="T35" s="144" t="s">
        <v>482</v>
      </c>
      <c r="U35" s="144" t="s">
        <v>513</v>
      </c>
      <c r="V35" s="144" t="s">
        <v>524</v>
      </c>
      <c r="W35" s="144" t="s">
        <v>524</v>
      </c>
      <c r="X35" s="144" t="s">
        <v>515</v>
      </c>
      <c r="Y35" s="98" t="s">
        <v>482</v>
      </c>
      <c r="Z35" s="98" t="s">
        <v>500</v>
      </c>
      <c r="AA35" s="144" t="s">
        <v>500</v>
      </c>
      <c r="AB35" s="121" t="s">
        <v>482</v>
      </c>
      <c r="AC35" s="121" t="s">
        <v>513</v>
      </c>
      <c r="AD35" s="121" t="s">
        <v>513</v>
      </c>
      <c r="AE35" s="121" t="s">
        <v>513</v>
      </c>
      <c r="AF35" s="121" t="s">
        <v>482</v>
      </c>
      <c r="AG35" s="121" t="s">
        <v>482</v>
      </c>
      <c r="AH35" s="121" t="s">
        <v>513</v>
      </c>
      <c r="AI35" s="121" t="s">
        <v>513</v>
      </c>
      <c r="AJ35" s="121" t="s">
        <v>513</v>
      </c>
      <c r="AK35" s="121" t="s">
        <v>498</v>
      </c>
      <c r="AL35" s="170">
        <f t="shared" si="28"/>
        <v>2</v>
      </c>
      <c r="AM35" s="170">
        <f t="shared" si="29"/>
        <v>2</v>
      </c>
      <c r="AN35" s="170">
        <f t="shared" si="30"/>
        <v>9</v>
      </c>
      <c r="AO35" s="171">
        <f t="shared" si="31"/>
        <v>0</v>
      </c>
      <c r="AP35" s="171">
        <f t="shared" si="32"/>
        <v>0</v>
      </c>
      <c r="AQ35" s="171">
        <f t="shared" si="33"/>
        <v>0</v>
      </c>
      <c r="AR35" s="171">
        <f t="shared" si="34"/>
        <v>0</v>
      </c>
      <c r="AS35" s="171">
        <f t="shared" si="35"/>
        <v>0</v>
      </c>
      <c r="AT35" s="171">
        <f t="shared" si="36"/>
        <v>0</v>
      </c>
      <c r="AU35" s="171">
        <f t="shared" si="37"/>
        <v>0</v>
      </c>
      <c r="AV35" s="172">
        <f t="shared" si="38"/>
        <v>0</v>
      </c>
      <c r="AW35" s="171">
        <f t="shared" si="39"/>
        <v>0</v>
      </c>
      <c r="AX35" s="171">
        <f t="shared" si="40"/>
        <v>0</v>
      </c>
      <c r="AY35" s="171">
        <f t="shared" si="41"/>
        <v>0</v>
      </c>
      <c r="AZ35" s="171">
        <f t="shared" si="42"/>
        <v>0</v>
      </c>
      <c r="BA35" s="172">
        <f t="shared" si="43"/>
        <v>0</v>
      </c>
      <c r="BB35" s="172">
        <f t="shared" si="44"/>
        <v>11</v>
      </c>
      <c r="BC35" s="172">
        <f t="shared" si="45"/>
        <v>0</v>
      </c>
      <c r="BD35" s="172">
        <f t="shared" si="46"/>
        <v>4</v>
      </c>
      <c r="BE35" s="172">
        <f t="shared" si="47"/>
        <v>0</v>
      </c>
      <c r="BF35" s="172">
        <f t="shared" si="48"/>
        <v>6</v>
      </c>
      <c r="BG35" s="172">
        <f t="shared" si="49"/>
        <v>0</v>
      </c>
      <c r="BH35" s="172">
        <f t="shared" si="50"/>
        <v>0</v>
      </c>
      <c r="BI35" s="172">
        <f t="shared" si="51"/>
        <v>0</v>
      </c>
      <c r="BJ35" s="172">
        <f t="shared" si="52"/>
        <v>0</v>
      </c>
      <c r="BK35" s="171">
        <f t="shared" si="27"/>
        <v>6</v>
      </c>
      <c r="BL35" s="170">
        <f t="shared" si="26"/>
        <v>21</v>
      </c>
    </row>
    <row r="36" spans="1:64" s="73" customFormat="1" ht="15" customHeight="1">
      <c r="A36" s="93">
        <v>28</v>
      </c>
      <c r="B36" s="53" t="s">
        <v>559</v>
      </c>
      <c r="C36" s="54" t="s">
        <v>509</v>
      </c>
      <c r="D36" s="54">
        <v>62815</v>
      </c>
      <c r="E36" s="94" t="s">
        <v>510</v>
      </c>
      <c r="F36" s="66" t="s">
        <v>556</v>
      </c>
      <c r="G36" s="66" t="s">
        <v>512</v>
      </c>
      <c r="H36" s="116" t="s">
        <v>514</v>
      </c>
      <c r="I36" s="116" t="s">
        <v>514</v>
      </c>
      <c r="J36" s="144" t="s">
        <v>482</v>
      </c>
      <c r="K36" s="144" t="s">
        <v>482</v>
      </c>
      <c r="L36" s="144" t="s">
        <v>496</v>
      </c>
      <c r="M36" s="144" t="s">
        <v>513</v>
      </c>
      <c r="N36" s="144" t="s">
        <v>515</v>
      </c>
      <c r="O36" s="144" t="s">
        <v>482</v>
      </c>
      <c r="P36" s="144" t="s">
        <v>482</v>
      </c>
      <c r="Q36" s="144" t="s">
        <v>513</v>
      </c>
      <c r="R36" s="116" t="s">
        <v>496</v>
      </c>
      <c r="S36" s="116" t="s">
        <v>515</v>
      </c>
      <c r="T36" s="116" t="s">
        <v>515</v>
      </c>
      <c r="U36" s="144" t="s">
        <v>482</v>
      </c>
      <c r="V36" s="144" t="s">
        <v>496</v>
      </c>
      <c r="W36" s="144" t="s">
        <v>536</v>
      </c>
      <c r="X36" s="144" t="s">
        <v>513</v>
      </c>
      <c r="Y36" s="98" t="s">
        <v>482</v>
      </c>
      <c r="Z36" s="98" t="s">
        <v>482</v>
      </c>
      <c r="AA36" s="144" t="s">
        <v>498</v>
      </c>
      <c r="AB36" s="121" t="s">
        <v>524</v>
      </c>
      <c r="AC36" s="121" t="s">
        <v>500</v>
      </c>
      <c r="AD36" s="121" t="s">
        <v>500</v>
      </c>
      <c r="AE36" s="121" t="s">
        <v>482</v>
      </c>
      <c r="AF36" s="121" t="s">
        <v>513</v>
      </c>
      <c r="AG36" s="121" t="s">
        <v>513</v>
      </c>
      <c r="AH36" s="160" t="s">
        <v>482</v>
      </c>
      <c r="AI36" s="160" t="s">
        <v>500</v>
      </c>
      <c r="AJ36" s="160" t="s">
        <v>500</v>
      </c>
      <c r="AK36" s="160" t="s">
        <v>500</v>
      </c>
      <c r="AL36" s="170">
        <f t="shared" si="28"/>
        <v>2</v>
      </c>
      <c r="AM36" s="170">
        <f t="shared" si="29"/>
        <v>1</v>
      </c>
      <c r="AN36" s="170">
        <f t="shared" si="30"/>
        <v>9</v>
      </c>
      <c r="AO36" s="171">
        <f t="shared" si="31"/>
        <v>0</v>
      </c>
      <c r="AP36" s="171">
        <f t="shared" si="32"/>
        <v>0</v>
      </c>
      <c r="AQ36" s="171">
        <f t="shared" si="33"/>
        <v>0</v>
      </c>
      <c r="AR36" s="171">
        <f t="shared" si="34"/>
        <v>0</v>
      </c>
      <c r="AS36" s="171">
        <f t="shared" si="35"/>
        <v>0</v>
      </c>
      <c r="AT36" s="171">
        <f t="shared" si="36"/>
        <v>0</v>
      </c>
      <c r="AU36" s="171">
        <f t="shared" si="37"/>
        <v>0</v>
      </c>
      <c r="AV36" s="172">
        <f t="shared" si="38"/>
        <v>0</v>
      </c>
      <c r="AW36" s="171">
        <f t="shared" si="39"/>
        <v>0</v>
      </c>
      <c r="AX36" s="171">
        <f t="shared" si="40"/>
        <v>0</v>
      </c>
      <c r="AY36" s="171">
        <f t="shared" si="41"/>
        <v>0</v>
      </c>
      <c r="AZ36" s="171">
        <f t="shared" si="42"/>
        <v>0</v>
      </c>
      <c r="BA36" s="172">
        <f t="shared" si="43"/>
        <v>0</v>
      </c>
      <c r="BB36" s="172">
        <f t="shared" si="44"/>
        <v>8</v>
      </c>
      <c r="BC36" s="172">
        <f t="shared" si="45"/>
        <v>0</v>
      </c>
      <c r="BD36" s="172">
        <f t="shared" si="46"/>
        <v>2</v>
      </c>
      <c r="BE36" s="172">
        <f t="shared" si="47"/>
        <v>0</v>
      </c>
      <c r="BF36" s="172">
        <f t="shared" si="48"/>
        <v>8</v>
      </c>
      <c r="BG36" s="172">
        <f t="shared" si="49"/>
        <v>0</v>
      </c>
      <c r="BH36" s="172">
        <f t="shared" si="50"/>
        <v>0</v>
      </c>
      <c r="BI36" s="172">
        <f t="shared" si="51"/>
        <v>2</v>
      </c>
      <c r="BJ36" s="172">
        <f t="shared" si="52"/>
        <v>0</v>
      </c>
      <c r="BK36" s="171">
        <f t="shared" si="27"/>
        <v>10</v>
      </c>
      <c r="BL36" s="170">
        <f t="shared" si="26"/>
        <v>20</v>
      </c>
    </row>
    <row r="37" spans="1:64" s="73" customFormat="1" ht="15" customHeight="1">
      <c r="A37" s="93">
        <v>29</v>
      </c>
      <c r="B37" s="103" t="s">
        <v>560</v>
      </c>
      <c r="C37" s="120" t="s">
        <v>520</v>
      </c>
      <c r="D37" s="94">
        <v>79802</v>
      </c>
      <c r="E37" s="94" t="s">
        <v>561</v>
      </c>
      <c r="F37" s="94" t="s">
        <v>562</v>
      </c>
      <c r="G37" s="66" t="s">
        <v>512</v>
      </c>
      <c r="H37" s="121" t="s">
        <v>482</v>
      </c>
      <c r="I37" s="145" t="s">
        <v>513</v>
      </c>
      <c r="J37" s="145" t="s">
        <v>513</v>
      </c>
      <c r="K37" s="145" t="s">
        <v>482</v>
      </c>
      <c r="L37" s="145" t="s">
        <v>482</v>
      </c>
      <c r="M37" s="145" t="s">
        <v>495</v>
      </c>
      <c r="N37" s="145" t="s">
        <v>563</v>
      </c>
      <c r="O37" s="145" t="s">
        <v>513</v>
      </c>
      <c r="P37" s="145" t="s">
        <v>513</v>
      </c>
      <c r="Q37" s="121" t="s">
        <v>513</v>
      </c>
      <c r="R37" s="121" t="s">
        <v>482</v>
      </c>
      <c r="S37" s="121" t="s">
        <v>482</v>
      </c>
      <c r="T37" s="121" t="s">
        <v>513</v>
      </c>
      <c r="U37" s="145" t="s">
        <v>513</v>
      </c>
      <c r="V37" s="116" t="s">
        <v>513</v>
      </c>
      <c r="W37" s="116" t="s">
        <v>513</v>
      </c>
      <c r="X37" s="105" t="s">
        <v>523</v>
      </c>
      <c r="Y37" s="161" t="s">
        <v>482</v>
      </c>
      <c r="Z37" s="161" t="s">
        <v>482</v>
      </c>
      <c r="AA37" s="116" t="s">
        <v>513</v>
      </c>
      <c r="AB37" s="145" t="s">
        <v>513</v>
      </c>
      <c r="AC37" s="145" t="s">
        <v>513</v>
      </c>
      <c r="AD37" s="121" t="s">
        <v>523</v>
      </c>
      <c r="AE37" s="121" t="s">
        <v>482</v>
      </c>
      <c r="AF37" s="121" t="s">
        <v>563</v>
      </c>
      <c r="AG37" s="145" t="s">
        <v>513</v>
      </c>
      <c r="AH37" s="121" t="s">
        <v>513</v>
      </c>
      <c r="AI37" s="121" t="s">
        <v>513</v>
      </c>
      <c r="AJ37" s="121" t="s">
        <v>482</v>
      </c>
      <c r="AK37" s="121" t="s">
        <v>513</v>
      </c>
      <c r="AL37" s="170">
        <f t="shared" si="28"/>
        <v>3</v>
      </c>
      <c r="AM37" s="170">
        <f t="shared" si="29"/>
        <v>3</v>
      </c>
      <c r="AN37" s="170">
        <f t="shared" si="30"/>
        <v>9</v>
      </c>
      <c r="AO37" s="171">
        <f t="shared" si="31"/>
        <v>0</v>
      </c>
      <c r="AP37" s="171">
        <f t="shared" si="32"/>
        <v>0</v>
      </c>
      <c r="AQ37" s="171">
        <f t="shared" si="33"/>
        <v>0</v>
      </c>
      <c r="AR37" s="171">
        <f t="shared" si="34"/>
        <v>0</v>
      </c>
      <c r="AS37" s="171">
        <f t="shared" si="35"/>
        <v>0</v>
      </c>
      <c r="AT37" s="171">
        <f t="shared" si="36"/>
        <v>0</v>
      </c>
      <c r="AU37" s="171">
        <f t="shared" si="37"/>
        <v>0</v>
      </c>
      <c r="AV37" s="172">
        <f t="shared" si="38"/>
        <v>0</v>
      </c>
      <c r="AW37" s="171">
        <f t="shared" si="39"/>
        <v>0</v>
      </c>
      <c r="AX37" s="171">
        <f t="shared" si="40"/>
        <v>0</v>
      </c>
      <c r="AY37" s="171">
        <f t="shared" si="41"/>
        <v>0</v>
      </c>
      <c r="AZ37" s="171">
        <f t="shared" si="42"/>
        <v>0</v>
      </c>
      <c r="BA37" s="172">
        <f t="shared" si="43"/>
        <v>3</v>
      </c>
      <c r="BB37" s="172">
        <f t="shared" si="44"/>
        <v>16</v>
      </c>
      <c r="BC37" s="172">
        <f t="shared" si="45"/>
        <v>2</v>
      </c>
      <c r="BD37" s="172">
        <f t="shared" si="46"/>
        <v>0</v>
      </c>
      <c r="BE37" s="172">
        <f t="shared" si="47"/>
        <v>0</v>
      </c>
      <c r="BF37" s="172">
        <f t="shared" si="48"/>
        <v>0</v>
      </c>
      <c r="BG37" s="172">
        <f t="shared" si="49"/>
        <v>0</v>
      </c>
      <c r="BH37" s="172">
        <f t="shared" si="50"/>
        <v>0</v>
      </c>
      <c r="BI37" s="172">
        <f t="shared" si="51"/>
        <v>0</v>
      </c>
      <c r="BJ37" s="172">
        <f t="shared" si="52"/>
        <v>0</v>
      </c>
      <c r="BK37" s="171">
        <f t="shared" si="27"/>
        <v>0</v>
      </c>
      <c r="BL37" s="170">
        <f t="shared" si="26"/>
        <v>21</v>
      </c>
    </row>
    <row r="38" spans="1:64" s="73" customFormat="1" ht="15" customHeight="1">
      <c r="A38" s="93">
        <v>30</v>
      </c>
      <c r="B38" s="103" t="s">
        <v>564</v>
      </c>
      <c r="C38" s="120" t="s">
        <v>520</v>
      </c>
      <c r="D38" s="94">
        <v>79776</v>
      </c>
      <c r="E38" s="94" t="s">
        <v>561</v>
      </c>
      <c r="F38" s="94" t="s">
        <v>562</v>
      </c>
      <c r="G38" s="66" t="s">
        <v>512</v>
      </c>
      <c r="H38" s="122" t="s">
        <v>497</v>
      </c>
      <c r="I38" s="122" t="s">
        <v>497</v>
      </c>
      <c r="J38" s="122" t="s">
        <v>482</v>
      </c>
      <c r="K38" s="122" t="s">
        <v>482</v>
      </c>
      <c r="L38" s="122" t="s">
        <v>495</v>
      </c>
      <c r="M38" s="121" t="s">
        <v>496</v>
      </c>
      <c r="N38" s="121" t="s">
        <v>497</v>
      </c>
      <c r="O38" s="122" t="s">
        <v>482</v>
      </c>
      <c r="P38" s="122" t="s">
        <v>495</v>
      </c>
      <c r="Q38" s="122" t="s">
        <v>496</v>
      </c>
      <c r="R38" s="122" t="s">
        <v>513</v>
      </c>
      <c r="S38" s="122" t="s">
        <v>482</v>
      </c>
      <c r="T38" s="121" t="s">
        <v>513</v>
      </c>
      <c r="U38" s="121" t="s">
        <v>513</v>
      </c>
      <c r="V38" s="105" t="s">
        <v>523</v>
      </c>
      <c r="W38" s="105" t="s">
        <v>482</v>
      </c>
      <c r="X38" s="105" t="s">
        <v>563</v>
      </c>
      <c r="Y38" s="105" t="s">
        <v>563</v>
      </c>
      <c r="Z38" s="105" t="s">
        <v>563</v>
      </c>
      <c r="AA38" s="105" t="s">
        <v>482</v>
      </c>
      <c r="AB38" s="122" t="s">
        <v>482</v>
      </c>
      <c r="AC38" s="122" t="s">
        <v>563</v>
      </c>
      <c r="AD38" s="121" t="s">
        <v>513</v>
      </c>
      <c r="AE38" s="122" t="s">
        <v>513</v>
      </c>
      <c r="AF38" s="121" t="s">
        <v>482</v>
      </c>
      <c r="AG38" s="121" t="s">
        <v>482</v>
      </c>
      <c r="AH38" s="122" t="s">
        <v>513</v>
      </c>
      <c r="AI38" s="122" t="s">
        <v>513</v>
      </c>
      <c r="AJ38" s="122" t="s">
        <v>513</v>
      </c>
      <c r="AK38" s="122" t="s">
        <v>513</v>
      </c>
      <c r="AL38" s="170">
        <f t="shared" si="28"/>
        <v>2</v>
      </c>
      <c r="AM38" s="170">
        <f t="shared" si="29"/>
        <v>2</v>
      </c>
      <c r="AN38" s="170">
        <f t="shared" si="30"/>
        <v>9</v>
      </c>
      <c r="AO38" s="171">
        <f t="shared" si="31"/>
        <v>0</v>
      </c>
      <c r="AP38" s="171">
        <f t="shared" si="32"/>
        <v>0</v>
      </c>
      <c r="AQ38" s="171">
        <f t="shared" si="33"/>
        <v>0</v>
      </c>
      <c r="AR38" s="171">
        <f t="shared" si="34"/>
        <v>0</v>
      </c>
      <c r="AS38" s="171">
        <f t="shared" si="35"/>
        <v>0</v>
      </c>
      <c r="AT38" s="171">
        <f t="shared" si="36"/>
        <v>0</v>
      </c>
      <c r="AU38" s="171">
        <f t="shared" si="37"/>
        <v>0</v>
      </c>
      <c r="AV38" s="172">
        <f t="shared" si="38"/>
        <v>0</v>
      </c>
      <c r="AW38" s="171">
        <f t="shared" si="39"/>
        <v>0</v>
      </c>
      <c r="AX38" s="171">
        <f t="shared" si="40"/>
        <v>0</v>
      </c>
      <c r="AY38" s="171">
        <f t="shared" si="41"/>
        <v>0</v>
      </c>
      <c r="AZ38" s="171">
        <f t="shared" si="42"/>
        <v>0</v>
      </c>
      <c r="BA38" s="172">
        <f t="shared" si="43"/>
        <v>6</v>
      </c>
      <c r="BB38" s="172">
        <f t="shared" si="44"/>
        <v>11</v>
      </c>
      <c r="BC38" s="172">
        <f t="shared" si="45"/>
        <v>4</v>
      </c>
      <c r="BD38" s="172">
        <f t="shared" si="46"/>
        <v>0</v>
      </c>
      <c r="BE38" s="172">
        <f t="shared" si="47"/>
        <v>0</v>
      </c>
      <c r="BF38" s="172">
        <f t="shared" si="48"/>
        <v>0</v>
      </c>
      <c r="BG38" s="172">
        <f t="shared" si="49"/>
        <v>0</v>
      </c>
      <c r="BH38" s="172">
        <f t="shared" si="50"/>
        <v>0</v>
      </c>
      <c r="BI38" s="172">
        <f t="shared" si="51"/>
        <v>0</v>
      </c>
      <c r="BJ38" s="172">
        <f t="shared" si="52"/>
        <v>0</v>
      </c>
      <c r="BK38" s="171">
        <f t="shared" si="27"/>
        <v>0</v>
      </c>
      <c r="BL38" s="170">
        <f t="shared" si="26"/>
        <v>21</v>
      </c>
    </row>
    <row r="39" spans="1:64" s="73" customFormat="1" ht="15" customHeight="1">
      <c r="A39" s="93">
        <v>31</v>
      </c>
      <c r="B39" s="103" t="s">
        <v>565</v>
      </c>
      <c r="C39" s="94" t="s">
        <v>520</v>
      </c>
      <c r="D39" s="94">
        <v>58692</v>
      </c>
      <c r="E39" s="94" t="s">
        <v>561</v>
      </c>
      <c r="F39" s="94" t="s">
        <v>562</v>
      </c>
      <c r="G39" s="66" t="s">
        <v>512</v>
      </c>
      <c r="H39" s="122" t="s">
        <v>498</v>
      </c>
      <c r="I39" s="122" t="s">
        <v>482</v>
      </c>
      <c r="J39" s="122" t="s">
        <v>495</v>
      </c>
      <c r="K39" s="122" t="s">
        <v>495</v>
      </c>
      <c r="L39" s="122" t="s">
        <v>496</v>
      </c>
      <c r="M39" s="121" t="s">
        <v>496</v>
      </c>
      <c r="N39" s="121" t="s">
        <v>482</v>
      </c>
      <c r="O39" s="122" t="s">
        <v>482</v>
      </c>
      <c r="P39" s="122" t="s">
        <v>496</v>
      </c>
      <c r="Q39" s="122" t="s">
        <v>496</v>
      </c>
      <c r="R39" s="122" t="s">
        <v>513</v>
      </c>
      <c r="S39" s="122" t="s">
        <v>482</v>
      </c>
      <c r="T39" s="121" t="s">
        <v>482</v>
      </c>
      <c r="U39" s="121" t="s">
        <v>513</v>
      </c>
      <c r="V39" s="116" t="s">
        <v>513</v>
      </c>
      <c r="W39" s="116" t="s">
        <v>513</v>
      </c>
      <c r="X39" s="116" t="s">
        <v>513</v>
      </c>
      <c r="Y39" s="161" t="s">
        <v>482</v>
      </c>
      <c r="Z39" s="161" t="s">
        <v>482</v>
      </c>
      <c r="AA39" s="116" t="s">
        <v>513</v>
      </c>
      <c r="AB39" s="122" t="s">
        <v>513</v>
      </c>
      <c r="AC39" s="122" t="s">
        <v>482</v>
      </c>
      <c r="AD39" s="122" t="s">
        <v>513</v>
      </c>
      <c r="AE39" s="121" t="s">
        <v>513</v>
      </c>
      <c r="AF39" s="122" t="s">
        <v>513</v>
      </c>
      <c r="AG39" s="122" t="s">
        <v>524</v>
      </c>
      <c r="AH39" s="122" t="s">
        <v>482</v>
      </c>
      <c r="AI39" s="122" t="s">
        <v>513</v>
      </c>
      <c r="AJ39" s="122" t="s">
        <v>513</v>
      </c>
      <c r="AK39" s="122" t="s">
        <v>513</v>
      </c>
      <c r="AL39" s="170">
        <f t="shared" si="28"/>
        <v>1</v>
      </c>
      <c r="AM39" s="170">
        <f t="shared" si="29"/>
        <v>2</v>
      </c>
      <c r="AN39" s="170">
        <f t="shared" si="30"/>
        <v>9</v>
      </c>
      <c r="AO39" s="171">
        <f t="shared" si="31"/>
        <v>0</v>
      </c>
      <c r="AP39" s="171">
        <f t="shared" si="32"/>
        <v>0</v>
      </c>
      <c r="AQ39" s="171">
        <f t="shared" si="33"/>
        <v>0</v>
      </c>
      <c r="AR39" s="171">
        <f t="shared" si="34"/>
        <v>0</v>
      </c>
      <c r="AS39" s="171">
        <f t="shared" si="35"/>
        <v>0</v>
      </c>
      <c r="AT39" s="171">
        <f t="shared" si="36"/>
        <v>0</v>
      </c>
      <c r="AU39" s="171">
        <f t="shared" si="37"/>
        <v>0</v>
      </c>
      <c r="AV39" s="172">
        <f t="shared" si="38"/>
        <v>0</v>
      </c>
      <c r="AW39" s="171">
        <f t="shared" si="39"/>
        <v>0</v>
      </c>
      <c r="AX39" s="171">
        <f t="shared" si="40"/>
        <v>0</v>
      </c>
      <c r="AY39" s="171">
        <f t="shared" si="41"/>
        <v>0</v>
      </c>
      <c r="AZ39" s="171">
        <f t="shared" si="42"/>
        <v>0</v>
      </c>
      <c r="BA39" s="172">
        <f t="shared" si="43"/>
        <v>2</v>
      </c>
      <c r="BB39" s="172">
        <f t="shared" si="44"/>
        <v>17</v>
      </c>
      <c r="BC39" s="172">
        <f t="shared" si="45"/>
        <v>0</v>
      </c>
      <c r="BD39" s="172">
        <f t="shared" si="46"/>
        <v>2</v>
      </c>
      <c r="BE39" s="172">
        <f t="shared" si="47"/>
        <v>0</v>
      </c>
      <c r="BF39" s="172">
        <f t="shared" si="48"/>
        <v>0</v>
      </c>
      <c r="BG39" s="172">
        <f t="shared" si="49"/>
        <v>0</v>
      </c>
      <c r="BH39" s="172">
        <f t="shared" si="50"/>
        <v>0</v>
      </c>
      <c r="BI39" s="172">
        <f t="shared" si="51"/>
        <v>0</v>
      </c>
      <c r="BJ39" s="172">
        <f t="shared" si="52"/>
        <v>0</v>
      </c>
      <c r="BK39" s="171">
        <f t="shared" si="27"/>
        <v>0</v>
      </c>
      <c r="BL39" s="170">
        <f t="shared" si="26"/>
        <v>21</v>
      </c>
    </row>
    <row r="40" spans="1:64" s="73" customFormat="1" ht="15" customHeight="1">
      <c r="A40" s="93">
        <v>32</v>
      </c>
      <c r="B40" s="123" t="s">
        <v>566</v>
      </c>
      <c r="C40" s="94" t="s">
        <v>520</v>
      </c>
      <c r="D40" s="50">
        <v>79780</v>
      </c>
      <c r="E40" s="94" t="s">
        <v>561</v>
      </c>
      <c r="F40" s="94" t="s">
        <v>562</v>
      </c>
      <c r="G40" s="66" t="s">
        <v>512</v>
      </c>
      <c r="H40" s="122" t="s">
        <v>523</v>
      </c>
      <c r="I40" s="122" t="s">
        <v>567</v>
      </c>
      <c r="J40" s="122" t="s">
        <v>523</v>
      </c>
      <c r="K40" s="122" t="s">
        <v>482</v>
      </c>
      <c r="L40" s="122" t="s">
        <v>482</v>
      </c>
      <c r="M40" s="121" t="s">
        <v>513</v>
      </c>
      <c r="N40" s="122" t="s">
        <v>513</v>
      </c>
      <c r="O40" s="122" t="s">
        <v>513</v>
      </c>
      <c r="P40" s="122" t="s">
        <v>482</v>
      </c>
      <c r="Q40" s="122" t="s">
        <v>513</v>
      </c>
      <c r="R40" s="122" t="s">
        <v>523</v>
      </c>
      <c r="S40" s="122" t="s">
        <v>482</v>
      </c>
      <c r="T40" s="121" t="s">
        <v>513</v>
      </c>
      <c r="U40" s="122" t="s">
        <v>513</v>
      </c>
      <c r="V40" s="116" t="s">
        <v>513</v>
      </c>
      <c r="W40" s="116" t="s">
        <v>513</v>
      </c>
      <c r="X40" s="105" t="s">
        <v>523</v>
      </c>
      <c r="Y40" s="161" t="s">
        <v>482</v>
      </c>
      <c r="Z40" s="161" t="s">
        <v>482</v>
      </c>
      <c r="AA40" s="116" t="s">
        <v>513</v>
      </c>
      <c r="AB40" s="122" t="s">
        <v>513</v>
      </c>
      <c r="AC40" s="122" t="s">
        <v>482</v>
      </c>
      <c r="AD40" s="122" t="s">
        <v>513</v>
      </c>
      <c r="AE40" s="121" t="s">
        <v>513</v>
      </c>
      <c r="AF40" s="122" t="s">
        <v>523</v>
      </c>
      <c r="AG40" s="122" t="s">
        <v>523</v>
      </c>
      <c r="AH40" s="121" t="s">
        <v>482</v>
      </c>
      <c r="AI40" s="121" t="s">
        <v>513</v>
      </c>
      <c r="AJ40" s="121" t="s">
        <v>513</v>
      </c>
      <c r="AK40" s="121" t="s">
        <v>482</v>
      </c>
      <c r="AL40" s="170">
        <f t="shared" si="28"/>
        <v>2</v>
      </c>
      <c r="AM40" s="170">
        <f t="shared" si="29"/>
        <v>3</v>
      </c>
      <c r="AN40" s="170">
        <f t="shared" si="30"/>
        <v>9</v>
      </c>
      <c r="AO40" s="171">
        <f t="shared" si="31"/>
        <v>0</v>
      </c>
      <c r="AP40" s="171">
        <f t="shared" si="32"/>
        <v>0</v>
      </c>
      <c r="AQ40" s="171">
        <f t="shared" si="33"/>
        <v>0</v>
      </c>
      <c r="AR40" s="171">
        <f t="shared" si="34"/>
        <v>0</v>
      </c>
      <c r="AS40" s="171">
        <f t="shared" si="35"/>
        <v>0</v>
      </c>
      <c r="AT40" s="171">
        <f t="shared" si="36"/>
        <v>0</v>
      </c>
      <c r="AU40" s="171">
        <f t="shared" si="37"/>
        <v>0</v>
      </c>
      <c r="AV40" s="172">
        <f t="shared" si="38"/>
        <v>0</v>
      </c>
      <c r="AW40" s="171">
        <f t="shared" si="39"/>
        <v>0</v>
      </c>
      <c r="AX40" s="171">
        <f t="shared" si="40"/>
        <v>0</v>
      </c>
      <c r="AY40" s="171">
        <f t="shared" si="41"/>
        <v>0</v>
      </c>
      <c r="AZ40" s="171">
        <f t="shared" si="42"/>
        <v>0</v>
      </c>
      <c r="BA40" s="172">
        <f t="shared" si="43"/>
        <v>0</v>
      </c>
      <c r="BB40" s="172">
        <f t="shared" si="44"/>
        <v>14</v>
      </c>
      <c r="BC40" s="172">
        <f t="shared" si="45"/>
        <v>6</v>
      </c>
      <c r="BD40" s="172">
        <f t="shared" si="46"/>
        <v>0</v>
      </c>
      <c r="BE40" s="172">
        <f t="shared" si="47"/>
        <v>0</v>
      </c>
      <c r="BF40" s="172">
        <f t="shared" si="48"/>
        <v>0</v>
      </c>
      <c r="BG40" s="172">
        <f t="shared" si="49"/>
        <v>0</v>
      </c>
      <c r="BH40" s="172">
        <f t="shared" si="50"/>
        <v>0</v>
      </c>
      <c r="BI40" s="172">
        <f t="shared" si="51"/>
        <v>0</v>
      </c>
      <c r="BJ40" s="172">
        <f t="shared" si="52"/>
        <v>0</v>
      </c>
      <c r="BK40" s="171">
        <f t="shared" si="27"/>
        <v>0</v>
      </c>
      <c r="BL40" s="170">
        <f t="shared" si="26"/>
        <v>20</v>
      </c>
    </row>
    <row r="41" spans="1:64" s="73" customFormat="1" ht="15" customHeight="1">
      <c r="A41" s="93">
        <v>33</v>
      </c>
      <c r="B41" s="123" t="s">
        <v>568</v>
      </c>
      <c r="C41" s="94" t="s">
        <v>520</v>
      </c>
      <c r="D41" s="50">
        <v>62826</v>
      </c>
      <c r="E41" s="94" t="s">
        <v>561</v>
      </c>
      <c r="F41" s="94" t="s">
        <v>562</v>
      </c>
      <c r="G41" s="66" t="s">
        <v>512</v>
      </c>
      <c r="H41" s="122" t="s">
        <v>482</v>
      </c>
      <c r="I41" s="122" t="s">
        <v>513</v>
      </c>
      <c r="J41" s="122" t="s">
        <v>513</v>
      </c>
      <c r="K41" s="122" t="s">
        <v>482</v>
      </c>
      <c r="L41" s="122" t="s">
        <v>482</v>
      </c>
      <c r="M41" s="122" t="s">
        <v>496</v>
      </c>
      <c r="N41" s="122" t="s">
        <v>513</v>
      </c>
      <c r="O41" s="122" t="s">
        <v>513</v>
      </c>
      <c r="P41" s="122" t="s">
        <v>513</v>
      </c>
      <c r="Q41" s="122" t="s">
        <v>482</v>
      </c>
      <c r="R41" s="122" t="s">
        <v>563</v>
      </c>
      <c r="S41" s="122" t="s">
        <v>513</v>
      </c>
      <c r="T41" s="122" t="s">
        <v>523</v>
      </c>
      <c r="U41" s="122" t="s">
        <v>523</v>
      </c>
      <c r="V41" s="105" t="s">
        <v>482</v>
      </c>
      <c r="W41" s="116" t="s">
        <v>513</v>
      </c>
      <c r="X41" s="116" t="s">
        <v>513</v>
      </c>
      <c r="Y41" s="105" t="s">
        <v>482</v>
      </c>
      <c r="Z41" s="105" t="s">
        <v>482</v>
      </c>
      <c r="AA41" s="116" t="s">
        <v>513</v>
      </c>
      <c r="AB41" s="122" t="s">
        <v>513</v>
      </c>
      <c r="AC41" s="122" t="s">
        <v>513</v>
      </c>
      <c r="AD41" s="121" t="s">
        <v>482</v>
      </c>
      <c r="AE41" s="121" t="s">
        <v>563</v>
      </c>
      <c r="AF41" s="121" t="s">
        <v>513</v>
      </c>
      <c r="AG41" s="121" t="s">
        <v>513</v>
      </c>
      <c r="AH41" s="121" t="s">
        <v>513</v>
      </c>
      <c r="AI41" s="121" t="s">
        <v>482</v>
      </c>
      <c r="AJ41" s="121" t="s">
        <v>563</v>
      </c>
      <c r="AK41" s="121" t="s">
        <v>513</v>
      </c>
      <c r="AL41" s="170">
        <f t="shared" si="28"/>
        <v>2</v>
      </c>
      <c r="AM41" s="170">
        <f t="shared" si="29"/>
        <v>2</v>
      </c>
      <c r="AN41" s="170">
        <f t="shared" si="30"/>
        <v>9</v>
      </c>
      <c r="AO41" s="171">
        <f t="shared" si="31"/>
        <v>0</v>
      </c>
      <c r="AP41" s="171">
        <f t="shared" si="32"/>
        <v>0</v>
      </c>
      <c r="AQ41" s="171">
        <f t="shared" si="33"/>
        <v>0</v>
      </c>
      <c r="AR41" s="171">
        <f t="shared" si="34"/>
        <v>0</v>
      </c>
      <c r="AS41" s="171">
        <f t="shared" si="35"/>
        <v>0</v>
      </c>
      <c r="AT41" s="171">
        <f t="shared" si="36"/>
        <v>0</v>
      </c>
      <c r="AU41" s="171">
        <f t="shared" si="37"/>
        <v>0</v>
      </c>
      <c r="AV41" s="172">
        <f t="shared" si="38"/>
        <v>0</v>
      </c>
      <c r="AW41" s="171">
        <f t="shared" si="39"/>
        <v>0</v>
      </c>
      <c r="AX41" s="171">
        <f t="shared" si="40"/>
        <v>0</v>
      </c>
      <c r="AY41" s="171">
        <f t="shared" si="41"/>
        <v>0</v>
      </c>
      <c r="AZ41" s="171">
        <f t="shared" si="42"/>
        <v>0</v>
      </c>
      <c r="BA41" s="172">
        <f t="shared" si="43"/>
        <v>3</v>
      </c>
      <c r="BB41" s="172">
        <f t="shared" si="44"/>
        <v>16</v>
      </c>
      <c r="BC41" s="172">
        <f t="shared" si="45"/>
        <v>2</v>
      </c>
      <c r="BD41" s="172">
        <f t="shared" si="46"/>
        <v>0</v>
      </c>
      <c r="BE41" s="172">
        <f t="shared" si="47"/>
        <v>0</v>
      </c>
      <c r="BF41" s="172">
        <f t="shared" si="48"/>
        <v>0</v>
      </c>
      <c r="BG41" s="172">
        <f t="shared" si="49"/>
        <v>0</v>
      </c>
      <c r="BH41" s="172">
        <f t="shared" si="50"/>
        <v>0</v>
      </c>
      <c r="BI41" s="172">
        <f t="shared" si="51"/>
        <v>0</v>
      </c>
      <c r="BJ41" s="172">
        <f t="shared" si="52"/>
        <v>0</v>
      </c>
      <c r="BK41" s="171">
        <f t="shared" si="27"/>
        <v>0</v>
      </c>
      <c r="BL41" s="170">
        <f t="shared" si="26"/>
        <v>21</v>
      </c>
    </row>
    <row r="42" spans="1:64" s="73" customFormat="1" ht="15" customHeight="1">
      <c r="A42" s="93">
        <v>34</v>
      </c>
      <c r="B42" s="103" t="s">
        <v>569</v>
      </c>
      <c r="C42" s="94" t="s">
        <v>520</v>
      </c>
      <c r="D42" s="124">
        <v>57265</v>
      </c>
      <c r="E42" s="94" t="s">
        <v>561</v>
      </c>
      <c r="F42" s="94" t="s">
        <v>562</v>
      </c>
      <c r="G42" s="66" t="s">
        <v>512</v>
      </c>
      <c r="H42" s="122" t="s">
        <v>495</v>
      </c>
      <c r="I42" s="122" t="s">
        <v>496</v>
      </c>
      <c r="J42" s="122" t="s">
        <v>496</v>
      </c>
      <c r="K42" s="122" t="s">
        <v>482</v>
      </c>
      <c r="L42" s="122" t="s">
        <v>482</v>
      </c>
      <c r="M42" s="122" t="s">
        <v>495</v>
      </c>
      <c r="N42" s="122" t="s">
        <v>496</v>
      </c>
      <c r="O42" s="122" t="s">
        <v>496</v>
      </c>
      <c r="P42" s="122" t="s">
        <v>496</v>
      </c>
      <c r="Q42" s="122" t="s">
        <v>496</v>
      </c>
      <c r="R42" s="154" t="s">
        <v>570</v>
      </c>
      <c r="S42" s="154"/>
      <c r="T42" s="154"/>
      <c r="U42" s="154"/>
      <c r="V42" s="155"/>
      <c r="W42" s="155"/>
      <c r="X42" s="155"/>
      <c r="Y42" s="155"/>
      <c r="Z42" s="155"/>
      <c r="AA42" s="162"/>
      <c r="AB42" s="155"/>
      <c r="AC42" s="155"/>
      <c r="AD42" s="155"/>
      <c r="AE42" s="162"/>
      <c r="AF42" s="162"/>
      <c r="AG42" s="162"/>
      <c r="AH42" s="155"/>
      <c r="AI42" s="155"/>
      <c r="AJ42" s="155"/>
      <c r="AK42" s="162"/>
      <c r="AL42" s="170">
        <f t="shared" si="28"/>
        <v>1</v>
      </c>
      <c r="AM42" s="170">
        <f t="shared" si="29"/>
        <v>1</v>
      </c>
      <c r="AN42" s="170">
        <f t="shared" si="30"/>
        <v>2</v>
      </c>
      <c r="AO42" s="171">
        <f t="shared" si="31"/>
        <v>0</v>
      </c>
      <c r="AP42" s="171">
        <f t="shared" si="32"/>
        <v>0</v>
      </c>
      <c r="AQ42" s="171">
        <f t="shared" si="33"/>
        <v>0</v>
      </c>
      <c r="AR42" s="171">
        <f t="shared" si="34"/>
        <v>0</v>
      </c>
      <c r="AS42" s="171">
        <f t="shared" si="35"/>
        <v>0</v>
      </c>
      <c r="AT42" s="171">
        <f t="shared" si="36"/>
        <v>0</v>
      </c>
      <c r="AU42" s="171">
        <f t="shared" si="37"/>
        <v>0</v>
      </c>
      <c r="AV42" s="172">
        <f t="shared" si="38"/>
        <v>0</v>
      </c>
      <c r="AW42" s="171">
        <f t="shared" si="39"/>
        <v>0</v>
      </c>
      <c r="AX42" s="171">
        <f t="shared" si="40"/>
        <v>0</v>
      </c>
      <c r="AY42" s="171">
        <f t="shared" si="41"/>
        <v>0</v>
      </c>
      <c r="AZ42" s="171">
        <f t="shared" si="42"/>
        <v>0</v>
      </c>
      <c r="BA42" s="172">
        <f t="shared" si="43"/>
        <v>2</v>
      </c>
      <c r="BB42" s="172">
        <f t="shared" si="44"/>
        <v>6</v>
      </c>
      <c r="BC42" s="172">
        <f t="shared" si="45"/>
        <v>0</v>
      </c>
      <c r="BD42" s="172">
        <f t="shared" si="46"/>
        <v>0</v>
      </c>
      <c r="BE42" s="172">
        <f t="shared" si="47"/>
        <v>0</v>
      </c>
      <c r="BF42" s="172">
        <f t="shared" si="48"/>
        <v>0</v>
      </c>
      <c r="BG42" s="172">
        <f t="shared" si="49"/>
        <v>0</v>
      </c>
      <c r="BH42" s="172">
        <f t="shared" si="50"/>
        <v>0</v>
      </c>
      <c r="BI42" s="172">
        <f t="shared" si="51"/>
        <v>0</v>
      </c>
      <c r="BJ42" s="172">
        <f t="shared" si="52"/>
        <v>0</v>
      </c>
      <c r="BK42" s="171">
        <f t="shared" si="27"/>
        <v>0</v>
      </c>
      <c r="BL42" s="170">
        <f t="shared" si="26"/>
        <v>8</v>
      </c>
    </row>
    <row r="43" spans="1:64" s="73" customFormat="1" ht="15" customHeight="1">
      <c r="A43" s="93">
        <v>35</v>
      </c>
      <c r="B43" s="103" t="s">
        <v>571</v>
      </c>
      <c r="C43" s="94" t="s">
        <v>520</v>
      </c>
      <c r="D43" s="94">
        <v>79800</v>
      </c>
      <c r="E43" s="94" t="s">
        <v>561</v>
      </c>
      <c r="F43" s="94" t="s">
        <v>562</v>
      </c>
      <c r="G43" s="66" t="s">
        <v>512</v>
      </c>
      <c r="H43" s="122" t="s">
        <v>524</v>
      </c>
      <c r="I43" s="122" t="s">
        <v>482</v>
      </c>
      <c r="J43" s="122" t="s">
        <v>563</v>
      </c>
      <c r="K43" s="122" t="s">
        <v>495</v>
      </c>
      <c r="L43" s="122" t="s">
        <v>496</v>
      </c>
      <c r="M43" s="122" t="s">
        <v>513</v>
      </c>
      <c r="N43" s="122" t="s">
        <v>482</v>
      </c>
      <c r="O43" s="122" t="s">
        <v>482</v>
      </c>
      <c r="P43" s="122" t="s">
        <v>513</v>
      </c>
      <c r="Q43" s="122" t="s">
        <v>513</v>
      </c>
      <c r="R43" s="122" t="s">
        <v>524</v>
      </c>
      <c r="S43" s="122" t="s">
        <v>482</v>
      </c>
      <c r="T43" s="122" t="s">
        <v>513</v>
      </c>
      <c r="U43" s="122" t="s">
        <v>513</v>
      </c>
      <c r="V43" s="116" t="s">
        <v>513</v>
      </c>
      <c r="W43" s="116" t="s">
        <v>513</v>
      </c>
      <c r="X43" s="116" t="s">
        <v>513</v>
      </c>
      <c r="Y43" s="105" t="s">
        <v>482</v>
      </c>
      <c r="Z43" s="105" t="s">
        <v>482</v>
      </c>
      <c r="AA43" s="116" t="s">
        <v>513</v>
      </c>
      <c r="AB43" s="122" t="s">
        <v>513</v>
      </c>
      <c r="AC43" s="122" t="s">
        <v>513</v>
      </c>
      <c r="AD43" s="121" t="s">
        <v>523</v>
      </c>
      <c r="AE43" s="122" t="s">
        <v>482</v>
      </c>
      <c r="AF43" s="122" t="s">
        <v>523</v>
      </c>
      <c r="AG43" s="122" t="s">
        <v>523</v>
      </c>
      <c r="AH43" s="122" t="s">
        <v>523</v>
      </c>
      <c r="AI43" s="122" t="s">
        <v>491</v>
      </c>
      <c r="AJ43" s="122" t="s">
        <v>491</v>
      </c>
      <c r="AK43" s="121" t="s">
        <v>491</v>
      </c>
      <c r="AL43" s="170">
        <f t="shared" si="28"/>
        <v>1</v>
      </c>
      <c r="AM43" s="170">
        <f t="shared" si="29"/>
        <v>2</v>
      </c>
      <c r="AN43" s="170">
        <f t="shared" si="30"/>
        <v>7</v>
      </c>
      <c r="AO43" s="171">
        <f t="shared" si="31"/>
        <v>0</v>
      </c>
      <c r="AP43" s="171">
        <f t="shared" si="32"/>
        <v>0</v>
      </c>
      <c r="AQ43" s="171">
        <f t="shared" si="33"/>
        <v>0</v>
      </c>
      <c r="AR43" s="171">
        <f t="shared" si="34"/>
        <v>0</v>
      </c>
      <c r="AS43" s="171">
        <f t="shared" si="35"/>
        <v>0</v>
      </c>
      <c r="AT43" s="171">
        <f t="shared" si="36"/>
        <v>0</v>
      </c>
      <c r="AU43" s="171">
        <f t="shared" si="37"/>
        <v>0</v>
      </c>
      <c r="AV43" s="172">
        <f t="shared" si="38"/>
        <v>0</v>
      </c>
      <c r="AW43" s="171">
        <f t="shared" si="39"/>
        <v>3</v>
      </c>
      <c r="AX43" s="171">
        <f t="shared" si="40"/>
        <v>0</v>
      </c>
      <c r="AY43" s="171">
        <f t="shared" si="41"/>
        <v>0</v>
      </c>
      <c r="AZ43" s="171">
        <f t="shared" si="42"/>
        <v>0</v>
      </c>
      <c r="BA43" s="172">
        <f t="shared" si="43"/>
        <v>2</v>
      </c>
      <c r="BB43" s="172">
        <f t="shared" si="44"/>
        <v>12</v>
      </c>
      <c r="BC43" s="172">
        <f t="shared" si="45"/>
        <v>4</v>
      </c>
      <c r="BD43" s="172">
        <f t="shared" si="46"/>
        <v>2</v>
      </c>
      <c r="BE43" s="172">
        <f t="shared" si="47"/>
        <v>0</v>
      </c>
      <c r="BF43" s="172">
        <f t="shared" si="48"/>
        <v>0</v>
      </c>
      <c r="BG43" s="172">
        <f t="shared" si="49"/>
        <v>0</v>
      </c>
      <c r="BH43" s="172">
        <f t="shared" si="50"/>
        <v>0</v>
      </c>
      <c r="BI43" s="172">
        <f t="shared" si="51"/>
        <v>0</v>
      </c>
      <c r="BJ43" s="172">
        <f t="shared" si="52"/>
        <v>0</v>
      </c>
      <c r="BK43" s="171">
        <f t="shared" si="27"/>
        <v>0</v>
      </c>
      <c r="BL43" s="170">
        <f t="shared" si="26"/>
        <v>20</v>
      </c>
    </row>
    <row r="44" spans="1:64" s="73" customFormat="1" ht="15" customHeight="1">
      <c r="A44" s="93">
        <v>36</v>
      </c>
      <c r="B44" s="103" t="s">
        <v>572</v>
      </c>
      <c r="C44" s="94" t="s">
        <v>520</v>
      </c>
      <c r="D44" s="94">
        <v>62767</v>
      </c>
      <c r="E44" s="94" t="s">
        <v>561</v>
      </c>
      <c r="F44" s="94" t="s">
        <v>562</v>
      </c>
      <c r="G44" s="66" t="s">
        <v>512</v>
      </c>
      <c r="H44" s="122" t="s">
        <v>482</v>
      </c>
      <c r="I44" s="122" t="s">
        <v>482</v>
      </c>
      <c r="J44" s="122" t="s">
        <v>496</v>
      </c>
      <c r="K44" s="122" t="s">
        <v>496</v>
      </c>
      <c r="L44" s="122" t="s">
        <v>497</v>
      </c>
      <c r="M44" s="121" t="s">
        <v>497</v>
      </c>
      <c r="N44" s="122" t="s">
        <v>482</v>
      </c>
      <c r="O44" s="122" t="s">
        <v>495</v>
      </c>
      <c r="P44" s="122" t="s">
        <v>496</v>
      </c>
      <c r="Q44" s="122" t="s">
        <v>496</v>
      </c>
      <c r="R44" s="122" t="s">
        <v>524</v>
      </c>
      <c r="S44" s="122" t="s">
        <v>482</v>
      </c>
      <c r="T44" s="122" t="s">
        <v>513</v>
      </c>
      <c r="U44" s="122" t="s">
        <v>513</v>
      </c>
      <c r="V44" s="116" t="s">
        <v>513</v>
      </c>
      <c r="W44" s="105" t="s">
        <v>482</v>
      </c>
      <c r="X44" s="105" t="s">
        <v>482</v>
      </c>
      <c r="Y44" s="116" t="s">
        <v>513</v>
      </c>
      <c r="Z44" s="116" t="s">
        <v>513</v>
      </c>
      <c r="AA44" s="116" t="s">
        <v>513</v>
      </c>
      <c r="AB44" s="122" t="s">
        <v>482</v>
      </c>
      <c r="AC44" s="121" t="s">
        <v>513</v>
      </c>
      <c r="AD44" s="121" t="s">
        <v>513</v>
      </c>
      <c r="AE44" s="122" t="s">
        <v>513</v>
      </c>
      <c r="AF44" s="122" t="s">
        <v>482</v>
      </c>
      <c r="AG44" s="122" t="s">
        <v>482</v>
      </c>
      <c r="AH44" s="121" t="s">
        <v>563</v>
      </c>
      <c r="AI44" s="121" t="s">
        <v>513</v>
      </c>
      <c r="AJ44" s="121" t="s">
        <v>513</v>
      </c>
      <c r="AK44" s="121" t="s">
        <v>513</v>
      </c>
      <c r="AL44" s="170">
        <f t="shared" si="28"/>
        <v>1</v>
      </c>
      <c r="AM44" s="170">
        <f t="shared" si="29"/>
        <v>2</v>
      </c>
      <c r="AN44" s="170">
        <f t="shared" si="30"/>
        <v>9</v>
      </c>
      <c r="AO44" s="171">
        <f t="shared" si="31"/>
        <v>0</v>
      </c>
      <c r="AP44" s="171">
        <f t="shared" si="32"/>
        <v>0</v>
      </c>
      <c r="AQ44" s="171">
        <f t="shared" si="33"/>
        <v>0</v>
      </c>
      <c r="AR44" s="171">
        <f t="shared" si="34"/>
        <v>0</v>
      </c>
      <c r="AS44" s="171">
        <f t="shared" si="35"/>
        <v>0</v>
      </c>
      <c r="AT44" s="171">
        <f t="shared" si="36"/>
        <v>0</v>
      </c>
      <c r="AU44" s="171">
        <f t="shared" si="37"/>
        <v>0</v>
      </c>
      <c r="AV44" s="172">
        <f t="shared" si="38"/>
        <v>0</v>
      </c>
      <c r="AW44" s="171">
        <f t="shared" si="39"/>
        <v>0</v>
      </c>
      <c r="AX44" s="171">
        <f t="shared" si="40"/>
        <v>0</v>
      </c>
      <c r="AY44" s="171">
        <f t="shared" si="41"/>
        <v>0</v>
      </c>
      <c r="AZ44" s="171">
        <f t="shared" si="42"/>
        <v>0</v>
      </c>
      <c r="BA44" s="172">
        <f t="shared" si="43"/>
        <v>2</v>
      </c>
      <c r="BB44" s="172">
        <f t="shared" si="44"/>
        <v>16</v>
      </c>
      <c r="BC44" s="172">
        <f t="shared" si="45"/>
        <v>2</v>
      </c>
      <c r="BD44" s="172">
        <f t="shared" si="46"/>
        <v>1</v>
      </c>
      <c r="BE44" s="172">
        <f t="shared" si="47"/>
        <v>0</v>
      </c>
      <c r="BF44" s="172">
        <f t="shared" si="48"/>
        <v>0</v>
      </c>
      <c r="BG44" s="172">
        <f t="shared" si="49"/>
        <v>0</v>
      </c>
      <c r="BH44" s="172">
        <f t="shared" si="50"/>
        <v>0</v>
      </c>
      <c r="BI44" s="172">
        <f t="shared" si="51"/>
        <v>0</v>
      </c>
      <c r="BJ44" s="172">
        <f t="shared" si="52"/>
        <v>0</v>
      </c>
      <c r="BK44" s="171">
        <f t="shared" si="27"/>
        <v>0</v>
      </c>
      <c r="BL44" s="170">
        <f t="shared" si="26"/>
        <v>21</v>
      </c>
    </row>
    <row r="45" spans="1:64" s="73" customFormat="1" ht="15" customHeight="1">
      <c r="A45" s="93">
        <v>37</v>
      </c>
      <c r="B45" s="125" t="s">
        <v>573</v>
      </c>
      <c r="C45" s="94" t="s">
        <v>520</v>
      </c>
      <c r="D45" s="126">
        <v>62605</v>
      </c>
      <c r="E45" s="94" t="s">
        <v>561</v>
      </c>
      <c r="F45" s="94" t="s">
        <v>562</v>
      </c>
      <c r="G45" s="66" t="s">
        <v>512</v>
      </c>
      <c r="H45" s="122" t="s">
        <v>482</v>
      </c>
      <c r="I45" s="130"/>
      <c r="J45" s="130"/>
      <c r="K45" s="130" t="s">
        <v>482</v>
      </c>
      <c r="L45" s="130" t="s">
        <v>482</v>
      </c>
      <c r="M45" s="146"/>
      <c r="N45" s="130"/>
      <c r="O45" s="130"/>
      <c r="P45" s="130"/>
      <c r="Q45" s="130"/>
      <c r="R45" s="121" t="s">
        <v>482</v>
      </c>
      <c r="S45" s="122" t="s">
        <v>482</v>
      </c>
      <c r="T45" s="121" t="s">
        <v>513</v>
      </c>
      <c r="U45" s="122" t="s">
        <v>513</v>
      </c>
      <c r="V45" s="116" t="s">
        <v>513</v>
      </c>
      <c r="W45" s="116" t="s">
        <v>513</v>
      </c>
      <c r="X45" s="105" t="s">
        <v>523</v>
      </c>
      <c r="Y45" s="105" t="s">
        <v>482</v>
      </c>
      <c r="Z45" s="105" t="s">
        <v>482</v>
      </c>
      <c r="AA45" s="116" t="s">
        <v>513</v>
      </c>
      <c r="AB45" s="122" t="s">
        <v>513</v>
      </c>
      <c r="AC45" s="122" t="s">
        <v>513</v>
      </c>
      <c r="AD45" s="121" t="s">
        <v>523</v>
      </c>
      <c r="AE45" s="121" t="s">
        <v>523</v>
      </c>
      <c r="AF45" s="121" t="s">
        <v>482</v>
      </c>
      <c r="AG45" s="121" t="s">
        <v>482</v>
      </c>
      <c r="AH45" s="121" t="s">
        <v>513</v>
      </c>
      <c r="AI45" s="121" t="s">
        <v>513</v>
      </c>
      <c r="AJ45" s="121" t="s">
        <v>513</v>
      </c>
      <c r="AK45" s="121" t="s">
        <v>513</v>
      </c>
      <c r="AL45" s="170">
        <f t="shared" si="28"/>
        <v>4</v>
      </c>
      <c r="AM45" s="170">
        <f t="shared" si="29"/>
        <v>4</v>
      </c>
      <c r="AN45" s="170">
        <f t="shared" si="30"/>
        <v>9</v>
      </c>
      <c r="AO45" s="171">
        <f t="shared" si="31"/>
        <v>0</v>
      </c>
      <c r="AP45" s="171">
        <f t="shared" si="32"/>
        <v>0</v>
      </c>
      <c r="AQ45" s="171">
        <f t="shared" si="33"/>
        <v>0</v>
      </c>
      <c r="AR45" s="171">
        <f t="shared" si="34"/>
        <v>0</v>
      </c>
      <c r="AS45" s="171">
        <f t="shared" si="35"/>
        <v>0</v>
      </c>
      <c r="AT45" s="171">
        <f t="shared" si="36"/>
        <v>0</v>
      </c>
      <c r="AU45" s="171">
        <f t="shared" si="37"/>
        <v>0</v>
      </c>
      <c r="AV45" s="172">
        <f t="shared" si="38"/>
        <v>0</v>
      </c>
      <c r="AW45" s="171">
        <f t="shared" si="39"/>
        <v>0</v>
      </c>
      <c r="AX45" s="171">
        <f t="shared" si="40"/>
        <v>0</v>
      </c>
      <c r="AY45" s="171">
        <f t="shared" si="41"/>
        <v>0</v>
      </c>
      <c r="AZ45" s="171">
        <f t="shared" si="42"/>
        <v>0</v>
      </c>
      <c r="BA45" s="172">
        <f t="shared" si="43"/>
        <v>0</v>
      </c>
      <c r="BB45" s="172">
        <f t="shared" si="44"/>
        <v>11</v>
      </c>
      <c r="BC45" s="172">
        <f t="shared" si="45"/>
        <v>3</v>
      </c>
      <c r="BD45" s="172">
        <f t="shared" si="46"/>
        <v>0</v>
      </c>
      <c r="BE45" s="172">
        <f t="shared" si="47"/>
        <v>0</v>
      </c>
      <c r="BF45" s="172">
        <f t="shared" si="48"/>
        <v>0</v>
      </c>
      <c r="BG45" s="172">
        <f t="shared" si="49"/>
        <v>0</v>
      </c>
      <c r="BH45" s="172">
        <f t="shared" si="50"/>
        <v>0</v>
      </c>
      <c r="BI45" s="172">
        <f t="shared" si="51"/>
        <v>0</v>
      </c>
      <c r="BJ45" s="172">
        <f t="shared" si="52"/>
        <v>0</v>
      </c>
      <c r="BK45" s="171">
        <f t="shared" si="27"/>
        <v>0</v>
      </c>
      <c r="BL45" s="170">
        <f t="shared" si="26"/>
        <v>14</v>
      </c>
    </row>
    <row r="46" spans="1:64" s="73" customFormat="1" ht="15" customHeight="1">
      <c r="A46" s="93">
        <v>38</v>
      </c>
      <c r="B46" s="123" t="s">
        <v>574</v>
      </c>
      <c r="C46" s="94" t="s">
        <v>520</v>
      </c>
      <c r="D46" s="50">
        <v>62816</v>
      </c>
      <c r="E46" s="94" t="s">
        <v>561</v>
      </c>
      <c r="F46" s="94" t="s">
        <v>562</v>
      </c>
      <c r="G46" s="66" t="s">
        <v>512</v>
      </c>
      <c r="H46" s="122" t="s">
        <v>482</v>
      </c>
      <c r="I46" s="122" t="s">
        <v>513</v>
      </c>
      <c r="J46" s="122" t="s">
        <v>513</v>
      </c>
      <c r="K46" s="122" t="s">
        <v>482</v>
      </c>
      <c r="L46" s="122" t="s">
        <v>495</v>
      </c>
      <c r="M46" s="122" t="s">
        <v>513</v>
      </c>
      <c r="N46" s="122" t="s">
        <v>523</v>
      </c>
      <c r="O46" s="122" t="s">
        <v>523</v>
      </c>
      <c r="P46" s="122" t="s">
        <v>482</v>
      </c>
      <c r="Q46" s="122" t="s">
        <v>563</v>
      </c>
      <c r="R46" s="122" t="s">
        <v>563</v>
      </c>
      <c r="S46" s="122" t="s">
        <v>524</v>
      </c>
      <c r="T46" s="122" t="s">
        <v>524</v>
      </c>
      <c r="U46" s="122" t="s">
        <v>482</v>
      </c>
      <c r="V46" s="116" t="s">
        <v>513</v>
      </c>
      <c r="W46" s="116" t="s">
        <v>513</v>
      </c>
      <c r="X46" s="105" t="s">
        <v>482</v>
      </c>
      <c r="Y46" s="105" t="s">
        <v>482</v>
      </c>
      <c r="Z46" s="116" t="s">
        <v>513</v>
      </c>
      <c r="AA46" s="116" t="s">
        <v>513</v>
      </c>
      <c r="AB46" s="122" t="s">
        <v>513</v>
      </c>
      <c r="AC46" s="121" t="s">
        <v>523</v>
      </c>
      <c r="AD46" s="121" t="s">
        <v>482</v>
      </c>
      <c r="AE46" s="121" t="s">
        <v>513</v>
      </c>
      <c r="AF46" s="121" t="s">
        <v>523</v>
      </c>
      <c r="AG46" s="121" t="s">
        <v>523</v>
      </c>
      <c r="AH46" s="121" t="s">
        <v>523</v>
      </c>
      <c r="AI46" s="121" t="s">
        <v>482</v>
      </c>
      <c r="AJ46" s="121" t="s">
        <v>482</v>
      </c>
      <c r="AK46" s="121" t="s">
        <v>563</v>
      </c>
      <c r="AL46" s="170">
        <f t="shared" si="28"/>
        <v>2</v>
      </c>
      <c r="AM46" s="170">
        <f t="shared" si="29"/>
        <v>0</v>
      </c>
      <c r="AN46" s="170">
        <f t="shared" si="30"/>
        <v>9</v>
      </c>
      <c r="AO46" s="171">
        <f t="shared" si="31"/>
        <v>0</v>
      </c>
      <c r="AP46" s="171">
        <f t="shared" si="32"/>
        <v>0</v>
      </c>
      <c r="AQ46" s="171">
        <f t="shared" si="33"/>
        <v>0</v>
      </c>
      <c r="AR46" s="171">
        <f t="shared" si="34"/>
        <v>0</v>
      </c>
      <c r="AS46" s="171">
        <f t="shared" si="35"/>
        <v>0</v>
      </c>
      <c r="AT46" s="171">
        <f t="shared" si="36"/>
        <v>0</v>
      </c>
      <c r="AU46" s="171">
        <f t="shared" si="37"/>
        <v>0</v>
      </c>
      <c r="AV46" s="172">
        <f t="shared" si="38"/>
        <v>0</v>
      </c>
      <c r="AW46" s="171">
        <f t="shared" si="39"/>
        <v>0</v>
      </c>
      <c r="AX46" s="171">
        <f t="shared" si="40"/>
        <v>0</v>
      </c>
      <c r="AY46" s="171">
        <f t="shared" si="41"/>
        <v>0</v>
      </c>
      <c r="AZ46" s="171">
        <f t="shared" si="42"/>
        <v>0</v>
      </c>
      <c r="BA46" s="172">
        <f t="shared" si="43"/>
        <v>4</v>
      </c>
      <c r="BB46" s="172">
        <f t="shared" si="44"/>
        <v>9</v>
      </c>
      <c r="BC46" s="172">
        <f t="shared" si="45"/>
        <v>6</v>
      </c>
      <c r="BD46" s="172">
        <f t="shared" si="46"/>
        <v>2</v>
      </c>
      <c r="BE46" s="172">
        <f t="shared" si="47"/>
        <v>0</v>
      </c>
      <c r="BF46" s="172">
        <f t="shared" si="48"/>
        <v>0</v>
      </c>
      <c r="BG46" s="172">
        <f t="shared" si="49"/>
        <v>0</v>
      </c>
      <c r="BH46" s="172">
        <f t="shared" si="50"/>
        <v>0</v>
      </c>
      <c r="BI46" s="172">
        <f t="shared" si="51"/>
        <v>0</v>
      </c>
      <c r="BJ46" s="172">
        <f t="shared" si="52"/>
        <v>0</v>
      </c>
      <c r="BK46" s="171">
        <f t="shared" si="27"/>
        <v>0</v>
      </c>
      <c r="BL46" s="170">
        <f t="shared" si="26"/>
        <v>21</v>
      </c>
    </row>
    <row r="47" spans="1:64" s="73" customFormat="1" ht="15" customHeight="1">
      <c r="A47" s="93">
        <v>39</v>
      </c>
      <c r="B47" s="103" t="s">
        <v>575</v>
      </c>
      <c r="C47" s="127" t="s">
        <v>520</v>
      </c>
      <c r="D47" s="124">
        <v>57231</v>
      </c>
      <c r="E47" s="94" t="s">
        <v>561</v>
      </c>
      <c r="F47" s="94" t="s">
        <v>562</v>
      </c>
      <c r="G47" s="66" t="s">
        <v>512</v>
      </c>
      <c r="H47" s="122" t="s">
        <v>482</v>
      </c>
      <c r="I47" s="122" t="s">
        <v>496</v>
      </c>
      <c r="J47" s="122" t="s">
        <v>496</v>
      </c>
      <c r="K47" s="122" t="s">
        <v>497</v>
      </c>
      <c r="L47" s="122" t="s">
        <v>482</v>
      </c>
      <c r="M47" s="122" t="s">
        <v>482</v>
      </c>
      <c r="N47" s="122" t="s">
        <v>496</v>
      </c>
      <c r="O47" s="122" t="s">
        <v>496</v>
      </c>
      <c r="P47" s="122" t="s">
        <v>496</v>
      </c>
      <c r="Q47" s="122" t="s">
        <v>496</v>
      </c>
      <c r="R47" s="122" t="s">
        <v>482</v>
      </c>
      <c r="S47" s="122" t="s">
        <v>482</v>
      </c>
      <c r="T47" s="122" t="s">
        <v>513</v>
      </c>
      <c r="U47" s="122" t="s">
        <v>513</v>
      </c>
      <c r="V47" s="116" t="s">
        <v>513</v>
      </c>
      <c r="W47" s="105" t="s">
        <v>523</v>
      </c>
      <c r="X47" s="105" t="s">
        <v>482</v>
      </c>
      <c r="Y47" s="105" t="s">
        <v>523</v>
      </c>
      <c r="Z47" s="105" t="s">
        <v>523</v>
      </c>
      <c r="AA47" s="105" t="s">
        <v>523</v>
      </c>
      <c r="AB47" s="121" t="s">
        <v>482</v>
      </c>
      <c r="AC47" s="121" t="s">
        <v>513</v>
      </c>
      <c r="AD47" s="121" t="s">
        <v>513</v>
      </c>
      <c r="AE47" s="122" t="s">
        <v>513</v>
      </c>
      <c r="AF47" s="122" t="s">
        <v>482</v>
      </c>
      <c r="AG47" s="122" t="s">
        <v>482</v>
      </c>
      <c r="AH47" s="122" t="s">
        <v>513</v>
      </c>
      <c r="AI47" s="122" t="s">
        <v>513</v>
      </c>
      <c r="AJ47" s="122" t="s">
        <v>513</v>
      </c>
      <c r="AK47" s="122" t="s">
        <v>513</v>
      </c>
      <c r="AL47" s="170">
        <f t="shared" si="28"/>
        <v>2</v>
      </c>
      <c r="AM47" s="170">
        <f t="shared" si="29"/>
        <v>3</v>
      </c>
      <c r="AN47" s="170">
        <f t="shared" si="30"/>
        <v>9</v>
      </c>
      <c r="AO47" s="171">
        <f t="shared" si="31"/>
        <v>0</v>
      </c>
      <c r="AP47" s="171">
        <f t="shared" si="32"/>
        <v>0</v>
      </c>
      <c r="AQ47" s="171">
        <f t="shared" si="33"/>
        <v>0</v>
      </c>
      <c r="AR47" s="171">
        <f t="shared" si="34"/>
        <v>0</v>
      </c>
      <c r="AS47" s="171">
        <f t="shared" si="35"/>
        <v>0</v>
      </c>
      <c r="AT47" s="171">
        <f t="shared" si="36"/>
        <v>0</v>
      </c>
      <c r="AU47" s="171">
        <f t="shared" si="37"/>
        <v>0</v>
      </c>
      <c r="AV47" s="172">
        <f t="shared" si="38"/>
        <v>0</v>
      </c>
      <c r="AW47" s="171">
        <f t="shared" si="39"/>
        <v>0</v>
      </c>
      <c r="AX47" s="171">
        <f t="shared" si="40"/>
        <v>0</v>
      </c>
      <c r="AY47" s="171">
        <f t="shared" si="41"/>
        <v>0</v>
      </c>
      <c r="AZ47" s="171">
        <f t="shared" si="42"/>
        <v>0</v>
      </c>
      <c r="BA47" s="172">
        <f t="shared" si="43"/>
        <v>0</v>
      </c>
      <c r="BB47" s="172">
        <f t="shared" si="44"/>
        <v>16</v>
      </c>
      <c r="BC47" s="172">
        <f t="shared" si="45"/>
        <v>5</v>
      </c>
      <c r="BD47" s="172">
        <f t="shared" si="46"/>
        <v>0</v>
      </c>
      <c r="BE47" s="172">
        <f t="shared" si="47"/>
        <v>0</v>
      </c>
      <c r="BF47" s="172">
        <f t="shared" si="48"/>
        <v>0</v>
      </c>
      <c r="BG47" s="172">
        <f t="shared" si="49"/>
        <v>0</v>
      </c>
      <c r="BH47" s="172">
        <f t="shared" si="50"/>
        <v>0</v>
      </c>
      <c r="BI47" s="172">
        <f t="shared" si="51"/>
        <v>0</v>
      </c>
      <c r="BJ47" s="172">
        <f t="shared" si="52"/>
        <v>0</v>
      </c>
      <c r="BK47" s="171">
        <f t="shared" si="27"/>
        <v>0</v>
      </c>
      <c r="BL47" s="170">
        <f t="shared" si="26"/>
        <v>21</v>
      </c>
    </row>
    <row r="48" spans="1:64" s="73" customFormat="1" ht="15" customHeight="1">
      <c r="A48" s="93">
        <v>40</v>
      </c>
      <c r="B48" s="128" t="s">
        <v>576</v>
      </c>
      <c r="C48" s="66" t="s">
        <v>520</v>
      </c>
      <c r="D48" s="129">
        <v>57261</v>
      </c>
      <c r="E48" s="94" t="s">
        <v>561</v>
      </c>
      <c r="F48" s="94" t="s">
        <v>562</v>
      </c>
      <c r="G48" s="66" t="s">
        <v>512</v>
      </c>
      <c r="H48" s="130" t="s">
        <v>482</v>
      </c>
      <c r="I48" s="130"/>
      <c r="J48" s="130"/>
      <c r="K48" s="130" t="s">
        <v>482</v>
      </c>
      <c r="L48" s="130" t="s">
        <v>482</v>
      </c>
      <c r="M48" s="146"/>
      <c r="N48" s="130"/>
      <c r="O48" s="130"/>
      <c r="P48" s="130"/>
      <c r="Q48" s="130"/>
      <c r="R48" s="122" t="s">
        <v>482</v>
      </c>
      <c r="S48" s="122" t="s">
        <v>482</v>
      </c>
      <c r="T48" s="121" t="s">
        <v>513</v>
      </c>
      <c r="U48" s="122" t="s">
        <v>513</v>
      </c>
      <c r="V48" s="116" t="s">
        <v>513</v>
      </c>
      <c r="W48" s="116" t="s">
        <v>513</v>
      </c>
      <c r="X48" s="116" t="s">
        <v>513</v>
      </c>
      <c r="Y48" s="151" t="s">
        <v>482</v>
      </c>
      <c r="Z48" s="151" t="s">
        <v>482</v>
      </c>
      <c r="AA48" s="105" t="s">
        <v>523</v>
      </c>
      <c r="AB48" s="121" t="s">
        <v>523</v>
      </c>
      <c r="AC48" s="122" t="s">
        <v>523</v>
      </c>
      <c r="AD48" s="122" t="s">
        <v>523</v>
      </c>
      <c r="AE48" s="121" t="s">
        <v>523</v>
      </c>
      <c r="AF48" s="121" t="s">
        <v>482</v>
      </c>
      <c r="AG48" s="121" t="s">
        <v>482</v>
      </c>
      <c r="AH48" s="105" t="s">
        <v>513</v>
      </c>
      <c r="AI48" s="105" t="s">
        <v>513</v>
      </c>
      <c r="AJ48" s="105" t="s">
        <v>513</v>
      </c>
      <c r="AK48" s="105" t="s">
        <v>513</v>
      </c>
      <c r="AL48" s="170">
        <f t="shared" si="28"/>
        <v>4</v>
      </c>
      <c r="AM48" s="170">
        <f t="shared" si="29"/>
        <v>4</v>
      </c>
      <c r="AN48" s="170">
        <f t="shared" si="30"/>
        <v>9</v>
      </c>
      <c r="AO48" s="171">
        <f t="shared" si="31"/>
        <v>0</v>
      </c>
      <c r="AP48" s="171">
        <f t="shared" si="32"/>
        <v>0</v>
      </c>
      <c r="AQ48" s="171">
        <f t="shared" si="33"/>
        <v>0</v>
      </c>
      <c r="AR48" s="171">
        <f t="shared" si="34"/>
        <v>0</v>
      </c>
      <c r="AS48" s="171">
        <f t="shared" si="35"/>
        <v>0</v>
      </c>
      <c r="AT48" s="171">
        <f t="shared" si="36"/>
        <v>0</v>
      </c>
      <c r="AU48" s="171">
        <f t="shared" si="37"/>
        <v>0</v>
      </c>
      <c r="AV48" s="172">
        <f t="shared" si="38"/>
        <v>0</v>
      </c>
      <c r="AW48" s="171">
        <f t="shared" si="39"/>
        <v>0</v>
      </c>
      <c r="AX48" s="171">
        <f t="shared" si="40"/>
        <v>0</v>
      </c>
      <c r="AY48" s="171">
        <f t="shared" si="41"/>
        <v>0</v>
      </c>
      <c r="AZ48" s="171">
        <f t="shared" si="42"/>
        <v>0</v>
      </c>
      <c r="BA48" s="172">
        <f t="shared" si="43"/>
        <v>0</v>
      </c>
      <c r="BB48" s="172">
        <f t="shared" si="44"/>
        <v>9</v>
      </c>
      <c r="BC48" s="172">
        <f t="shared" si="45"/>
        <v>5</v>
      </c>
      <c r="BD48" s="172">
        <f t="shared" si="46"/>
        <v>0</v>
      </c>
      <c r="BE48" s="172">
        <f t="shared" si="47"/>
        <v>0</v>
      </c>
      <c r="BF48" s="172">
        <f t="shared" si="48"/>
        <v>0</v>
      </c>
      <c r="BG48" s="172">
        <f t="shared" si="49"/>
        <v>0</v>
      </c>
      <c r="BH48" s="172">
        <f t="shared" si="50"/>
        <v>0</v>
      </c>
      <c r="BI48" s="172">
        <f t="shared" si="51"/>
        <v>0</v>
      </c>
      <c r="BJ48" s="172">
        <f t="shared" si="52"/>
        <v>0</v>
      </c>
      <c r="BK48" s="171">
        <f t="shared" si="27"/>
        <v>0</v>
      </c>
      <c r="BL48" s="170">
        <f t="shared" si="26"/>
        <v>14</v>
      </c>
    </row>
    <row r="49" spans="1:64" s="73" customFormat="1" ht="15" customHeight="1">
      <c r="A49" s="93">
        <v>41</v>
      </c>
      <c r="B49" s="103" t="s">
        <v>577</v>
      </c>
      <c r="C49" s="94" t="s">
        <v>520</v>
      </c>
      <c r="D49" s="94">
        <v>79835</v>
      </c>
      <c r="E49" s="94" t="s">
        <v>561</v>
      </c>
      <c r="F49" s="94" t="s">
        <v>562</v>
      </c>
      <c r="G49" s="66" t="s">
        <v>512</v>
      </c>
      <c r="H49" s="122" t="s">
        <v>498</v>
      </c>
      <c r="I49" s="122" t="s">
        <v>524</v>
      </c>
      <c r="J49" s="122" t="s">
        <v>482</v>
      </c>
      <c r="K49" s="122" t="s">
        <v>482</v>
      </c>
      <c r="L49" s="122" t="s">
        <v>513</v>
      </c>
      <c r="M49" s="147" t="s">
        <v>523</v>
      </c>
      <c r="N49" s="147" t="s">
        <v>523</v>
      </c>
      <c r="O49" s="147" t="s">
        <v>482</v>
      </c>
      <c r="P49" s="147" t="s">
        <v>482</v>
      </c>
      <c r="Q49" s="147" t="s">
        <v>513</v>
      </c>
      <c r="R49" s="122" t="s">
        <v>513</v>
      </c>
      <c r="S49" s="122" t="s">
        <v>523</v>
      </c>
      <c r="T49" s="122" t="s">
        <v>523</v>
      </c>
      <c r="U49" s="122" t="s">
        <v>482</v>
      </c>
      <c r="V49" s="105" t="s">
        <v>563</v>
      </c>
      <c r="W49" s="116" t="s">
        <v>513</v>
      </c>
      <c r="X49" s="105" t="s">
        <v>523</v>
      </c>
      <c r="Y49" s="105" t="s">
        <v>482</v>
      </c>
      <c r="Z49" s="105" t="s">
        <v>482</v>
      </c>
      <c r="AA49" s="105" t="s">
        <v>523</v>
      </c>
      <c r="AB49" s="122" t="s">
        <v>523</v>
      </c>
      <c r="AC49" s="121" t="s">
        <v>523</v>
      </c>
      <c r="AD49" s="121" t="s">
        <v>524</v>
      </c>
      <c r="AE49" s="121" t="s">
        <v>482</v>
      </c>
      <c r="AF49" s="121" t="s">
        <v>523</v>
      </c>
      <c r="AG49" s="121" t="s">
        <v>523</v>
      </c>
      <c r="AH49" s="121" t="s">
        <v>523</v>
      </c>
      <c r="AI49" s="121" t="s">
        <v>523</v>
      </c>
      <c r="AJ49" s="121" t="s">
        <v>482</v>
      </c>
      <c r="AK49" s="121" t="s">
        <v>513</v>
      </c>
      <c r="AL49" s="170">
        <f t="shared" si="28"/>
        <v>2</v>
      </c>
      <c r="AM49" s="170">
        <f t="shared" si="29"/>
        <v>1</v>
      </c>
      <c r="AN49" s="170">
        <f t="shared" si="30"/>
        <v>9</v>
      </c>
      <c r="AO49" s="171">
        <f t="shared" si="31"/>
        <v>0</v>
      </c>
      <c r="AP49" s="171">
        <f t="shared" si="32"/>
        <v>0</v>
      </c>
      <c r="AQ49" s="171">
        <f t="shared" si="33"/>
        <v>0</v>
      </c>
      <c r="AR49" s="171">
        <f t="shared" si="34"/>
        <v>0</v>
      </c>
      <c r="AS49" s="171">
        <f t="shared" si="35"/>
        <v>0</v>
      </c>
      <c r="AT49" s="171">
        <f t="shared" si="36"/>
        <v>0</v>
      </c>
      <c r="AU49" s="171">
        <f t="shared" si="37"/>
        <v>0</v>
      </c>
      <c r="AV49" s="172">
        <f t="shared" si="38"/>
        <v>0</v>
      </c>
      <c r="AW49" s="171">
        <f t="shared" si="39"/>
        <v>0</v>
      </c>
      <c r="AX49" s="171">
        <f t="shared" si="40"/>
        <v>0</v>
      </c>
      <c r="AY49" s="171">
        <f t="shared" si="41"/>
        <v>0</v>
      </c>
      <c r="AZ49" s="171">
        <f t="shared" si="42"/>
        <v>0</v>
      </c>
      <c r="BA49" s="172">
        <f t="shared" si="43"/>
        <v>1</v>
      </c>
      <c r="BB49" s="172">
        <f t="shared" si="44"/>
        <v>5</v>
      </c>
      <c r="BC49" s="172">
        <f t="shared" si="45"/>
        <v>12</v>
      </c>
      <c r="BD49" s="172">
        <f t="shared" si="46"/>
        <v>3</v>
      </c>
      <c r="BE49" s="172">
        <f t="shared" si="47"/>
        <v>0</v>
      </c>
      <c r="BF49" s="172">
        <f t="shared" si="48"/>
        <v>0</v>
      </c>
      <c r="BG49" s="172">
        <f t="shared" si="49"/>
        <v>0</v>
      </c>
      <c r="BH49" s="172">
        <f t="shared" si="50"/>
        <v>0</v>
      </c>
      <c r="BI49" s="172">
        <f t="shared" si="51"/>
        <v>0</v>
      </c>
      <c r="BJ49" s="172">
        <f t="shared" si="52"/>
        <v>0</v>
      </c>
      <c r="BK49" s="171">
        <f t="shared" si="27"/>
        <v>0</v>
      </c>
      <c r="BL49" s="170">
        <f t="shared" si="26"/>
        <v>21</v>
      </c>
    </row>
    <row r="50" spans="1:64" s="73" customFormat="1" ht="15" customHeight="1">
      <c r="A50" s="93">
        <v>42</v>
      </c>
      <c r="B50" s="53" t="s">
        <v>578</v>
      </c>
      <c r="C50" s="94" t="s">
        <v>520</v>
      </c>
      <c r="D50" s="50">
        <v>58693</v>
      </c>
      <c r="E50" s="94" t="s">
        <v>561</v>
      </c>
      <c r="F50" s="94" t="s">
        <v>562</v>
      </c>
      <c r="G50" s="66" t="s">
        <v>512</v>
      </c>
      <c r="H50" s="122" t="s">
        <v>482</v>
      </c>
      <c r="I50" s="122" t="s">
        <v>513</v>
      </c>
      <c r="J50" s="122" t="s">
        <v>513</v>
      </c>
      <c r="K50" s="122" t="s">
        <v>482</v>
      </c>
      <c r="L50" s="122" t="s">
        <v>482</v>
      </c>
      <c r="M50" s="122" t="s">
        <v>496</v>
      </c>
      <c r="N50" s="122" t="s">
        <v>513</v>
      </c>
      <c r="O50" s="122" t="s">
        <v>513</v>
      </c>
      <c r="P50" s="122" t="s">
        <v>523</v>
      </c>
      <c r="Q50" s="122" t="s">
        <v>482</v>
      </c>
      <c r="R50" s="122" t="s">
        <v>482</v>
      </c>
      <c r="S50" s="122" t="s">
        <v>563</v>
      </c>
      <c r="T50" s="122" t="s">
        <v>513</v>
      </c>
      <c r="U50" s="122" t="s">
        <v>513</v>
      </c>
      <c r="V50" s="105" t="s">
        <v>482</v>
      </c>
      <c r="W50" s="105" t="s">
        <v>563</v>
      </c>
      <c r="X50" s="116" t="s">
        <v>513</v>
      </c>
      <c r="Y50" s="105" t="s">
        <v>524</v>
      </c>
      <c r="Z50" s="105" t="s">
        <v>524</v>
      </c>
      <c r="AA50" s="105" t="s">
        <v>482</v>
      </c>
      <c r="AB50" s="122" t="s">
        <v>513</v>
      </c>
      <c r="AC50" s="122" t="s">
        <v>513</v>
      </c>
      <c r="AD50" s="122" t="s">
        <v>513</v>
      </c>
      <c r="AE50" s="121" t="s">
        <v>513</v>
      </c>
      <c r="AF50" s="121" t="s">
        <v>482</v>
      </c>
      <c r="AG50" s="121" t="s">
        <v>482</v>
      </c>
      <c r="AH50" s="121" t="s">
        <v>523</v>
      </c>
      <c r="AI50" s="121" t="s">
        <v>523</v>
      </c>
      <c r="AJ50" s="121" t="s">
        <v>523</v>
      </c>
      <c r="AK50" s="121" t="s">
        <v>523</v>
      </c>
      <c r="AL50" s="170">
        <f t="shared" si="28"/>
        <v>3</v>
      </c>
      <c r="AM50" s="170">
        <f t="shared" si="29"/>
        <v>2</v>
      </c>
      <c r="AN50" s="170">
        <f t="shared" si="30"/>
        <v>9</v>
      </c>
      <c r="AO50" s="171">
        <f t="shared" si="31"/>
        <v>0</v>
      </c>
      <c r="AP50" s="171">
        <f t="shared" si="32"/>
        <v>0</v>
      </c>
      <c r="AQ50" s="171">
        <f t="shared" si="33"/>
        <v>0</v>
      </c>
      <c r="AR50" s="171">
        <f t="shared" si="34"/>
        <v>0</v>
      </c>
      <c r="AS50" s="171">
        <f t="shared" si="35"/>
        <v>0</v>
      </c>
      <c r="AT50" s="171">
        <f t="shared" si="36"/>
        <v>0</v>
      </c>
      <c r="AU50" s="171">
        <f t="shared" si="37"/>
        <v>0</v>
      </c>
      <c r="AV50" s="172">
        <f t="shared" si="38"/>
        <v>0</v>
      </c>
      <c r="AW50" s="171">
        <f t="shared" si="39"/>
        <v>0</v>
      </c>
      <c r="AX50" s="171">
        <f t="shared" si="40"/>
        <v>0</v>
      </c>
      <c r="AY50" s="171">
        <f t="shared" si="41"/>
        <v>0</v>
      </c>
      <c r="AZ50" s="171">
        <f t="shared" si="42"/>
        <v>0</v>
      </c>
      <c r="BA50" s="172">
        <f t="shared" si="43"/>
        <v>2</v>
      </c>
      <c r="BB50" s="172">
        <f t="shared" si="44"/>
        <v>12</v>
      </c>
      <c r="BC50" s="172">
        <f t="shared" si="45"/>
        <v>5</v>
      </c>
      <c r="BD50" s="172">
        <f t="shared" si="46"/>
        <v>2</v>
      </c>
      <c r="BE50" s="172">
        <f t="shared" si="47"/>
        <v>0</v>
      </c>
      <c r="BF50" s="172">
        <f t="shared" si="48"/>
        <v>0</v>
      </c>
      <c r="BG50" s="172">
        <f t="shared" si="49"/>
        <v>0</v>
      </c>
      <c r="BH50" s="172">
        <f t="shared" si="50"/>
        <v>0</v>
      </c>
      <c r="BI50" s="172">
        <f t="shared" si="51"/>
        <v>0</v>
      </c>
      <c r="BJ50" s="172">
        <f t="shared" si="52"/>
        <v>0</v>
      </c>
      <c r="BK50" s="171">
        <f t="shared" si="27"/>
        <v>0</v>
      </c>
      <c r="BL50" s="170">
        <f t="shared" si="26"/>
        <v>21</v>
      </c>
    </row>
    <row r="51" spans="1:64" s="73" customFormat="1" ht="15" customHeight="1">
      <c r="A51" s="93">
        <v>43</v>
      </c>
      <c r="B51" s="53" t="s">
        <v>579</v>
      </c>
      <c r="C51" s="94" t="s">
        <v>520</v>
      </c>
      <c r="D51" s="50">
        <v>62823</v>
      </c>
      <c r="E51" s="94" t="s">
        <v>561</v>
      </c>
      <c r="F51" s="94" t="s">
        <v>562</v>
      </c>
      <c r="G51" s="66" t="s">
        <v>512</v>
      </c>
      <c r="H51" s="121" t="s">
        <v>497</v>
      </c>
      <c r="I51" s="121" t="s">
        <v>523</v>
      </c>
      <c r="J51" s="121" t="s">
        <v>482</v>
      </c>
      <c r="K51" s="121" t="s">
        <v>482</v>
      </c>
      <c r="L51" s="121" t="s">
        <v>523</v>
      </c>
      <c r="M51" s="121" t="s">
        <v>523</v>
      </c>
      <c r="N51" s="121" t="s">
        <v>523</v>
      </c>
      <c r="O51" s="121" t="s">
        <v>482</v>
      </c>
      <c r="P51" s="121" t="s">
        <v>482</v>
      </c>
      <c r="Q51" s="121" t="s">
        <v>523</v>
      </c>
      <c r="R51" s="121" t="s">
        <v>523</v>
      </c>
      <c r="S51" s="121" t="s">
        <v>523</v>
      </c>
      <c r="T51" s="121" t="s">
        <v>523</v>
      </c>
      <c r="U51" s="121" t="s">
        <v>482</v>
      </c>
      <c r="V51" s="116" t="s">
        <v>513</v>
      </c>
      <c r="W51" s="116" t="s">
        <v>513</v>
      </c>
      <c r="X51" s="116" t="s">
        <v>513</v>
      </c>
      <c r="Y51" s="116" t="s">
        <v>523</v>
      </c>
      <c r="Z51" s="105" t="s">
        <v>482</v>
      </c>
      <c r="AA51" s="116" t="s">
        <v>523</v>
      </c>
      <c r="AB51" s="122" t="s">
        <v>523</v>
      </c>
      <c r="AC51" s="122" t="s">
        <v>482</v>
      </c>
      <c r="AD51" s="121" t="s">
        <v>513</v>
      </c>
      <c r="AE51" s="121" t="s">
        <v>513</v>
      </c>
      <c r="AF51" s="121" t="s">
        <v>580</v>
      </c>
      <c r="AG51" s="121" t="s">
        <v>524</v>
      </c>
      <c r="AH51" s="121" t="s">
        <v>482</v>
      </c>
      <c r="AI51" s="121" t="s">
        <v>563</v>
      </c>
      <c r="AJ51" s="121" t="s">
        <v>513</v>
      </c>
      <c r="AK51" s="121" t="s">
        <v>513</v>
      </c>
      <c r="AL51" s="170">
        <f t="shared" si="28"/>
        <v>1</v>
      </c>
      <c r="AM51" s="170">
        <f t="shared" si="29"/>
        <v>1</v>
      </c>
      <c r="AN51" s="170">
        <f t="shared" si="30"/>
        <v>8</v>
      </c>
      <c r="AO51" s="171">
        <f t="shared" si="31"/>
        <v>0</v>
      </c>
      <c r="AP51" s="171">
        <f t="shared" si="32"/>
        <v>0</v>
      </c>
      <c r="AQ51" s="171">
        <f t="shared" si="33"/>
        <v>0</v>
      </c>
      <c r="AR51" s="171">
        <f t="shared" si="34"/>
        <v>0</v>
      </c>
      <c r="AS51" s="171">
        <f t="shared" si="35"/>
        <v>0</v>
      </c>
      <c r="AT51" s="171">
        <f t="shared" si="36"/>
        <v>0</v>
      </c>
      <c r="AU51" s="171">
        <f t="shared" si="37"/>
        <v>0</v>
      </c>
      <c r="AV51" s="172">
        <f t="shared" si="38"/>
        <v>0</v>
      </c>
      <c r="AW51" s="171">
        <f t="shared" si="39"/>
        <v>0</v>
      </c>
      <c r="AX51" s="171">
        <f t="shared" si="40"/>
        <v>0</v>
      </c>
      <c r="AY51" s="171">
        <f t="shared" si="41"/>
        <v>0</v>
      </c>
      <c r="AZ51" s="171">
        <f t="shared" si="42"/>
        <v>0</v>
      </c>
      <c r="BA51" s="172">
        <f t="shared" si="43"/>
        <v>1</v>
      </c>
      <c r="BB51" s="172">
        <f t="shared" si="44"/>
        <v>7</v>
      </c>
      <c r="BC51" s="172">
        <f t="shared" si="45"/>
        <v>12</v>
      </c>
      <c r="BD51" s="172">
        <f t="shared" si="46"/>
        <v>1</v>
      </c>
      <c r="BE51" s="172">
        <f t="shared" si="47"/>
        <v>0</v>
      </c>
      <c r="BF51" s="172">
        <f t="shared" si="48"/>
        <v>0</v>
      </c>
      <c r="BG51" s="172">
        <f t="shared" si="49"/>
        <v>0</v>
      </c>
      <c r="BH51" s="172">
        <f t="shared" si="50"/>
        <v>0</v>
      </c>
      <c r="BI51" s="172">
        <f t="shared" si="51"/>
        <v>0</v>
      </c>
      <c r="BJ51" s="172">
        <f t="shared" si="52"/>
        <v>0</v>
      </c>
      <c r="BK51" s="171">
        <f t="shared" si="27"/>
        <v>0</v>
      </c>
      <c r="BL51" s="170">
        <f t="shared" si="26"/>
        <v>21</v>
      </c>
    </row>
    <row r="52" spans="1:64" s="73" customFormat="1" ht="15" customHeight="1">
      <c r="A52" s="93">
        <v>44</v>
      </c>
      <c r="B52" s="53" t="s">
        <v>581</v>
      </c>
      <c r="C52" s="94" t="s">
        <v>520</v>
      </c>
      <c r="D52" s="94">
        <v>54601</v>
      </c>
      <c r="E52" s="94" t="s">
        <v>561</v>
      </c>
      <c r="F52" s="94" t="s">
        <v>562</v>
      </c>
      <c r="G52" s="66" t="s">
        <v>512</v>
      </c>
      <c r="H52" s="122" t="s">
        <v>563</v>
      </c>
      <c r="I52" s="122" t="s">
        <v>496</v>
      </c>
      <c r="J52" s="122" t="s">
        <v>513</v>
      </c>
      <c r="K52" s="122" t="s">
        <v>482</v>
      </c>
      <c r="L52" s="122" t="s">
        <v>482</v>
      </c>
      <c r="M52" s="122" t="s">
        <v>513</v>
      </c>
      <c r="N52" s="122" t="s">
        <v>496</v>
      </c>
      <c r="O52" s="122" t="s">
        <v>513</v>
      </c>
      <c r="P52" s="122" t="s">
        <v>513</v>
      </c>
      <c r="Q52" s="122" t="s">
        <v>482</v>
      </c>
      <c r="R52" s="156" t="s">
        <v>482</v>
      </c>
      <c r="S52" s="122" t="s">
        <v>563</v>
      </c>
      <c r="T52" s="122" t="s">
        <v>513</v>
      </c>
      <c r="U52" s="122" t="s">
        <v>513</v>
      </c>
      <c r="V52" s="105" t="s">
        <v>523</v>
      </c>
      <c r="W52" s="116" t="s">
        <v>482</v>
      </c>
      <c r="X52" s="116" t="s">
        <v>513</v>
      </c>
      <c r="Y52" s="105" t="s">
        <v>513</v>
      </c>
      <c r="Z52" s="105" t="s">
        <v>523</v>
      </c>
      <c r="AA52" s="105" t="s">
        <v>523</v>
      </c>
      <c r="AB52" s="122" t="s">
        <v>482</v>
      </c>
      <c r="AC52" s="122" t="s">
        <v>513</v>
      </c>
      <c r="AD52" s="121" t="s">
        <v>513</v>
      </c>
      <c r="AE52" s="121" t="s">
        <v>513</v>
      </c>
      <c r="AF52" s="122" t="s">
        <v>482</v>
      </c>
      <c r="AG52" s="122" t="s">
        <v>482</v>
      </c>
      <c r="AH52" s="121" t="s">
        <v>513</v>
      </c>
      <c r="AI52" s="121" t="s">
        <v>513</v>
      </c>
      <c r="AJ52" s="121" t="s">
        <v>513</v>
      </c>
      <c r="AK52" s="121" t="s">
        <v>482</v>
      </c>
      <c r="AL52" s="170">
        <f t="shared" si="28"/>
        <v>3</v>
      </c>
      <c r="AM52" s="170">
        <f t="shared" si="29"/>
        <v>2</v>
      </c>
      <c r="AN52" s="170">
        <f t="shared" si="30"/>
        <v>9</v>
      </c>
      <c r="AO52" s="171">
        <f t="shared" si="31"/>
        <v>0</v>
      </c>
      <c r="AP52" s="171">
        <f t="shared" si="32"/>
        <v>0</v>
      </c>
      <c r="AQ52" s="171">
        <f t="shared" si="33"/>
        <v>0</v>
      </c>
      <c r="AR52" s="171">
        <f t="shared" si="34"/>
        <v>0</v>
      </c>
      <c r="AS52" s="171">
        <f t="shared" si="35"/>
        <v>0</v>
      </c>
      <c r="AT52" s="171">
        <f t="shared" si="36"/>
        <v>0</v>
      </c>
      <c r="AU52" s="171">
        <f t="shared" si="37"/>
        <v>0</v>
      </c>
      <c r="AV52" s="172">
        <f t="shared" si="38"/>
        <v>0</v>
      </c>
      <c r="AW52" s="171">
        <f t="shared" si="39"/>
        <v>0</v>
      </c>
      <c r="AX52" s="171">
        <f t="shared" si="40"/>
        <v>0</v>
      </c>
      <c r="AY52" s="171">
        <f t="shared" si="41"/>
        <v>0</v>
      </c>
      <c r="AZ52" s="171">
        <f t="shared" si="42"/>
        <v>0</v>
      </c>
      <c r="BA52" s="172">
        <f t="shared" si="43"/>
        <v>2</v>
      </c>
      <c r="BB52" s="172">
        <f t="shared" si="44"/>
        <v>16</v>
      </c>
      <c r="BC52" s="172">
        <f t="shared" si="45"/>
        <v>3</v>
      </c>
      <c r="BD52" s="172">
        <f t="shared" si="46"/>
        <v>0</v>
      </c>
      <c r="BE52" s="172">
        <f t="shared" si="47"/>
        <v>0</v>
      </c>
      <c r="BF52" s="172">
        <f t="shared" si="48"/>
        <v>0</v>
      </c>
      <c r="BG52" s="172">
        <f t="shared" si="49"/>
        <v>0</v>
      </c>
      <c r="BH52" s="172">
        <f t="shared" si="50"/>
        <v>0</v>
      </c>
      <c r="BI52" s="172">
        <f t="shared" si="51"/>
        <v>0</v>
      </c>
      <c r="BJ52" s="172">
        <f t="shared" si="52"/>
        <v>0</v>
      </c>
      <c r="BK52" s="171">
        <f t="shared" si="27"/>
        <v>0</v>
      </c>
      <c r="BL52" s="170">
        <f t="shared" si="26"/>
        <v>21</v>
      </c>
    </row>
    <row r="53" spans="1:64" s="73" customFormat="1" ht="15" customHeight="1">
      <c r="A53" s="93">
        <v>45</v>
      </c>
      <c r="B53" s="53" t="s">
        <v>582</v>
      </c>
      <c r="C53" s="54" t="s">
        <v>520</v>
      </c>
      <c r="D53" s="131">
        <v>62626</v>
      </c>
      <c r="E53" s="94" t="s">
        <v>561</v>
      </c>
      <c r="F53" s="94" t="s">
        <v>562</v>
      </c>
      <c r="G53" s="66" t="s">
        <v>512</v>
      </c>
      <c r="H53" s="122" t="s">
        <v>496</v>
      </c>
      <c r="I53" s="122" t="s">
        <v>513</v>
      </c>
      <c r="J53" s="122" t="s">
        <v>513</v>
      </c>
      <c r="K53" s="122" t="s">
        <v>482</v>
      </c>
      <c r="L53" s="122" t="s">
        <v>482</v>
      </c>
      <c r="M53" s="121" t="s">
        <v>513</v>
      </c>
      <c r="N53" s="122" t="s">
        <v>496</v>
      </c>
      <c r="O53" s="122" t="s">
        <v>513</v>
      </c>
      <c r="P53" s="122" t="s">
        <v>513</v>
      </c>
      <c r="Q53" s="122" t="s">
        <v>482</v>
      </c>
      <c r="R53" s="122" t="s">
        <v>482</v>
      </c>
      <c r="S53" s="122" t="s">
        <v>513</v>
      </c>
      <c r="T53" s="122" t="s">
        <v>513</v>
      </c>
      <c r="U53" s="122" t="s">
        <v>523</v>
      </c>
      <c r="V53" s="105" t="s">
        <v>482</v>
      </c>
      <c r="W53" s="116" t="s">
        <v>513</v>
      </c>
      <c r="X53" s="116" t="s">
        <v>513</v>
      </c>
      <c r="Y53" s="105" t="s">
        <v>482</v>
      </c>
      <c r="Z53" s="105" t="s">
        <v>482</v>
      </c>
      <c r="AA53" s="116" t="s">
        <v>513</v>
      </c>
      <c r="AB53" s="122" t="s">
        <v>513</v>
      </c>
      <c r="AC53" s="121" t="s">
        <v>513</v>
      </c>
      <c r="AD53" s="121" t="s">
        <v>513</v>
      </c>
      <c r="AE53" s="121" t="s">
        <v>482</v>
      </c>
      <c r="AF53" s="121" t="s">
        <v>513</v>
      </c>
      <c r="AG53" s="121" t="s">
        <v>513</v>
      </c>
      <c r="AH53" s="121" t="s">
        <v>523</v>
      </c>
      <c r="AI53" s="121" t="s">
        <v>523</v>
      </c>
      <c r="AJ53" s="121" t="s">
        <v>482</v>
      </c>
      <c r="AK53" s="121" t="s">
        <v>513</v>
      </c>
      <c r="AL53" s="170">
        <f t="shared" si="28"/>
        <v>3</v>
      </c>
      <c r="AM53" s="170">
        <f t="shared" si="29"/>
        <v>2</v>
      </c>
      <c r="AN53" s="170">
        <f t="shared" si="30"/>
        <v>9</v>
      </c>
      <c r="AO53" s="171">
        <f t="shared" si="31"/>
        <v>0</v>
      </c>
      <c r="AP53" s="171">
        <f t="shared" si="32"/>
        <v>0</v>
      </c>
      <c r="AQ53" s="171">
        <f t="shared" si="33"/>
        <v>0</v>
      </c>
      <c r="AR53" s="171">
        <f t="shared" si="34"/>
        <v>0</v>
      </c>
      <c r="AS53" s="171">
        <f t="shared" si="35"/>
        <v>0</v>
      </c>
      <c r="AT53" s="171">
        <f t="shared" si="36"/>
        <v>0</v>
      </c>
      <c r="AU53" s="171">
        <f t="shared" si="37"/>
        <v>0</v>
      </c>
      <c r="AV53" s="172">
        <f t="shared" si="38"/>
        <v>0</v>
      </c>
      <c r="AW53" s="171">
        <f t="shared" si="39"/>
        <v>0</v>
      </c>
      <c r="AX53" s="171">
        <f t="shared" si="40"/>
        <v>0</v>
      </c>
      <c r="AY53" s="171">
        <f t="shared" si="41"/>
        <v>0</v>
      </c>
      <c r="AZ53" s="171">
        <f t="shared" si="42"/>
        <v>0</v>
      </c>
      <c r="BA53" s="172">
        <f t="shared" si="43"/>
        <v>0</v>
      </c>
      <c r="BB53" s="172">
        <f t="shared" si="44"/>
        <v>18</v>
      </c>
      <c r="BC53" s="172">
        <f t="shared" si="45"/>
        <v>3</v>
      </c>
      <c r="BD53" s="172">
        <f t="shared" si="46"/>
        <v>0</v>
      </c>
      <c r="BE53" s="172">
        <f t="shared" si="47"/>
        <v>0</v>
      </c>
      <c r="BF53" s="172">
        <f t="shared" si="48"/>
        <v>0</v>
      </c>
      <c r="BG53" s="172">
        <f t="shared" si="49"/>
        <v>0</v>
      </c>
      <c r="BH53" s="172">
        <f t="shared" si="50"/>
        <v>0</v>
      </c>
      <c r="BI53" s="172">
        <f t="shared" si="51"/>
        <v>0</v>
      </c>
      <c r="BJ53" s="172">
        <f t="shared" si="52"/>
        <v>0</v>
      </c>
      <c r="BK53" s="171">
        <f t="shared" si="27"/>
        <v>0</v>
      </c>
      <c r="BL53" s="170">
        <f t="shared" si="26"/>
        <v>21</v>
      </c>
    </row>
    <row r="54" spans="1:64" s="73" customFormat="1" ht="15" customHeight="1">
      <c r="A54" s="93">
        <v>46</v>
      </c>
      <c r="B54" s="125" t="s">
        <v>583</v>
      </c>
      <c r="C54" s="54" t="s">
        <v>520</v>
      </c>
      <c r="D54" s="126">
        <v>62681</v>
      </c>
      <c r="E54" s="94" t="s">
        <v>561</v>
      </c>
      <c r="F54" s="94" t="s">
        <v>562</v>
      </c>
      <c r="G54" s="66" t="s">
        <v>512</v>
      </c>
      <c r="H54" s="130" t="s">
        <v>482</v>
      </c>
      <c r="I54" s="130"/>
      <c r="J54" s="130"/>
      <c r="K54" s="130" t="s">
        <v>482</v>
      </c>
      <c r="L54" s="130" t="s">
        <v>482</v>
      </c>
      <c r="M54" s="146"/>
      <c r="N54" s="130"/>
      <c r="O54" s="130"/>
      <c r="P54" s="130"/>
      <c r="Q54" s="130"/>
      <c r="R54" s="122" t="s">
        <v>482</v>
      </c>
      <c r="S54" s="122" t="s">
        <v>482</v>
      </c>
      <c r="T54" s="121" t="s">
        <v>523</v>
      </c>
      <c r="U54" s="122" t="s">
        <v>523</v>
      </c>
      <c r="V54" s="105" t="s">
        <v>523</v>
      </c>
      <c r="W54" s="105" t="s">
        <v>523</v>
      </c>
      <c r="X54" s="105" t="s">
        <v>523</v>
      </c>
      <c r="Y54" s="105" t="s">
        <v>482</v>
      </c>
      <c r="Z54" s="105" t="s">
        <v>482</v>
      </c>
      <c r="AA54" s="116" t="s">
        <v>513</v>
      </c>
      <c r="AB54" s="122" t="s">
        <v>513</v>
      </c>
      <c r="AC54" s="122" t="s">
        <v>513</v>
      </c>
      <c r="AD54" s="121" t="s">
        <v>513</v>
      </c>
      <c r="AE54" s="121" t="s">
        <v>513</v>
      </c>
      <c r="AF54" s="121" t="s">
        <v>482</v>
      </c>
      <c r="AG54" s="121" t="s">
        <v>482</v>
      </c>
      <c r="AH54" s="121" t="s">
        <v>513</v>
      </c>
      <c r="AI54" s="121" t="s">
        <v>513</v>
      </c>
      <c r="AJ54" s="121" t="s">
        <v>513</v>
      </c>
      <c r="AK54" s="121" t="s">
        <v>513</v>
      </c>
      <c r="AL54" s="170">
        <f t="shared" si="28"/>
        <v>4</v>
      </c>
      <c r="AM54" s="170">
        <f t="shared" si="29"/>
        <v>4</v>
      </c>
      <c r="AN54" s="170">
        <f t="shared" si="30"/>
        <v>9</v>
      </c>
      <c r="AO54" s="171">
        <f t="shared" si="31"/>
        <v>0</v>
      </c>
      <c r="AP54" s="171">
        <f t="shared" si="32"/>
        <v>0</v>
      </c>
      <c r="AQ54" s="171">
        <f t="shared" si="33"/>
        <v>0</v>
      </c>
      <c r="AR54" s="171">
        <f t="shared" si="34"/>
        <v>0</v>
      </c>
      <c r="AS54" s="171">
        <f t="shared" si="35"/>
        <v>0</v>
      </c>
      <c r="AT54" s="171">
        <f t="shared" si="36"/>
        <v>0</v>
      </c>
      <c r="AU54" s="171">
        <f t="shared" si="37"/>
        <v>0</v>
      </c>
      <c r="AV54" s="172">
        <f t="shared" si="38"/>
        <v>0</v>
      </c>
      <c r="AW54" s="171">
        <f t="shared" si="39"/>
        <v>0</v>
      </c>
      <c r="AX54" s="171">
        <f t="shared" si="40"/>
        <v>0</v>
      </c>
      <c r="AY54" s="171">
        <f t="shared" si="41"/>
        <v>0</v>
      </c>
      <c r="AZ54" s="171">
        <f t="shared" si="42"/>
        <v>0</v>
      </c>
      <c r="BA54" s="172">
        <f t="shared" si="43"/>
        <v>0</v>
      </c>
      <c r="BB54" s="172">
        <f t="shared" si="44"/>
        <v>9</v>
      </c>
      <c r="BC54" s="172">
        <f t="shared" si="45"/>
        <v>5</v>
      </c>
      <c r="BD54" s="172">
        <f t="shared" si="46"/>
        <v>0</v>
      </c>
      <c r="BE54" s="172">
        <f t="shared" si="47"/>
        <v>0</v>
      </c>
      <c r="BF54" s="172">
        <f t="shared" si="48"/>
        <v>0</v>
      </c>
      <c r="BG54" s="172">
        <f t="shared" si="49"/>
        <v>0</v>
      </c>
      <c r="BH54" s="172">
        <f t="shared" si="50"/>
        <v>0</v>
      </c>
      <c r="BI54" s="172">
        <f t="shared" si="51"/>
        <v>0</v>
      </c>
      <c r="BJ54" s="172">
        <f t="shared" si="52"/>
        <v>0</v>
      </c>
      <c r="BK54" s="171">
        <f t="shared" si="27"/>
        <v>0</v>
      </c>
      <c r="BL54" s="170">
        <f t="shared" si="26"/>
        <v>14</v>
      </c>
    </row>
    <row r="55" spans="1:64" s="73" customFormat="1" ht="15" customHeight="1">
      <c r="A55" s="93">
        <v>47</v>
      </c>
      <c r="B55" s="125" t="s">
        <v>584</v>
      </c>
      <c r="C55" s="54" t="s">
        <v>520</v>
      </c>
      <c r="D55" s="126">
        <v>79819</v>
      </c>
      <c r="E55" s="94" t="s">
        <v>561</v>
      </c>
      <c r="F55" s="94" t="s">
        <v>562</v>
      </c>
      <c r="G55" s="66" t="s">
        <v>512</v>
      </c>
      <c r="H55" s="130" t="s">
        <v>482</v>
      </c>
      <c r="I55" s="130"/>
      <c r="J55" s="130"/>
      <c r="K55" s="130" t="s">
        <v>482</v>
      </c>
      <c r="L55" s="130" t="s">
        <v>482</v>
      </c>
      <c r="M55" s="146"/>
      <c r="N55" s="130"/>
      <c r="O55" s="130"/>
      <c r="P55" s="130"/>
      <c r="Q55" s="130"/>
      <c r="R55" s="122" t="s">
        <v>482</v>
      </c>
      <c r="S55" s="122" t="s">
        <v>482</v>
      </c>
      <c r="T55" s="122" t="s">
        <v>563</v>
      </c>
      <c r="U55" s="121" t="s">
        <v>563</v>
      </c>
      <c r="V55" s="116" t="s">
        <v>513</v>
      </c>
      <c r="W55" s="116" t="s">
        <v>513</v>
      </c>
      <c r="X55" s="116" t="s">
        <v>513</v>
      </c>
      <c r="Y55" s="105" t="s">
        <v>482</v>
      </c>
      <c r="Z55" s="105" t="s">
        <v>482</v>
      </c>
      <c r="AA55" s="116" t="s">
        <v>513</v>
      </c>
      <c r="AB55" s="122" t="s">
        <v>513</v>
      </c>
      <c r="AC55" s="122" t="s">
        <v>513</v>
      </c>
      <c r="AD55" s="121" t="s">
        <v>513</v>
      </c>
      <c r="AE55" s="121" t="s">
        <v>513</v>
      </c>
      <c r="AF55" s="121" t="s">
        <v>482</v>
      </c>
      <c r="AG55" s="121" t="s">
        <v>482</v>
      </c>
      <c r="AH55" s="121" t="s">
        <v>523</v>
      </c>
      <c r="AI55" s="121" t="s">
        <v>523</v>
      </c>
      <c r="AJ55" s="121" t="s">
        <v>523</v>
      </c>
      <c r="AK55" s="121" t="s">
        <v>523</v>
      </c>
      <c r="AL55" s="170">
        <f t="shared" si="28"/>
        <v>4</v>
      </c>
      <c r="AM55" s="170">
        <f t="shared" si="29"/>
        <v>4</v>
      </c>
      <c r="AN55" s="170">
        <f t="shared" si="30"/>
        <v>9</v>
      </c>
      <c r="AO55" s="171">
        <f t="shared" si="31"/>
        <v>0</v>
      </c>
      <c r="AP55" s="171">
        <f t="shared" si="32"/>
        <v>0</v>
      </c>
      <c r="AQ55" s="171">
        <f t="shared" si="33"/>
        <v>0</v>
      </c>
      <c r="AR55" s="171">
        <f t="shared" si="34"/>
        <v>0</v>
      </c>
      <c r="AS55" s="171">
        <f t="shared" si="35"/>
        <v>0</v>
      </c>
      <c r="AT55" s="171">
        <f t="shared" si="36"/>
        <v>0</v>
      </c>
      <c r="AU55" s="171">
        <f t="shared" si="37"/>
        <v>0</v>
      </c>
      <c r="AV55" s="172">
        <f t="shared" si="38"/>
        <v>0</v>
      </c>
      <c r="AW55" s="171">
        <f t="shared" si="39"/>
        <v>0</v>
      </c>
      <c r="AX55" s="171">
        <f t="shared" si="40"/>
        <v>0</v>
      </c>
      <c r="AY55" s="171">
        <f t="shared" si="41"/>
        <v>0</v>
      </c>
      <c r="AZ55" s="171">
        <f t="shared" si="42"/>
        <v>0</v>
      </c>
      <c r="BA55" s="172">
        <f t="shared" si="43"/>
        <v>2</v>
      </c>
      <c r="BB55" s="172">
        <f t="shared" si="44"/>
        <v>8</v>
      </c>
      <c r="BC55" s="172">
        <f t="shared" si="45"/>
        <v>4</v>
      </c>
      <c r="BD55" s="172">
        <f t="shared" si="46"/>
        <v>0</v>
      </c>
      <c r="BE55" s="172">
        <f t="shared" si="47"/>
        <v>0</v>
      </c>
      <c r="BF55" s="172">
        <f t="shared" si="48"/>
        <v>0</v>
      </c>
      <c r="BG55" s="172">
        <f t="shared" si="49"/>
        <v>0</v>
      </c>
      <c r="BH55" s="172">
        <f t="shared" si="50"/>
        <v>0</v>
      </c>
      <c r="BI55" s="172">
        <f t="shared" si="51"/>
        <v>0</v>
      </c>
      <c r="BJ55" s="172">
        <f t="shared" si="52"/>
        <v>0</v>
      </c>
      <c r="BK55" s="171">
        <f t="shared" si="27"/>
        <v>0</v>
      </c>
      <c r="BL55" s="170">
        <f t="shared" si="26"/>
        <v>14</v>
      </c>
    </row>
    <row r="56" spans="1:64" s="73" customFormat="1" ht="15" customHeight="1">
      <c r="A56" s="93">
        <v>48</v>
      </c>
      <c r="B56" s="125" t="s">
        <v>585</v>
      </c>
      <c r="C56" s="54" t="s">
        <v>520</v>
      </c>
      <c r="D56" s="126">
        <v>72383</v>
      </c>
      <c r="E56" s="94" t="s">
        <v>561</v>
      </c>
      <c r="F56" s="94" t="s">
        <v>562</v>
      </c>
      <c r="G56" s="66" t="s">
        <v>512</v>
      </c>
      <c r="H56" s="130" t="s">
        <v>482</v>
      </c>
      <c r="I56" s="130"/>
      <c r="J56" s="130"/>
      <c r="K56" s="130" t="s">
        <v>482</v>
      </c>
      <c r="L56" s="130" t="s">
        <v>482</v>
      </c>
      <c r="M56" s="130"/>
      <c r="N56" s="130"/>
      <c r="O56" s="130"/>
      <c r="P56" s="130"/>
      <c r="Q56" s="130"/>
      <c r="R56" s="122" t="s">
        <v>482</v>
      </c>
      <c r="S56" s="122" t="s">
        <v>482</v>
      </c>
      <c r="T56" s="122" t="s">
        <v>513</v>
      </c>
      <c r="U56" s="122" t="s">
        <v>513</v>
      </c>
      <c r="V56" s="116" t="s">
        <v>513</v>
      </c>
      <c r="W56" s="105" t="s">
        <v>523</v>
      </c>
      <c r="X56" s="105" t="s">
        <v>523</v>
      </c>
      <c r="Y56" s="105" t="s">
        <v>482</v>
      </c>
      <c r="Z56" s="105" t="s">
        <v>482</v>
      </c>
      <c r="AA56" s="105" t="s">
        <v>563</v>
      </c>
      <c r="AB56" s="122" t="s">
        <v>563</v>
      </c>
      <c r="AC56" s="122" t="s">
        <v>513</v>
      </c>
      <c r="AD56" s="121" t="s">
        <v>513</v>
      </c>
      <c r="AE56" s="121" t="s">
        <v>513</v>
      </c>
      <c r="AF56" s="121" t="s">
        <v>482</v>
      </c>
      <c r="AG56" s="121" t="s">
        <v>482</v>
      </c>
      <c r="AH56" s="121" t="s">
        <v>513</v>
      </c>
      <c r="AI56" s="121" t="s">
        <v>513</v>
      </c>
      <c r="AJ56" s="121" t="s">
        <v>513</v>
      </c>
      <c r="AK56" s="121" t="s">
        <v>523</v>
      </c>
      <c r="AL56" s="170">
        <f t="shared" si="28"/>
        <v>4</v>
      </c>
      <c r="AM56" s="170">
        <f t="shared" si="29"/>
        <v>4</v>
      </c>
      <c r="AN56" s="170">
        <f t="shared" si="30"/>
        <v>9</v>
      </c>
      <c r="AO56" s="171">
        <f t="shared" si="31"/>
        <v>0</v>
      </c>
      <c r="AP56" s="171">
        <f t="shared" si="32"/>
        <v>0</v>
      </c>
      <c r="AQ56" s="171">
        <f t="shared" si="33"/>
        <v>0</v>
      </c>
      <c r="AR56" s="171">
        <f t="shared" si="34"/>
        <v>0</v>
      </c>
      <c r="AS56" s="171">
        <f t="shared" si="35"/>
        <v>0</v>
      </c>
      <c r="AT56" s="171">
        <f t="shared" si="36"/>
        <v>0</v>
      </c>
      <c r="AU56" s="171">
        <f t="shared" si="37"/>
        <v>0</v>
      </c>
      <c r="AV56" s="172">
        <f t="shared" si="38"/>
        <v>0</v>
      </c>
      <c r="AW56" s="171">
        <f t="shared" si="39"/>
        <v>0</v>
      </c>
      <c r="AX56" s="171">
        <f t="shared" si="40"/>
        <v>0</v>
      </c>
      <c r="AY56" s="171">
        <f t="shared" si="41"/>
        <v>0</v>
      </c>
      <c r="AZ56" s="171">
        <f t="shared" si="42"/>
        <v>0</v>
      </c>
      <c r="BA56" s="172">
        <f t="shared" si="43"/>
        <v>2</v>
      </c>
      <c r="BB56" s="172">
        <f t="shared" si="44"/>
        <v>9</v>
      </c>
      <c r="BC56" s="172">
        <f t="shared" si="45"/>
        <v>3</v>
      </c>
      <c r="BD56" s="172">
        <f t="shared" si="46"/>
        <v>0</v>
      </c>
      <c r="BE56" s="172">
        <f t="shared" si="47"/>
        <v>0</v>
      </c>
      <c r="BF56" s="172">
        <f t="shared" si="48"/>
        <v>0</v>
      </c>
      <c r="BG56" s="172">
        <f t="shared" si="49"/>
        <v>0</v>
      </c>
      <c r="BH56" s="172">
        <f t="shared" si="50"/>
        <v>0</v>
      </c>
      <c r="BI56" s="172">
        <f t="shared" si="51"/>
        <v>0</v>
      </c>
      <c r="BJ56" s="172">
        <f t="shared" si="52"/>
        <v>0</v>
      </c>
      <c r="BK56" s="171">
        <f t="shared" si="27"/>
        <v>0</v>
      </c>
      <c r="BL56" s="170">
        <f t="shared" si="26"/>
        <v>14</v>
      </c>
    </row>
    <row r="57" spans="1:64" s="73" customFormat="1" ht="15" customHeight="1">
      <c r="A57" s="93">
        <v>49</v>
      </c>
      <c r="B57" s="103" t="s">
        <v>586</v>
      </c>
      <c r="C57" s="94" t="s">
        <v>520</v>
      </c>
      <c r="D57" s="94">
        <v>79774</v>
      </c>
      <c r="E57" s="94" t="s">
        <v>561</v>
      </c>
      <c r="F57" s="94" t="s">
        <v>562</v>
      </c>
      <c r="G57" s="66" t="s">
        <v>512</v>
      </c>
      <c r="H57" s="122" t="s">
        <v>497</v>
      </c>
      <c r="I57" s="122" t="s">
        <v>497</v>
      </c>
      <c r="J57" s="122" t="s">
        <v>497</v>
      </c>
      <c r="K57" s="122" t="s">
        <v>482</v>
      </c>
      <c r="L57" s="122" t="s">
        <v>482</v>
      </c>
      <c r="M57" s="121" t="s">
        <v>496</v>
      </c>
      <c r="N57" s="122" t="s">
        <v>496</v>
      </c>
      <c r="O57" s="122" t="s">
        <v>496</v>
      </c>
      <c r="P57" s="122" t="s">
        <v>496</v>
      </c>
      <c r="Q57" s="122" t="s">
        <v>482</v>
      </c>
      <c r="R57" s="122" t="s">
        <v>482</v>
      </c>
      <c r="S57" s="122" t="s">
        <v>513</v>
      </c>
      <c r="T57" s="122" t="s">
        <v>513</v>
      </c>
      <c r="U57" s="122" t="s">
        <v>523</v>
      </c>
      <c r="V57" s="105" t="s">
        <v>524</v>
      </c>
      <c r="W57" s="105" t="s">
        <v>482</v>
      </c>
      <c r="X57" s="116" t="s">
        <v>513</v>
      </c>
      <c r="Y57" s="105" t="s">
        <v>523</v>
      </c>
      <c r="Z57" s="105" t="s">
        <v>523</v>
      </c>
      <c r="AA57" s="105" t="s">
        <v>523</v>
      </c>
      <c r="AB57" s="122" t="s">
        <v>482</v>
      </c>
      <c r="AC57" s="122" t="s">
        <v>513</v>
      </c>
      <c r="AD57" s="122" t="s">
        <v>513</v>
      </c>
      <c r="AE57" s="121" t="s">
        <v>513</v>
      </c>
      <c r="AF57" s="121" t="s">
        <v>482</v>
      </c>
      <c r="AG57" s="121" t="s">
        <v>482</v>
      </c>
      <c r="AH57" s="121" t="s">
        <v>524</v>
      </c>
      <c r="AI57" s="121" t="s">
        <v>524</v>
      </c>
      <c r="AJ57" s="121" t="s">
        <v>524</v>
      </c>
      <c r="AK57" s="121" t="s">
        <v>482</v>
      </c>
      <c r="AL57" s="170">
        <f t="shared" si="28"/>
        <v>3</v>
      </c>
      <c r="AM57" s="170">
        <f t="shared" si="29"/>
        <v>2</v>
      </c>
      <c r="AN57" s="170">
        <f t="shared" si="30"/>
        <v>9</v>
      </c>
      <c r="AO57" s="171">
        <f t="shared" si="31"/>
        <v>0</v>
      </c>
      <c r="AP57" s="171">
        <f t="shared" si="32"/>
        <v>0</v>
      </c>
      <c r="AQ57" s="171">
        <f t="shared" si="33"/>
        <v>0</v>
      </c>
      <c r="AR57" s="171">
        <f t="shared" si="34"/>
        <v>0</v>
      </c>
      <c r="AS57" s="171">
        <f t="shared" si="35"/>
        <v>0</v>
      </c>
      <c r="AT57" s="171">
        <f t="shared" si="36"/>
        <v>0</v>
      </c>
      <c r="AU57" s="171">
        <f t="shared" si="37"/>
        <v>0</v>
      </c>
      <c r="AV57" s="172">
        <f t="shared" si="38"/>
        <v>0</v>
      </c>
      <c r="AW57" s="171">
        <f t="shared" si="39"/>
        <v>0</v>
      </c>
      <c r="AX57" s="171">
        <f t="shared" si="40"/>
        <v>0</v>
      </c>
      <c r="AY57" s="171">
        <f t="shared" si="41"/>
        <v>0</v>
      </c>
      <c r="AZ57" s="171">
        <f t="shared" si="42"/>
        <v>0</v>
      </c>
      <c r="BA57" s="172">
        <f t="shared" si="43"/>
        <v>0</v>
      </c>
      <c r="BB57" s="172">
        <f t="shared" si="44"/>
        <v>10</v>
      </c>
      <c r="BC57" s="172">
        <f t="shared" si="45"/>
        <v>7</v>
      </c>
      <c r="BD57" s="172">
        <f t="shared" si="46"/>
        <v>4</v>
      </c>
      <c r="BE57" s="172">
        <f t="shared" si="47"/>
        <v>0</v>
      </c>
      <c r="BF57" s="172">
        <f t="shared" si="48"/>
        <v>0</v>
      </c>
      <c r="BG57" s="172">
        <f t="shared" si="49"/>
        <v>0</v>
      </c>
      <c r="BH57" s="172">
        <f t="shared" si="50"/>
        <v>0</v>
      </c>
      <c r="BI57" s="172">
        <f t="shared" si="51"/>
        <v>0</v>
      </c>
      <c r="BJ57" s="172">
        <f t="shared" si="52"/>
        <v>0</v>
      </c>
      <c r="BK57" s="171">
        <f t="shared" si="27"/>
        <v>0</v>
      </c>
      <c r="BL57" s="170">
        <f t="shared" si="26"/>
        <v>21</v>
      </c>
    </row>
    <row r="58" spans="1:64" s="73" customFormat="1" ht="15" customHeight="1">
      <c r="A58" s="93">
        <v>50</v>
      </c>
      <c r="B58" s="53" t="s">
        <v>587</v>
      </c>
      <c r="C58" s="54" t="s">
        <v>520</v>
      </c>
      <c r="D58" s="131">
        <v>57236</v>
      </c>
      <c r="E58" s="94" t="s">
        <v>561</v>
      </c>
      <c r="F58" s="94" t="s">
        <v>562</v>
      </c>
      <c r="G58" s="66" t="s">
        <v>512</v>
      </c>
      <c r="H58" s="122" t="s">
        <v>482</v>
      </c>
      <c r="I58" s="122" t="s">
        <v>563</v>
      </c>
      <c r="J58" s="122" t="s">
        <v>513</v>
      </c>
      <c r="K58" s="122" t="s">
        <v>496</v>
      </c>
      <c r="L58" s="122" t="s">
        <v>482</v>
      </c>
      <c r="M58" s="121" t="s">
        <v>482</v>
      </c>
      <c r="N58" s="122" t="s">
        <v>513</v>
      </c>
      <c r="O58" s="122" t="s">
        <v>513</v>
      </c>
      <c r="P58" s="122" t="s">
        <v>513</v>
      </c>
      <c r="Q58" s="122" t="s">
        <v>513</v>
      </c>
      <c r="R58" s="121" t="s">
        <v>482</v>
      </c>
      <c r="S58" s="122" t="s">
        <v>482</v>
      </c>
      <c r="T58" s="121" t="s">
        <v>513</v>
      </c>
      <c r="U58" s="122" t="s">
        <v>513</v>
      </c>
      <c r="V58" s="116" t="s">
        <v>513</v>
      </c>
      <c r="W58" s="116" t="s">
        <v>513</v>
      </c>
      <c r="X58" s="116" t="s">
        <v>513</v>
      </c>
      <c r="Y58" s="105" t="s">
        <v>482</v>
      </c>
      <c r="Z58" s="105" t="s">
        <v>482</v>
      </c>
      <c r="AA58" s="105" t="s">
        <v>523</v>
      </c>
      <c r="AB58" s="122" t="s">
        <v>523</v>
      </c>
      <c r="AC58" s="122" t="s">
        <v>523</v>
      </c>
      <c r="AD58" s="121" t="s">
        <v>482</v>
      </c>
      <c r="AE58" s="121" t="s">
        <v>513</v>
      </c>
      <c r="AF58" s="121" t="s">
        <v>523</v>
      </c>
      <c r="AG58" s="121" t="s">
        <v>523</v>
      </c>
      <c r="AH58" s="121" t="s">
        <v>523</v>
      </c>
      <c r="AI58" s="121" t="s">
        <v>482</v>
      </c>
      <c r="AJ58" s="121" t="s">
        <v>513</v>
      </c>
      <c r="AK58" s="121" t="s">
        <v>513</v>
      </c>
      <c r="AL58" s="170">
        <f t="shared" si="28"/>
        <v>2</v>
      </c>
      <c r="AM58" s="170">
        <f t="shared" si="29"/>
        <v>3</v>
      </c>
      <c r="AN58" s="170">
        <f t="shared" si="30"/>
        <v>9</v>
      </c>
      <c r="AO58" s="171">
        <f t="shared" si="31"/>
        <v>0</v>
      </c>
      <c r="AP58" s="171">
        <f t="shared" si="32"/>
        <v>0</v>
      </c>
      <c r="AQ58" s="171">
        <f t="shared" si="33"/>
        <v>0</v>
      </c>
      <c r="AR58" s="171">
        <f t="shared" si="34"/>
        <v>0</v>
      </c>
      <c r="AS58" s="171">
        <f t="shared" si="35"/>
        <v>0</v>
      </c>
      <c r="AT58" s="171">
        <f t="shared" si="36"/>
        <v>0</v>
      </c>
      <c r="AU58" s="171">
        <f t="shared" si="37"/>
        <v>0</v>
      </c>
      <c r="AV58" s="172">
        <f t="shared" si="38"/>
        <v>0</v>
      </c>
      <c r="AW58" s="171">
        <f t="shared" si="39"/>
        <v>0</v>
      </c>
      <c r="AX58" s="171">
        <f t="shared" si="40"/>
        <v>0</v>
      </c>
      <c r="AY58" s="171">
        <f t="shared" si="41"/>
        <v>0</v>
      </c>
      <c r="AZ58" s="171">
        <f t="shared" si="42"/>
        <v>0</v>
      </c>
      <c r="BA58" s="172">
        <f t="shared" si="43"/>
        <v>1</v>
      </c>
      <c r="BB58" s="172">
        <f t="shared" si="44"/>
        <v>14</v>
      </c>
      <c r="BC58" s="172">
        <f t="shared" si="45"/>
        <v>6</v>
      </c>
      <c r="BD58" s="172">
        <f t="shared" si="46"/>
        <v>0</v>
      </c>
      <c r="BE58" s="172">
        <f t="shared" si="47"/>
        <v>0</v>
      </c>
      <c r="BF58" s="172">
        <f t="shared" si="48"/>
        <v>0</v>
      </c>
      <c r="BG58" s="172">
        <f t="shared" si="49"/>
        <v>0</v>
      </c>
      <c r="BH58" s="172">
        <f t="shared" si="50"/>
        <v>0</v>
      </c>
      <c r="BI58" s="172">
        <f t="shared" si="51"/>
        <v>0</v>
      </c>
      <c r="BJ58" s="172">
        <f t="shared" si="52"/>
        <v>0</v>
      </c>
      <c r="BK58" s="171">
        <f t="shared" si="27"/>
        <v>0</v>
      </c>
      <c r="BL58" s="170">
        <f t="shared" si="26"/>
        <v>21</v>
      </c>
    </row>
    <row r="59" spans="1:64" s="73" customFormat="1" ht="15" customHeight="1">
      <c r="A59" s="93">
        <v>51</v>
      </c>
      <c r="B59" s="103" t="s">
        <v>588</v>
      </c>
      <c r="C59" s="94" t="s">
        <v>520</v>
      </c>
      <c r="D59" s="124">
        <v>57230</v>
      </c>
      <c r="E59" s="94" t="s">
        <v>561</v>
      </c>
      <c r="F59" s="94" t="s">
        <v>562</v>
      </c>
      <c r="G59" s="66" t="s">
        <v>512</v>
      </c>
      <c r="H59" s="122" t="s">
        <v>482</v>
      </c>
      <c r="I59" s="122" t="s">
        <v>496</v>
      </c>
      <c r="J59" s="122" t="s">
        <v>496</v>
      </c>
      <c r="K59" s="122" t="s">
        <v>482</v>
      </c>
      <c r="L59" s="122" t="s">
        <v>482</v>
      </c>
      <c r="M59" s="122" t="s">
        <v>496</v>
      </c>
      <c r="N59" s="122" t="s">
        <v>497</v>
      </c>
      <c r="O59" s="122" t="s">
        <v>497</v>
      </c>
      <c r="P59" s="122" t="s">
        <v>482</v>
      </c>
      <c r="Q59" s="122" t="s">
        <v>496</v>
      </c>
      <c r="R59" s="121" t="s">
        <v>523</v>
      </c>
      <c r="S59" s="122" t="s">
        <v>524</v>
      </c>
      <c r="T59" s="122" t="s">
        <v>482</v>
      </c>
      <c r="U59" s="122" t="s">
        <v>482</v>
      </c>
      <c r="V59" s="105" t="s">
        <v>483</v>
      </c>
      <c r="W59" s="105" t="s">
        <v>483</v>
      </c>
      <c r="X59" s="116" t="s">
        <v>513</v>
      </c>
      <c r="Y59" s="105" t="s">
        <v>523</v>
      </c>
      <c r="Z59" s="105" t="s">
        <v>523</v>
      </c>
      <c r="AA59" s="105" t="s">
        <v>523</v>
      </c>
      <c r="AB59" s="122" t="s">
        <v>482</v>
      </c>
      <c r="AC59" s="121" t="s">
        <v>513</v>
      </c>
      <c r="AD59" s="121" t="s">
        <v>513</v>
      </c>
      <c r="AE59" s="122" t="s">
        <v>524</v>
      </c>
      <c r="AF59" s="122" t="s">
        <v>482</v>
      </c>
      <c r="AG59" s="122" t="s">
        <v>482</v>
      </c>
      <c r="AH59" s="121" t="s">
        <v>513</v>
      </c>
      <c r="AI59" s="121" t="s">
        <v>513</v>
      </c>
      <c r="AJ59" s="121" t="s">
        <v>523</v>
      </c>
      <c r="AK59" s="121" t="s">
        <v>523</v>
      </c>
      <c r="AL59" s="170">
        <f t="shared" si="28"/>
        <v>2</v>
      </c>
      <c r="AM59" s="170">
        <f t="shared" si="29"/>
        <v>2</v>
      </c>
      <c r="AN59" s="170">
        <f t="shared" si="30"/>
        <v>9</v>
      </c>
      <c r="AO59" s="171">
        <f t="shared" si="31"/>
        <v>2</v>
      </c>
      <c r="AP59" s="171">
        <f t="shared" si="32"/>
        <v>0</v>
      </c>
      <c r="AQ59" s="171">
        <f t="shared" si="33"/>
        <v>0</v>
      </c>
      <c r="AR59" s="171">
        <f t="shared" si="34"/>
        <v>0</v>
      </c>
      <c r="AS59" s="171">
        <f t="shared" si="35"/>
        <v>0</v>
      </c>
      <c r="AT59" s="171">
        <f t="shared" si="36"/>
        <v>0</v>
      </c>
      <c r="AU59" s="171">
        <f t="shared" si="37"/>
        <v>0</v>
      </c>
      <c r="AV59" s="172">
        <f t="shared" si="38"/>
        <v>0</v>
      </c>
      <c r="AW59" s="171">
        <f t="shared" si="39"/>
        <v>0</v>
      </c>
      <c r="AX59" s="171">
        <f t="shared" si="40"/>
        <v>0</v>
      </c>
      <c r="AY59" s="171">
        <f t="shared" si="41"/>
        <v>0</v>
      </c>
      <c r="AZ59" s="171">
        <f t="shared" si="42"/>
        <v>0</v>
      </c>
      <c r="BA59" s="172">
        <f t="shared" si="43"/>
        <v>0</v>
      </c>
      <c r="BB59" s="172">
        <f t="shared" si="44"/>
        <v>9</v>
      </c>
      <c r="BC59" s="172">
        <f t="shared" si="45"/>
        <v>8</v>
      </c>
      <c r="BD59" s="172">
        <f t="shared" si="46"/>
        <v>2</v>
      </c>
      <c r="BE59" s="172">
        <f t="shared" si="47"/>
        <v>0</v>
      </c>
      <c r="BF59" s="172">
        <f t="shared" si="48"/>
        <v>0</v>
      </c>
      <c r="BG59" s="172">
        <f t="shared" si="49"/>
        <v>0</v>
      </c>
      <c r="BH59" s="172">
        <f t="shared" si="50"/>
        <v>0</v>
      </c>
      <c r="BI59" s="172">
        <f t="shared" si="51"/>
        <v>0</v>
      </c>
      <c r="BJ59" s="172">
        <f t="shared" si="52"/>
        <v>0</v>
      </c>
      <c r="BK59" s="171">
        <f t="shared" si="27"/>
        <v>0</v>
      </c>
      <c r="BL59" s="170">
        <f t="shared" si="26"/>
        <v>19</v>
      </c>
    </row>
    <row r="60" spans="1:64" s="73" customFormat="1" ht="15" customHeight="1">
      <c r="A60" s="93">
        <v>52</v>
      </c>
      <c r="B60" s="53" t="s">
        <v>589</v>
      </c>
      <c r="C60" s="54" t="s">
        <v>520</v>
      </c>
      <c r="D60" s="131">
        <v>62614</v>
      </c>
      <c r="E60" s="94" t="s">
        <v>561</v>
      </c>
      <c r="F60" s="94" t="s">
        <v>562</v>
      </c>
      <c r="G60" s="66" t="s">
        <v>512</v>
      </c>
      <c r="H60" s="122" t="s">
        <v>524</v>
      </c>
      <c r="I60" s="122" t="s">
        <v>524</v>
      </c>
      <c r="J60" s="122" t="s">
        <v>482</v>
      </c>
      <c r="K60" s="122" t="s">
        <v>482</v>
      </c>
      <c r="L60" s="122" t="s">
        <v>497</v>
      </c>
      <c r="M60" s="122" t="s">
        <v>523</v>
      </c>
      <c r="N60" s="122" t="s">
        <v>523</v>
      </c>
      <c r="O60" s="122" t="s">
        <v>523</v>
      </c>
      <c r="P60" s="122" t="s">
        <v>482</v>
      </c>
      <c r="Q60" s="122" t="s">
        <v>513</v>
      </c>
      <c r="R60" s="122" t="s">
        <v>523</v>
      </c>
      <c r="S60" s="122" t="s">
        <v>523</v>
      </c>
      <c r="T60" s="122" t="s">
        <v>523</v>
      </c>
      <c r="U60" s="122" t="s">
        <v>482</v>
      </c>
      <c r="V60" s="116" t="s">
        <v>513</v>
      </c>
      <c r="W60" s="116" t="s">
        <v>513</v>
      </c>
      <c r="X60" s="105" t="s">
        <v>523</v>
      </c>
      <c r="Y60" s="105" t="s">
        <v>482</v>
      </c>
      <c r="Z60" s="105" t="s">
        <v>482</v>
      </c>
      <c r="AA60" s="116" t="s">
        <v>513</v>
      </c>
      <c r="AB60" s="122" t="s">
        <v>523</v>
      </c>
      <c r="AC60" s="121" t="s">
        <v>482</v>
      </c>
      <c r="AD60" s="121" t="s">
        <v>563</v>
      </c>
      <c r="AE60" s="122" t="s">
        <v>513</v>
      </c>
      <c r="AF60" s="122" t="s">
        <v>524</v>
      </c>
      <c r="AG60" s="122" t="s">
        <v>482</v>
      </c>
      <c r="AH60" s="121" t="s">
        <v>482</v>
      </c>
      <c r="AI60" s="121" t="s">
        <v>513</v>
      </c>
      <c r="AJ60" s="121" t="s">
        <v>523</v>
      </c>
      <c r="AK60" s="121" t="s">
        <v>523</v>
      </c>
      <c r="AL60" s="170">
        <f t="shared" si="28"/>
        <v>2</v>
      </c>
      <c r="AM60" s="170">
        <f t="shared" si="29"/>
        <v>2</v>
      </c>
      <c r="AN60" s="170">
        <f t="shared" si="30"/>
        <v>9</v>
      </c>
      <c r="AO60" s="171">
        <f t="shared" si="31"/>
        <v>0</v>
      </c>
      <c r="AP60" s="171">
        <f t="shared" si="32"/>
        <v>0</v>
      </c>
      <c r="AQ60" s="171">
        <f t="shared" si="33"/>
        <v>0</v>
      </c>
      <c r="AR60" s="171">
        <f t="shared" si="34"/>
        <v>0</v>
      </c>
      <c r="AS60" s="171">
        <f t="shared" si="35"/>
        <v>0</v>
      </c>
      <c r="AT60" s="171">
        <f t="shared" si="36"/>
        <v>0</v>
      </c>
      <c r="AU60" s="171">
        <f t="shared" si="37"/>
        <v>0</v>
      </c>
      <c r="AV60" s="172">
        <f t="shared" si="38"/>
        <v>0</v>
      </c>
      <c r="AW60" s="171">
        <f t="shared" si="39"/>
        <v>0</v>
      </c>
      <c r="AX60" s="171">
        <f t="shared" si="40"/>
        <v>0</v>
      </c>
      <c r="AY60" s="171">
        <f t="shared" si="41"/>
        <v>0</v>
      </c>
      <c r="AZ60" s="171">
        <f t="shared" si="42"/>
        <v>0</v>
      </c>
      <c r="BA60" s="172">
        <f t="shared" si="43"/>
        <v>1</v>
      </c>
      <c r="BB60" s="172">
        <f t="shared" si="44"/>
        <v>6</v>
      </c>
      <c r="BC60" s="172">
        <f t="shared" si="45"/>
        <v>11</v>
      </c>
      <c r="BD60" s="172">
        <f t="shared" si="46"/>
        <v>3</v>
      </c>
      <c r="BE60" s="172">
        <f t="shared" si="47"/>
        <v>0</v>
      </c>
      <c r="BF60" s="172">
        <f t="shared" si="48"/>
        <v>0</v>
      </c>
      <c r="BG60" s="172">
        <f t="shared" si="49"/>
        <v>0</v>
      </c>
      <c r="BH60" s="172">
        <f t="shared" si="50"/>
        <v>0</v>
      </c>
      <c r="BI60" s="172">
        <f t="shared" si="51"/>
        <v>0</v>
      </c>
      <c r="BJ60" s="172">
        <f t="shared" si="52"/>
        <v>0</v>
      </c>
      <c r="BK60" s="171">
        <f t="shared" si="27"/>
        <v>0</v>
      </c>
      <c r="BL60" s="170">
        <f t="shared" si="26"/>
        <v>21</v>
      </c>
    </row>
    <row r="61" spans="1:64" s="73" customFormat="1" ht="15" customHeight="1">
      <c r="A61" s="93">
        <v>53</v>
      </c>
      <c r="B61" s="103" t="s">
        <v>590</v>
      </c>
      <c r="C61" s="94" t="s">
        <v>520</v>
      </c>
      <c r="D61" s="94">
        <v>79787</v>
      </c>
      <c r="E61" s="94" t="s">
        <v>561</v>
      </c>
      <c r="F61" s="94" t="s">
        <v>562</v>
      </c>
      <c r="G61" s="66" t="s">
        <v>512</v>
      </c>
      <c r="H61" s="122" t="s">
        <v>513</v>
      </c>
      <c r="I61" s="122" t="s">
        <v>524</v>
      </c>
      <c r="J61" s="122" t="s">
        <v>482</v>
      </c>
      <c r="K61" s="122" t="s">
        <v>482</v>
      </c>
      <c r="L61" s="122" t="s">
        <v>497</v>
      </c>
      <c r="M61" s="122" t="s">
        <v>523</v>
      </c>
      <c r="N61" s="122" t="s">
        <v>524</v>
      </c>
      <c r="O61" s="122" t="s">
        <v>482</v>
      </c>
      <c r="P61" s="122" t="s">
        <v>513</v>
      </c>
      <c r="Q61" s="122" t="s">
        <v>513</v>
      </c>
      <c r="R61" s="154" t="s">
        <v>591</v>
      </c>
      <c r="S61" s="154"/>
      <c r="T61" s="154"/>
      <c r="U61" s="154"/>
      <c r="V61" s="155"/>
      <c r="W61" s="155"/>
      <c r="X61" s="155"/>
      <c r="Y61" s="155"/>
      <c r="Z61" s="155"/>
      <c r="AA61" s="155"/>
      <c r="AB61" s="162"/>
      <c r="AC61" s="162"/>
      <c r="AD61" s="162"/>
      <c r="AE61" s="162"/>
      <c r="AF61" s="162"/>
      <c r="AG61" s="162"/>
      <c r="AH61" s="162"/>
      <c r="AI61" s="162"/>
      <c r="AJ61" s="162"/>
      <c r="AK61" s="162"/>
      <c r="AL61" s="170">
        <f t="shared" si="28"/>
        <v>1</v>
      </c>
      <c r="AM61" s="170">
        <f t="shared" si="29"/>
        <v>0</v>
      </c>
      <c r="AN61" s="170">
        <f t="shared" si="30"/>
        <v>3</v>
      </c>
      <c r="AO61" s="171">
        <f t="shared" si="31"/>
        <v>0</v>
      </c>
      <c r="AP61" s="171">
        <f t="shared" si="32"/>
        <v>0</v>
      </c>
      <c r="AQ61" s="171">
        <f t="shared" si="33"/>
        <v>0</v>
      </c>
      <c r="AR61" s="171">
        <f t="shared" si="34"/>
        <v>0</v>
      </c>
      <c r="AS61" s="171">
        <f t="shared" si="35"/>
        <v>0</v>
      </c>
      <c r="AT61" s="171">
        <f t="shared" si="36"/>
        <v>0</v>
      </c>
      <c r="AU61" s="171">
        <f t="shared" si="37"/>
        <v>0</v>
      </c>
      <c r="AV61" s="172">
        <f t="shared" si="38"/>
        <v>0</v>
      </c>
      <c r="AW61" s="171">
        <f t="shared" si="39"/>
        <v>0</v>
      </c>
      <c r="AX61" s="171">
        <f t="shared" si="40"/>
        <v>0</v>
      </c>
      <c r="AY61" s="171">
        <f t="shared" si="41"/>
        <v>0</v>
      </c>
      <c r="AZ61" s="171">
        <f t="shared" si="42"/>
        <v>0</v>
      </c>
      <c r="BA61" s="172">
        <f t="shared" si="43"/>
        <v>0</v>
      </c>
      <c r="BB61" s="172">
        <f t="shared" si="44"/>
        <v>3</v>
      </c>
      <c r="BC61" s="172">
        <f t="shared" si="45"/>
        <v>2</v>
      </c>
      <c r="BD61" s="172">
        <f t="shared" si="46"/>
        <v>2</v>
      </c>
      <c r="BE61" s="172">
        <f t="shared" si="47"/>
        <v>0</v>
      </c>
      <c r="BF61" s="172">
        <f t="shared" si="48"/>
        <v>0</v>
      </c>
      <c r="BG61" s="172">
        <f t="shared" si="49"/>
        <v>0</v>
      </c>
      <c r="BH61" s="172">
        <f t="shared" si="50"/>
        <v>0</v>
      </c>
      <c r="BI61" s="172">
        <f t="shared" si="51"/>
        <v>0</v>
      </c>
      <c r="BJ61" s="172">
        <f t="shared" si="52"/>
        <v>0</v>
      </c>
      <c r="BK61" s="171">
        <f t="shared" si="27"/>
        <v>0</v>
      </c>
      <c r="BL61" s="170">
        <f t="shared" si="26"/>
        <v>7</v>
      </c>
    </row>
    <row r="62" spans="1:64" s="73" customFormat="1" ht="15" customHeight="1">
      <c r="A62" s="93">
        <v>54</v>
      </c>
      <c r="B62" s="103" t="s">
        <v>592</v>
      </c>
      <c r="C62" s="94" t="s">
        <v>520</v>
      </c>
      <c r="D62" s="124">
        <v>62603</v>
      </c>
      <c r="E62" s="94" t="s">
        <v>561</v>
      </c>
      <c r="F62" s="94" t="s">
        <v>562</v>
      </c>
      <c r="G62" s="66" t="s">
        <v>512</v>
      </c>
      <c r="H62" s="122" t="s">
        <v>496</v>
      </c>
      <c r="I62" s="122" t="s">
        <v>497</v>
      </c>
      <c r="J62" s="122" t="s">
        <v>497</v>
      </c>
      <c r="K62" s="122" t="s">
        <v>482</v>
      </c>
      <c r="L62" s="122" t="s">
        <v>482</v>
      </c>
      <c r="M62" s="122" t="s">
        <v>496</v>
      </c>
      <c r="N62" s="122" t="s">
        <v>496</v>
      </c>
      <c r="O62" s="122" t="s">
        <v>496</v>
      </c>
      <c r="P62" s="122" t="s">
        <v>497</v>
      </c>
      <c r="Q62" s="121" t="s">
        <v>482</v>
      </c>
      <c r="R62" s="121" t="s">
        <v>482</v>
      </c>
      <c r="S62" s="122" t="s">
        <v>523</v>
      </c>
      <c r="T62" s="122" t="s">
        <v>523</v>
      </c>
      <c r="U62" s="122" t="s">
        <v>523</v>
      </c>
      <c r="V62" s="105" t="s">
        <v>482</v>
      </c>
      <c r="W62" s="105" t="s">
        <v>482</v>
      </c>
      <c r="X62" s="116" t="s">
        <v>513</v>
      </c>
      <c r="Y62" s="105" t="s">
        <v>524</v>
      </c>
      <c r="Z62" s="105" t="s">
        <v>524</v>
      </c>
      <c r="AA62" s="105" t="s">
        <v>524</v>
      </c>
      <c r="AB62" s="122" t="s">
        <v>482</v>
      </c>
      <c r="AC62" s="122" t="s">
        <v>513</v>
      </c>
      <c r="AD62" s="122" t="s">
        <v>513</v>
      </c>
      <c r="AE62" s="121" t="s">
        <v>482</v>
      </c>
      <c r="AF62" s="121" t="s">
        <v>563</v>
      </c>
      <c r="AG62" s="121" t="s">
        <v>563</v>
      </c>
      <c r="AH62" s="122" t="s">
        <v>513</v>
      </c>
      <c r="AI62" s="122" t="s">
        <v>513</v>
      </c>
      <c r="AJ62" s="122" t="s">
        <v>482</v>
      </c>
      <c r="AK62" s="122" t="s">
        <v>513</v>
      </c>
      <c r="AL62" s="170">
        <f t="shared" si="28"/>
        <v>2</v>
      </c>
      <c r="AM62" s="170">
        <f t="shared" si="29"/>
        <v>1</v>
      </c>
      <c r="AN62" s="170">
        <f t="shared" si="30"/>
        <v>9</v>
      </c>
      <c r="AO62" s="171">
        <f t="shared" si="31"/>
        <v>0</v>
      </c>
      <c r="AP62" s="171">
        <f t="shared" si="32"/>
        <v>0</v>
      </c>
      <c r="AQ62" s="171">
        <f t="shared" si="33"/>
        <v>0</v>
      </c>
      <c r="AR62" s="171">
        <f t="shared" si="34"/>
        <v>0</v>
      </c>
      <c r="AS62" s="171">
        <f t="shared" si="35"/>
        <v>0</v>
      </c>
      <c r="AT62" s="171">
        <f t="shared" si="36"/>
        <v>0</v>
      </c>
      <c r="AU62" s="171">
        <f t="shared" si="37"/>
        <v>0</v>
      </c>
      <c r="AV62" s="172">
        <f t="shared" si="38"/>
        <v>0</v>
      </c>
      <c r="AW62" s="171">
        <f t="shared" si="39"/>
        <v>0</v>
      </c>
      <c r="AX62" s="171">
        <f t="shared" si="40"/>
        <v>0</v>
      </c>
      <c r="AY62" s="171">
        <f t="shared" si="41"/>
        <v>0</v>
      </c>
      <c r="AZ62" s="171">
        <f t="shared" si="42"/>
        <v>0</v>
      </c>
      <c r="BA62" s="172">
        <f t="shared" si="43"/>
        <v>2</v>
      </c>
      <c r="BB62" s="172">
        <f t="shared" si="44"/>
        <v>10</v>
      </c>
      <c r="BC62" s="172">
        <f t="shared" si="45"/>
        <v>6</v>
      </c>
      <c r="BD62" s="172">
        <f t="shared" si="46"/>
        <v>3</v>
      </c>
      <c r="BE62" s="172">
        <f t="shared" si="47"/>
        <v>0</v>
      </c>
      <c r="BF62" s="172">
        <f t="shared" si="48"/>
        <v>0</v>
      </c>
      <c r="BG62" s="172">
        <f t="shared" si="49"/>
        <v>0</v>
      </c>
      <c r="BH62" s="172">
        <f t="shared" si="50"/>
        <v>0</v>
      </c>
      <c r="BI62" s="172">
        <f t="shared" si="51"/>
        <v>0</v>
      </c>
      <c r="BJ62" s="172">
        <f t="shared" si="52"/>
        <v>0</v>
      </c>
      <c r="BK62" s="171">
        <f t="shared" si="27"/>
        <v>0</v>
      </c>
      <c r="BL62" s="170">
        <f t="shared" si="26"/>
        <v>21</v>
      </c>
    </row>
    <row r="63" spans="1:64" s="73" customFormat="1" ht="15" customHeight="1">
      <c r="A63" s="93">
        <v>55</v>
      </c>
      <c r="B63" s="53" t="s">
        <v>593</v>
      </c>
      <c r="C63" s="94" t="s">
        <v>520</v>
      </c>
      <c r="D63" s="50">
        <v>62634</v>
      </c>
      <c r="E63" s="94" t="s">
        <v>561</v>
      </c>
      <c r="F63" s="94" t="s">
        <v>562</v>
      </c>
      <c r="G63" s="66" t="s">
        <v>512</v>
      </c>
      <c r="H63" s="122" t="s">
        <v>482</v>
      </c>
      <c r="I63" s="122" t="s">
        <v>482</v>
      </c>
      <c r="J63" s="122" t="s">
        <v>513</v>
      </c>
      <c r="K63" s="122" t="s">
        <v>513</v>
      </c>
      <c r="L63" s="122" t="s">
        <v>498</v>
      </c>
      <c r="M63" s="122" t="s">
        <v>524</v>
      </c>
      <c r="N63" s="122" t="s">
        <v>482</v>
      </c>
      <c r="O63" s="122" t="s">
        <v>513</v>
      </c>
      <c r="P63" s="122" t="s">
        <v>496</v>
      </c>
      <c r="Q63" s="122" t="s">
        <v>523</v>
      </c>
      <c r="R63" s="122" t="s">
        <v>482</v>
      </c>
      <c r="S63" s="122" t="s">
        <v>482</v>
      </c>
      <c r="T63" s="122" t="s">
        <v>513</v>
      </c>
      <c r="U63" s="122" t="s">
        <v>513</v>
      </c>
      <c r="V63" s="116" t="s">
        <v>513</v>
      </c>
      <c r="W63" s="116" t="s">
        <v>513</v>
      </c>
      <c r="X63" s="105" t="s">
        <v>482</v>
      </c>
      <c r="Y63" s="116" t="s">
        <v>513</v>
      </c>
      <c r="Z63" s="116" t="s">
        <v>513</v>
      </c>
      <c r="AA63" s="105" t="s">
        <v>482</v>
      </c>
      <c r="AB63" s="122" t="s">
        <v>513</v>
      </c>
      <c r="AC63" s="122" t="s">
        <v>513</v>
      </c>
      <c r="AD63" s="122" t="s">
        <v>523</v>
      </c>
      <c r="AE63" s="121" t="s">
        <v>523</v>
      </c>
      <c r="AF63" s="121" t="s">
        <v>482</v>
      </c>
      <c r="AG63" s="121" t="s">
        <v>482</v>
      </c>
      <c r="AH63" s="122" t="s">
        <v>513</v>
      </c>
      <c r="AI63" s="122" t="s">
        <v>513</v>
      </c>
      <c r="AJ63" s="122" t="s">
        <v>523</v>
      </c>
      <c r="AK63" s="122" t="s">
        <v>523</v>
      </c>
      <c r="AL63" s="170">
        <f t="shared" si="28"/>
        <v>2</v>
      </c>
      <c r="AM63" s="170">
        <f t="shared" si="29"/>
        <v>2</v>
      </c>
      <c r="AN63" s="170">
        <f t="shared" si="30"/>
        <v>9</v>
      </c>
      <c r="AO63" s="171">
        <f t="shared" si="31"/>
        <v>0</v>
      </c>
      <c r="AP63" s="171">
        <f t="shared" si="32"/>
        <v>0</v>
      </c>
      <c r="AQ63" s="171">
        <f t="shared" si="33"/>
        <v>0</v>
      </c>
      <c r="AR63" s="171">
        <f t="shared" si="34"/>
        <v>0</v>
      </c>
      <c r="AS63" s="171">
        <f t="shared" si="35"/>
        <v>0</v>
      </c>
      <c r="AT63" s="171">
        <f t="shared" si="36"/>
        <v>0</v>
      </c>
      <c r="AU63" s="171">
        <f t="shared" si="37"/>
        <v>0</v>
      </c>
      <c r="AV63" s="172">
        <f t="shared" si="38"/>
        <v>0</v>
      </c>
      <c r="AW63" s="171">
        <f t="shared" si="39"/>
        <v>0</v>
      </c>
      <c r="AX63" s="171">
        <f t="shared" si="40"/>
        <v>0</v>
      </c>
      <c r="AY63" s="171">
        <f t="shared" si="41"/>
        <v>0</v>
      </c>
      <c r="AZ63" s="171">
        <f t="shared" si="42"/>
        <v>0</v>
      </c>
      <c r="BA63" s="172">
        <f t="shared" si="43"/>
        <v>0</v>
      </c>
      <c r="BB63" s="172">
        <f t="shared" si="44"/>
        <v>14</v>
      </c>
      <c r="BC63" s="172">
        <f t="shared" si="45"/>
        <v>5</v>
      </c>
      <c r="BD63" s="172">
        <f t="shared" si="46"/>
        <v>2</v>
      </c>
      <c r="BE63" s="172">
        <f t="shared" si="47"/>
        <v>0</v>
      </c>
      <c r="BF63" s="172">
        <f t="shared" si="48"/>
        <v>0</v>
      </c>
      <c r="BG63" s="172">
        <f t="shared" si="49"/>
        <v>0</v>
      </c>
      <c r="BH63" s="172">
        <f t="shared" si="50"/>
        <v>0</v>
      </c>
      <c r="BI63" s="172">
        <f t="shared" si="51"/>
        <v>0</v>
      </c>
      <c r="BJ63" s="172">
        <f t="shared" si="52"/>
        <v>0</v>
      </c>
      <c r="BK63" s="171">
        <f t="shared" si="27"/>
        <v>0</v>
      </c>
      <c r="BL63" s="170">
        <f t="shared" si="26"/>
        <v>21</v>
      </c>
    </row>
    <row r="64" spans="1:64" s="73" customFormat="1" ht="15" customHeight="1">
      <c r="A64" s="93">
        <v>56</v>
      </c>
      <c r="B64" s="103" t="s">
        <v>594</v>
      </c>
      <c r="C64" s="94" t="s">
        <v>509</v>
      </c>
      <c r="D64" s="124">
        <v>79772</v>
      </c>
      <c r="E64" s="94" t="s">
        <v>561</v>
      </c>
      <c r="F64" s="94" t="s">
        <v>562</v>
      </c>
      <c r="G64" s="66" t="s">
        <v>512</v>
      </c>
      <c r="H64" s="122" t="s">
        <v>503</v>
      </c>
      <c r="I64" s="122" t="s">
        <v>514</v>
      </c>
      <c r="J64" s="122" t="s">
        <v>482</v>
      </c>
      <c r="K64" s="122" t="s">
        <v>482</v>
      </c>
      <c r="L64" s="122" t="s">
        <v>524</v>
      </c>
      <c r="M64" s="122" t="s">
        <v>527</v>
      </c>
      <c r="N64" s="122" t="s">
        <v>515</v>
      </c>
      <c r="O64" s="122" t="s">
        <v>595</v>
      </c>
      <c r="P64" s="122" t="s">
        <v>482</v>
      </c>
      <c r="Q64" s="122" t="s">
        <v>567</v>
      </c>
      <c r="R64" s="122" t="s">
        <v>515</v>
      </c>
      <c r="S64" s="121" t="s">
        <v>514</v>
      </c>
      <c r="T64" s="121" t="s">
        <v>514</v>
      </c>
      <c r="U64" s="122" t="s">
        <v>482</v>
      </c>
      <c r="V64" s="116" t="s">
        <v>513</v>
      </c>
      <c r="W64" s="116" t="s">
        <v>513</v>
      </c>
      <c r="X64" s="116" t="s">
        <v>513</v>
      </c>
      <c r="Y64" s="163" t="s">
        <v>482</v>
      </c>
      <c r="Z64" s="163" t="s">
        <v>482</v>
      </c>
      <c r="AA64" s="105" t="s">
        <v>523</v>
      </c>
      <c r="AB64" s="122" t="s">
        <v>523</v>
      </c>
      <c r="AC64" s="122" t="s">
        <v>514</v>
      </c>
      <c r="AD64" s="121" t="s">
        <v>482</v>
      </c>
      <c r="AE64" s="121" t="s">
        <v>523</v>
      </c>
      <c r="AF64" s="121" t="s">
        <v>514</v>
      </c>
      <c r="AG64" s="121" t="s">
        <v>514</v>
      </c>
      <c r="AH64" s="121" t="s">
        <v>482</v>
      </c>
      <c r="AI64" s="121" t="s">
        <v>482</v>
      </c>
      <c r="AJ64" s="121" t="s">
        <v>523</v>
      </c>
      <c r="AK64" s="121" t="s">
        <v>595</v>
      </c>
      <c r="AL64" s="170">
        <f t="shared" si="28"/>
        <v>2</v>
      </c>
      <c r="AM64" s="170">
        <f t="shared" si="29"/>
        <v>1</v>
      </c>
      <c r="AN64" s="170">
        <f t="shared" si="30"/>
        <v>9</v>
      </c>
      <c r="AO64" s="171">
        <f t="shared" si="31"/>
        <v>0</v>
      </c>
      <c r="AP64" s="171">
        <f t="shared" si="32"/>
        <v>0</v>
      </c>
      <c r="AQ64" s="171">
        <f t="shared" si="33"/>
        <v>0</v>
      </c>
      <c r="AR64" s="171">
        <f t="shared" si="34"/>
        <v>0</v>
      </c>
      <c r="AS64" s="171">
        <f t="shared" si="35"/>
        <v>0</v>
      </c>
      <c r="AT64" s="171">
        <f t="shared" si="36"/>
        <v>0</v>
      </c>
      <c r="AU64" s="171">
        <f t="shared" si="37"/>
        <v>0</v>
      </c>
      <c r="AV64" s="172">
        <f t="shared" si="38"/>
        <v>0</v>
      </c>
      <c r="AW64" s="171">
        <f t="shared" si="39"/>
        <v>0</v>
      </c>
      <c r="AX64" s="171">
        <f t="shared" si="40"/>
        <v>0</v>
      </c>
      <c r="AY64" s="171">
        <f t="shared" si="41"/>
        <v>0</v>
      </c>
      <c r="AZ64" s="171">
        <f t="shared" si="42"/>
        <v>0</v>
      </c>
      <c r="BA64" s="172">
        <f t="shared" si="43"/>
        <v>0</v>
      </c>
      <c r="BB64" s="172">
        <f t="shared" si="44"/>
        <v>3</v>
      </c>
      <c r="BC64" s="172">
        <f t="shared" si="45"/>
        <v>4</v>
      </c>
      <c r="BD64" s="172">
        <f t="shared" si="46"/>
        <v>1</v>
      </c>
      <c r="BE64" s="172">
        <f t="shared" si="47"/>
        <v>1</v>
      </c>
      <c r="BF64" s="172">
        <f t="shared" si="48"/>
        <v>2</v>
      </c>
      <c r="BG64" s="172">
        <f t="shared" si="49"/>
        <v>0</v>
      </c>
      <c r="BH64" s="172">
        <f t="shared" si="50"/>
        <v>2</v>
      </c>
      <c r="BI64" s="172">
        <f t="shared" si="51"/>
        <v>7</v>
      </c>
      <c r="BJ64" s="172">
        <f t="shared" si="52"/>
        <v>0</v>
      </c>
      <c r="BK64" s="171">
        <f t="shared" si="27"/>
        <v>11</v>
      </c>
      <c r="BL64" s="170">
        <f t="shared" si="26"/>
        <v>20</v>
      </c>
    </row>
    <row r="65" spans="1:66" s="73" customFormat="1" ht="15" customHeight="1">
      <c r="A65" s="93">
        <v>57</v>
      </c>
      <c r="B65" s="103" t="s">
        <v>596</v>
      </c>
      <c r="C65" s="94" t="s">
        <v>509</v>
      </c>
      <c r="D65" s="124">
        <v>59896</v>
      </c>
      <c r="E65" s="94" t="s">
        <v>561</v>
      </c>
      <c r="F65" s="94" t="s">
        <v>562</v>
      </c>
      <c r="G65" s="66" t="s">
        <v>512</v>
      </c>
      <c r="H65" s="122" t="s">
        <v>482</v>
      </c>
      <c r="I65" s="122" t="s">
        <v>482</v>
      </c>
      <c r="J65" s="122" t="s">
        <v>523</v>
      </c>
      <c r="K65" s="122" t="s">
        <v>524</v>
      </c>
      <c r="L65" s="122" t="s">
        <v>503</v>
      </c>
      <c r="M65" s="121" t="s">
        <v>514</v>
      </c>
      <c r="N65" s="122" t="s">
        <v>482</v>
      </c>
      <c r="O65" s="122" t="s">
        <v>513</v>
      </c>
      <c r="P65" s="122" t="s">
        <v>523</v>
      </c>
      <c r="Q65" s="122" t="s">
        <v>499</v>
      </c>
      <c r="R65" s="122" t="s">
        <v>514</v>
      </c>
      <c r="S65" s="122" t="s">
        <v>482</v>
      </c>
      <c r="T65" s="122" t="s">
        <v>482</v>
      </c>
      <c r="U65" s="122" t="s">
        <v>523</v>
      </c>
      <c r="V65" s="105" t="s">
        <v>523</v>
      </c>
      <c r="W65" s="105" t="s">
        <v>523</v>
      </c>
      <c r="X65" s="105" t="s">
        <v>482</v>
      </c>
      <c r="Y65" s="105" t="s">
        <v>527</v>
      </c>
      <c r="Z65" s="105" t="s">
        <v>527</v>
      </c>
      <c r="AA65" s="105" t="s">
        <v>514</v>
      </c>
      <c r="AB65" s="122" t="s">
        <v>514</v>
      </c>
      <c r="AC65" s="122" t="s">
        <v>482</v>
      </c>
      <c r="AD65" s="121" t="s">
        <v>513</v>
      </c>
      <c r="AE65" s="121" t="s">
        <v>513</v>
      </c>
      <c r="AF65" s="121" t="s">
        <v>482</v>
      </c>
      <c r="AG65" s="121" t="s">
        <v>482</v>
      </c>
      <c r="AH65" s="121" t="s">
        <v>513</v>
      </c>
      <c r="AI65" s="121" t="s">
        <v>515</v>
      </c>
      <c r="AJ65" s="121" t="s">
        <v>515</v>
      </c>
      <c r="AK65" s="121" t="s">
        <v>514</v>
      </c>
      <c r="AL65" s="170">
        <f t="shared" ref="AL65:AL96" si="53">IFERROR(COUNTIFS($H$4:$AK$4,"SB",$H65:$AK65,"L")+COUNTIFS($H$4:$AK$4,"SB",$H65:$AK65,"OUT")+COUNTIFS($H$4:$AK$4,"SB",$H65:$AK65,"CT")+COUNTIFS($H$4:$AK$4,"SB",$H65:$AK65,"SCIK"),"")</f>
        <v>1</v>
      </c>
      <c r="AM65" s="170">
        <f t="shared" ref="AM65:AM96" si="54">IFERROR(COUNTIFS($H$4:$AK$4,"MG",$H65:$AK65,"L")+COUNTIFS($H$4:$AK$4,"MG",$H65:$AK65,"OTG")+COUNTIFS($H$4:$AK$4,"MG",$H65:$AK65,"CT")+COUNTIFS($H$4:$AK$4,"MG",$H65:$AK65,"SCIK"),"")</f>
        <v>2</v>
      </c>
      <c r="AN65" s="170">
        <f t="shared" ref="AN65:AN96" si="55">+IFERROR(COUNTIF($H65:$AK65,"L")+COUNTIF($H65:$AK65,"OTG"),"")</f>
        <v>9</v>
      </c>
      <c r="AO65" s="171">
        <f t="shared" ref="AO65:AO96" si="56">+IFERROR(COUNTIF($H65:$AK65,"CT"),"")</f>
        <v>0</v>
      </c>
      <c r="AP65" s="171">
        <f t="shared" ref="AP65:AP96" si="57">+IFERROR(COUNTIF($H65:$AK65,"SCIK"),"")</f>
        <v>0</v>
      </c>
      <c r="AQ65" s="171">
        <f t="shared" ref="AQ65:AQ96" si="58">+IFERROR(COUNTIF($H65:$AK65,"CUMIL"),"")</f>
        <v>0</v>
      </c>
      <c r="AR65" s="171">
        <f t="shared" ref="AR65:AR96" si="59">+IFERROR(COUNTIF($H65:$AK65,"OP"),"")</f>
        <v>0</v>
      </c>
      <c r="AS65" s="171">
        <f t="shared" ref="AS65:AS96" si="60">+IFERROR(COUNTIF($H65:$AK65,"PKT"),"")</f>
        <v>0</v>
      </c>
      <c r="AT65" s="171">
        <f t="shared" ref="AT65:AT96" si="61">+IFERROR(COUNTIF($H65:$AK65,"RTS"),"")</f>
        <v>0</v>
      </c>
      <c r="AU65" s="171">
        <f t="shared" ref="AU65:AU96" si="62">+IFERROR(COUNTIF($H65:$AK65,"TDM"),"")</f>
        <v>0</v>
      </c>
      <c r="AV65" s="172">
        <f t="shared" ref="AV65:AV96" si="63">+IFERROR(COUNTIF($H65:$AK65,"TR")+COUNTIF($H65:$AK65,"TR (WFO)"),"")</f>
        <v>0</v>
      </c>
      <c r="AW65" s="171">
        <f t="shared" ref="AW65:AW96" si="64">+IFERROR(COUNTIF($H65:$AK65,"RS"),"")</f>
        <v>0</v>
      </c>
      <c r="AX65" s="171">
        <f t="shared" ref="AX65:AX96" si="65">+IFERROR(COUNTIF($H65:$AK65,"PRM"),"")</f>
        <v>0</v>
      </c>
      <c r="AY65" s="171">
        <f t="shared" ref="AY65:AY96" si="66">+IFERROR(COUNTIF($H65:$AK65,"OTG"),"")</f>
        <v>0</v>
      </c>
      <c r="AZ65" s="171">
        <f t="shared" ref="AZ65:AZ96" si="67">+IFERROR(COUNTIF($H65:$AK65,"OH"),"")</f>
        <v>0</v>
      </c>
      <c r="BA65" s="172">
        <f t="shared" ref="BA65:BA96" si="68">+IFERROR(COUNTIF($H65:$AK65,"EA")+COUNTIF($H65:$AK65,"EA (WFO)"),"")</f>
        <v>0</v>
      </c>
      <c r="BB65" s="172">
        <f t="shared" ref="BB65:BB96" si="69">+IFERROR(COUNTIF($H65:$AK65,"EC")+COUNTIF($H65:$AK65,"EC (WFO)"),"")</f>
        <v>4</v>
      </c>
      <c r="BC65" s="172">
        <f t="shared" ref="BC65:BC96" si="70">+IFERROR(COUNTIF($H65:$AK65,"EE")+COUNTIF($H65:$AK65,"EE (WFO)"),"")</f>
        <v>5</v>
      </c>
      <c r="BD65" s="172">
        <f t="shared" ref="BD65:BD96" si="71">+IFERROR(COUNTIF($H65:$AK65,"EG")+COUNTIF($H65:$AK65,"EG (WFO)"),"")</f>
        <v>1</v>
      </c>
      <c r="BE65" s="172">
        <f t="shared" ref="BE65:BE96" si="72">+IFERROR(COUNTIF($H65:$AK65,"EK")+COUNTIF($H65:$AK65,"EK (WFO)"),"")</f>
        <v>3</v>
      </c>
      <c r="BF65" s="172">
        <f t="shared" ref="BF65:BF96" si="73">+IFERROR(COUNTIF($H65:$AK65,"EO")+COUNTIF($H65:$AK65,"EO (WFO)"),"")</f>
        <v>2</v>
      </c>
      <c r="BG65" s="172">
        <f t="shared" ref="BG65:BG96" si="74">+IFERROR(COUNTIF($H65:$AK65,"EP")+COUNTIF($H65:$AK65,"EP (WFO)"),"")</f>
        <v>0</v>
      </c>
      <c r="BH65" s="172">
        <f t="shared" ref="BH65:BH96" si="75">+IFERROR(COUNTIF($H65:$AK65,"EQ")+COUNTIF($H65:$AK65,"EQ (WFO)"),"")</f>
        <v>0</v>
      </c>
      <c r="BI65" s="172">
        <f t="shared" ref="BI65:BI96" si="76">+IFERROR(COUNTIF($H65:$AK65,"FG")+COUNTIF($H65:$AK65,"FG (WFO)"),"")</f>
        <v>6</v>
      </c>
      <c r="BJ65" s="172">
        <f t="shared" ref="BJ65:BJ96" si="77">+IFERROR(COUNTIF($H65:$AK65,"FI")+COUNTIF($H65:$AK65,"FI (WFO)"),"")</f>
        <v>0</v>
      </c>
      <c r="BK65" s="171">
        <f t="shared" si="27"/>
        <v>8</v>
      </c>
      <c r="BL65" s="170">
        <f t="shared" si="26"/>
        <v>21</v>
      </c>
    </row>
    <row r="66" spans="1:66" s="73" customFormat="1" ht="15" customHeight="1">
      <c r="A66" s="93">
        <v>58</v>
      </c>
      <c r="B66" s="53" t="s">
        <v>597</v>
      </c>
      <c r="C66" s="94" t="s">
        <v>509</v>
      </c>
      <c r="D66" s="96">
        <v>79814</v>
      </c>
      <c r="E66" s="94" t="s">
        <v>561</v>
      </c>
      <c r="F66" s="94" t="s">
        <v>562</v>
      </c>
      <c r="G66" s="66" t="s">
        <v>512</v>
      </c>
      <c r="H66" s="122" t="s">
        <v>595</v>
      </c>
      <c r="I66" s="122" t="s">
        <v>595</v>
      </c>
      <c r="J66" s="122" t="s">
        <v>482</v>
      </c>
      <c r="K66" s="122" t="s">
        <v>482</v>
      </c>
      <c r="L66" s="122" t="s">
        <v>499</v>
      </c>
      <c r="M66" s="122" t="s">
        <v>595</v>
      </c>
      <c r="N66" s="122" t="s">
        <v>514</v>
      </c>
      <c r="O66" s="122" t="s">
        <v>482</v>
      </c>
      <c r="P66" s="122" t="s">
        <v>482</v>
      </c>
      <c r="Q66" s="122" t="s">
        <v>523</v>
      </c>
      <c r="R66" s="122" t="s">
        <v>527</v>
      </c>
      <c r="S66" s="122" t="s">
        <v>514</v>
      </c>
      <c r="T66" s="122" t="s">
        <v>514</v>
      </c>
      <c r="U66" s="122" t="s">
        <v>482</v>
      </c>
      <c r="V66" s="105" t="s">
        <v>482</v>
      </c>
      <c r="W66" s="105" t="s">
        <v>523</v>
      </c>
      <c r="X66" s="105" t="s">
        <v>514</v>
      </c>
      <c r="Y66" s="105" t="s">
        <v>514</v>
      </c>
      <c r="Z66" s="163" t="s">
        <v>482</v>
      </c>
      <c r="AA66" s="105" t="s">
        <v>523</v>
      </c>
      <c r="AB66" s="122" t="s">
        <v>523</v>
      </c>
      <c r="AC66" s="122" t="s">
        <v>527</v>
      </c>
      <c r="AD66" s="121" t="s">
        <v>514</v>
      </c>
      <c r="AE66" s="121" t="s">
        <v>482</v>
      </c>
      <c r="AF66" s="121" t="s">
        <v>527</v>
      </c>
      <c r="AG66" s="121" t="s">
        <v>527</v>
      </c>
      <c r="AH66" s="121" t="s">
        <v>514</v>
      </c>
      <c r="AI66" s="121" t="s">
        <v>514</v>
      </c>
      <c r="AJ66" s="121" t="s">
        <v>482</v>
      </c>
      <c r="AK66" s="122" t="s">
        <v>524</v>
      </c>
      <c r="AL66" s="170">
        <f t="shared" si="53"/>
        <v>1</v>
      </c>
      <c r="AM66" s="170">
        <f t="shared" si="54"/>
        <v>1</v>
      </c>
      <c r="AN66" s="170">
        <f t="shared" si="55"/>
        <v>9</v>
      </c>
      <c r="AO66" s="171">
        <f t="shared" si="56"/>
        <v>0</v>
      </c>
      <c r="AP66" s="171">
        <f t="shared" si="57"/>
        <v>0</v>
      </c>
      <c r="AQ66" s="171">
        <f t="shared" si="58"/>
        <v>0</v>
      </c>
      <c r="AR66" s="171">
        <f t="shared" si="59"/>
        <v>0</v>
      </c>
      <c r="AS66" s="171">
        <f t="shared" si="60"/>
        <v>0</v>
      </c>
      <c r="AT66" s="171">
        <f t="shared" si="61"/>
        <v>0</v>
      </c>
      <c r="AU66" s="171">
        <f t="shared" si="62"/>
        <v>0</v>
      </c>
      <c r="AV66" s="172">
        <f t="shared" si="63"/>
        <v>0</v>
      </c>
      <c r="AW66" s="171">
        <f t="shared" si="64"/>
        <v>0</v>
      </c>
      <c r="AX66" s="171">
        <f t="shared" si="65"/>
        <v>0</v>
      </c>
      <c r="AY66" s="171">
        <f t="shared" si="66"/>
        <v>0</v>
      </c>
      <c r="AZ66" s="171">
        <f t="shared" si="67"/>
        <v>0</v>
      </c>
      <c r="BA66" s="172">
        <f t="shared" si="68"/>
        <v>0</v>
      </c>
      <c r="BB66" s="172">
        <f t="shared" si="69"/>
        <v>0</v>
      </c>
      <c r="BC66" s="172">
        <f t="shared" si="70"/>
        <v>4</v>
      </c>
      <c r="BD66" s="172">
        <f t="shared" si="71"/>
        <v>1</v>
      </c>
      <c r="BE66" s="172">
        <f t="shared" si="72"/>
        <v>5</v>
      </c>
      <c r="BF66" s="172">
        <f t="shared" si="73"/>
        <v>0</v>
      </c>
      <c r="BG66" s="172">
        <f t="shared" si="74"/>
        <v>0</v>
      </c>
      <c r="BH66" s="172">
        <f t="shared" si="75"/>
        <v>3</v>
      </c>
      <c r="BI66" s="172">
        <f t="shared" si="76"/>
        <v>8</v>
      </c>
      <c r="BJ66" s="172">
        <f t="shared" si="77"/>
        <v>0</v>
      </c>
      <c r="BK66" s="171">
        <f t="shared" si="27"/>
        <v>11</v>
      </c>
      <c r="BL66" s="170">
        <f t="shared" si="26"/>
        <v>21</v>
      </c>
    </row>
    <row r="67" spans="1:66" s="73" customFormat="1" ht="15" customHeight="1">
      <c r="A67" s="93">
        <v>59</v>
      </c>
      <c r="B67" s="53" t="s">
        <v>598</v>
      </c>
      <c r="C67" s="94" t="s">
        <v>509</v>
      </c>
      <c r="D67" s="94">
        <v>79806</v>
      </c>
      <c r="E67" s="94" t="s">
        <v>561</v>
      </c>
      <c r="F67" s="94" t="s">
        <v>562</v>
      </c>
      <c r="G67" s="66" t="s">
        <v>512</v>
      </c>
      <c r="H67" s="122" t="s">
        <v>482</v>
      </c>
      <c r="I67" s="122" t="s">
        <v>497</v>
      </c>
      <c r="J67" s="122" t="s">
        <v>497</v>
      </c>
      <c r="K67" s="122" t="s">
        <v>499</v>
      </c>
      <c r="L67" s="122" t="s">
        <v>503</v>
      </c>
      <c r="M67" s="122" t="s">
        <v>482</v>
      </c>
      <c r="N67" s="122" t="s">
        <v>497</v>
      </c>
      <c r="O67" s="122" t="s">
        <v>497</v>
      </c>
      <c r="P67" s="122" t="s">
        <v>499</v>
      </c>
      <c r="Q67" s="122" t="s">
        <v>500</v>
      </c>
      <c r="R67" s="205" t="s">
        <v>570</v>
      </c>
      <c r="S67" s="205"/>
      <c r="T67" s="205"/>
      <c r="U67" s="205"/>
      <c r="V67" s="155"/>
      <c r="W67" s="155"/>
      <c r="X67" s="162"/>
      <c r="Y67" s="162"/>
      <c r="Z67" s="155"/>
      <c r="AA67" s="155"/>
      <c r="AB67" s="155"/>
      <c r="AC67" s="162"/>
      <c r="AD67" s="155"/>
      <c r="AE67" s="162"/>
      <c r="AF67" s="162"/>
      <c r="AG67" s="162"/>
      <c r="AH67" s="162"/>
      <c r="AI67" s="162"/>
      <c r="AJ67" s="162"/>
      <c r="AK67" s="162"/>
      <c r="AL67" s="170">
        <f t="shared" si="53"/>
        <v>0</v>
      </c>
      <c r="AM67" s="170">
        <f t="shared" si="54"/>
        <v>0</v>
      </c>
      <c r="AN67" s="170">
        <f t="shared" si="55"/>
        <v>2</v>
      </c>
      <c r="AO67" s="171">
        <f t="shared" si="56"/>
        <v>0</v>
      </c>
      <c r="AP67" s="171">
        <f t="shared" si="57"/>
        <v>0</v>
      </c>
      <c r="AQ67" s="171">
        <f t="shared" si="58"/>
        <v>0</v>
      </c>
      <c r="AR67" s="171">
        <f t="shared" si="59"/>
        <v>0</v>
      </c>
      <c r="AS67" s="171">
        <f t="shared" si="60"/>
        <v>0</v>
      </c>
      <c r="AT67" s="171">
        <f t="shared" si="61"/>
        <v>0</v>
      </c>
      <c r="AU67" s="171">
        <f t="shared" si="62"/>
        <v>0</v>
      </c>
      <c r="AV67" s="172">
        <f t="shared" si="63"/>
        <v>0</v>
      </c>
      <c r="AW67" s="171">
        <f t="shared" si="64"/>
        <v>0</v>
      </c>
      <c r="AX67" s="171">
        <f t="shared" si="65"/>
        <v>0</v>
      </c>
      <c r="AY67" s="171">
        <f t="shared" si="66"/>
        <v>0</v>
      </c>
      <c r="AZ67" s="171">
        <f t="shared" si="67"/>
        <v>0</v>
      </c>
      <c r="BA67" s="172">
        <f t="shared" si="68"/>
        <v>0</v>
      </c>
      <c r="BB67" s="172">
        <f t="shared" si="69"/>
        <v>0</v>
      </c>
      <c r="BC67" s="172">
        <f t="shared" si="70"/>
        <v>4</v>
      </c>
      <c r="BD67" s="172">
        <f t="shared" si="71"/>
        <v>0</v>
      </c>
      <c r="BE67" s="172">
        <f t="shared" si="72"/>
        <v>2</v>
      </c>
      <c r="BF67" s="172">
        <f t="shared" si="73"/>
        <v>1</v>
      </c>
      <c r="BG67" s="172">
        <f t="shared" si="74"/>
        <v>0</v>
      </c>
      <c r="BH67" s="172">
        <f t="shared" si="75"/>
        <v>0</v>
      </c>
      <c r="BI67" s="172">
        <f t="shared" si="76"/>
        <v>1</v>
      </c>
      <c r="BJ67" s="172">
        <f t="shared" si="77"/>
        <v>0</v>
      </c>
      <c r="BK67" s="171">
        <f t="shared" si="27"/>
        <v>2</v>
      </c>
      <c r="BL67" s="170">
        <f t="shared" si="26"/>
        <v>8</v>
      </c>
    </row>
    <row r="68" spans="1:66" s="73" customFormat="1" ht="15" customHeight="1">
      <c r="A68" s="93">
        <v>60</v>
      </c>
      <c r="B68" s="125" t="s">
        <v>599</v>
      </c>
      <c r="C68" s="94" t="s">
        <v>509</v>
      </c>
      <c r="D68" s="178">
        <v>62735</v>
      </c>
      <c r="E68" s="94" t="s">
        <v>561</v>
      </c>
      <c r="F68" s="94" t="s">
        <v>562</v>
      </c>
      <c r="G68" s="66" t="s">
        <v>512</v>
      </c>
      <c r="H68" s="122" t="s">
        <v>482</v>
      </c>
      <c r="I68" s="130"/>
      <c r="J68" s="130"/>
      <c r="K68" s="130" t="s">
        <v>482</v>
      </c>
      <c r="L68" s="130" t="s">
        <v>482</v>
      </c>
      <c r="M68" s="146"/>
      <c r="N68" s="130"/>
      <c r="O68" s="130"/>
      <c r="P68" s="130"/>
      <c r="Q68" s="130"/>
      <c r="R68" s="122" t="s">
        <v>482</v>
      </c>
      <c r="S68" s="122" t="s">
        <v>482</v>
      </c>
      <c r="T68" s="122" t="s">
        <v>523</v>
      </c>
      <c r="U68" s="122" t="s">
        <v>523</v>
      </c>
      <c r="V68" s="105" t="s">
        <v>523</v>
      </c>
      <c r="W68" s="105" t="s">
        <v>523</v>
      </c>
      <c r="X68" s="105" t="s">
        <v>523</v>
      </c>
      <c r="Y68" s="116" t="s">
        <v>482</v>
      </c>
      <c r="Z68" s="105" t="s">
        <v>482</v>
      </c>
      <c r="AA68" s="105" t="s">
        <v>513</v>
      </c>
      <c r="AB68" s="122" t="s">
        <v>513</v>
      </c>
      <c r="AC68" s="122" t="s">
        <v>513</v>
      </c>
      <c r="AD68" s="121" t="s">
        <v>513</v>
      </c>
      <c r="AE68" s="121" t="s">
        <v>523</v>
      </c>
      <c r="AF68" s="121" t="s">
        <v>482</v>
      </c>
      <c r="AG68" s="121" t="s">
        <v>482</v>
      </c>
      <c r="AH68" s="121" t="s">
        <v>523</v>
      </c>
      <c r="AI68" s="121" t="s">
        <v>523</v>
      </c>
      <c r="AJ68" s="121" t="s">
        <v>523</v>
      </c>
      <c r="AK68" s="121" t="s">
        <v>523</v>
      </c>
      <c r="AL68" s="170">
        <f t="shared" si="53"/>
        <v>4</v>
      </c>
      <c r="AM68" s="170">
        <f t="shared" si="54"/>
        <v>4</v>
      </c>
      <c r="AN68" s="170">
        <f t="shared" si="55"/>
        <v>9</v>
      </c>
      <c r="AO68" s="171">
        <f t="shared" si="56"/>
        <v>0</v>
      </c>
      <c r="AP68" s="171">
        <f t="shared" si="57"/>
        <v>0</v>
      </c>
      <c r="AQ68" s="171">
        <f t="shared" si="58"/>
        <v>0</v>
      </c>
      <c r="AR68" s="171">
        <f t="shared" si="59"/>
        <v>0</v>
      </c>
      <c r="AS68" s="171">
        <f t="shared" si="60"/>
        <v>0</v>
      </c>
      <c r="AT68" s="171">
        <f t="shared" si="61"/>
        <v>0</v>
      </c>
      <c r="AU68" s="171">
        <f t="shared" si="62"/>
        <v>0</v>
      </c>
      <c r="AV68" s="172">
        <f t="shared" si="63"/>
        <v>0</v>
      </c>
      <c r="AW68" s="171">
        <f t="shared" si="64"/>
        <v>0</v>
      </c>
      <c r="AX68" s="171">
        <f t="shared" si="65"/>
        <v>0</v>
      </c>
      <c r="AY68" s="171">
        <f t="shared" si="66"/>
        <v>0</v>
      </c>
      <c r="AZ68" s="171">
        <f t="shared" si="67"/>
        <v>0</v>
      </c>
      <c r="BA68" s="172">
        <f t="shared" si="68"/>
        <v>0</v>
      </c>
      <c r="BB68" s="172">
        <f t="shared" si="69"/>
        <v>4</v>
      </c>
      <c r="BC68" s="172">
        <f t="shared" si="70"/>
        <v>10</v>
      </c>
      <c r="BD68" s="172">
        <f t="shared" si="71"/>
        <v>0</v>
      </c>
      <c r="BE68" s="172">
        <f t="shared" si="72"/>
        <v>0</v>
      </c>
      <c r="BF68" s="172">
        <f t="shared" si="73"/>
        <v>0</v>
      </c>
      <c r="BG68" s="172">
        <f t="shared" si="74"/>
        <v>0</v>
      </c>
      <c r="BH68" s="172">
        <f t="shared" si="75"/>
        <v>0</v>
      </c>
      <c r="BI68" s="172">
        <f t="shared" si="76"/>
        <v>0</v>
      </c>
      <c r="BJ68" s="172">
        <f t="shared" si="77"/>
        <v>0</v>
      </c>
      <c r="BK68" s="171">
        <f t="shared" si="27"/>
        <v>0</v>
      </c>
      <c r="BL68" s="170">
        <f t="shared" si="26"/>
        <v>14</v>
      </c>
    </row>
    <row r="69" spans="1:66" s="73" customFormat="1" ht="15" customHeight="1">
      <c r="A69" s="93">
        <v>61</v>
      </c>
      <c r="B69" s="53" t="s">
        <v>600</v>
      </c>
      <c r="C69" s="54" t="s">
        <v>509</v>
      </c>
      <c r="D69" s="131">
        <v>57240</v>
      </c>
      <c r="E69" s="94" t="s">
        <v>561</v>
      </c>
      <c r="F69" s="94" t="s">
        <v>562</v>
      </c>
      <c r="G69" s="66" t="s">
        <v>512</v>
      </c>
      <c r="H69" s="122" t="s">
        <v>482</v>
      </c>
      <c r="I69" s="122" t="s">
        <v>490</v>
      </c>
      <c r="J69" s="122" t="s">
        <v>490</v>
      </c>
      <c r="K69" s="122" t="s">
        <v>482</v>
      </c>
      <c r="L69" s="122" t="s">
        <v>482</v>
      </c>
      <c r="M69" s="122" t="s">
        <v>490</v>
      </c>
      <c r="N69" s="122" t="s">
        <v>490</v>
      </c>
      <c r="O69" s="122" t="s">
        <v>490</v>
      </c>
      <c r="P69" s="122" t="s">
        <v>490</v>
      </c>
      <c r="Q69" s="122" t="s">
        <v>490</v>
      </c>
      <c r="R69" s="122" t="s">
        <v>482</v>
      </c>
      <c r="S69" s="122" t="s">
        <v>482</v>
      </c>
      <c r="T69" s="122" t="s">
        <v>483</v>
      </c>
      <c r="U69" s="122" t="s">
        <v>483</v>
      </c>
      <c r="V69" s="154" t="s">
        <v>601</v>
      </c>
      <c r="W69" s="154"/>
      <c r="X69" s="154"/>
      <c r="Y69" s="154"/>
      <c r="Z69" s="205"/>
      <c r="AA69" s="154"/>
      <c r="AB69" s="155"/>
      <c r="AC69" s="155"/>
      <c r="AD69" s="162"/>
      <c r="AE69" s="162"/>
      <c r="AF69" s="121" t="s">
        <v>482</v>
      </c>
      <c r="AG69" s="121" t="s">
        <v>482</v>
      </c>
      <c r="AH69" s="215"/>
      <c r="AI69" s="215"/>
      <c r="AJ69" s="215"/>
      <c r="AK69" s="215"/>
      <c r="AL69" s="170">
        <f t="shared" si="53"/>
        <v>3</v>
      </c>
      <c r="AM69" s="170">
        <f t="shared" si="54"/>
        <v>3</v>
      </c>
      <c r="AN69" s="170">
        <f t="shared" si="55"/>
        <v>7</v>
      </c>
      <c r="AO69" s="171">
        <f t="shared" si="56"/>
        <v>2</v>
      </c>
      <c r="AP69" s="171">
        <f t="shared" si="57"/>
        <v>0</v>
      </c>
      <c r="AQ69" s="171">
        <f t="shared" si="58"/>
        <v>0</v>
      </c>
      <c r="AR69" s="171">
        <f t="shared" si="59"/>
        <v>0</v>
      </c>
      <c r="AS69" s="171">
        <f t="shared" si="60"/>
        <v>0</v>
      </c>
      <c r="AT69" s="171">
        <f t="shared" si="61"/>
        <v>0</v>
      </c>
      <c r="AU69" s="171">
        <f t="shared" si="62"/>
        <v>0</v>
      </c>
      <c r="AV69" s="172">
        <f t="shared" si="63"/>
        <v>7</v>
      </c>
      <c r="AW69" s="171">
        <f t="shared" si="64"/>
        <v>0</v>
      </c>
      <c r="AX69" s="171">
        <f t="shared" si="65"/>
        <v>0</v>
      </c>
      <c r="AY69" s="171">
        <f t="shared" si="66"/>
        <v>0</v>
      </c>
      <c r="AZ69" s="171">
        <f t="shared" si="67"/>
        <v>0</v>
      </c>
      <c r="BA69" s="172">
        <f t="shared" si="68"/>
        <v>0</v>
      </c>
      <c r="BB69" s="172">
        <f t="shared" si="69"/>
        <v>0</v>
      </c>
      <c r="BC69" s="172">
        <f t="shared" si="70"/>
        <v>0</v>
      </c>
      <c r="BD69" s="172">
        <f t="shared" si="71"/>
        <v>0</v>
      </c>
      <c r="BE69" s="172">
        <f t="shared" si="72"/>
        <v>0</v>
      </c>
      <c r="BF69" s="172">
        <f t="shared" si="73"/>
        <v>0</v>
      </c>
      <c r="BG69" s="172">
        <f t="shared" si="74"/>
        <v>0</v>
      </c>
      <c r="BH69" s="172">
        <f t="shared" si="75"/>
        <v>0</v>
      </c>
      <c r="BI69" s="172">
        <f t="shared" si="76"/>
        <v>0</v>
      </c>
      <c r="BJ69" s="172">
        <f t="shared" si="77"/>
        <v>0</v>
      </c>
      <c r="BK69" s="171">
        <f t="shared" si="27"/>
        <v>0</v>
      </c>
      <c r="BL69" s="170">
        <f t="shared" si="26"/>
        <v>0</v>
      </c>
    </row>
    <row r="70" spans="1:66" ht="13.5" customHeight="1">
      <c r="A70" s="93">
        <v>62</v>
      </c>
      <c r="B70" s="53" t="s">
        <v>602</v>
      </c>
      <c r="C70" s="94" t="s">
        <v>509</v>
      </c>
      <c r="D70" s="50">
        <v>62759</v>
      </c>
      <c r="E70" s="94" t="s">
        <v>561</v>
      </c>
      <c r="F70" s="94" t="s">
        <v>562</v>
      </c>
      <c r="G70" s="66" t="s">
        <v>512</v>
      </c>
      <c r="H70" s="122" t="s">
        <v>527</v>
      </c>
      <c r="I70" s="122" t="s">
        <v>595</v>
      </c>
      <c r="J70" s="122" t="s">
        <v>502</v>
      </c>
      <c r="K70" s="121" t="s">
        <v>503</v>
      </c>
      <c r="L70" s="121" t="s">
        <v>482</v>
      </c>
      <c r="M70" s="122" t="s">
        <v>482</v>
      </c>
      <c r="N70" s="122" t="s">
        <v>513</v>
      </c>
      <c r="O70" s="122" t="s">
        <v>595</v>
      </c>
      <c r="P70" s="122" t="s">
        <v>503</v>
      </c>
      <c r="Q70" s="122" t="s">
        <v>514</v>
      </c>
      <c r="R70" s="122" t="s">
        <v>482</v>
      </c>
      <c r="S70" s="122" t="s">
        <v>482</v>
      </c>
      <c r="T70" s="122" t="s">
        <v>527</v>
      </c>
      <c r="U70" s="122" t="s">
        <v>527</v>
      </c>
      <c r="V70" s="105" t="s">
        <v>527</v>
      </c>
      <c r="W70" s="105" t="s">
        <v>515</v>
      </c>
      <c r="X70" s="105" t="s">
        <v>482</v>
      </c>
      <c r="Y70" s="105" t="s">
        <v>527</v>
      </c>
      <c r="Z70" s="105" t="s">
        <v>515</v>
      </c>
      <c r="AA70" s="105" t="s">
        <v>514</v>
      </c>
      <c r="AB70" s="122" t="s">
        <v>514</v>
      </c>
      <c r="AC70" s="122" t="s">
        <v>482</v>
      </c>
      <c r="AD70" s="121" t="s">
        <v>523</v>
      </c>
      <c r="AE70" s="122" t="s">
        <v>523</v>
      </c>
      <c r="AF70" s="121" t="s">
        <v>482</v>
      </c>
      <c r="AG70" s="121" t="s">
        <v>482</v>
      </c>
      <c r="AH70" s="121" t="s">
        <v>527</v>
      </c>
      <c r="AI70" s="121" t="s">
        <v>527</v>
      </c>
      <c r="AJ70" s="121" t="s">
        <v>527</v>
      </c>
      <c r="AK70" s="121" t="s">
        <v>482</v>
      </c>
      <c r="AL70" s="170">
        <f t="shared" si="53"/>
        <v>2</v>
      </c>
      <c r="AM70" s="170">
        <f t="shared" si="54"/>
        <v>3</v>
      </c>
      <c r="AN70" s="170">
        <f t="shared" si="55"/>
        <v>9</v>
      </c>
      <c r="AO70" s="171">
        <f t="shared" si="56"/>
        <v>0</v>
      </c>
      <c r="AP70" s="171">
        <f t="shared" si="57"/>
        <v>0</v>
      </c>
      <c r="AQ70" s="171">
        <f t="shared" si="58"/>
        <v>0</v>
      </c>
      <c r="AR70" s="171">
        <f t="shared" si="59"/>
        <v>0</v>
      </c>
      <c r="AS70" s="171">
        <f t="shared" si="60"/>
        <v>0</v>
      </c>
      <c r="AT70" s="171">
        <f t="shared" si="61"/>
        <v>0</v>
      </c>
      <c r="AU70" s="171">
        <f t="shared" si="62"/>
        <v>0</v>
      </c>
      <c r="AV70" s="172">
        <f t="shared" si="63"/>
        <v>0</v>
      </c>
      <c r="AW70" s="171">
        <f t="shared" si="64"/>
        <v>0</v>
      </c>
      <c r="AX70" s="171">
        <f t="shared" si="65"/>
        <v>0</v>
      </c>
      <c r="AY70" s="171">
        <f t="shared" si="66"/>
        <v>0</v>
      </c>
      <c r="AZ70" s="171">
        <f t="shared" si="67"/>
        <v>0</v>
      </c>
      <c r="BA70" s="172">
        <f t="shared" si="68"/>
        <v>0</v>
      </c>
      <c r="BB70" s="172">
        <f t="shared" si="69"/>
        <v>1</v>
      </c>
      <c r="BC70" s="172">
        <f t="shared" si="70"/>
        <v>2</v>
      </c>
      <c r="BD70" s="172">
        <f t="shared" si="71"/>
        <v>0</v>
      </c>
      <c r="BE70" s="172">
        <f t="shared" si="72"/>
        <v>8</v>
      </c>
      <c r="BF70" s="172">
        <f t="shared" si="73"/>
        <v>2</v>
      </c>
      <c r="BG70" s="172">
        <f t="shared" si="74"/>
        <v>0</v>
      </c>
      <c r="BH70" s="172">
        <f t="shared" si="75"/>
        <v>3</v>
      </c>
      <c r="BI70" s="172">
        <f t="shared" si="76"/>
        <v>5</v>
      </c>
      <c r="BJ70" s="172">
        <f t="shared" si="77"/>
        <v>0</v>
      </c>
      <c r="BK70" s="171">
        <f t="shared" si="27"/>
        <v>10</v>
      </c>
      <c r="BL70" s="170">
        <f t="shared" ref="BL70:BL133" si="78">+IFERROR(SUM($AZ70)+SUM($BA70:$BJ70),"")</f>
        <v>21</v>
      </c>
      <c r="BM70" s="73"/>
      <c r="BN70" s="73"/>
    </row>
    <row r="71" spans="1:66" ht="14.25" customHeight="1">
      <c r="A71" s="93">
        <v>63</v>
      </c>
      <c r="B71" s="53" t="s">
        <v>602</v>
      </c>
      <c r="C71" s="94" t="s">
        <v>509</v>
      </c>
      <c r="D71" s="94">
        <v>79791</v>
      </c>
      <c r="E71" s="94" t="s">
        <v>561</v>
      </c>
      <c r="F71" s="94" t="s">
        <v>562</v>
      </c>
      <c r="G71" s="66" t="s">
        <v>512</v>
      </c>
      <c r="H71" s="122" t="s">
        <v>503</v>
      </c>
      <c r="I71" s="122" t="s">
        <v>514</v>
      </c>
      <c r="J71" s="122" t="s">
        <v>482</v>
      </c>
      <c r="K71" s="122" t="s">
        <v>482</v>
      </c>
      <c r="L71" s="122" t="s">
        <v>524</v>
      </c>
      <c r="M71" s="121" t="s">
        <v>524</v>
      </c>
      <c r="N71" s="122" t="s">
        <v>527</v>
      </c>
      <c r="O71" s="122" t="s">
        <v>527</v>
      </c>
      <c r="P71" s="122" t="s">
        <v>482</v>
      </c>
      <c r="Q71" s="122" t="s">
        <v>523</v>
      </c>
      <c r="R71" s="205" t="s">
        <v>603</v>
      </c>
      <c r="S71" s="205"/>
      <c r="T71" s="154"/>
      <c r="U71" s="205"/>
      <c r="V71" s="155"/>
      <c r="W71" s="155"/>
      <c r="X71" s="155"/>
      <c r="Y71" s="155"/>
      <c r="Z71" s="155"/>
      <c r="AA71" s="155"/>
      <c r="AB71" s="155"/>
      <c r="AC71" s="155"/>
      <c r="AD71" s="162"/>
      <c r="AE71" s="155"/>
      <c r="AF71" s="162"/>
      <c r="AG71" s="162"/>
      <c r="AH71" s="162"/>
      <c r="AI71" s="162"/>
      <c r="AJ71" s="162"/>
      <c r="AK71" s="162"/>
      <c r="AL71" s="170">
        <f t="shared" si="53"/>
        <v>1</v>
      </c>
      <c r="AM71" s="170">
        <f t="shared" si="54"/>
        <v>0</v>
      </c>
      <c r="AN71" s="170">
        <f t="shared" si="55"/>
        <v>3</v>
      </c>
      <c r="AO71" s="171">
        <f t="shared" si="56"/>
        <v>0</v>
      </c>
      <c r="AP71" s="171">
        <f t="shared" si="57"/>
        <v>0</v>
      </c>
      <c r="AQ71" s="171">
        <f t="shared" si="58"/>
        <v>0</v>
      </c>
      <c r="AR71" s="171">
        <f t="shared" si="59"/>
        <v>0</v>
      </c>
      <c r="AS71" s="171">
        <f t="shared" si="60"/>
        <v>0</v>
      </c>
      <c r="AT71" s="171">
        <f t="shared" si="61"/>
        <v>0</v>
      </c>
      <c r="AU71" s="171">
        <f t="shared" si="62"/>
        <v>0</v>
      </c>
      <c r="AV71" s="172">
        <f t="shared" si="63"/>
        <v>0</v>
      </c>
      <c r="AW71" s="171">
        <f t="shared" si="64"/>
        <v>0</v>
      </c>
      <c r="AX71" s="171">
        <f t="shared" si="65"/>
        <v>0</v>
      </c>
      <c r="AY71" s="171">
        <f t="shared" si="66"/>
        <v>0</v>
      </c>
      <c r="AZ71" s="171">
        <f t="shared" si="67"/>
        <v>0</v>
      </c>
      <c r="BA71" s="172">
        <f t="shared" si="68"/>
        <v>0</v>
      </c>
      <c r="BB71" s="172">
        <f t="shared" si="69"/>
        <v>0</v>
      </c>
      <c r="BC71" s="172">
        <f t="shared" si="70"/>
        <v>1</v>
      </c>
      <c r="BD71" s="172">
        <f t="shared" si="71"/>
        <v>2</v>
      </c>
      <c r="BE71" s="172">
        <f t="shared" si="72"/>
        <v>2</v>
      </c>
      <c r="BF71" s="172">
        <f t="shared" si="73"/>
        <v>0</v>
      </c>
      <c r="BG71" s="172">
        <f t="shared" si="74"/>
        <v>0</v>
      </c>
      <c r="BH71" s="172">
        <f t="shared" si="75"/>
        <v>0</v>
      </c>
      <c r="BI71" s="172">
        <f t="shared" si="76"/>
        <v>2</v>
      </c>
      <c r="BJ71" s="172">
        <f t="shared" si="77"/>
        <v>0</v>
      </c>
      <c r="BK71" s="171">
        <f t="shared" ref="BK71:BK129" si="79">+IFERROR(SUM(BF71:BJ71),"")</f>
        <v>2</v>
      </c>
      <c r="BL71" s="170">
        <f t="shared" si="78"/>
        <v>7</v>
      </c>
      <c r="BM71" s="73"/>
      <c r="BN71" s="73"/>
    </row>
    <row r="72" spans="1:66" ht="14.25" customHeight="1">
      <c r="A72" s="93">
        <v>64</v>
      </c>
      <c r="B72" s="53" t="s">
        <v>604</v>
      </c>
      <c r="C72" s="54" t="s">
        <v>509</v>
      </c>
      <c r="D72" s="131">
        <v>62618</v>
      </c>
      <c r="E72" s="94" t="s">
        <v>561</v>
      </c>
      <c r="F72" s="94" t="s">
        <v>562</v>
      </c>
      <c r="G72" s="66" t="s">
        <v>512</v>
      </c>
      <c r="H72" s="122" t="s">
        <v>482</v>
      </c>
      <c r="I72" s="122" t="s">
        <v>499</v>
      </c>
      <c r="J72" s="122" t="s">
        <v>503</v>
      </c>
      <c r="K72" s="122" t="s">
        <v>503</v>
      </c>
      <c r="L72" s="122" t="s">
        <v>482</v>
      </c>
      <c r="M72" s="122" t="s">
        <v>482</v>
      </c>
      <c r="N72" s="122" t="s">
        <v>496</v>
      </c>
      <c r="O72" s="122" t="s">
        <v>497</v>
      </c>
      <c r="P72" s="122" t="s">
        <v>497</v>
      </c>
      <c r="Q72" s="122" t="s">
        <v>497</v>
      </c>
      <c r="R72" s="122" t="s">
        <v>482</v>
      </c>
      <c r="S72" s="122" t="s">
        <v>482</v>
      </c>
      <c r="T72" s="122" t="s">
        <v>523</v>
      </c>
      <c r="U72" s="122" t="s">
        <v>523</v>
      </c>
      <c r="V72" s="105" t="s">
        <v>523</v>
      </c>
      <c r="W72" s="105" t="s">
        <v>595</v>
      </c>
      <c r="X72" s="105" t="s">
        <v>595</v>
      </c>
      <c r="Y72" s="105" t="s">
        <v>482</v>
      </c>
      <c r="Z72" s="105" t="s">
        <v>482</v>
      </c>
      <c r="AA72" s="105" t="s">
        <v>524</v>
      </c>
      <c r="AB72" s="122" t="s">
        <v>527</v>
      </c>
      <c r="AC72" s="121" t="s">
        <v>514</v>
      </c>
      <c r="AD72" s="122" t="s">
        <v>482</v>
      </c>
      <c r="AE72" s="122" t="s">
        <v>523</v>
      </c>
      <c r="AF72" s="121" t="s">
        <v>514</v>
      </c>
      <c r="AG72" s="121" t="s">
        <v>514</v>
      </c>
      <c r="AH72" s="121" t="s">
        <v>482</v>
      </c>
      <c r="AI72" s="121" t="s">
        <v>513</v>
      </c>
      <c r="AJ72" s="121" t="s">
        <v>523</v>
      </c>
      <c r="AK72" s="121" t="s">
        <v>523</v>
      </c>
      <c r="AL72" s="170">
        <f t="shared" si="53"/>
        <v>2</v>
      </c>
      <c r="AM72" s="170">
        <f t="shared" si="54"/>
        <v>3</v>
      </c>
      <c r="AN72" s="170">
        <f t="shared" si="55"/>
        <v>9</v>
      </c>
      <c r="AO72" s="171">
        <f t="shared" si="56"/>
        <v>0</v>
      </c>
      <c r="AP72" s="171">
        <f t="shared" si="57"/>
        <v>0</v>
      </c>
      <c r="AQ72" s="171">
        <f t="shared" si="58"/>
        <v>0</v>
      </c>
      <c r="AR72" s="171">
        <f t="shared" si="59"/>
        <v>0</v>
      </c>
      <c r="AS72" s="171">
        <f t="shared" si="60"/>
        <v>0</v>
      </c>
      <c r="AT72" s="171">
        <f t="shared" si="61"/>
        <v>0</v>
      </c>
      <c r="AU72" s="171">
        <f t="shared" si="62"/>
        <v>0</v>
      </c>
      <c r="AV72" s="172">
        <f t="shared" si="63"/>
        <v>0</v>
      </c>
      <c r="AW72" s="171">
        <f t="shared" si="64"/>
        <v>0</v>
      </c>
      <c r="AX72" s="171">
        <f t="shared" si="65"/>
        <v>0</v>
      </c>
      <c r="AY72" s="171">
        <f t="shared" si="66"/>
        <v>0</v>
      </c>
      <c r="AZ72" s="171">
        <f t="shared" si="67"/>
        <v>0</v>
      </c>
      <c r="BA72" s="172">
        <f t="shared" si="68"/>
        <v>0</v>
      </c>
      <c r="BB72" s="172">
        <f t="shared" si="69"/>
        <v>2</v>
      </c>
      <c r="BC72" s="172">
        <f t="shared" si="70"/>
        <v>9</v>
      </c>
      <c r="BD72" s="172">
        <f t="shared" si="71"/>
        <v>1</v>
      </c>
      <c r="BE72" s="172">
        <f t="shared" si="72"/>
        <v>2</v>
      </c>
      <c r="BF72" s="172">
        <f t="shared" si="73"/>
        <v>0</v>
      </c>
      <c r="BG72" s="172">
        <f t="shared" si="74"/>
        <v>0</v>
      </c>
      <c r="BH72" s="172">
        <f t="shared" si="75"/>
        <v>2</v>
      </c>
      <c r="BI72" s="172">
        <f t="shared" si="76"/>
        <v>5</v>
      </c>
      <c r="BJ72" s="172">
        <f t="shared" si="77"/>
        <v>0</v>
      </c>
      <c r="BK72" s="171">
        <f t="shared" si="79"/>
        <v>7</v>
      </c>
      <c r="BL72" s="170">
        <f t="shared" si="78"/>
        <v>21</v>
      </c>
      <c r="BM72" s="73"/>
      <c r="BN72" s="73"/>
    </row>
    <row r="73" spans="1:66" ht="14.25" customHeight="1">
      <c r="A73" s="93">
        <v>65</v>
      </c>
      <c r="B73" s="53" t="s">
        <v>605</v>
      </c>
      <c r="C73" s="94" t="s">
        <v>509</v>
      </c>
      <c r="D73" s="50">
        <v>58679</v>
      </c>
      <c r="E73" s="94" t="s">
        <v>561</v>
      </c>
      <c r="F73" s="94" t="s">
        <v>562</v>
      </c>
      <c r="G73" s="66" t="s">
        <v>512</v>
      </c>
      <c r="H73" s="122" t="s">
        <v>514</v>
      </c>
      <c r="I73" s="122" t="s">
        <v>482</v>
      </c>
      <c r="J73" s="122" t="s">
        <v>523</v>
      </c>
      <c r="K73" s="122" t="s">
        <v>497</v>
      </c>
      <c r="L73" s="122" t="s">
        <v>502</v>
      </c>
      <c r="M73" s="121" t="s">
        <v>514</v>
      </c>
      <c r="N73" s="122" t="s">
        <v>482</v>
      </c>
      <c r="O73" s="122" t="s">
        <v>523</v>
      </c>
      <c r="P73" s="122" t="s">
        <v>523</v>
      </c>
      <c r="Q73" s="122" t="s">
        <v>515</v>
      </c>
      <c r="R73" s="122" t="s">
        <v>482</v>
      </c>
      <c r="S73" s="122" t="s">
        <v>482</v>
      </c>
      <c r="T73" s="121" t="s">
        <v>523</v>
      </c>
      <c r="U73" s="122" t="s">
        <v>515</v>
      </c>
      <c r="V73" s="105" t="s">
        <v>515</v>
      </c>
      <c r="W73" s="105" t="s">
        <v>515</v>
      </c>
      <c r="X73" s="105" t="s">
        <v>482</v>
      </c>
      <c r="Y73" s="105" t="s">
        <v>514</v>
      </c>
      <c r="Z73" s="105" t="s">
        <v>514</v>
      </c>
      <c r="AA73" s="105" t="s">
        <v>482</v>
      </c>
      <c r="AB73" s="122" t="s">
        <v>523</v>
      </c>
      <c r="AC73" s="122" t="s">
        <v>523</v>
      </c>
      <c r="AD73" s="121" t="s">
        <v>595</v>
      </c>
      <c r="AE73" s="121" t="s">
        <v>514</v>
      </c>
      <c r="AF73" s="121" t="s">
        <v>482</v>
      </c>
      <c r="AG73" s="121" t="s">
        <v>482</v>
      </c>
      <c r="AH73" s="121" t="s">
        <v>595</v>
      </c>
      <c r="AI73" s="121" t="s">
        <v>595</v>
      </c>
      <c r="AJ73" s="121" t="s">
        <v>595</v>
      </c>
      <c r="AK73" s="121" t="s">
        <v>482</v>
      </c>
      <c r="AL73" s="170">
        <f t="shared" si="53"/>
        <v>2</v>
      </c>
      <c r="AM73" s="170">
        <f t="shared" si="54"/>
        <v>2</v>
      </c>
      <c r="AN73" s="170">
        <f t="shared" si="55"/>
        <v>9</v>
      </c>
      <c r="AO73" s="171">
        <f t="shared" si="56"/>
        <v>0</v>
      </c>
      <c r="AP73" s="171">
        <f t="shared" si="57"/>
        <v>0</v>
      </c>
      <c r="AQ73" s="171">
        <f t="shared" si="58"/>
        <v>0</v>
      </c>
      <c r="AR73" s="171">
        <f t="shared" si="59"/>
        <v>0</v>
      </c>
      <c r="AS73" s="171">
        <f t="shared" si="60"/>
        <v>0</v>
      </c>
      <c r="AT73" s="171">
        <f t="shared" si="61"/>
        <v>0</v>
      </c>
      <c r="AU73" s="171">
        <f t="shared" si="62"/>
        <v>0</v>
      </c>
      <c r="AV73" s="172">
        <f t="shared" si="63"/>
        <v>0</v>
      </c>
      <c r="AW73" s="171">
        <f t="shared" si="64"/>
        <v>0</v>
      </c>
      <c r="AX73" s="171">
        <f t="shared" si="65"/>
        <v>0</v>
      </c>
      <c r="AY73" s="171">
        <f t="shared" si="66"/>
        <v>0</v>
      </c>
      <c r="AZ73" s="171">
        <f t="shared" si="67"/>
        <v>0</v>
      </c>
      <c r="BA73" s="172">
        <f t="shared" si="68"/>
        <v>0</v>
      </c>
      <c r="BB73" s="172">
        <f t="shared" si="69"/>
        <v>0</v>
      </c>
      <c r="BC73" s="172">
        <f t="shared" si="70"/>
        <v>7</v>
      </c>
      <c r="BD73" s="172">
        <f t="shared" si="71"/>
        <v>0</v>
      </c>
      <c r="BE73" s="172">
        <f t="shared" si="72"/>
        <v>0</v>
      </c>
      <c r="BF73" s="172">
        <f t="shared" si="73"/>
        <v>4</v>
      </c>
      <c r="BG73" s="172">
        <f t="shared" si="74"/>
        <v>0</v>
      </c>
      <c r="BH73" s="172">
        <f t="shared" si="75"/>
        <v>5</v>
      </c>
      <c r="BI73" s="172">
        <f t="shared" si="76"/>
        <v>5</v>
      </c>
      <c r="BJ73" s="172">
        <f t="shared" si="77"/>
        <v>0</v>
      </c>
      <c r="BK73" s="171">
        <f t="shared" si="79"/>
        <v>14</v>
      </c>
      <c r="BL73" s="170">
        <f t="shared" si="78"/>
        <v>21</v>
      </c>
      <c r="BM73" s="73"/>
      <c r="BN73" s="73"/>
    </row>
    <row r="74" spans="1:66" ht="14.25" customHeight="1">
      <c r="A74" s="93">
        <v>66</v>
      </c>
      <c r="B74" s="103" t="s">
        <v>606</v>
      </c>
      <c r="C74" s="94" t="s">
        <v>509</v>
      </c>
      <c r="D74" s="94">
        <v>79749</v>
      </c>
      <c r="E74" s="94" t="s">
        <v>561</v>
      </c>
      <c r="F74" s="94" t="s">
        <v>562</v>
      </c>
      <c r="G74" s="66" t="s">
        <v>512</v>
      </c>
      <c r="H74" s="122" t="s">
        <v>482</v>
      </c>
      <c r="I74" s="122" t="s">
        <v>513</v>
      </c>
      <c r="J74" s="122" t="s">
        <v>524</v>
      </c>
      <c r="K74" s="122" t="s">
        <v>499</v>
      </c>
      <c r="L74" s="122" t="s">
        <v>503</v>
      </c>
      <c r="M74" s="121" t="s">
        <v>482</v>
      </c>
      <c r="N74" s="122" t="s">
        <v>513</v>
      </c>
      <c r="O74" s="122" t="s">
        <v>527</v>
      </c>
      <c r="P74" s="122" t="s">
        <v>595</v>
      </c>
      <c r="Q74" s="122" t="s">
        <v>514</v>
      </c>
      <c r="R74" s="122" t="s">
        <v>482</v>
      </c>
      <c r="S74" s="122" t="s">
        <v>482</v>
      </c>
      <c r="T74" s="121" t="s">
        <v>523</v>
      </c>
      <c r="U74" s="122" t="s">
        <v>523</v>
      </c>
      <c r="V74" s="105" t="s">
        <v>523</v>
      </c>
      <c r="W74" s="105" t="s">
        <v>523</v>
      </c>
      <c r="X74" s="105" t="s">
        <v>523</v>
      </c>
      <c r="Y74" s="163" t="s">
        <v>482</v>
      </c>
      <c r="Z74" s="163" t="s">
        <v>482</v>
      </c>
      <c r="AA74" s="105" t="s">
        <v>527</v>
      </c>
      <c r="AB74" s="122" t="s">
        <v>595</v>
      </c>
      <c r="AC74" s="122" t="s">
        <v>514</v>
      </c>
      <c r="AD74" s="121" t="s">
        <v>514</v>
      </c>
      <c r="AE74" s="121" t="s">
        <v>482</v>
      </c>
      <c r="AF74" s="121" t="s">
        <v>527</v>
      </c>
      <c r="AG74" s="121" t="s">
        <v>527</v>
      </c>
      <c r="AH74" s="121" t="s">
        <v>514</v>
      </c>
      <c r="AI74" s="121" t="s">
        <v>514</v>
      </c>
      <c r="AJ74" s="121" t="s">
        <v>482</v>
      </c>
      <c r="AK74" s="121" t="s">
        <v>482</v>
      </c>
      <c r="AL74" s="170">
        <f t="shared" si="53"/>
        <v>2</v>
      </c>
      <c r="AM74" s="170">
        <f t="shared" si="54"/>
        <v>2</v>
      </c>
      <c r="AN74" s="170">
        <f t="shared" si="55"/>
        <v>9</v>
      </c>
      <c r="AO74" s="171">
        <f t="shared" si="56"/>
        <v>0</v>
      </c>
      <c r="AP74" s="171">
        <f t="shared" si="57"/>
        <v>0</v>
      </c>
      <c r="AQ74" s="171">
        <f t="shared" si="58"/>
        <v>0</v>
      </c>
      <c r="AR74" s="171">
        <f t="shared" si="59"/>
        <v>0</v>
      </c>
      <c r="AS74" s="171">
        <f t="shared" si="60"/>
        <v>0</v>
      </c>
      <c r="AT74" s="171">
        <f t="shared" si="61"/>
        <v>0</v>
      </c>
      <c r="AU74" s="171">
        <f t="shared" si="62"/>
        <v>0</v>
      </c>
      <c r="AV74" s="172">
        <f t="shared" si="63"/>
        <v>0</v>
      </c>
      <c r="AW74" s="171">
        <f t="shared" si="64"/>
        <v>0</v>
      </c>
      <c r="AX74" s="171">
        <f t="shared" si="65"/>
        <v>0</v>
      </c>
      <c r="AY74" s="171">
        <f t="shared" si="66"/>
        <v>0</v>
      </c>
      <c r="AZ74" s="171">
        <f t="shared" si="67"/>
        <v>0</v>
      </c>
      <c r="BA74" s="172">
        <f t="shared" si="68"/>
        <v>0</v>
      </c>
      <c r="BB74" s="172">
        <f t="shared" si="69"/>
        <v>2</v>
      </c>
      <c r="BC74" s="172">
        <f t="shared" si="70"/>
        <v>5</v>
      </c>
      <c r="BD74" s="172">
        <f t="shared" si="71"/>
        <v>1</v>
      </c>
      <c r="BE74" s="172">
        <f t="shared" si="72"/>
        <v>5</v>
      </c>
      <c r="BF74" s="172">
        <f t="shared" si="73"/>
        <v>0</v>
      </c>
      <c r="BG74" s="172">
        <f t="shared" si="74"/>
        <v>0</v>
      </c>
      <c r="BH74" s="172">
        <f t="shared" si="75"/>
        <v>2</v>
      </c>
      <c r="BI74" s="172">
        <f t="shared" si="76"/>
        <v>6</v>
      </c>
      <c r="BJ74" s="172">
        <f t="shared" si="77"/>
        <v>0</v>
      </c>
      <c r="BK74" s="171">
        <f t="shared" si="79"/>
        <v>8</v>
      </c>
      <c r="BL74" s="170">
        <f t="shared" si="78"/>
        <v>21</v>
      </c>
      <c r="BM74" s="73"/>
      <c r="BN74" s="73"/>
    </row>
    <row r="75" spans="1:66" ht="14.25" customHeight="1">
      <c r="A75" s="93">
        <v>67</v>
      </c>
      <c r="B75" s="103" t="s">
        <v>607</v>
      </c>
      <c r="C75" s="94" t="s">
        <v>509</v>
      </c>
      <c r="D75" s="94">
        <v>79811</v>
      </c>
      <c r="E75" s="94" t="s">
        <v>561</v>
      </c>
      <c r="F75" s="94" t="s">
        <v>562</v>
      </c>
      <c r="G75" s="66" t="s">
        <v>512</v>
      </c>
      <c r="H75" s="122" t="s">
        <v>482</v>
      </c>
      <c r="I75" s="122" t="s">
        <v>513</v>
      </c>
      <c r="J75" s="122" t="s">
        <v>523</v>
      </c>
      <c r="K75" s="122" t="s">
        <v>498</v>
      </c>
      <c r="L75" s="121" t="s">
        <v>482</v>
      </c>
      <c r="M75" s="122" t="s">
        <v>496</v>
      </c>
      <c r="N75" s="122" t="s">
        <v>595</v>
      </c>
      <c r="O75" s="122" t="s">
        <v>514</v>
      </c>
      <c r="P75" s="122" t="s">
        <v>514</v>
      </c>
      <c r="Q75" s="121" t="s">
        <v>482</v>
      </c>
      <c r="R75" s="156" t="s">
        <v>482</v>
      </c>
      <c r="S75" s="122" t="s">
        <v>527</v>
      </c>
      <c r="T75" s="122" t="s">
        <v>515</v>
      </c>
      <c r="U75" s="122" t="s">
        <v>595</v>
      </c>
      <c r="V75" s="105" t="s">
        <v>514</v>
      </c>
      <c r="W75" s="105" t="s">
        <v>482</v>
      </c>
      <c r="X75" s="105" t="s">
        <v>523</v>
      </c>
      <c r="Y75" s="105" t="s">
        <v>514</v>
      </c>
      <c r="Z75" s="105" t="s">
        <v>514</v>
      </c>
      <c r="AA75" s="105" t="s">
        <v>482</v>
      </c>
      <c r="AB75" s="122" t="s">
        <v>523</v>
      </c>
      <c r="AC75" s="122" t="s">
        <v>523</v>
      </c>
      <c r="AD75" s="122" t="s">
        <v>523</v>
      </c>
      <c r="AE75" s="121" t="s">
        <v>523</v>
      </c>
      <c r="AF75" s="122" t="s">
        <v>482</v>
      </c>
      <c r="AG75" s="122" t="s">
        <v>482</v>
      </c>
      <c r="AH75" s="121" t="s">
        <v>515</v>
      </c>
      <c r="AI75" s="121" t="s">
        <v>515</v>
      </c>
      <c r="AJ75" s="121" t="s">
        <v>514</v>
      </c>
      <c r="AK75" s="121" t="s">
        <v>482</v>
      </c>
      <c r="AL75" s="170">
        <f t="shared" si="53"/>
        <v>2</v>
      </c>
      <c r="AM75" s="170">
        <f t="shared" si="54"/>
        <v>2</v>
      </c>
      <c r="AN75" s="170">
        <f t="shared" si="55"/>
        <v>9</v>
      </c>
      <c r="AO75" s="171">
        <f t="shared" si="56"/>
        <v>0</v>
      </c>
      <c r="AP75" s="171">
        <f t="shared" si="57"/>
        <v>0</v>
      </c>
      <c r="AQ75" s="171">
        <f t="shared" si="58"/>
        <v>0</v>
      </c>
      <c r="AR75" s="171">
        <f t="shared" si="59"/>
        <v>0</v>
      </c>
      <c r="AS75" s="171">
        <f t="shared" si="60"/>
        <v>0</v>
      </c>
      <c r="AT75" s="171">
        <f t="shared" si="61"/>
        <v>0</v>
      </c>
      <c r="AU75" s="171">
        <f t="shared" si="62"/>
        <v>0</v>
      </c>
      <c r="AV75" s="172">
        <f t="shared" si="63"/>
        <v>0</v>
      </c>
      <c r="AW75" s="171">
        <f t="shared" si="64"/>
        <v>0</v>
      </c>
      <c r="AX75" s="171">
        <f t="shared" si="65"/>
        <v>0</v>
      </c>
      <c r="AY75" s="171">
        <f t="shared" si="66"/>
        <v>0</v>
      </c>
      <c r="AZ75" s="171">
        <f t="shared" si="67"/>
        <v>0</v>
      </c>
      <c r="BA75" s="172">
        <f t="shared" si="68"/>
        <v>0</v>
      </c>
      <c r="BB75" s="172">
        <f t="shared" si="69"/>
        <v>2</v>
      </c>
      <c r="BC75" s="172">
        <f t="shared" si="70"/>
        <v>6</v>
      </c>
      <c r="BD75" s="172">
        <f t="shared" si="71"/>
        <v>1</v>
      </c>
      <c r="BE75" s="172">
        <f t="shared" si="72"/>
        <v>1</v>
      </c>
      <c r="BF75" s="172">
        <f t="shared" si="73"/>
        <v>3</v>
      </c>
      <c r="BG75" s="172">
        <f t="shared" si="74"/>
        <v>0</v>
      </c>
      <c r="BH75" s="172">
        <f t="shared" si="75"/>
        <v>2</v>
      </c>
      <c r="BI75" s="172">
        <f t="shared" si="76"/>
        <v>6</v>
      </c>
      <c r="BJ75" s="172">
        <f t="shared" si="77"/>
        <v>0</v>
      </c>
      <c r="BK75" s="171">
        <f t="shared" si="79"/>
        <v>11</v>
      </c>
      <c r="BL75" s="170">
        <f t="shared" si="78"/>
        <v>21</v>
      </c>
      <c r="BM75" s="73"/>
      <c r="BN75" s="73"/>
    </row>
    <row r="76" spans="1:66" ht="14.25" customHeight="1">
      <c r="A76" s="93">
        <v>68</v>
      </c>
      <c r="B76" s="125" t="s">
        <v>608</v>
      </c>
      <c r="C76" s="94" t="s">
        <v>509</v>
      </c>
      <c r="D76" s="126">
        <v>79825</v>
      </c>
      <c r="E76" s="94" t="s">
        <v>561</v>
      </c>
      <c r="F76" s="94" t="s">
        <v>562</v>
      </c>
      <c r="G76" s="66" t="s">
        <v>512</v>
      </c>
      <c r="H76" s="122" t="s">
        <v>482</v>
      </c>
      <c r="I76" s="130"/>
      <c r="J76" s="130"/>
      <c r="K76" s="130" t="s">
        <v>482</v>
      </c>
      <c r="L76" s="130" t="s">
        <v>482</v>
      </c>
      <c r="M76" s="130"/>
      <c r="N76" s="130"/>
      <c r="O76" s="130"/>
      <c r="P76" s="130"/>
      <c r="Q76" s="130"/>
      <c r="R76" s="122" t="s">
        <v>482</v>
      </c>
      <c r="S76" s="122" t="s">
        <v>482</v>
      </c>
      <c r="T76" s="122" t="s">
        <v>523</v>
      </c>
      <c r="U76" s="122" t="s">
        <v>523</v>
      </c>
      <c r="V76" s="105" t="s">
        <v>523</v>
      </c>
      <c r="W76" s="105" t="s">
        <v>524</v>
      </c>
      <c r="X76" s="105" t="s">
        <v>515</v>
      </c>
      <c r="Y76" s="105" t="s">
        <v>482</v>
      </c>
      <c r="Z76" s="105" t="s">
        <v>482</v>
      </c>
      <c r="AA76" s="105" t="s">
        <v>523</v>
      </c>
      <c r="AB76" s="122" t="s">
        <v>523</v>
      </c>
      <c r="AC76" s="122" t="s">
        <v>524</v>
      </c>
      <c r="AD76" s="122" t="s">
        <v>527</v>
      </c>
      <c r="AE76" s="121" t="s">
        <v>527</v>
      </c>
      <c r="AF76" s="121" t="s">
        <v>482</v>
      </c>
      <c r="AG76" s="121" t="s">
        <v>482</v>
      </c>
      <c r="AH76" s="122" t="s">
        <v>523</v>
      </c>
      <c r="AI76" s="121" t="s">
        <v>523</v>
      </c>
      <c r="AJ76" s="122" t="s">
        <v>523</v>
      </c>
      <c r="AK76" s="122" t="s">
        <v>515</v>
      </c>
      <c r="AL76" s="170">
        <f t="shared" si="53"/>
        <v>4</v>
      </c>
      <c r="AM76" s="170">
        <f t="shared" si="54"/>
        <v>4</v>
      </c>
      <c r="AN76" s="170">
        <f t="shared" si="55"/>
        <v>9</v>
      </c>
      <c r="AO76" s="171">
        <f t="shared" si="56"/>
        <v>0</v>
      </c>
      <c r="AP76" s="171">
        <f t="shared" si="57"/>
        <v>0</v>
      </c>
      <c r="AQ76" s="171">
        <f t="shared" si="58"/>
        <v>0</v>
      </c>
      <c r="AR76" s="171">
        <f t="shared" si="59"/>
        <v>0</v>
      </c>
      <c r="AS76" s="171">
        <f t="shared" si="60"/>
        <v>0</v>
      </c>
      <c r="AT76" s="171">
        <f t="shared" si="61"/>
        <v>0</v>
      </c>
      <c r="AU76" s="171">
        <f t="shared" si="62"/>
        <v>0</v>
      </c>
      <c r="AV76" s="172">
        <f t="shared" si="63"/>
        <v>0</v>
      </c>
      <c r="AW76" s="171">
        <f t="shared" si="64"/>
        <v>0</v>
      </c>
      <c r="AX76" s="171">
        <f t="shared" si="65"/>
        <v>0</v>
      </c>
      <c r="AY76" s="171">
        <f t="shared" si="66"/>
        <v>0</v>
      </c>
      <c r="AZ76" s="171">
        <f t="shared" si="67"/>
        <v>0</v>
      </c>
      <c r="BA76" s="172">
        <f t="shared" si="68"/>
        <v>0</v>
      </c>
      <c r="BB76" s="172">
        <f t="shared" si="69"/>
        <v>0</v>
      </c>
      <c r="BC76" s="172">
        <f t="shared" si="70"/>
        <v>8</v>
      </c>
      <c r="BD76" s="172">
        <f t="shared" si="71"/>
        <v>2</v>
      </c>
      <c r="BE76" s="172">
        <f t="shared" si="72"/>
        <v>2</v>
      </c>
      <c r="BF76" s="172">
        <f t="shared" si="73"/>
        <v>2</v>
      </c>
      <c r="BG76" s="172">
        <f t="shared" si="74"/>
        <v>0</v>
      </c>
      <c r="BH76" s="172">
        <f t="shared" si="75"/>
        <v>0</v>
      </c>
      <c r="BI76" s="172">
        <f t="shared" si="76"/>
        <v>0</v>
      </c>
      <c r="BJ76" s="172">
        <f t="shared" si="77"/>
        <v>0</v>
      </c>
      <c r="BK76" s="171">
        <f t="shared" si="79"/>
        <v>2</v>
      </c>
      <c r="BL76" s="170">
        <f t="shared" si="78"/>
        <v>14</v>
      </c>
      <c r="BM76" s="73"/>
      <c r="BN76" s="73"/>
    </row>
    <row r="77" spans="1:66" ht="13.5" customHeight="1">
      <c r="A77" s="93">
        <v>69</v>
      </c>
      <c r="B77" s="53" t="s">
        <v>609</v>
      </c>
      <c r="C77" s="94" t="s">
        <v>509</v>
      </c>
      <c r="D77" s="124">
        <v>79783</v>
      </c>
      <c r="E77" s="94" t="s">
        <v>561</v>
      </c>
      <c r="F77" s="94" t="s">
        <v>562</v>
      </c>
      <c r="G77" s="66" t="s">
        <v>512</v>
      </c>
      <c r="H77" s="122" t="s">
        <v>527</v>
      </c>
      <c r="I77" s="122" t="s">
        <v>500</v>
      </c>
      <c r="J77" s="122" t="s">
        <v>514</v>
      </c>
      <c r="K77" s="122" t="s">
        <v>482</v>
      </c>
      <c r="L77" s="122" t="s">
        <v>482</v>
      </c>
      <c r="M77" s="121" t="s">
        <v>515</v>
      </c>
      <c r="N77" s="121" t="s">
        <v>514</v>
      </c>
      <c r="O77" s="122" t="s">
        <v>482</v>
      </c>
      <c r="P77" s="122" t="s">
        <v>523</v>
      </c>
      <c r="Q77" s="122" t="s">
        <v>523</v>
      </c>
      <c r="R77" s="122" t="s">
        <v>527</v>
      </c>
      <c r="S77" s="122" t="s">
        <v>514</v>
      </c>
      <c r="T77" s="121" t="s">
        <v>482</v>
      </c>
      <c r="U77" s="122" t="s">
        <v>523</v>
      </c>
      <c r="V77" s="105" t="s">
        <v>523</v>
      </c>
      <c r="W77" s="105" t="s">
        <v>523</v>
      </c>
      <c r="X77" s="105" t="s">
        <v>523</v>
      </c>
      <c r="Y77" s="163" t="s">
        <v>482</v>
      </c>
      <c r="Z77" s="163" t="s">
        <v>482</v>
      </c>
      <c r="AA77" s="105" t="s">
        <v>523</v>
      </c>
      <c r="AB77" s="122" t="s">
        <v>515</v>
      </c>
      <c r="AC77" s="121" t="s">
        <v>515</v>
      </c>
      <c r="AD77" s="121" t="s">
        <v>514</v>
      </c>
      <c r="AE77" s="121" t="s">
        <v>482</v>
      </c>
      <c r="AF77" s="121" t="s">
        <v>515</v>
      </c>
      <c r="AG77" s="121" t="s">
        <v>515</v>
      </c>
      <c r="AH77" s="121" t="s">
        <v>514</v>
      </c>
      <c r="AI77" s="121" t="s">
        <v>482</v>
      </c>
      <c r="AJ77" s="121" t="s">
        <v>482</v>
      </c>
      <c r="AK77" s="121" t="s">
        <v>523</v>
      </c>
      <c r="AL77" s="170">
        <f t="shared" si="53"/>
        <v>2</v>
      </c>
      <c r="AM77" s="170">
        <f t="shared" si="54"/>
        <v>2</v>
      </c>
      <c r="AN77" s="170">
        <f t="shared" si="55"/>
        <v>9</v>
      </c>
      <c r="AO77" s="171">
        <f t="shared" si="56"/>
        <v>0</v>
      </c>
      <c r="AP77" s="171">
        <f t="shared" si="57"/>
        <v>0</v>
      </c>
      <c r="AQ77" s="171">
        <f t="shared" si="58"/>
        <v>0</v>
      </c>
      <c r="AR77" s="171">
        <f t="shared" si="59"/>
        <v>0</v>
      </c>
      <c r="AS77" s="171">
        <f t="shared" si="60"/>
        <v>0</v>
      </c>
      <c r="AT77" s="171">
        <f t="shared" si="61"/>
        <v>0</v>
      </c>
      <c r="AU77" s="171">
        <f t="shared" si="62"/>
        <v>0</v>
      </c>
      <c r="AV77" s="172">
        <f t="shared" si="63"/>
        <v>0</v>
      </c>
      <c r="AW77" s="171">
        <f t="shared" si="64"/>
        <v>0</v>
      </c>
      <c r="AX77" s="171">
        <f t="shared" si="65"/>
        <v>0</v>
      </c>
      <c r="AY77" s="171">
        <f t="shared" si="66"/>
        <v>0</v>
      </c>
      <c r="AZ77" s="171">
        <f t="shared" si="67"/>
        <v>0</v>
      </c>
      <c r="BA77" s="172">
        <f t="shared" si="68"/>
        <v>0</v>
      </c>
      <c r="BB77" s="172">
        <f t="shared" si="69"/>
        <v>0</v>
      </c>
      <c r="BC77" s="172">
        <f t="shared" si="70"/>
        <v>8</v>
      </c>
      <c r="BD77" s="172">
        <f t="shared" si="71"/>
        <v>0</v>
      </c>
      <c r="BE77" s="172">
        <f t="shared" si="72"/>
        <v>2</v>
      </c>
      <c r="BF77" s="172">
        <f t="shared" si="73"/>
        <v>6</v>
      </c>
      <c r="BG77" s="172">
        <f t="shared" si="74"/>
        <v>0</v>
      </c>
      <c r="BH77" s="172">
        <f t="shared" si="75"/>
        <v>0</v>
      </c>
      <c r="BI77" s="172">
        <f t="shared" si="76"/>
        <v>5</v>
      </c>
      <c r="BJ77" s="172">
        <f t="shared" si="77"/>
        <v>0</v>
      </c>
      <c r="BK77" s="171">
        <f t="shared" si="79"/>
        <v>11</v>
      </c>
      <c r="BL77" s="170">
        <f t="shared" si="78"/>
        <v>21</v>
      </c>
      <c r="BM77" s="73"/>
      <c r="BN77" s="73"/>
    </row>
    <row r="78" spans="1:66" ht="14.25" customHeight="1">
      <c r="A78" s="93">
        <v>70</v>
      </c>
      <c r="B78" s="53" t="s">
        <v>610</v>
      </c>
      <c r="C78" s="94" t="s">
        <v>611</v>
      </c>
      <c r="D78" s="94">
        <v>62792</v>
      </c>
      <c r="E78" s="94" t="s">
        <v>561</v>
      </c>
      <c r="F78" s="94" t="s">
        <v>562</v>
      </c>
      <c r="G78" s="66" t="s">
        <v>512</v>
      </c>
      <c r="H78" s="122" t="s">
        <v>514</v>
      </c>
      <c r="I78" s="122" t="s">
        <v>482</v>
      </c>
      <c r="J78" s="122" t="s">
        <v>523</v>
      </c>
      <c r="K78" s="122" t="s">
        <v>497</v>
      </c>
      <c r="L78" s="122" t="s">
        <v>499</v>
      </c>
      <c r="M78" s="121" t="s">
        <v>515</v>
      </c>
      <c r="N78" s="121" t="s">
        <v>482</v>
      </c>
      <c r="O78" s="122" t="s">
        <v>523</v>
      </c>
      <c r="P78" s="122" t="s">
        <v>523</v>
      </c>
      <c r="Q78" s="122" t="s">
        <v>595</v>
      </c>
      <c r="R78" s="122" t="s">
        <v>514</v>
      </c>
      <c r="S78" s="122" t="s">
        <v>482</v>
      </c>
      <c r="T78" s="121" t="s">
        <v>482</v>
      </c>
      <c r="U78" s="122" t="s">
        <v>527</v>
      </c>
      <c r="V78" s="105" t="s">
        <v>595</v>
      </c>
      <c r="W78" s="105" t="s">
        <v>527</v>
      </c>
      <c r="X78" s="105" t="s">
        <v>527</v>
      </c>
      <c r="Y78" s="163" t="s">
        <v>482</v>
      </c>
      <c r="Z78" s="163" t="s">
        <v>482</v>
      </c>
      <c r="AA78" s="105" t="s">
        <v>523</v>
      </c>
      <c r="AB78" s="122" t="s">
        <v>523</v>
      </c>
      <c r="AC78" s="122" t="s">
        <v>523</v>
      </c>
      <c r="AD78" s="121" t="s">
        <v>524</v>
      </c>
      <c r="AE78" s="121" t="s">
        <v>482</v>
      </c>
      <c r="AF78" s="121" t="s">
        <v>515</v>
      </c>
      <c r="AG78" s="121" t="s">
        <v>515</v>
      </c>
      <c r="AH78" s="121" t="s">
        <v>514</v>
      </c>
      <c r="AI78" s="121" t="s">
        <v>482</v>
      </c>
      <c r="AJ78" s="121" t="s">
        <v>482</v>
      </c>
      <c r="AK78" s="121" t="s">
        <v>523</v>
      </c>
      <c r="AL78" s="170">
        <f t="shared" si="53"/>
        <v>1</v>
      </c>
      <c r="AM78" s="170">
        <f t="shared" si="54"/>
        <v>2</v>
      </c>
      <c r="AN78" s="170">
        <f t="shared" si="55"/>
        <v>9</v>
      </c>
      <c r="AO78" s="171">
        <f t="shared" si="56"/>
        <v>0</v>
      </c>
      <c r="AP78" s="171">
        <f t="shared" si="57"/>
        <v>0</v>
      </c>
      <c r="AQ78" s="171">
        <f t="shared" si="58"/>
        <v>0</v>
      </c>
      <c r="AR78" s="171">
        <f t="shared" si="59"/>
        <v>0</v>
      </c>
      <c r="AS78" s="171">
        <f t="shared" si="60"/>
        <v>0</v>
      </c>
      <c r="AT78" s="171">
        <f t="shared" si="61"/>
        <v>0</v>
      </c>
      <c r="AU78" s="171">
        <f t="shared" si="62"/>
        <v>0</v>
      </c>
      <c r="AV78" s="172">
        <f t="shared" si="63"/>
        <v>0</v>
      </c>
      <c r="AW78" s="171">
        <f t="shared" si="64"/>
        <v>0</v>
      </c>
      <c r="AX78" s="171">
        <f t="shared" si="65"/>
        <v>0</v>
      </c>
      <c r="AY78" s="171">
        <f t="shared" si="66"/>
        <v>0</v>
      </c>
      <c r="AZ78" s="171">
        <f t="shared" si="67"/>
        <v>0</v>
      </c>
      <c r="BA78" s="172">
        <f t="shared" si="68"/>
        <v>0</v>
      </c>
      <c r="BB78" s="172">
        <f t="shared" si="69"/>
        <v>0</v>
      </c>
      <c r="BC78" s="172">
        <f t="shared" si="70"/>
        <v>8</v>
      </c>
      <c r="BD78" s="172">
        <f t="shared" si="71"/>
        <v>1</v>
      </c>
      <c r="BE78" s="172">
        <f t="shared" si="72"/>
        <v>4</v>
      </c>
      <c r="BF78" s="172">
        <f t="shared" si="73"/>
        <v>3</v>
      </c>
      <c r="BG78" s="172">
        <f t="shared" si="74"/>
        <v>0</v>
      </c>
      <c r="BH78" s="172">
        <f t="shared" si="75"/>
        <v>2</v>
      </c>
      <c r="BI78" s="172">
        <f t="shared" si="76"/>
        <v>3</v>
      </c>
      <c r="BJ78" s="172">
        <f t="shared" si="77"/>
        <v>0</v>
      </c>
      <c r="BK78" s="171">
        <f t="shared" si="79"/>
        <v>8</v>
      </c>
      <c r="BL78" s="170">
        <f t="shared" si="78"/>
        <v>21</v>
      </c>
      <c r="BM78" s="73"/>
      <c r="BN78" s="73"/>
    </row>
    <row r="79" spans="1:66" ht="14.25" customHeight="1">
      <c r="A79" s="93">
        <v>71</v>
      </c>
      <c r="B79" s="103" t="s">
        <v>612</v>
      </c>
      <c r="C79" s="94" t="s">
        <v>509</v>
      </c>
      <c r="D79" s="94">
        <v>58720</v>
      </c>
      <c r="E79" s="94" t="s">
        <v>561</v>
      </c>
      <c r="F79" s="94" t="s">
        <v>562</v>
      </c>
      <c r="G79" s="66" t="s">
        <v>512</v>
      </c>
      <c r="H79" s="122" t="s">
        <v>482</v>
      </c>
      <c r="I79" s="122" t="s">
        <v>523</v>
      </c>
      <c r="J79" s="122" t="s">
        <v>527</v>
      </c>
      <c r="K79" s="122" t="s">
        <v>500</v>
      </c>
      <c r="L79" s="122" t="s">
        <v>482</v>
      </c>
      <c r="M79" s="121" t="s">
        <v>523</v>
      </c>
      <c r="N79" s="122" t="s">
        <v>595</v>
      </c>
      <c r="O79" s="122" t="s">
        <v>503</v>
      </c>
      <c r="P79" s="122" t="s">
        <v>514</v>
      </c>
      <c r="Q79" s="122" t="s">
        <v>482</v>
      </c>
      <c r="R79" s="122" t="s">
        <v>482</v>
      </c>
      <c r="S79" s="122" t="s">
        <v>527</v>
      </c>
      <c r="T79" s="122" t="s">
        <v>595</v>
      </c>
      <c r="U79" s="122" t="s">
        <v>514</v>
      </c>
      <c r="V79" s="105" t="s">
        <v>482</v>
      </c>
      <c r="W79" s="105" t="s">
        <v>482</v>
      </c>
      <c r="X79" s="105" t="s">
        <v>513</v>
      </c>
      <c r="Y79" s="105" t="s">
        <v>514</v>
      </c>
      <c r="Z79" s="105" t="s">
        <v>514</v>
      </c>
      <c r="AA79" s="105" t="s">
        <v>482</v>
      </c>
      <c r="AB79" s="122" t="s">
        <v>523</v>
      </c>
      <c r="AC79" s="122" t="s">
        <v>523</v>
      </c>
      <c r="AD79" s="121" t="s">
        <v>523</v>
      </c>
      <c r="AE79" s="121" t="s">
        <v>523</v>
      </c>
      <c r="AF79" s="121" t="s">
        <v>482</v>
      </c>
      <c r="AG79" s="121" t="s">
        <v>482</v>
      </c>
      <c r="AH79" s="121" t="s">
        <v>523</v>
      </c>
      <c r="AI79" s="121" t="s">
        <v>523</v>
      </c>
      <c r="AJ79" s="121" t="s">
        <v>523</v>
      </c>
      <c r="AK79" s="121" t="s">
        <v>514</v>
      </c>
      <c r="AL79" s="170">
        <f t="shared" si="53"/>
        <v>2</v>
      </c>
      <c r="AM79" s="170">
        <f t="shared" si="54"/>
        <v>2</v>
      </c>
      <c r="AN79" s="170">
        <f t="shared" si="55"/>
        <v>9</v>
      </c>
      <c r="AO79" s="171">
        <f t="shared" si="56"/>
        <v>0</v>
      </c>
      <c r="AP79" s="171">
        <f t="shared" si="57"/>
        <v>0</v>
      </c>
      <c r="AQ79" s="171">
        <f t="shared" si="58"/>
        <v>0</v>
      </c>
      <c r="AR79" s="171">
        <f t="shared" si="59"/>
        <v>0</v>
      </c>
      <c r="AS79" s="171">
        <f t="shared" si="60"/>
        <v>0</v>
      </c>
      <c r="AT79" s="171">
        <f t="shared" si="61"/>
        <v>0</v>
      </c>
      <c r="AU79" s="171">
        <f t="shared" si="62"/>
        <v>0</v>
      </c>
      <c r="AV79" s="172">
        <f t="shared" si="63"/>
        <v>0</v>
      </c>
      <c r="AW79" s="171">
        <f t="shared" si="64"/>
        <v>0</v>
      </c>
      <c r="AX79" s="171">
        <f t="shared" si="65"/>
        <v>0</v>
      </c>
      <c r="AY79" s="171">
        <f t="shared" si="66"/>
        <v>0</v>
      </c>
      <c r="AZ79" s="171">
        <f t="shared" si="67"/>
        <v>0</v>
      </c>
      <c r="BA79" s="172">
        <f t="shared" si="68"/>
        <v>0</v>
      </c>
      <c r="BB79" s="172">
        <f t="shared" si="69"/>
        <v>1</v>
      </c>
      <c r="BC79" s="172">
        <f t="shared" si="70"/>
        <v>9</v>
      </c>
      <c r="BD79" s="172">
        <f t="shared" si="71"/>
        <v>0</v>
      </c>
      <c r="BE79" s="172">
        <f t="shared" si="72"/>
        <v>2</v>
      </c>
      <c r="BF79" s="172">
        <f t="shared" si="73"/>
        <v>1</v>
      </c>
      <c r="BG79" s="172">
        <f t="shared" si="74"/>
        <v>0</v>
      </c>
      <c r="BH79" s="172">
        <f t="shared" si="75"/>
        <v>2</v>
      </c>
      <c r="BI79" s="172">
        <f t="shared" si="76"/>
        <v>6</v>
      </c>
      <c r="BJ79" s="172">
        <f t="shared" si="77"/>
        <v>0</v>
      </c>
      <c r="BK79" s="171">
        <f t="shared" si="79"/>
        <v>9</v>
      </c>
      <c r="BL79" s="170">
        <f t="shared" si="78"/>
        <v>21</v>
      </c>
      <c r="BM79" s="73"/>
      <c r="BN79" s="73"/>
    </row>
    <row r="80" spans="1:66" ht="14.25" customHeight="1">
      <c r="A80" s="93">
        <v>72</v>
      </c>
      <c r="B80" s="103" t="s">
        <v>613</v>
      </c>
      <c r="C80" s="94" t="s">
        <v>509</v>
      </c>
      <c r="D80" s="94">
        <v>79854</v>
      </c>
      <c r="E80" s="94" t="s">
        <v>561</v>
      </c>
      <c r="F80" s="94" t="s">
        <v>562</v>
      </c>
      <c r="G80" s="66" t="s">
        <v>512</v>
      </c>
      <c r="H80" s="122" t="s">
        <v>482</v>
      </c>
      <c r="I80" s="122" t="s">
        <v>527</v>
      </c>
      <c r="J80" s="122" t="s">
        <v>515</v>
      </c>
      <c r="K80" s="122" t="s">
        <v>503</v>
      </c>
      <c r="L80" s="122" t="s">
        <v>482</v>
      </c>
      <c r="M80" s="121" t="s">
        <v>482</v>
      </c>
      <c r="N80" s="122" t="s">
        <v>523</v>
      </c>
      <c r="O80" s="122" t="s">
        <v>523</v>
      </c>
      <c r="P80" s="122" t="s">
        <v>595</v>
      </c>
      <c r="Q80" s="122" t="s">
        <v>514</v>
      </c>
      <c r="R80" s="122" t="s">
        <v>482</v>
      </c>
      <c r="S80" s="122" t="s">
        <v>515</v>
      </c>
      <c r="T80" s="121" t="s">
        <v>595</v>
      </c>
      <c r="U80" s="122" t="s">
        <v>514</v>
      </c>
      <c r="V80" s="105" t="s">
        <v>482</v>
      </c>
      <c r="W80" s="105" t="s">
        <v>523</v>
      </c>
      <c r="X80" s="105" t="s">
        <v>523</v>
      </c>
      <c r="Y80" s="105" t="s">
        <v>595</v>
      </c>
      <c r="Z80" s="105" t="s">
        <v>514</v>
      </c>
      <c r="AA80" s="105" t="s">
        <v>482</v>
      </c>
      <c r="AB80" s="122" t="s">
        <v>523</v>
      </c>
      <c r="AC80" s="122" t="s">
        <v>523</v>
      </c>
      <c r="AD80" s="121" t="s">
        <v>523</v>
      </c>
      <c r="AE80" s="121" t="s">
        <v>514</v>
      </c>
      <c r="AF80" s="121" t="s">
        <v>482</v>
      </c>
      <c r="AG80" s="121" t="s">
        <v>482</v>
      </c>
      <c r="AH80" s="121" t="s">
        <v>515</v>
      </c>
      <c r="AI80" s="121" t="s">
        <v>595</v>
      </c>
      <c r="AJ80" s="121" t="s">
        <v>514</v>
      </c>
      <c r="AK80" s="121" t="s">
        <v>482</v>
      </c>
      <c r="AL80" s="170">
        <f t="shared" si="53"/>
        <v>2</v>
      </c>
      <c r="AM80" s="170">
        <f t="shared" si="54"/>
        <v>2</v>
      </c>
      <c r="AN80" s="170">
        <f t="shared" si="55"/>
        <v>9</v>
      </c>
      <c r="AO80" s="171">
        <f t="shared" si="56"/>
        <v>0</v>
      </c>
      <c r="AP80" s="171">
        <f t="shared" si="57"/>
        <v>0</v>
      </c>
      <c r="AQ80" s="171">
        <f t="shared" si="58"/>
        <v>0</v>
      </c>
      <c r="AR80" s="171">
        <f t="shared" si="59"/>
        <v>0</v>
      </c>
      <c r="AS80" s="171">
        <f t="shared" si="60"/>
        <v>0</v>
      </c>
      <c r="AT80" s="171">
        <f t="shared" si="61"/>
        <v>0</v>
      </c>
      <c r="AU80" s="171">
        <f t="shared" si="62"/>
        <v>0</v>
      </c>
      <c r="AV80" s="172">
        <f t="shared" si="63"/>
        <v>0</v>
      </c>
      <c r="AW80" s="171">
        <f t="shared" si="64"/>
        <v>0</v>
      </c>
      <c r="AX80" s="171">
        <f t="shared" si="65"/>
        <v>0</v>
      </c>
      <c r="AY80" s="171">
        <f t="shared" si="66"/>
        <v>0</v>
      </c>
      <c r="AZ80" s="171">
        <f t="shared" si="67"/>
        <v>0</v>
      </c>
      <c r="BA80" s="172">
        <f t="shared" si="68"/>
        <v>0</v>
      </c>
      <c r="BB80" s="172">
        <f t="shared" si="69"/>
        <v>0</v>
      </c>
      <c r="BC80" s="172">
        <f t="shared" si="70"/>
        <v>7</v>
      </c>
      <c r="BD80" s="172">
        <f t="shared" si="71"/>
        <v>0</v>
      </c>
      <c r="BE80" s="172">
        <f t="shared" si="72"/>
        <v>1</v>
      </c>
      <c r="BF80" s="172">
        <f t="shared" si="73"/>
        <v>3</v>
      </c>
      <c r="BG80" s="172">
        <f t="shared" si="74"/>
        <v>0</v>
      </c>
      <c r="BH80" s="172">
        <f t="shared" si="75"/>
        <v>4</v>
      </c>
      <c r="BI80" s="172">
        <f t="shared" si="76"/>
        <v>6</v>
      </c>
      <c r="BJ80" s="172">
        <f t="shared" si="77"/>
        <v>0</v>
      </c>
      <c r="BK80" s="171">
        <f t="shared" si="79"/>
        <v>13</v>
      </c>
      <c r="BL80" s="170">
        <f t="shared" si="78"/>
        <v>21</v>
      </c>
      <c r="BM80" s="73"/>
      <c r="BN80" s="73"/>
    </row>
    <row r="81" spans="1:66" ht="14.25" customHeight="1">
      <c r="A81" s="93">
        <v>73</v>
      </c>
      <c r="B81" s="103" t="s">
        <v>614</v>
      </c>
      <c r="C81" s="94" t="s">
        <v>509</v>
      </c>
      <c r="D81" s="120">
        <v>58677</v>
      </c>
      <c r="E81" s="94" t="s">
        <v>561</v>
      </c>
      <c r="F81" s="94" t="s">
        <v>562</v>
      </c>
      <c r="G81" s="66" t="s">
        <v>512</v>
      </c>
      <c r="H81" s="122" t="s">
        <v>500</v>
      </c>
      <c r="I81" s="122" t="s">
        <v>503</v>
      </c>
      <c r="J81" s="122" t="s">
        <v>503</v>
      </c>
      <c r="K81" s="122" t="s">
        <v>482</v>
      </c>
      <c r="L81" s="122" t="s">
        <v>482</v>
      </c>
      <c r="M81" s="121" t="s">
        <v>497</v>
      </c>
      <c r="N81" s="122" t="s">
        <v>498</v>
      </c>
      <c r="O81" s="122" t="s">
        <v>498</v>
      </c>
      <c r="P81" s="122" t="s">
        <v>498</v>
      </c>
      <c r="Q81" s="122" t="s">
        <v>498</v>
      </c>
      <c r="R81" s="122" t="s">
        <v>482</v>
      </c>
      <c r="S81" s="122" t="s">
        <v>482</v>
      </c>
      <c r="T81" s="122" t="s">
        <v>527</v>
      </c>
      <c r="U81" s="122" t="s">
        <v>595</v>
      </c>
      <c r="V81" s="105" t="s">
        <v>595</v>
      </c>
      <c r="W81" s="105" t="s">
        <v>514</v>
      </c>
      <c r="X81" s="105" t="s">
        <v>482</v>
      </c>
      <c r="Y81" s="105" t="s">
        <v>523</v>
      </c>
      <c r="Z81" s="105" t="s">
        <v>595</v>
      </c>
      <c r="AA81" s="105" t="s">
        <v>514</v>
      </c>
      <c r="AB81" s="122" t="s">
        <v>482</v>
      </c>
      <c r="AC81" s="122" t="s">
        <v>482</v>
      </c>
      <c r="AD81" s="121" t="s">
        <v>595</v>
      </c>
      <c r="AE81" s="121" t="s">
        <v>514</v>
      </c>
      <c r="AF81" s="121" t="s">
        <v>482</v>
      </c>
      <c r="AG81" s="121" t="s">
        <v>482</v>
      </c>
      <c r="AH81" s="121" t="s">
        <v>523</v>
      </c>
      <c r="AI81" s="121" t="s">
        <v>523</v>
      </c>
      <c r="AJ81" s="121" t="s">
        <v>595</v>
      </c>
      <c r="AK81" s="121" t="s">
        <v>595</v>
      </c>
      <c r="AL81" s="170">
        <f t="shared" si="53"/>
        <v>3</v>
      </c>
      <c r="AM81" s="170">
        <f t="shared" si="54"/>
        <v>3</v>
      </c>
      <c r="AN81" s="170">
        <f t="shared" si="55"/>
        <v>9</v>
      </c>
      <c r="AO81" s="171">
        <f t="shared" si="56"/>
        <v>0</v>
      </c>
      <c r="AP81" s="171">
        <f t="shared" si="57"/>
        <v>0</v>
      </c>
      <c r="AQ81" s="171">
        <f t="shared" si="58"/>
        <v>0</v>
      </c>
      <c r="AR81" s="171">
        <f t="shared" si="59"/>
        <v>0</v>
      </c>
      <c r="AS81" s="171">
        <f t="shared" si="60"/>
        <v>0</v>
      </c>
      <c r="AT81" s="171">
        <f t="shared" si="61"/>
        <v>0</v>
      </c>
      <c r="AU81" s="171">
        <f t="shared" si="62"/>
        <v>0</v>
      </c>
      <c r="AV81" s="172">
        <f t="shared" si="63"/>
        <v>0</v>
      </c>
      <c r="AW81" s="171">
        <f t="shared" si="64"/>
        <v>0</v>
      </c>
      <c r="AX81" s="171">
        <f t="shared" si="65"/>
        <v>0</v>
      </c>
      <c r="AY81" s="171">
        <f t="shared" si="66"/>
        <v>0</v>
      </c>
      <c r="AZ81" s="171">
        <f t="shared" si="67"/>
        <v>0</v>
      </c>
      <c r="BA81" s="172">
        <f t="shared" si="68"/>
        <v>0</v>
      </c>
      <c r="BB81" s="172">
        <f t="shared" si="69"/>
        <v>0</v>
      </c>
      <c r="BC81" s="172">
        <f t="shared" si="70"/>
        <v>4</v>
      </c>
      <c r="BD81" s="172">
        <f t="shared" si="71"/>
        <v>4</v>
      </c>
      <c r="BE81" s="172">
        <f t="shared" si="72"/>
        <v>1</v>
      </c>
      <c r="BF81" s="172">
        <f t="shared" si="73"/>
        <v>1</v>
      </c>
      <c r="BG81" s="172">
        <f t="shared" si="74"/>
        <v>0</v>
      </c>
      <c r="BH81" s="172">
        <f t="shared" si="75"/>
        <v>6</v>
      </c>
      <c r="BI81" s="172">
        <f t="shared" si="76"/>
        <v>5</v>
      </c>
      <c r="BJ81" s="172">
        <f t="shared" si="77"/>
        <v>0</v>
      </c>
      <c r="BK81" s="171">
        <f t="shared" si="79"/>
        <v>12</v>
      </c>
      <c r="BL81" s="170">
        <f t="shared" si="78"/>
        <v>21</v>
      </c>
      <c r="BM81" s="73"/>
      <c r="BN81" s="73"/>
    </row>
    <row r="82" spans="1:66" ht="14.25" customHeight="1">
      <c r="A82" s="93">
        <v>74</v>
      </c>
      <c r="B82" s="125" t="s">
        <v>615</v>
      </c>
      <c r="C82" s="94" t="s">
        <v>509</v>
      </c>
      <c r="D82" s="126">
        <v>58715</v>
      </c>
      <c r="E82" s="94" t="s">
        <v>561</v>
      </c>
      <c r="F82" s="94" t="s">
        <v>562</v>
      </c>
      <c r="G82" s="66" t="s">
        <v>512</v>
      </c>
      <c r="H82" s="122" t="s">
        <v>482</v>
      </c>
      <c r="I82" s="130"/>
      <c r="J82" s="130"/>
      <c r="K82" s="130" t="s">
        <v>482</v>
      </c>
      <c r="L82" s="130" t="s">
        <v>482</v>
      </c>
      <c r="M82" s="146"/>
      <c r="N82" s="130"/>
      <c r="O82" s="130"/>
      <c r="P82" s="130"/>
      <c r="Q82" s="130"/>
      <c r="R82" s="121" t="s">
        <v>482</v>
      </c>
      <c r="S82" s="122" t="s">
        <v>482</v>
      </c>
      <c r="T82" s="121" t="s">
        <v>523</v>
      </c>
      <c r="U82" s="122" t="s">
        <v>523</v>
      </c>
      <c r="V82" s="105" t="s">
        <v>523</v>
      </c>
      <c r="W82" s="105" t="s">
        <v>527</v>
      </c>
      <c r="X82" s="105" t="s">
        <v>515</v>
      </c>
      <c r="Y82" s="116" t="s">
        <v>482</v>
      </c>
      <c r="Z82" s="116" t="s">
        <v>482</v>
      </c>
      <c r="AA82" s="105" t="s">
        <v>523</v>
      </c>
      <c r="AB82" s="122" t="s">
        <v>523</v>
      </c>
      <c r="AC82" s="121" t="s">
        <v>523</v>
      </c>
      <c r="AD82" s="121" t="s">
        <v>527</v>
      </c>
      <c r="AE82" s="121" t="s">
        <v>527</v>
      </c>
      <c r="AF82" s="122" t="s">
        <v>482</v>
      </c>
      <c r="AG82" s="122" t="s">
        <v>482</v>
      </c>
      <c r="AH82" s="122" t="s">
        <v>523</v>
      </c>
      <c r="AI82" s="121" t="s">
        <v>524</v>
      </c>
      <c r="AJ82" s="122" t="s">
        <v>524</v>
      </c>
      <c r="AK82" s="122" t="s">
        <v>515</v>
      </c>
      <c r="AL82" s="170">
        <f t="shared" si="53"/>
        <v>4</v>
      </c>
      <c r="AM82" s="170">
        <f t="shared" si="54"/>
        <v>4</v>
      </c>
      <c r="AN82" s="170">
        <f t="shared" si="55"/>
        <v>9</v>
      </c>
      <c r="AO82" s="171">
        <f t="shared" si="56"/>
        <v>0</v>
      </c>
      <c r="AP82" s="171">
        <f t="shared" si="57"/>
        <v>0</v>
      </c>
      <c r="AQ82" s="171">
        <f t="shared" si="58"/>
        <v>0</v>
      </c>
      <c r="AR82" s="171">
        <f t="shared" si="59"/>
        <v>0</v>
      </c>
      <c r="AS82" s="171">
        <f t="shared" si="60"/>
        <v>0</v>
      </c>
      <c r="AT82" s="171">
        <f t="shared" si="61"/>
        <v>0</v>
      </c>
      <c r="AU82" s="171">
        <f t="shared" si="62"/>
        <v>0</v>
      </c>
      <c r="AV82" s="172">
        <f t="shared" si="63"/>
        <v>0</v>
      </c>
      <c r="AW82" s="171">
        <f t="shared" si="64"/>
        <v>0</v>
      </c>
      <c r="AX82" s="171">
        <f t="shared" si="65"/>
        <v>0</v>
      </c>
      <c r="AY82" s="171">
        <f t="shared" si="66"/>
        <v>0</v>
      </c>
      <c r="AZ82" s="171">
        <f t="shared" si="67"/>
        <v>0</v>
      </c>
      <c r="BA82" s="172">
        <f t="shared" si="68"/>
        <v>0</v>
      </c>
      <c r="BB82" s="172">
        <f t="shared" si="69"/>
        <v>0</v>
      </c>
      <c r="BC82" s="172">
        <f t="shared" si="70"/>
        <v>7</v>
      </c>
      <c r="BD82" s="172">
        <f t="shared" si="71"/>
        <v>2</v>
      </c>
      <c r="BE82" s="172">
        <f t="shared" si="72"/>
        <v>3</v>
      </c>
      <c r="BF82" s="172">
        <f t="shared" si="73"/>
        <v>2</v>
      </c>
      <c r="BG82" s="172">
        <f t="shared" si="74"/>
        <v>0</v>
      </c>
      <c r="BH82" s="172">
        <f t="shared" si="75"/>
        <v>0</v>
      </c>
      <c r="BI82" s="172">
        <f t="shared" si="76"/>
        <v>0</v>
      </c>
      <c r="BJ82" s="172">
        <f t="shared" si="77"/>
        <v>0</v>
      </c>
      <c r="BK82" s="171">
        <f t="shared" si="79"/>
        <v>2</v>
      </c>
      <c r="BL82" s="170">
        <f t="shared" si="78"/>
        <v>14</v>
      </c>
      <c r="BM82" s="73"/>
      <c r="BN82" s="73"/>
    </row>
    <row r="83" spans="1:66" ht="14.25" customHeight="1">
      <c r="A83" s="93">
        <v>75</v>
      </c>
      <c r="B83" s="53" t="s">
        <v>616</v>
      </c>
      <c r="C83" s="94" t="s">
        <v>509</v>
      </c>
      <c r="D83" s="94">
        <v>79851</v>
      </c>
      <c r="E83" s="94" t="s">
        <v>561</v>
      </c>
      <c r="F83" s="94" t="s">
        <v>562</v>
      </c>
      <c r="G83" s="66" t="s">
        <v>512</v>
      </c>
      <c r="H83" s="122" t="s">
        <v>482</v>
      </c>
      <c r="I83" s="122" t="s">
        <v>497</v>
      </c>
      <c r="J83" s="122" t="s">
        <v>500</v>
      </c>
      <c r="K83" s="122" t="s">
        <v>503</v>
      </c>
      <c r="L83" s="122" t="s">
        <v>503</v>
      </c>
      <c r="M83" s="121" t="s">
        <v>482</v>
      </c>
      <c r="N83" s="122" t="s">
        <v>482</v>
      </c>
      <c r="O83" s="122" t="s">
        <v>497</v>
      </c>
      <c r="P83" s="122" t="s">
        <v>497</v>
      </c>
      <c r="Q83" s="122" t="s">
        <v>497</v>
      </c>
      <c r="R83" s="206" t="s">
        <v>514</v>
      </c>
      <c r="S83" s="122" t="s">
        <v>482</v>
      </c>
      <c r="T83" s="121" t="s">
        <v>482</v>
      </c>
      <c r="U83" s="122" t="s">
        <v>524</v>
      </c>
      <c r="V83" s="105" t="s">
        <v>515</v>
      </c>
      <c r="W83" s="105" t="s">
        <v>514</v>
      </c>
      <c r="X83" s="105" t="s">
        <v>514</v>
      </c>
      <c r="Y83" s="116" t="s">
        <v>482</v>
      </c>
      <c r="Z83" s="116" t="s">
        <v>523</v>
      </c>
      <c r="AA83" s="105" t="s">
        <v>595</v>
      </c>
      <c r="AB83" s="121" t="s">
        <v>514</v>
      </c>
      <c r="AC83" s="121" t="s">
        <v>482</v>
      </c>
      <c r="AD83" s="121" t="s">
        <v>523</v>
      </c>
      <c r="AE83" s="121" t="s">
        <v>523</v>
      </c>
      <c r="AF83" s="121" t="s">
        <v>514</v>
      </c>
      <c r="AG83" s="121" t="s">
        <v>514</v>
      </c>
      <c r="AH83" s="121" t="s">
        <v>482</v>
      </c>
      <c r="AI83" s="121" t="s">
        <v>482</v>
      </c>
      <c r="AJ83" s="121" t="s">
        <v>523</v>
      </c>
      <c r="AK83" s="121" t="s">
        <v>523</v>
      </c>
      <c r="AL83" s="170">
        <f t="shared" si="53"/>
        <v>1</v>
      </c>
      <c r="AM83" s="170">
        <f t="shared" si="54"/>
        <v>1</v>
      </c>
      <c r="AN83" s="170">
        <f t="shared" si="55"/>
        <v>9</v>
      </c>
      <c r="AO83" s="171">
        <f t="shared" si="56"/>
        <v>0</v>
      </c>
      <c r="AP83" s="171">
        <f t="shared" si="57"/>
        <v>0</v>
      </c>
      <c r="AQ83" s="171">
        <f t="shared" si="58"/>
        <v>0</v>
      </c>
      <c r="AR83" s="171">
        <f t="shared" si="59"/>
        <v>0</v>
      </c>
      <c r="AS83" s="171">
        <f t="shared" si="60"/>
        <v>0</v>
      </c>
      <c r="AT83" s="171">
        <f t="shared" si="61"/>
        <v>0</v>
      </c>
      <c r="AU83" s="171">
        <f t="shared" si="62"/>
        <v>0</v>
      </c>
      <c r="AV83" s="172">
        <f t="shared" si="63"/>
        <v>0</v>
      </c>
      <c r="AW83" s="171">
        <f t="shared" si="64"/>
        <v>0</v>
      </c>
      <c r="AX83" s="171">
        <f t="shared" si="65"/>
        <v>0</v>
      </c>
      <c r="AY83" s="171">
        <f t="shared" si="66"/>
        <v>0</v>
      </c>
      <c r="AZ83" s="171">
        <f t="shared" si="67"/>
        <v>0</v>
      </c>
      <c r="BA83" s="172">
        <f t="shared" si="68"/>
        <v>0</v>
      </c>
      <c r="BB83" s="172">
        <f t="shared" si="69"/>
        <v>0</v>
      </c>
      <c r="BC83" s="172">
        <f t="shared" si="70"/>
        <v>9</v>
      </c>
      <c r="BD83" s="172">
        <f t="shared" si="71"/>
        <v>1</v>
      </c>
      <c r="BE83" s="172">
        <f t="shared" si="72"/>
        <v>0</v>
      </c>
      <c r="BF83" s="172">
        <f t="shared" si="73"/>
        <v>2</v>
      </c>
      <c r="BG83" s="172">
        <f t="shared" si="74"/>
        <v>0</v>
      </c>
      <c r="BH83" s="172">
        <f t="shared" si="75"/>
        <v>1</v>
      </c>
      <c r="BI83" s="172">
        <f t="shared" si="76"/>
        <v>8</v>
      </c>
      <c r="BJ83" s="172">
        <f t="shared" si="77"/>
        <v>0</v>
      </c>
      <c r="BK83" s="171">
        <f t="shared" si="79"/>
        <v>11</v>
      </c>
      <c r="BL83" s="170">
        <f t="shared" si="78"/>
        <v>21</v>
      </c>
      <c r="BM83" s="73"/>
      <c r="BN83" s="73"/>
    </row>
    <row r="84" spans="1:66" ht="14.25" customHeight="1">
      <c r="A84" s="93">
        <v>76</v>
      </c>
      <c r="B84" s="53" t="s">
        <v>617</v>
      </c>
      <c r="C84" s="54" t="s">
        <v>509</v>
      </c>
      <c r="D84" s="131">
        <v>57238</v>
      </c>
      <c r="E84" s="94" t="s">
        <v>561</v>
      </c>
      <c r="F84" s="94" t="s">
        <v>562</v>
      </c>
      <c r="G84" s="66" t="s">
        <v>512</v>
      </c>
      <c r="H84" s="122" t="s">
        <v>482</v>
      </c>
      <c r="I84" s="122" t="s">
        <v>513</v>
      </c>
      <c r="J84" s="122" t="s">
        <v>524</v>
      </c>
      <c r="K84" s="122" t="s">
        <v>500</v>
      </c>
      <c r="L84" s="122" t="s">
        <v>503</v>
      </c>
      <c r="M84" s="122" t="s">
        <v>482</v>
      </c>
      <c r="N84" s="122" t="s">
        <v>523</v>
      </c>
      <c r="O84" s="122" t="s">
        <v>524</v>
      </c>
      <c r="P84" s="122" t="s">
        <v>527</v>
      </c>
      <c r="Q84" s="122" t="s">
        <v>595</v>
      </c>
      <c r="R84" s="154" t="s">
        <v>570</v>
      </c>
      <c r="S84" s="154"/>
      <c r="T84" s="154"/>
      <c r="U84" s="154"/>
      <c r="V84" s="155"/>
      <c r="W84" s="155"/>
      <c r="X84" s="155"/>
      <c r="Y84" s="162"/>
      <c r="Z84" s="162"/>
      <c r="AA84" s="155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70">
        <f t="shared" si="53"/>
        <v>0</v>
      </c>
      <c r="AM84" s="170">
        <f t="shared" si="54"/>
        <v>0</v>
      </c>
      <c r="AN84" s="170">
        <f t="shared" si="55"/>
        <v>2</v>
      </c>
      <c r="AO84" s="171">
        <f t="shared" si="56"/>
        <v>0</v>
      </c>
      <c r="AP84" s="171">
        <f t="shared" si="57"/>
        <v>0</v>
      </c>
      <c r="AQ84" s="171">
        <f t="shared" si="58"/>
        <v>0</v>
      </c>
      <c r="AR84" s="171">
        <f t="shared" si="59"/>
        <v>0</v>
      </c>
      <c r="AS84" s="171">
        <f t="shared" si="60"/>
        <v>0</v>
      </c>
      <c r="AT84" s="171">
        <f t="shared" si="61"/>
        <v>0</v>
      </c>
      <c r="AU84" s="171">
        <f t="shared" si="62"/>
        <v>0</v>
      </c>
      <c r="AV84" s="172">
        <f t="shared" si="63"/>
        <v>0</v>
      </c>
      <c r="AW84" s="171">
        <f t="shared" si="64"/>
        <v>0</v>
      </c>
      <c r="AX84" s="171">
        <f t="shared" si="65"/>
        <v>0</v>
      </c>
      <c r="AY84" s="171">
        <f t="shared" si="66"/>
        <v>0</v>
      </c>
      <c r="AZ84" s="171">
        <f t="shared" si="67"/>
        <v>0</v>
      </c>
      <c r="BA84" s="172">
        <f t="shared" si="68"/>
        <v>0</v>
      </c>
      <c r="BB84" s="172">
        <f t="shared" si="69"/>
        <v>1</v>
      </c>
      <c r="BC84" s="172">
        <f t="shared" si="70"/>
        <v>1</v>
      </c>
      <c r="BD84" s="172">
        <f t="shared" si="71"/>
        <v>2</v>
      </c>
      <c r="BE84" s="172">
        <f t="shared" si="72"/>
        <v>1</v>
      </c>
      <c r="BF84" s="172">
        <f t="shared" si="73"/>
        <v>1</v>
      </c>
      <c r="BG84" s="172">
        <f t="shared" si="74"/>
        <v>0</v>
      </c>
      <c r="BH84" s="172">
        <f t="shared" si="75"/>
        <v>1</v>
      </c>
      <c r="BI84" s="172">
        <f t="shared" si="76"/>
        <v>1</v>
      </c>
      <c r="BJ84" s="172">
        <f t="shared" si="77"/>
        <v>0</v>
      </c>
      <c r="BK84" s="171">
        <f t="shared" si="79"/>
        <v>3</v>
      </c>
      <c r="BL84" s="170">
        <f t="shared" si="78"/>
        <v>8</v>
      </c>
      <c r="BM84" s="73"/>
      <c r="BN84" s="73"/>
    </row>
    <row r="85" spans="1:66" ht="14.25" customHeight="1">
      <c r="A85" s="93">
        <v>77</v>
      </c>
      <c r="B85" s="103" t="s">
        <v>618</v>
      </c>
      <c r="C85" s="94" t="s">
        <v>509</v>
      </c>
      <c r="D85" s="94">
        <v>62770</v>
      </c>
      <c r="E85" s="94" t="s">
        <v>561</v>
      </c>
      <c r="F85" s="94" t="s">
        <v>562</v>
      </c>
      <c r="G85" s="66" t="s">
        <v>512</v>
      </c>
      <c r="H85" s="122" t="s">
        <v>515</v>
      </c>
      <c r="I85" s="122" t="s">
        <v>503</v>
      </c>
      <c r="J85" s="122" t="s">
        <v>514</v>
      </c>
      <c r="K85" s="122" t="s">
        <v>482</v>
      </c>
      <c r="L85" s="122" t="s">
        <v>482</v>
      </c>
      <c r="M85" s="121" t="s">
        <v>523</v>
      </c>
      <c r="N85" s="122" t="s">
        <v>527</v>
      </c>
      <c r="O85" s="122" t="s">
        <v>500</v>
      </c>
      <c r="P85" s="122" t="s">
        <v>515</v>
      </c>
      <c r="Q85" s="122" t="s">
        <v>482</v>
      </c>
      <c r="R85" s="122" t="s">
        <v>524</v>
      </c>
      <c r="S85" s="122" t="s">
        <v>595</v>
      </c>
      <c r="T85" s="122" t="s">
        <v>514</v>
      </c>
      <c r="U85" s="122" t="s">
        <v>514</v>
      </c>
      <c r="V85" s="105" t="s">
        <v>482</v>
      </c>
      <c r="W85" s="105" t="s">
        <v>523</v>
      </c>
      <c r="X85" s="105" t="s">
        <v>523</v>
      </c>
      <c r="Y85" s="163" t="s">
        <v>482</v>
      </c>
      <c r="Z85" s="163" t="s">
        <v>482</v>
      </c>
      <c r="AA85" s="105" t="s">
        <v>595</v>
      </c>
      <c r="AB85" s="122" t="s">
        <v>595</v>
      </c>
      <c r="AC85" s="121" t="s">
        <v>595</v>
      </c>
      <c r="AD85" s="122" t="s">
        <v>482</v>
      </c>
      <c r="AE85" s="121" t="s">
        <v>523</v>
      </c>
      <c r="AF85" s="121" t="s">
        <v>514</v>
      </c>
      <c r="AG85" s="121" t="s">
        <v>514</v>
      </c>
      <c r="AH85" s="121" t="s">
        <v>482</v>
      </c>
      <c r="AI85" s="121" t="s">
        <v>482</v>
      </c>
      <c r="AJ85" s="121" t="s">
        <v>513</v>
      </c>
      <c r="AK85" s="121" t="s">
        <v>523</v>
      </c>
      <c r="AL85" s="170">
        <f t="shared" si="53"/>
        <v>2</v>
      </c>
      <c r="AM85" s="170">
        <f t="shared" si="54"/>
        <v>2</v>
      </c>
      <c r="AN85" s="170">
        <f t="shared" si="55"/>
        <v>9</v>
      </c>
      <c r="AO85" s="171">
        <f t="shared" si="56"/>
        <v>0</v>
      </c>
      <c r="AP85" s="171">
        <f t="shared" si="57"/>
        <v>0</v>
      </c>
      <c r="AQ85" s="171">
        <f t="shared" si="58"/>
        <v>0</v>
      </c>
      <c r="AR85" s="171">
        <f t="shared" si="59"/>
        <v>0</v>
      </c>
      <c r="AS85" s="171">
        <f t="shared" si="60"/>
        <v>0</v>
      </c>
      <c r="AT85" s="171">
        <f t="shared" si="61"/>
        <v>0</v>
      </c>
      <c r="AU85" s="171">
        <f t="shared" si="62"/>
        <v>0</v>
      </c>
      <c r="AV85" s="172">
        <f t="shared" si="63"/>
        <v>0</v>
      </c>
      <c r="AW85" s="171">
        <f t="shared" si="64"/>
        <v>0</v>
      </c>
      <c r="AX85" s="171">
        <f t="shared" si="65"/>
        <v>0</v>
      </c>
      <c r="AY85" s="171">
        <f t="shared" si="66"/>
        <v>0</v>
      </c>
      <c r="AZ85" s="171">
        <f t="shared" si="67"/>
        <v>0</v>
      </c>
      <c r="BA85" s="172">
        <f t="shared" si="68"/>
        <v>0</v>
      </c>
      <c r="BB85" s="172">
        <f t="shared" si="69"/>
        <v>1</v>
      </c>
      <c r="BC85" s="172">
        <f t="shared" si="70"/>
        <v>5</v>
      </c>
      <c r="BD85" s="172">
        <f t="shared" si="71"/>
        <v>1</v>
      </c>
      <c r="BE85" s="172">
        <f t="shared" si="72"/>
        <v>1</v>
      </c>
      <c r="BF85" s="172">
        <f t="shared" si="73"/>
        <v>3</v>
      </c>
      <c r="BG85" s="172">
        <f t="shared" si="74"/>
        <v>0</v>
      </c>
      <c r="BH85" s="172">
        <f t="shared" si="75"/>
        <v>4</v>
      </c>
      <c r="BI85" s="172">
        <f t="shared" si="76"/>
        <v>6</v>
      </c>
      <c r="BJ85" s="172">
        <f t="shared" si="77"/>
        <v>0</v>
      </c>
      <c r="BK85" s="171">
        <f t="shared" si="79"/>
        <v>13</v>
      </c>
      <c r="BL85" s="170">
        <f t="shared" si="78"/>
        <v>21</v>
      </c>
      <c r="BM85" s="73"/>
      <c r="BN85" s="73"/>
    </row>
    <row r="86" spans="1:66" ht="14.25" customHeight="1">
      <c r="A86" s="93">
        <v>78</v>
      </c>
      <c r="B86" s="53" t="s">
        <v>619</v>
      </c>
      <c r="C86" s="94" t="s">
        <v>509</v>
      </c>
      <c r="D86" s="124">
        <v>57241</v>
      </c>
      <c r="E86" s="54" t="s">
        <v>561</v>
      </c>
      <c r="F86" s="94" t="s">
        <v>562</v>
      </c>
      <c r="G86" s="66" t="s">
        <v>512</v>
      </c>
      <c r="H86" s="122" t="s">
        <v>503</v>
      </c>
      <c r="I86" s="122" t="s">
        <v>482</v>
      </c>
      <c r="J86" s="122" t="s">
        <v>482</v>
      </c>
      <c r="K86" s="122" t="s">
        <v>524</v>
      </c>
      <c r="L86" s="122" t="s">
        <v>524</v>
      </c>
      <c r="M86" s="121" t="s">
        <v>527</v>
      </c>
      <c r="N86" s="122" t="s">
        <v>514</v>
      </c>
      <c r="O86" s="122" t="s">
        <v>482</v>
      </c>
      <c r="P86" s="122" t="s">
        <v>497</v>
      </c>
      <c r="Q86" s="122" t="s">
        <v>523</v>
      </c>
      <c r="R86" s="122" t="s">
        <v>514</v>
      </c>
      <c r="S86" s="122" t="s">
        <v>514</v>
      </c>
      <c r="T86" s="121" t="s">
        <v>482</v>
      </c>
      <c r="U86" s="122" t="s">
        <v>482</v>
      </c>
      <c r="V86" s="105" t="s">
        <v>513</v>
      </c>
      <c r="W86" s="105" t="s">
        <v>523</v>
      </c>
      <c r="X86" s="105" t="s">
        <v>523</v>
      </c>
      <c r="Y86" s="163" t="s">
        <v>482</v>
      </c>
      <c r="Z86" s="163" t="s">
        <v>482</v>
      </c>
      <c r="AA86" s="105" t="s">
        <v>523</v>
      </c>
      <c r="AB86" s="122" t="s">
        <v>523</v>
      </c>
      <c r="AC86" s="121" t="s">
        <v>523</v>
      </c>
      <c r="AD86" s="121" t="s">
        <v>523</v>
      </c>
      <c r="AE86" s="121" t="s">
        <v>523</v>
      </c>
      <c r="AF86" s="121" t="s">
        <v>482</v>
      </c>
      <c r="AG86" s="121" t="s">
        <v>482</v>
      </c>
      <c r="AH86" s="121" t="s">
        <v>523</v>
      </c>
      <c r="AI86" s="121" t="s">
        <v>489</v>
      </c>
      <c r="AJ86" s="121" t="s">
        <v>489</v>
      </c>
      <c r="AK86" s="121" t="s">
        <v>489</v>
      </c>
      <c r="AL86" s="170">
        <f t="shared" si="53"/>
        <v>2</v>
      </c>
      <c r="AM86" s="170">
        <f t="shared" si="54"/>
        <v>2</v>
      </c>
      <c r="AN86" s="170">
        <f t="shared" si="55"/>
        <v>9</v>
      </c>
      <c r="AO86" s="171">
        <f t="shared" si="56"/>
        <v>0</v>
      </c>
      <c r="AP86" s="171">
        <f t="shared" si="57"/>
        <v>0</v>
      </c>
      <c r="AQ86" s="171">
        <f t="shared" si="58"/>
        <v>0</v>
      </c>
      <c r="AR86" s="171">
        <f t="shared" si="59"/>
        <v>0</v>
      </c>
      <c r="AS86" s="171">
        <f t="shared" si="60"/>
        <v>0</v>
      </c>
      <c r="AT86" s="171">
        <f t="shared" si="61"/>
        <v>0</v>
      </c>
      <c r="AU86" s="171">
        <f t="shared" si="62"/>
        <v>3</v>
      </c>
      <c r="AV86" s="172">
        <f t="shared" si="63"/>
        <v>0</v>
      </c>
      <c r="AW86" s="171">
        <f t="shared" si="64"/>
        <v>0</v>
      </c>
      <c r="AX86" s="171">
        <f t="shared" si="65"/>
        <v>0</v>
      </c>
      <c r="AY86" s="171">
        <f t="shared" si="66"/>
        <v>0</v>
      </c>
      <c r="AZ86" s="171">
        <f t="shared" si="67"/>
        <v>0</v>
      </c>
      <c r="BA86" s="172">
        <f t="shared" si="68"/>
        <v>0</v>
      </c>
      <c r="BB86" s="172">
        <f t="shared" si="69"/>
        <v>1</v>
      </c>
      <c r="BC86" s="172">
        <f t="shared" si="70"/>
        <v>10</v>
      </c>
      <c r="BD86" s="172">
        <f t="shared" si="71"/>
        <v>2</v>
      </c>
      <c r="BE86" s="172">
        <f t="shared" si="72"/>
        <v>1</v>
      </c>
      <c r="BF86" s="172">
        <f t="shared" si="73"/>
        <v>0</v>
      </c>
      <c r="BG86" s="172">
        <f t="shared" si="74"/>
        <v>0</v>
      </c>
      <c r="BH86" s="172">
        <f t="shared" si="75"/>
        <v>0</v>
      </c>
      <c r="BI86" s="172">
        <f t="shared" si="76"/>
        <v>4</v>
      </c>
      <c r="BJ86" s="172">
        <f t="shared" si="77"/>
        <v>0</v>
      </c>
      <c r="BK86" s="171">
        <f t="shared" si="79"/>
        <v>4</v>
      </c>
      <c r="BL86" s="170">
        <f t="shared" si="78"/>
        <v>18</v>
      </c>
      <c r="BM86" s="73"/>
      <c r="BN86" s="73"/>
    </row>
    <row r="87" spans="1:66" ht="14.25" customHeight="1">
      <c r="A87" s="93">
        <v>79</v>
      </c>
      <c r="B87" s="103" t="s">
        <v>620</v>
      </c>
      <c r="C87" s="94" t="s">
        <v>509</v>
      </c>
      <c r="D87" s="94">
        <v>62748</v>
      </c>
      <c r="E87" s="94" t="s">
        <v>561</v>
      </c>
      <c r="F87" s="94" t="s">
        <v>562</v>
      </c>
      <c r="G87" s="66" t="s">
        <v>512</v>
      </c>
      <c r="H87" s="122" t="s">
        <v>482</v>
      </c>
      <c r="I87" s="122" t="s">
        <v>482</v>
      </c>
      <c r="J87" s="121" t="s">
        <v>497</v>
      </c>
      <c r="K87" s="122" t="s">
        <v>498</v>
      </c>
      <c r="L87" s="122" t="s">
        <v>500</v>
      </c>
      <c r="M87" s="122" t="s">
        <v>503</v>
      </c>
      <c r="N87" s="121" t="s">
        <v>482</v>
      </c>
      <c r="O87" s="122" t="s">
        <v>497</v>
      </c>
      <c r="P87" s="122" t="s">
        <v>497</v>
      </c>
      <c r="Q87" s="122" t="s">
        <v>497</v>
      </c>
      <c r="R87" s="207" t="s">
        <v>591</v>
      </c>
      <c r="S87" s="207"/>
      <c r="T87" s="207"/>
      <c r="U87" s="207"/>
      <c r="V87" s="155"/>
      <c r="W87" s="155"/>
      <c r="X87" s="155"/>
      <c r="Y87" s="155"/>
      <c r="Z87" s="155"/>
      <c r="AA87" s="155"/>
      <c r="AB87" s="155"/>
      <c r="AC87" s="162"/>
      <c r="AD87" s="162"/>
      <c r="AE87" s="162"/>
      <c r="AF87" s="155"/>
      <c r="AG87" s="155"/>
      <c r="AH87" s="155"/>
      <c r="AI87" s="155"/>
      <c r="AJ87" s="155"/>
      <c r="AK87" s="162"/>
      <c r="AL87" s="170">
        <f t="shared" si="53"/>
        <v>0</v>
      </c>
      <c r="AM87" s="170">
        <f t="shared" si="54"/>
        <v>0</v>
      </c>
      <c r="AN87" s="170">
        <f t="shared" si="55"/>
        <v>3</v>
      </c>
      <c r="AO87" s="171">
        <f t="shared" si="56"/>
        <v>0</v>
      </c>
      <c r="AP87" s="171">
        <f t="shared" si="57"/>
        <v>0</v>
      </c>
      <c r="AQ87" s="171">
        <f t="shared" si="58"/>
        <v>0</v>
      </c>
      <c r="AR87" s="171">
        <f t="shared" si="59"/>
        <v>0</v>
      </c>
      <c r="AS87" s="171">
        <f t="shared" si="60"/>
        <v>0</v>
      </c>
      <c r="AT87" s="171">
        <f t="shared" si="61"/>
        <v>0</v>
      </c>
      <c r="AU87" s="171">
        <f t="shared" si="62"/>
        <v>0</v>
      </c>
      <c r="AV87" s="172">
        <f t="shared" si="63"/>
        <v>0</v>
      </c>
      <c r="AW87" s="171">
        <f t="shared" si="64"/>
        <v>0</v>
      </c>
      <c r="AX87" s="171">
        <f t="shared" si="65"/>
        <v>0</v>
      </c>
      <c r="AY87" s="171">
        <f t="shared" si="66"/>
        <v>0</v>
      </c>
      <c r="AZ87" s="171">
        <f t="shared" si="67"/>
        <v>0</v>
      </c>
      <c r="BA87" s="172">
        <f t="shared" si="68"/>
        <v>0</v>
      </c>
      <c r="BB87" s="172">
        <f t="shared" si="69"/>
        <v>0</v>
      </c>
      <c r="BC87" s="172">
        <f t="shared" si="70"/>
        <v>4</v>
      </c>
      <c r="BD87" s="172">
        <f t="shared" si="71"/>
        <v>1</v>
      </c>
      <c r="BE87" s="172">
        <f t="shared" si="72"/>
        <v>0</v>
      </c>
      <c r="BF87" s="172">
        <f t="shared" si="73"/>
        <v>1</v>
      </c>
      <c r="BG87" s="172">
        <f t="shared" si="74"/>
        <v>0</v>
      </c>
      <c r="BH87" s="172">
        <f t="shared" si="75"/>
        <v>0</v>
      </c>
      <c r="BI87" s="172">
        <f t="shared" si="76"/>
        <v>1</v>
      </c>
      <c r="BJ87" s="172">
        <f t="shared" si="77"/>
        <v>0</v>
      </c>
      <c r="BK87" s="171">
        <f t="shared" si="79"/>
        <v>2</v>
      </c>
      <c r="BL87" s="170">
        <f t="shared" si="78"/>
        <v>7</v>
      </c>
      <c r="BM87" s="73"/>
      <c r="BN87" s="73"/>
    </row>
    <row r="88" spans="1:66" ht="14.25" customHeight="1">
      <c r="A88" s="93">
        <v>80</v>
      </c>
      <c r="B88" s="103" t="s">
        <v>621</v>
      </c>
      <c r="C88" s="94" t="s">
        <v>509</v>
      </c>
      <c r="D88" s="94">
        <v>58740</v>
      </c>
      <c r="E88" s="94" t="s">
        <v>561</v>
      </c>
      <c r="F88" s="94" t="s">
        <v>562</v>
      </c>
      <c r="G88" s="66" t="s">
        <v>512</v>
      </c>
      <c r="H88" s="179" t="s">
        <v>482</v>
      </c>
      <c r="I88" s="179" t="s">
        <v>500</v>
      </c>
      <c r="J88" s="189" t="s">
        <v>502</v>
      </c>
      <c r="K88" s="189" t="s">
        <v>482</v>
      </c>
      <c r="L88" s="189" t="s">
        <v>482</v>
      </c>
      <c r="M88" s="189" t="s">
        <v>497</v>
      </c>
      <c r="N88" s="189" t="s">
        <v>500</v>
      </c>
      <c r="O88" s="189" t="s">
        <v>503</v>
      </c>
      <c r="P88" s="189" t="s">
        <v>503</v>
      </c>
      <c r="Q88" s="189" t="s">
        <v>482</v>
      </c>
      <c r="R88" s="189" t="s">
        <v>482</v>
      </c>
      <c r="S88" s="189" t="s">
        <v>524</v>
      </c>
      <c r="T88" s="189" t="s">
        <v>595</v>
      </c>
      <c r="U88" s="189" t="s">
        <v>514</v>
      </c>
      <c r="V88" s="105" t="s">
        <v>514</v>
      </c>
      <c r="W88" s="105" t="s">
        <v>482</v>
      </c>
      <c r="X88" s="105" t="s">
        <v>513</v>
      </c>
      <c r="Y88" s="105" t="s">
        <v>515</v>
      </c>
      <c r="Z88" s="105" t="s">
        <v>514</v>
      </c>
      <c r="AA88" s="105" t="s">
        <v>482</v>
      </c>
      <c r="AB88" s="122" t="s">
        <v>524</v>
      </c>
      <c r="AC88" s="121" t="s">
        <v>524</v>
      </c>
      <c r="AD88" s="121" t="s">
        <v>515</v>
      </c>
      <c r="AE88" s="121" t="s">
        <v>514</v>
      </c>
      <c r="AF88" s="121" t="s">
        <v>482</v>
      </c>
      <c r="AG88" s="121" t="s">
        <v>482</v>
      </c>
      <c r="AH88" s="121" t="s">
        <v>523</v>
      </c>
      <c r="AI88" s="121" t="s">
        <v>523</v>
      </c>
      <c r="AJ88" s="121" t="s">
        <v>523</v>
      </c>
      <c r="AK88" s="121" t="s">
        <v>514</v>
      </c>
      <c r="AL88" s="170">
        <f t="shared" si="53"/>
        <v>3</v>
      </c>
      <c r="AM88" s="170">
        <f t="shared" si="54"/>
        <v>2</v>
      </c>
      <c r="AN88" s="170">
        <f t="shared" si="55"/>
        <v>9</v>
      </c>
      <c r="AO88" s="171">
        <f t="shared" si="56"/>
        <v>0</v>
      </c>
      <c r="AP88" s="171">
        <f t="shared" si="57"/>
        <v>0</v>
      </c>
      <c r="AQ88" s="171">
        <f t="shared" si="58"/>
        <v>0</v>
      </c>
      <c r="AR88" s="171">
        <f t="shared" si="59"/>
        <v>0</v>
      </c>
      <c r="AS88" s="171">
        <f t="shared" si="60"/>
        <v>0</v>
      </c>
      <c r="AT88" s="171">
        <f t="shared" si="61"/>
        <v>0</v>
      </c>
      <c r="AU88" s="171">
        <f t="shared" si="62"/>
        <v>0</v>
      </c>
      <c r="AV88" s="172">
        <f t="shared" si="63"/>
        <v>0</v>
      </c>
      <c r="AW88" s="171">
        <f t="shared" si="64"/>
        <v>0</v>
      </c>
      <c r="AX88" s="171">
        <f t="shared" si="65"/>
        <v>0</v>
      </c>
      <c r="AY88" s="171">
        <f t="shared" si="66"/>
        <v>0</v>
      </c>
      <c r="AZ88" s="171">
        <f t="shared" si="67"/>
        <v>0</v>
      </c>
      <c r="BA88" s="172">
        <f t="shared" si="68"/>
        <v>0</v>
      </c>
      <c r="BB88" s="172">
        <f t="shared" si="69"/>
        <v>1</v>
      </c>
      <c r="BC88" s="172">
        <f t="shared" si="70"/>
        <v>4</v>
      </c>
      <c r="BD88" s="172">
        <f t="shared" si="71"/>
        <v>3</v>
      </c>
      <c r="BE88" s="172">
        <f t="shared" si="72"/>
        <v>0</v>
      </c>
      <c r="BF88" s="172">
        <f t="shared" si="73"/>
        <v>4</v>
      </c>
      <c r="BG88" s="172">
        <f t="shared" si="74"/>
        <v>0</v>
      </c>
      <c r="BH88" s="172">
        <f t="shared" si="75"/>
        <v>2</v>
      </c>
      <c r="BI88" s="172">
        <f t="shared" si="76"/>
        <v>7</v>
      </c>
      <c r="BJ88" s="172">
        <f t="shared" si="77"/>
        <v>0</v>
      </c>
      <c r="BK88" s="171">
        <f t="shared" si="79"/>
        <v>13</v>
      </c>
      <c r="BL88" s="170">
        <f t="shared" si="78"/>
        <v>21</v>
      </c>
      <c r="BM88" s="73"/>
      <c r="BN88" s="73"/>
    </row>
    <row r="89" spans="1:66" ht="14.25" customHeight="1">
      <c r="A89" s="93">
        <v>81</v>
      </c>
      <c r="B89" s="125" t="s">
        <v>622</v>
      </c>
      <c r="C89" s="94" t="s">
        <v>509</v>
      </c>
      <c r="D89" s="178">
        <v>58819</v>
      </c>
      <c r="E89" s="94" t="s">
        <v>561</v>
      </c>
      <c r="F89" s="94" t="s">
        <v>562</v>
      </c>
      <c r="G89" s="66" t="s">
        <v>512</v>
      </c>
      <c r="H89" s="180" t="s">
        <v>482</v>
      </c>
      <c r="I89" s="130"/>
      <c r="J89" s="130"/>
      <c r="K89" s="130" t="s">
        <v>482</v>
      </c>
      <c r="L89" s="130" t="s">
        <v>482</v>
      </c>
      <c r="M89" s="130"/>
      <c r="N89" s="130"/>
      <c r="O89" s="130"/>
      <c r="P89" s="130"/>
      <c r="Q89" s="130"/>
      <c r="R89" s="122" t="s">
        <v>482</v>
      </c>
      <c r="S89" s="122" t="s">
        <v>482</v>
      </c>
      <c r="T89" s="122" t="s">
        <v>523</v>
      </c>
      <c r="U89" s="122" t="s">
        <v>523</v>
      </c>
      <c r="V89" s="116" t="s">
        <v>523</v>
      </c>
      <c r="W89" s="105" t="s">
        <v>524</v>
      </c>
      <c r="X89" s="105" t="s">
        <v>515</v>
      </c>
      <c r="Y89" s="105" t="s">
        <v>482</v>
      </c>
      <c r="Z89" s="105" t="s">
        <v>482</v>
      </c>
      <c r="AA89" s="116" t="s">
        <v>523</v>
      </c>
      <c r="AB89" s="122" t="s">
        <v>523</v>
      </c>
      <c r="AC89" s="121" t="s">
        <v>523</v>
      </c>
      <c r="AD89" s="121" t="s">
        <v>527</v>
      </c>
      <c r="AE89" s="121" t="s">
        <v>515</v>
      </c>
      <c r="AF89" s="121" t="s">
        <v>482</v>
      </c>
      <c r="AG89" s="122" t="s">
        <v>482</v>
      </c>
      <c r="AH89" s="122" t="s">
        <v>523</v>
      </c>
      <c r="AI89" s="121" t="s">
        <v>523</v>
      </c>
      <c r="AJ89" s="122" t="s">
        <v>524</v>
      </c>
      <c r="AK89" s="122" t="s">
        <v>524</v>
      </c>
      <c r="AL89" s="170">
        <f t="shared" si="53"/>
        <v>4</v>
      </c>
      <c r="AM89" s="170">
        <f t="shared" si="54"/>
        <v>4</v>
      </c>
      <c r="AN89" s="170">
        <f t="shared" si="55"/>
        <v>9</v>
      </c>
      <c r="AO89" s="171">
        <f t="shared" si="56"/>
        <v>0</v>
      </c>
      <c r="AP89" s="171">
        <f t="shared" si="57"/>
        <v>0</v>
      </c>
      <c r="AQ89" s="171">
        <f t="shared" si="58"/>
        <v>0</v>
      </c>
      <c r="AR89" s="171">
        <f t="shared" si="59"/>
        <v>0</v>
      </c>
      <c r="AS89" s="171">
        <f t="shared" si="60"/>
        <v>0</v>
      </c>
      <c r="AT89" s="171">
        <f t="shared" si="61"/>
        <v>0</v>
      </c>
      <c r="AU89" s="171">
        <f t="shared" si="62"/>
        <v>0</v>
      </c>
      <c r="AV89" s="172">
        <f t="shared" si="63"/>
        <v>0</v>
      </c>
      <c r="AW89" s="171">
        <f t="shared" si="64"/>
        <v>0</v>
      </c>
      <c r="AX89" s="171">
        <f t="shared" si="65"/>
        <v>0</v>
      </c>
      <c r="AY89" s="171">
        <f t="shared" si="66"/>
        <v>0</v>
      </c>
      <c r="AZ89" s="171">
        <f t="shared" si="67"/>
        <v>0</v>
      </c>
      <c r="BA89" s="172">
        <f t="shared" si="68"/>
        <v>0</v>
      </c>
      <c r="BB89" s="172">
        <f t="shared" si="69"/>
        <v>0</v>
      </c>
      <c r="BC89" s="172">
        <f t="shared" si="70"/>
        <v>8</v>
      </c>
      <c r="BD89" s="172">
        <f t="shared" si="71"/>
        <v>3</v>
      </c>
      <c r="BE89" s="172">
        <f t="shared" si="72"/>
        <v>1</v>
      </c>
      <c r="BF89" s="172">
        <f t="shared" si="73"/>
        <v>2</v>
      </c>
      <c r="BG89" s="172">
        <f t="shared" si="74"/>
        <v>0</v>
      </c>
      <c r="BH89" s="172">
        <f t="shared" si="75"/>
        <v>0</v>
      </c>
      <c r="BI89" s="172">
        <f t="shared" si="76"/>
        <v>0</v>
      </c>
      <c r="BJ89" s="172">
        <f t="shared" si="77"/>
        <v>0</v>
      </c>
      <c r="BK89" s="171">
        <f t="shared" si="79"/>
        <v>2</v>
      </c>
      <c r="BL89" s="170">
        <f t="shared" si="78"/>
        <v>14</v>
      </c>
      <c r="BM89" s="73"/>
      <c r="BN89" s="73"/>
    </row>
    <row r="90" spans="1:66" ht="14.25" customHeight="1">
      <c r="A90" s="93">
        <v>82</v>
      </c>
      <c r="B90" s="103" t="s">
        <v>623</v>
      </c>
      <c r="C90" s="94" t="s">
        <v>509</v>
      </c>
      <c r="D90" s="120">
        <v>62648</v>
      </c>
      <c r="E90" s="94" t="s">
        <v>561</v>
      </c>
      <c r="F90" s="94" t="s">
        <v>562</v>
      </c>
      <c r="G90" s="66" t="s">
        <v>512</v>
      </c>
      <c r="H90" s="180" t="s">
        <v>482</v>
      </c>
      <c r="I90" s="190" t="s">
        <v>496</v>
      </c>
      <c r="J90" s="190" t="s">
        <v>497</v>
      </c>
      <c r="K90" s="190" t="s">
        <v>502</v>
      </c>
      <c r="L90" s="122" t="s">
        <v>482</v>
      </c>
      <c r="M90" s="122" t="s">
        <v>502</v>
      </c>
      <c r="N90" s="122" t="s">
        <v>503</v>
      </c>
      <c r="O90" s="122" t="s">
        <v>503</v>
      </c>
      <c r="P90" s="122" t="s">
        <v>482</v>
      </c>
      <c r="Q90" s="122" t="s">
        <v>498</v>
      </c>
      <c r="R90" s="122" t="s">
        <v>595</v>
      </c>
      <c r="S90" s="122" t="s">
        <v>514</v>
      </c>
      <c r="T90" s="122" t="s">
        <v>482</v>
      </c>
      <c r="U90" s="122" t="s">
        <v>527</v>
      </c>
      <c r="V90" s="105" t="s">
        <v>527</v>
      </c>
      <c r="W90" s="105" t="s">
        <v>595</v>
      </c>
      <c r="X90" s="105" t="s">
        <v>514</v>
      </c>
      <c r="Y90" s="105" t="s">
        <v>482</v>
      </c>
      <c r="Z90" s="105" t="s">
        <v>482</v>
      </c>
      <c r="AA90" s="105" t="s">
        <v>527</v>
      </c>
      <c r="AB90" s="122" t="s">
        <v>515</v>
      </c>
      <c r="AC90" s="121" t="s">
        <v>515</v>
      </c>
      <c r="AD90" s="121" t="s">
        <v>482</v>
      </c>
      <c r="AE90" s="121" t="s">
        <v>595</v>
      </c>
      <c r="AF90" s="121" t="s">
        <v>514</v>
      </c>
      <c r="AG90" s="121" t="s">
        <v>514</v>
      </c>
      <c r="AH90" s="121" t="s">
        <v>482</v>
      </c>
      <c r="AI90" s="121" t="s">
        <v>482</v>
      </c>
      <c r="AJ90" s="121" t="s">
        <v>524</v>
      </c>
      <c r="AK90" s="121" t="s">
        <v>524</v>
      </c>
      <c r="AL90" s="170">
        <f t="shared" si="53"/>
        <v>1</v>
      </c>
      <c r="AM90" s="170">
        <f t="shared" si="54"/>
        <v>2</v>
      </c>
      <c r="AN90" s="170">
        <f t="shared" si="55"/>
        <v>9</v>
      </c>
      <c r="AO90" s="171">
        <f t="shared" si="56"/>
        <v>0</v>
      </c>
      <c r="AP90" s="171">
        <f t="shared" si="57"/>
        <v>0</v>
      </c>
      <c r="AQ90" s="171">
        <f t="shared" si="58"/>
        <v>0</v>
      </c>
      <c r="AR90" s="171">
        <f t="shared" si="59"/>
        <v>0</v>
      </c>
      <c r="AS90" s="171">
        <f t="shared" si="60"/>
        <v>0</v>
      </c>
      <c r="AT90" s="171">
        <f t="shared" si="61"/>
        <v>0</v>
      </c>
      <c r="AU90" s="171">
        <f t="shared" si="62"/>
        <v>0</v>
      </c>
      <c r="AV90" s="172">
        <f t="shared" si="63"/>
        <v>0</v>
      </c>
      <c r="AW90" s="171">
        <f t="shared" si="64"/>
        <v>0</v>
      </c>
      <c r="AX90" s="171">
        <f t="shared" si="65"/>
        <v>0</v>
      </c>
      <c r="AY90" s="171">
        <f t="shared" si="66"/>
        <v>0</v>
      </c>
      <c r="AZ90" s="171">
        <f t="shared" si="67"/>
        <v>0</v>
      </c>
      <c r="BA90" s="172">
        <f t="shared" si="68"/>
        <v>0</v>
      </c>
      <c r="BB90" s="172">
        <f t="shared" si="69"/>
        <v>1</v>
      </c>
      <c r="BC90" s="172">
        <f t="shared" si="70"/>
        <v>1</v>
      </c>
      <c r="BD90" s="172">
        <f t="shared" si="71"/>
        <v>3</v>
      </c>
      <c r="BE90" s="172">
        <f t="shared" si="72"/>
        <v>3</v>
      </c>
      <c r="BF90" s="172">
        <f t="shared" si="73"/>
        <v>2</v>
      </c>
      <c r="BG90" s="172">
        <f t="shared" si="74"/>
        <v>0</v>
      </c>
      <c r="BH90" s="172">
        <f t="shared" si="75"/>
        <v>5</v>
      </c>
      <c r="BI90" s="172">
        <f t="shared" si="76"/>
        <v>6</v>
      </c>
      <c r="BJ90" s="172">
        <f t="shared" si="77"/>
        <v>0</v>
      </c>
      <c r="BK90" s="171">
        <f t="shared" si="79"/>
        <v>13</v>
      </c>
      <c r="BL90" s="170">
        <f t="shared" si="78"/>
        <v>21</v>
      </c>
      <c r="BM90" s="73"/>
      <c r="BN90" s="73"/>
    </row>
    <row r="91" spans="1:66" ht="14.25" customHeight="1">
      <c r="A91" s="93">
        <v>83</v>
      </c>
      <c r="B91" s="53" t="s">
        <v>624</v>
      </c>
      <c r="C91" s="94" t="s">
        <v>509</v>
      </c>
      <c r="D91" s="94">
        <v>62619</v>
      </c>
      <c r="E91" s="94" t="s">
        <v>561</v>
      </c>
      <c r="F91" s="94" t="s">
        <v>562</v>
      </c>
      <c r="G91" s="66" t="s">
        <v>512</v>
      </c>
      <c r="H91" s="181" t="s">
        <v>482</v>
      </c>
      <c r="I91" s="191" t="s">
        <v>482</v>
      </c>
      <c r="J91" s="191" t="s">
        <v>497</v>
      </c>
      <c r="K91" s="192" t="s">
        <v>500</v>
      </c>
      <c r="L91" s="181" t="s">
        <v>500</v>
      </c>
      <c r="M91" s="181" t="s">
        <v>503</v>
      </c>
      <c r="N91" s="191" t="s">
        <v>482</v>
      </c>
      <c r="O91" s="191" t="s">
        <v>497</v>
      </c>
      <c r="P91" s="191" t="s">
        <v>498</v>
      </c>
      <c r="Q91" s="191" t="s">
        <v>499</v>
      </c>
      <c r="R91" s="181" t="s">
        <v>514</v>
      </c>
      <c r="S91" s="191" t="s">
        <v>482</v>
      </c>
      <c r="T91" s="191" t="s">
        <v>482</v>
      </c>
      <c r="U91" s="191" t="s">
        <v>523</v>
      </c>
      <c r="V91" s="105" t="s">
        <v>595</v>
      </c>
      <c r="W91" s="105" t="s">
        <v>514</v>
      </c>
      <c r="X91" s="105" t="s">
        <v>514</v>
      </c>
      <c r="Y91" s="105" t="s">
        <v>482</v>
      </c>
      <c r="Z91" s="105" t="s">
        <v>482</v>
      </c>
      <c r="AA91" s="105" t="s">
        <v>527</v>
      </c>
      <c r="AB91" s="122" t="s">
        <v>527</v>
      </c>
      <c r="AC91" s="121" t="s">
        <v>595</v>
      </c>
      <c r="AD91" s="121" t="s">
        <v>514</v>
      </c>
      <c r="AE91" s="121" t="s">
        <v>482</v>
      </c>
      <c r="AF91" s="121" t="s">
        <v>515</v>
      </c>
      <c r="AG91" s="121" t="s">
        <v>515</v>
      </c>
      <c r="AH91" s="121" t="s">
        <v>595</v>
      </c>
      <c r="AI91" s="121" t="s">
        <v>514</v>
      </c>
      <c r="AJ91" s="121" t="s">
        <v>482</v>
      </c>
      <c r="AK91" s="121" t="s">
        <v>513</v>
      </c>
      <c r="AL91" s="170">
        <f t="shared" si="53"/>
        <v>1</v>
      </c>
      <c r="AM91" s="170">
        <f t="shared" si="54"/>
        <v>2</v>
      </c>
      <c r="AN91" s="170">
        <f t="shared" si="55"/>
        <v>9</v>
      </c>
      <c r="AO91" s="171">
        <f t="shared" si="56"/>
        <v>0</v>
      </c>
      <c r="AP91" s="171">
        <f t="shared" si="57"/>
        <v>0</v>
      </c>
      <c r="AQ91" s="171">
        <f t="shared" si="58"/>
        <v>0</v>
      </c>
      <c r="AR91" s="171">
        <f t="shared" si="59"/>
        <v>0</v>
      </c>
      <c r="AS91" s="171">
        <f t="shared" si="60"/>
        <v>0</v>
      </c>
      <c r="AT91" s="171">
        <f t="shared" si="61"/>
        <v>0</v>
      </c>
      <c r="AU91" s="171">
        <f t="shared" si="62"/>
        <v>0</v>
      </c>
      <c r="AV91" s="172">
        <f t="shared" si="63"/>
        <v>0</v>
      </c>
      <c r="AW91" s="171">
        <f t="shared" si="64"/>
        <v>0</v>
      </c>
      <c r="AX91" s="171">
        <f t="shared" si="65"/>
        <v>0</v>
      </c>
      <c r="AY91" s="171">
        <f t="shared" si="66"/>
        <v>0</v>
      </c>
      <c r="AZ91" s="171">
        <f t="shared" si="67"/>
        <v>0</v>
      </c>
      <c r="BA91" s="172">
        <f t="shared" si="68"/>
        <v>0</v>
      </c>
      <c r="BB91" s="172">
        <f t="shared" si="69"/>
        <v>1</v>
      </c>
      <c r="BC91" s="172">
        <f t="shared" si="70"/>
        <v>3</v>
      </c>
      <c r="BD91" s="172">
        <f t="shared" si="71"/>
        <v>1</v>
      </c>
      <c r="BE91" s="172">
        <f t="shared" si="72"/>
        <v>3</v>
      </c>
      <c r="BF91" s="172">
        <f t="shared" si="73"/>
        <v>4</v>
      </c>
      <c r="BG91" s="172">
        <f t="shared" si="74"/>
        <v>0</v>
      </c>
      <c r="BH91" s="172">
        <f t="shared" si="75"/>
        <v>3</v>
      </c>
      <c r="BI91" s="172">
        <f t="shared" si="76"/>
        <v>6</v>
      </c>
      <c r="BJ91" s="172">
        <f t="shared" si="77"/>
        <v>0</v>
      </c>
      <c r="BK91" s="171">
        <f t="shared" si="79"/>
        <v>13</v>
      </c>
      <c r="BL91" s="170">
        <f t="shared" si="78"/>
        <v>21</v>
      </c>
      <c r="BM91" s="73"/>
      <c r="BN91" s="73"/>
    </row>
    <row r="92" spans="1:66" ht="14.25" customHeight="1">
      <c r="A92" s="93">
        <v>84</v>
      </c>
      <c r="B92" s="53" t="s">
        <v>625</v>
      </c>
      <c r="C92" s="94" t="s">
        <v>509</v>
      </c>
      <c r="D92" s="124">
        <v>79799</v>
      </c>
      <c r="E92" s="94" t="s">
        <v>561</v>
      </c>
      <c r="F92" s="94" t="s">
        <v>562</v>
      </c>
      <c r="G92" s="66" t="s">
        <v>512</v>
      </c>
      <c r="H92" s="180" t="s">
        <v>482</v>
      </c>
      <c r="I92" s="122" t="s">
        <v>497</v>
      </c>
      <c r="J92" s="122" t="s">
        <v>499</v>
      </c>
      <c r="K92" s="122" t="s">
        <v>503</v>
      </c>
      <c r="L92" s="122" t="s">
        <v>482</v>
      </c>
      <c r="M92" s="122" t="s">
        <v>482</v>
      </c>
      <c r="N92" s="180" t="s">
        <v>497</v>
      </c>
      <c r="O92" s="181" t="s">
        <v>500</v>
      </c>
      <c r="P92" s="122" t="s">
        <v>500</v>
      </c>
      <c r="Q92" s="122" t="s">
        <v>503</v>
      </c>
      <c r="R92" s="156" t="s">
        <v>482</v>
      </c>
      <c r="S92" s="208" t="s">
        <v>482</v>
      </c>
      <c r="T92" s="208" t="s">
        <v>523</v>
      </c>
      <c r="U92" s="209" t="s">
        <v>523</v>
      </c>
      <c r="V92" s="105" t="s">
        <v>514</v>
      </c>
      <c r="W92" s="105" t="s">
        <v>514</v>
      </c>
      <c r="X92" s="105" t="s">
        <v>482</v>
      </c>
      <c r="Y92" s="116" t="s">
        <v>482</v>
      </c>
      <c r="Z92" s="116" t="s">
        <v>527</v>
      </c>
      <c r="AA92" s="105" t="s">
        <v>515</v>
      </c>
      <c r="AB92" s="122" t="s">
        <v>514</v>
      </c>
      <c r="AC92" s="121" t="s">
        <v>514</v>
      </c>
      <c r="AD92" s="121" t="s">
        <v>482</v>
      </c>
      <c r="AE92" s="121" t="s">
        <v>595</v>
      </c>
      <c r="AF92" s="121" t="s">
        <v>595</v>
      </c>
      <c r="AG92" s="121" t="s">
        <v>595</v>
      </c>
      <c r="AH92" s="122" t="s">
        <v>482</v>
      </c>
      <c r="AI92" s="122" t="s">
        <v>524</v>
      </c>
      <c r="AJ92" s="122" t="s">
        <v>514</v>
      </c>
      <c r="AK92" s="121" t="s">
        <v>514</v>
      </c>
      <c r="AL92" s="170">
        <f t="shared" si="53"/>
        <v>2</v>
      </c>
      <c r="AM92" s="170">
        <f t="shared" si="54"/>
        <v>2</v>
      </c>
      <c r="AN92" s="170">
        <f t="shared" si="55"/>
        <v>9</v>
      </c>
      <c r="AO92" s="171">
        <f t="shared" si="56"/>
        <v>0</v>
      </c>
      <c r="AP92" s="171">
        <f t="shared" si="57"/>
        <v>0</v>
      </c>
      <c r="AQ92" s="171">
        <f t="shared" si="58"/>
        <v>0</v>
      </c>
      <c r="AR92" s="171">
        <f t="shared" si="59"/>
        <v>0</v>
      </c>
      <c r="AS92" s="171">
        <f t="shared" si="60"/>
        <v>0</v>
      </c>
      <c r="AT92" s="171">
        <f t="shared" si="61"/>
        <v>0</v>
      </c>
      <c r="AU92" s="171">
        <f t="shared" si="62"/>
        <v>0</v>
      </c>
      <c r="AV92" s="172">
        <f t="shared" si="63"/>
        <v>0</v>
      </c>
      <c r="AW92" s="171">
        <f t="shared" si="64"/>
        <v>0</v>
      </c>
      <c r="AX92" s="171">
        <f t="shared" si="65"/>
        <v>0</v>
      </c>
      <c r="AY92" s="171">
        <f t="shared" si="66"/>
        <v>0</v>
      </c>
      <c r="AZ92" s="171">
        <f t="shared" si="67"/>
        <v>0</v>
      </c>
      <c r="BA92" s="172">
        <f t="shared" si="68"/>
        <v>0</v>
      </c>
      <c r="BB92" s="172">
        <f t="shared" si="69"/>
        <v>0</v>
      </c>
      <c r="BC92" s="172">
        <f t="shared" si="70"/>
        <v>4</v>
      </c>
      <c r="BD92" s="172">
        <f t="shared" si="71"/>
        <v>1</v>
      </c>
      <c r="BE92" s="172">
        <f t="shared" si="72"/>
        <v>2</v>
      </c>
      <c r="BF92" s="172">
        <f t="shared" si="73"/>
        <v>3</v>
      </c>
      <c r="BG92" s="172">
        <f t="shared" si="74"/>
        <v>0</v>
      </c>
      <c r="BH92" s="172">
        <f t="shared" si="75"/>
        <v>3</v>
      </c>
      <c r="BI92" s="172">
        <f t="shared" si="76"/>
        <v>8</v>
      </c>
      <c r="BJ92" s="172">
        <f t="shared" si="77"/>
        <v>0</v>
      </c>
      <c r="BK92" s="171">
        <f t="shared" si="79"/>
        <v>14</v>
      </c>
      <c r="BL92" s="170">
        <f t="shared" si="78"/>
        <v>21</v>
      </c>
      <c r="BM92" s="73"/>
      <c r="BN92" s="73"/>
    </row>
    <row r="93" spans="1:66" ht="14.25" customHeight="1">
      <c r="A93" s="93">
        <v>85</v>
      </c>
      <c r="B93" s="125" t="s">
        <v>626</v>
      </c>
      <c r="C93" s="94" t="s">
        <v>509</v>
      </c>
      <c r="D93" s="104">
        <v>57229</v>
      </c>
      <c r="E93" s="94" t="s">
        <v>561</v>
      </c>
      <c r="F93" s="94" t="s">
        <v>562</v>
      </c>
      <c r="G93" s="66" t="s">
        <v>512</v>
      </c>
      <c r="H93" s="180" t="s">
        <v>482</v>
      </c>
      <c r="I93" s="193"/>
      <c r="J93" s="130"/>
      <c r="K93" s="130" t="s">
        <v>482</v>
      </c>
      <c r="L93" s="130" t="s">
        <v>482</v>
      </c>
      <c r="M93" s="193"/>
      <c r="N93" s="193"/>
      <c r="O93" s="194"/>
      <c r="P93" s="130"/>
      <c r="Q93" s="130"/>
      <c r="R93" s="190" t="s">
        <v>482</v>
      </c>
      <c r="S93" s="180" t="s">
        <v>482</v>
      </c>
      <c r="T93" s="190" t="s">
        <v>524</v>
      </c>
      <c r="U93" s="210" t="s">
        <v>524</v>
      </c>
      <c r="V93" s="116" t="s">
        <v>524</v>
      </c>
      <c r="W93" s="105" t="s">
        <v>527</v>
      </c>
      <c r="X93" s="105" t="s">
        <v>515</v>
      </c>
      <c r="Y93" s="116" t="s">
        <v>482</v>
      </c>
      <c r="Z93" s="116" t="s">
        <v>482</v>
      </c>
      <c r="AA93" s="105" t="s">
        <v>523</v>
      </c>
      <c r="AB93" s="122" t="s">
        <v>524</v>
      </c>
      <c r="AC93" s="121" t="s">
        <v>527</v>
      </c>
      <c r="AD93" s="121" t="s">
        <v>515</v>
      </c>
      <c r="AE93" s="121" t="s">
        <v>515</v>
      </c>
      <c r="AF93" s="121" t="s">
        <v>482</v>
      </c>
      <c r="AG93" s="121" t="s">
        <v>482</v>
      </c>
      <c r="AH93" s="122" t="s">
        <v>527</v>
      </c>
      <c r="AI93" s="121" t="s">
        <v>527</v>
      </c>
      <c r="AJ93" s="122" t="s">
        <v>515</v>
      </c>
      <c r="AK93" s="122" t="s">
        <v>515</v>
      </c>
      <c r="AL93" s="170">
        <f t="shared" si="53"/>
        <v>4</v>
      </c>
      <c r="AM93" s="170">
        <f t="shared" si="54"/>
        <v>4</v>
      </c>
      <c r="AN93" s="170">
        <f t="shared" si="55"/>
        <v>9</v>
      </c>
      <c r="AO93" s="171">
        <f t="shared" si="56"/>
        <v>0</v>
      </c>
      <c r="AP93" s="171">
        <f t="shared" si="57"/>
        <v>0</v>
      </c>
      <c r="AQ93" s="171">
        <f t="shared" si="58"/>
        <v>0</v>
      </c>
      <c r="AR93" s="171">
        <f t="shared" si="59"/>
        <v>0</v>
      </c>
      <c r="AS93" s="171">
        <f t="shared" si="60"/>
        <v>0</v>
      </c>
      <c r="AT93" s="171">
        <f t="shared" si="61"/>
        <v>0</v>
      </c>
      <c r="AU93" s="171">
        <f t="shared" si="62"/>
        <v>0</v>
      </c>
      <c r="AV93" s="172">
        <f t="shared" si="63"/>
        <v>0</v>
      </c>
      <c r="AW93" s="171">
        <f t="shared" si="64"/>
        <v>0</v>
      </c>
      <c r="AX93" s="171">
        <f t="shared" si="65"/>
        <v>0</v>
      </c>
      <c r="AY93" s="171">
        <f t="shared" si="66"/>
        <v>0</v>
      </c>
      <c r="AZ93" s="171">
        <f t="shared" si="67"/>
        <v>0</v>
      </c>
      <c r="BA93" s="172">
        <f t="shared" si="68"/>
        <v>0</v>
      </c>
      <c r="BB93" s="172">
        <f t="shared" si="69"/>
        <v>0</v>
      </c>
      <c r="BC93" s="172">
        <f t="shared" si="70"/>
        <v>1</v>
      </c>
      <c r="BD93" s="172">
        <f t="shared" si="71"/>
        <v>4</v>
      </c>
      <c r="BE93" s="172">
        <f t="shared" si="72"/>
        <v>4</v>
      </c>
      <c r="BF93" s="172">
        <f t="shared" si="73"/>
        <v>5</v>
      </c>
      <c r="BG93" s="172">
        <f t="shared" si="74"/>
        <v>0</v>
      </c>
      <c r="BH93" s="172">
        <f t="shared" si="75"/>
        <v>0</v>
      </c>
      <c r="BI93" s="172">
        <f t="shared" si="76"/>
        <v>0</v>
      </c>
      <c r="BJ93" s="172">
        <f t="shared" si="77"/>
        <v>0</v>
      </c>
      <c r="BK93" s="171">
        <f t="shared" si="79"/>
        <v>5</v>
      </c>
      <c r="BL93" s="170">
        <f t="shared" si="78"/>
        <v>14</v>
      </c>
      <c r="BM93" s="73"/>
      <c r="BN93" s="73"/>
    </row>
    <row r="94" spans="1:66" ht="14.25" customHeight="1">
      <c r="A94" s="93">
        <v>86</v>
      </c>
      <c r="B94" s="125" t="s">
        <v>627</v>
      </c>
      <c r="C94" s="94" t="s">
        <v>509</v>
      </c>
      <c r="D94" s="126">
        <v>79754</v>
      </c>
      <c r="E94" s="94" t="s">
        <v>561</v>
      </c>
      <c r="F94" s="94" t="s">
        <v>562</v>
      </c>
      <c r="G94" s="66" t="s">
        <v>512</v>
      </c>
      <c r="H94" s="180" t="s">
        <v>482</v>
      </c>
      <c r="I94" s="193"/>
      <c r="J94" s="130"/>
      <c r="K94" s="130" t="s">
        <v>482</v>
      </c>
      <c r="L94" s="130" t="s">
        <v>482</v>
      </c>
      <c r="M94" s="193"/>
      <c r="N94" s="193"/>
      <c r="O94" s="194"/>
      <c r="P94" s="130"/>
      <c r="Q94" s="130"/>
      <c r="R94" s="190" t="s">
        <v>482</v>
      </c>
      <c r="S94" s="180" t="s">
        <v>482</v>
      </c>
      <c r="T94" s="190" t="s">
        <v>523</v>
      </c>
      <c r="U94" s="210" t="s">
        <v>523</v>
      </c>
      <c r="V94" s="105" t="s">
        <v>523</v>
      </c>
      <c r="W94" s="105" t="s">
        <v>523</v>
      </c>
      <c r="X94" s="105" t="s">
        <v>523</v>
      </c>
      <c r="Y94" s="116" t="s">
        <v>482</v>
      </c>
      <c r="Z94" s="116" t="s">
        <v>482</v>
      </c>
      <c r="AA94" s="105" t="s">
        <v>523</v>
      </c>
      <c r="AB94" s="122" t="s">
        <v>523</v>
      </c>
      <c r="AC94" s="121" t="s">
        <v>523</v>
      </c>
      <c r="AD94" s="121" t="s">
        <v>523</v>
      </c>
      <c r="AE94" s="121" t="s">
        <v>527</v>
      </c>
      <c r="AF94" s="122" t="s">
        <v>482</v>
      </c>
      <c r="AG94" s="121" t="s">
        <v>482</v>
      </c>
      <c r="AH94" s="122" t="s">
        <v>524</v>
      </c>
      <c r="AI94" s="121" t="s">
        <v>524</v>
      </c>
      <c r="AJ94" s="122" t="s">
        <v>527</v>
      </c>
      <c r="AK94" s="122" t="s">
        <v>527</v>
      </c>
      <c r="AL94" s="170">
        <f t="shared" si="53"/>
        <v>4</v>
      </c>
      <c r="AM94" s="170">
        <f t="shared" si="54"/>
        <v>4</v>
      </c>
      <c r="AN94" s="170">
        <f t="shared" si="55"/>
        <v>9</v>
      </c>
      <c r="AO94" s="171">
        <f t="shared" si="56"/>
        <v>0</v>
      </c>
      <c r="AP94" s="171">
        <f t="shared" si="57"/>
        <v>0</v>
      </c>
      <c r="AQ94" s="171">
        <f t="shared" si="58"/>
        <v>0</v>
      </c>
      <c r="AR94" s="171">
        <f t="shared" si="59"/>
        <v>0</v>
      </c>
      <c r="AS94" s="171">
        <f t="shared" si="60"/>
        <v>0</v>
      </c>
      <c r="AT94" s="171">
        <f t="shared" si="61"/>
        <v>0</v>
      </c>
      <c r="AU94" s="171">
        <f t="shared" si="62"/>
        <v>0</v>
      </c>
      <c r="AV94" s="172">
        <f t="shared" si="63"/>
        <v>0</v>
      </c>
      <c r="AW94" s="171">
        <f t="shared" si="64"/>
        <v>0</v>
      </c>
      <c r="AX94" s="171">
        <f t="shared" si="65"/>
        <v>0</v>
      </c>
      <c r="AY94" s="171">
        <f t="shared" si="66"/>
        <v>0</v>
      </c>
      <c r="AZ94" s="171">
        <f t="shared" si="67"/>
        <v>0</v>
      </c>
      <c r="BA94" s="172">
        <f t="shared" si="68"/>
        <v>0</v>
      </c>
      <c r="BB94" s="172">
        <f t="shared" si="69"/>
        <v>0</v>
      </c>
      <c r="BC94" s="172">
        <f t="shared" si="70"/>
        <v>9</v>
      </c>
      <c r="BD94" s="172">
        <f t="shared" si="71"/>
        <v>2</v>
      </c>
      <c r="BE94" s="172">
        <f t="shared" si="72"/>
        <v>3</v>
      </c>
      <c r="BF94" s="172">
        <f t="shared" si="73"/>
        <v>0</v>
      </c>
      <c r="BG94" s="172">
        <f t="shared" si="74"/>
        <v>0</v>
      </c>
      <c r="BH94" s="172">
        <f t="shared" si="75"/>
        <v>0</v>
      </c>
      <c r="BI94" s="172">
        <f t="shared" si="76"/>
        <v>0</v>
      </c>
      <c r="BJ94" s="172">
        <f t="shared" si="77"/>
        <v>0</v>
      </c>
      <c r="BK94" s="171">
        <f t="shared" si="79"/>
        <v>0</v>
      </c>
      <c r="BL94" s="170">
        <f t="shared" si="78"/>
        <v>14</v>
      </c>
      <c r="BM94" s="73"/>
      <c r="BN94" s="73"/>
    </row>
    <row r="95" spans="1:66" ht="14.25" customHeight="1">
      <c r="A95" s="93">
        <v>87</v>
      </c>
      <c r="B95" s="53" t="s">
        <v>628</v>
      </c>
      <c r="C95" s="66" t="s">
        <v>520</v>
      </c>
      <c r="D95" s="94">
        <v>79773</v>
      </c>
      <c r="E95" s="94" t="s">
        <v>561</v>
      </c>
      <c r="F95" s="94" t="s">
        <v>629</v>
      </c>
      <c r="G95" s="66" t="s">
        <v>512</v>
      </c>
      <c r="H95" s="182" t="s">
        <v>482</v>
      </c>
      <c r="I95" s="182" t="s">
        <v>523</v>
      </c>
      <c r="J95" s="195" t="s">
        <v>523</v>
      </c>
      <c r="K95" s="195" t="s">
        <v>482</v>
      </c>
      <c r="L95" s="195" t="s">
        <v>482</v>
      </c>
      <c r="M95" s="195" t="s">
        <v>567</v>
      </c>
      <c r="N95" s="195" t="s">
        <v>523</v>
      </c>
      <c r="O95" s="195" t="s">
        <v>523</v>
      </c>
      <c r="P95" s="195" t="s">
        <v>482</v>
      </c>
      <c r="Q95" s="195" t="s">
        <v>482</v>
      </c>
      <c r="R95" s="195" t="s">
        <v>513</v>
      </c>
      <c r="S95" s="195" t="s">
        <v>523</v>
      </c>
      <c r="T95" s="195" t="s">
        <v>497</v>
      </c>
      <c r="U95" s="195" t="s">
        <v>498</v>
      </c>
      <c r="V95" s="195" t="s">
        <v>482</v>
      </c>
      <c r="W95" s="195" t="s">
        <v>513</v>
      </c>
      <c r="X95" s="195" t="s">
        <v>498</v>
      </c>
      <c r="Y95" s="195" t="s">
        <v>498</v>
      </c>
      <c r="Z95" s="195" t="s">
        <v>482</v>
      </c>
      <c r="AA95" s="195" t="s">
        <v>496</v>
      </c>
      <c r="AB95" s="122" t="s">
        <v>496</v>
      </c>
      <c r="AC95" s="121" t="s">
        <v>496</v>
      </c>
      <c r="AD95" s="121" t="s">
        <v>497</v>
      </c>
      <c r="AE95" s="121" t="s">
        <v>497</v>
      </c>
      <c r="AF95" s="122" t="s">
        <v>482</v>
      </c>
      <c r="AG95" s="121" t="s">
        <v>482</v>
      </c>
      <c r="AH95" s="121" t="s">
        <v>513</v>
      </c>
      <c r="AI95" s="121" t="s">
        <v>524</v>
      </c>
      <c r="AJ95" s="121" t="s">
        <v>524</v>
      </c>
      <c r="AK95" s="121" t="s">
        <v>524</v>
      </c>
      <c r="AL95" s="170">
        <f t="shared" si="53"/>
        <v>2</v>
      </c>
      <c r="AM95" s="170">
        <f t="shared" si="54"/>
        <v>3</v>
      </c>
      <c r="AN95" s="170">
        <f t="shared" si="55"/>
        <v>9</v>
      </c>
      <c r="AO95" s="171">
        <f t="shared" si="56"/>
        <v>0</v>
      </c>
      <c r="AP95" s="171">
        <f t="shared" si="57"/>
        <v>0</v>
      </c>
      <c r="AQ95" s="171">
        <f t="shared" si="58"/>
        <v>0</v>
      </c>
      <c r="AR95" s="171">
        <f t="shared" si="59"/>
        <v>0</v>
      </c>
      <c r="AS95" s="171">
        <f t="shared" si="60"/>
        <v>0</v>
      </c>
      <c r="AT95" s="171">
        <f t="shared" si="61"/>
        <v>0</v>
      </c>
      <c r="AU95" s="171">
        <f t="shared" si="62"/>
        <v>0</v>
      </c>
      <c r="AV95" s="172">
        <f t="shared" si="63"/>
        <v>0</v>
      </c>
      <c r="AW95" s="171">
        <f t="shared" si="64"/>
        <v>0</v>
      </c>
      <c r="AX95" s="171">
        <f t="shared" si="65"/>
        <v>0</v>
      </c>
      <c r="AY95" s="171">
        <f t="shared" si="66"/>
        <v>0</v>
      </c>
      <c r="AZ95" s="171">
        <f t="shared" si="67"/>
        <v>0</v>
      </c>
      <c r="BA95" s="172">
        <f t="shared" si="68"/>
        <v>0</v>
      </c>
      <c r="BB95" s="172">
        <f t="shared" si="69"/>
        <v>6</v>
      </c>
      <c r="BC95" s="172">
        <f t="shared" si="70"/>
        <v>8</v>
      </c>
      <c r="BD95" s="172">
        <f t="shared" si="71"/>
        <v>6</v>
      </c>
      <c r="BE95" s="172">
        <f t="shared" si="72"/>
        <v>0</v>
      </c>
      <c r="BF95" s="172">
        <f t="shared" si="73"/>
        <v>0</v>
      </c>
      <c r="BG95" s="172">
        <f t="shared" si="74"/>
        <v>0</v>
      </c>
      <c r="BH95" s="172">
        <f t="shared" si="75"/>
        <v>0</v>
      </c>
      <c r="BI95" s="172">
        <f t="shared" si="76"/>
        <v>0</v>
      </c>
      <c r="BJ95" s="172">
        <f t="shared" si="77"/>
        <v>0</v>
      </c>
      <c r="BK95" s="171">
        <f t="shared" si="79"/>
        <v>0</v>
      </c>
      <c r="BL95" s="170">
        <f t="shared" si="78"/>
        <v>20</v>
      </c>
      <c r="BM95" s="73"/>
      <c r="BN95" s="73"/>
    </row>
    <row r="96" spans="1:66" ht="14.25" customHeight="1">
      <c r="A96" s="93">
        <v>88</v>
      </c>
      <c r="B96" s="53" t="s">
        <v>630</v>
      </c>
      <c r="C96" s="94" t="s">
        <v>520</v>
      </c>
      <c r="D96" s="94">
        <v>79785</v>
      </c>
      <c r="E96" s="94" t="s">
        <v>561</v>
      </c>
      <c r="F96" s="94" t="s">
        <v>629</v>
      </c>
      <c r="G96" s="66" t="s">
        <v>512</v>
      </c>
      <c r="H96" s="148" t="s">
        <v>498</v>
      </c>
      <c r="I96" s="105" t="s">
        <v>482</v>
      </c>
      <c r="J96" s="105" t="s">
        <v>497</v>
      </c>
      <c r="K96" s="105" t="s">
        <v>498</v>
      </c>
      <c r="L96" s="105" t="s">
        <v>482</v>
      </c>
      <c r="M96" s="105" t="s">
        <v>496</v>
      </c>
      <c r="N96" s="105" t="s">
        <v>496</v>
      </c>
      <c r="O96" s="105" t="s">
        <v>497</v>
      </c>
      <c r="P96" s="105" t="s">
        <v>498</v>
      </c>
      <c r="Q96" s="105" t="s">
        <v>498</v>
      </c>
      <c r="R96" s="205" t="s">
        <v>570</v>
      </c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62"/>
      <c r="AD96" s="162"/>
      <c r="AE96" s="155"/>
      <c r="AF96" s="155"/>
      <c r="AG96" s="162"/>
      <c r="AH96" s="162"/>
      <c r="AI96" s="162"/>
      <c r="AJ96" s="162"/>
      <c r="AK96" s="162"/>
      <c r="AL96" s="170">
        <f t="shared" si="53"/>
        <v>0</v>
      </c>
      <c r="AM96" s="170">
        <f t="shared" si="54"/>
        <v>1</v>
      </c>
      <c r="AN96" s="170">
        <f t="shared" si="55"/>
        <v>2</v>
      </c>
      <c r="AO96" s="171">
        <f t="shared" si="56"/>
        <v>0</v>
      </c>
      <c r="AP96" s="171">
        <f t="shared" si="57"/>
        <v>0</v>
      </c>
      <c r="AQ96" s="171">
        <f t="shared" si="58"/>
        <v>0</v>
      </c>
      <c r="AR96" s="171">
        <f t="shared" si="59"/>
        <v>0</v>
      </c>
      <c r="AS96" s="171">
        <f t="shared" si="60"/>
        <v>0</v>
      </c>
      <c r="AT96" s="171">
        <f t="shared" si="61"/>
        <v>0</v>
      </c>
      <c r="AU96" s="171">
        <f t="shared" si="62"/>
        <v>0</v>
      </c>
      <c r="AV96" s="172">
        <f t="shared" si="63"/>
        <v>0</v>
      </c>
      <c r="AW96" s="171">
        <f t="shared" si="64"/>
        <v>0</v>
      </c>
      <c r="AX96" s="171">
        <f t="shared" si="65"/>
        <v>0</v>
      </c>
      <c r="AY96" s="171">
        <f t="shared" si="66"/>
        <v>0</v>
      </c>
      <c r="AZ96" s="171">
        <f t="shared" si="67"/>
        <v>0</v>
      </c>
      <c r="BA96" s="172">
        <f t="shared" si="68"/>
        <v>0</v>
      </c>
      <c r="BB96" s="172">
        <f t="shared" si="69"/>
        <v>2</v>
      </c>
      <c r="BC96" s="172">
        <f t="shared" si="70"/>
        <v>2</v>
      </c>
      <c r="BD96" s="172">
        <f t="shared" si="71"/>
        <v>4</v>
      </c>
      <c r="BE96" s="172">
        <f t="shared" si="72"/>
        <v>0</v>
      </c>
      <c r="BF96" s="172">
        <f t="shared" si="73"/>
        <v>0</v>
      </c>
      <c r="BG96" s="172">
        <f t="shared" si="74"/>
        <v>0</v>
      </c>
      <c r="BH96" s="172">
        <f t="shared" si="75"/>
        <v>0</v>
      </c>
      <c r="BI96" s="172">
        <f t="shared" si="76"/>
        <v>0</v>
      </c>
      <c r="BJ96" s="172">
        <f t="shared" si="77"/>
        <v>0</v>
      </c>
      <c r="BK96" s="171">
        <f t="shared" si="79"/>
        <v>0</v>
      </c>
      <c r="BL96" s="170">
        <f t="shared" si="78"/>
        <v>8</v>
      </c>
      <c r="BM96" s="73"/>
      <c r="BN96" s="73"/>
    </row>
    <row r="97" spans="1:66" ht="14.25" customHeight="1">
      <c r="A97" s="93">
        <v>89</v>
      </c>
      <c r="B97" s="125" t="s">
        <v>590</v>
      </c>
      <c r="C97" s="66" t="s">
        <v>520</v>
      </c>
      <c r="D97" s="126">
        <v>79787</v>
      </c>
      <c r="E97" s="94" t="s">
        <v>561</v>
      </c>
      <c r="F97" s="94" t="s">
        <v>629</v>
      </c>
      <c r="G97" s="66" t="s">
        <v>512</v>
      </c>
      <c r="H97" s="183"/>
      <c r="I97" s="196"/>
      <c r="J97" s="159"/>
      <c r="K97" s="159"/>
      <c r="L97" s="159"/>
      <c r="M97" s="159"/>
      <c r="N97" s="159"/>
      <c r="O97" s="159"/>
      <c r="P97" s="159"/>
      <c r="Q97" s="211" t="s">
        <v>631</v>
      </c>
      <c r="R97" s="116" t="s">
        <v>489</v>
      </c>
      <c r="S97" s="105" t="s">
        <v>489</v>
      </c>
      <c r="T97" s="116" t="s">
        <v>482</v>
      </c>
      <c r="U97" s="105" t="s">
        <v>496</v>
      </c>
      <c r="V97" s="105" t="s">
        <v>496</v>
      </c>
      <c r="W97" s="105" t="s">
        <v>498</v>
      </c>
      <c r="X97" s="105" t="s">
        <v>482</v>
      </c>
      <c r="Y97" s="105" t="s">
        <v>497</v>
      </c>
      <c r="Z97" s="105" t="s">
        <v>497</v>
      </c>
      <c r="AA97" s="105" t="s">
        <v>498</v>
      </c>
      <c r="AB97" s="122" t="s">
        <v>498</v>
      </c>
      <c r="AC97" s="121" t="s">
        <v>482</v>
      </c>
      <c r="AD97" s="121" t="s">
        <v>482</v>
      </c>
      <c r="AE97" s="121" t="s">
        <v>496</v>
      </c>
      <c r="AF97" s="121" t="s">
        <v>496</v>
      </c>
      <c r="AG97" s="122" t="s">
        <v>496</v>
      </c>
      <c r="AH97" s="122" t="s">
        <v>482</v>
      </c>
      <c r="AI97" s="122" t="s">
        <v>496</v>
      </c>
      <c r="AJ97" s="122" t="s">
        <v>496</v>
      </c>
      <c r="AK97" s="121" t="s">
        <v>482</v>
      </c>
      <c r="AL97" s="170">
        <f t="shared" ref="AL97:AL141" si="80">IFERROR(COUNTIFS($H$4:$AK$4,"SB",$H97:$AK97,"L")+COUNTIFS($H$4:$AK$4,"SB",$H97:$AK97,"OUT")+COUNTIFS($H$4:$AK$4,"SB",$H97:$AK97,"CT")+COUNTIFS($H$4:$AK$4,"SB",$H97:$AK97,"SCIK"),"")</f>
        <v>0</v>
      </c>
      <c r="AM97" s="170">
        <f t="shared" ref="AM97:AM141" si="81">IFERROR(COUNTIFS($H$4:$AK$4,"MG",$H97:$AK97,"L")+COUNTIFS($H$4:$AK$4,"MG",$H97:$AK97,"OTG")+COUNTIFS($H$4:$AK$4,"MG",$H97:$AK97,"CT")+COUNTIFS($H$4:$AK$4,"MG",$H97:$AK97,"SCIK"),"")</f>
        <v>0</v>
      </c>
      <c r="AN97" s="170">
        <f t="shared" ref="AN97:AN141" si="82">+IFERROR(COUNTIF($H97:$AK97,"L")+COUNTIF($H97:$AK97,"OTG"),"")</f>
        <v>6</v>
      </c>
      <c r="AO97" s="171">
        <f t="shared" ref="AO97:AO141" si="83">+IFERROR(COUNTIF($H97:$AK97,"CT"),"")</f>
        <v>0</v>
      </c>
      <c r="AP97" s="171">
        <f t="shared" ref="AP97:AP141" si="84">+IFERROR(COUNTIF($H97:$AK97,"SCIK"),"")</f>
        <v>0</v>
      </c>
      <c r="AQ97" s="171">
        <f t="shared" ref="AQ97:AQ141" si="85">+IFERROR(COUNTIF($H97:$AK97,"CUMIL"),"")</f>
        <v>0</v>
      </c>
      <c r="AR97" s="171">
        <f t="shared" ref="AR97:AR141" si="86">+IFERROR(COUNTIF($H97:$AK97,"OP"),"")</f>
        <v>0</v>
      </c>
      <c r="AS97" s="171">
        <f t="shared" ref="AS97:AS141" si="87">+IFERROR(COUNTIF($H97:$AK97,"PKT"),"")</f>
        <v>0</v>
      </c>
      <c r="AT97" s="171">
        <f t="shared" ref="AT97:AT141" si="88">+IFERROR(COUNTIF($H97:$AK97,"RTS"),"")</f>
        <v>0</v>
      </c>
      <c r="AU97" s="171">
        <f t="shared" ref="AU97:AU141" si="89">+IFERROR(COUNTIF($H97:$AK97,"TDM"),"")</f>
        <v>2</v>
      </c>
      <c r="AV97" s="172">
        <f t="shared" ref="AV97:AV141" si="90">+IFERROR(COUNTIF($H97:$AK97,"TR")+COUNTIF($H97:$AK97,"TR (WFO)"),"")</f>
        <v>0</v>
      </c>
      <c r="AW97" s="171">
        <f t="shared" ref="AW97:AW141" si="91">+IFERROR(COUNTIF($H97:$AK97,"RS"),"")</f>
        <v>0</v>
      </c>
      <c r="AX97" s="171">
        <f t="shared" ref="AX97:AX141" si="92">+IFERROR(COUNTIF($H97:$AK97,"PRM"),"")</f>
        <v>0</v>
      </c>
      <c r="AY97" s="171">
        <f t="shared" ref="AY97:AY141" si="93">+IFERROR(COUNTIF($H97:$AK97,"OTG"),"")</f>
        <v>0</v>
      </c>
      <c r="AZ97" s="171">
        <f t="shared" ref="AZ97:AZ141" si="94">+IFERROR(COUNTIF($H97:$AK97,"OH"),"")</f>
        <v>0</v>
      </c>
      <c r="BA97" s="172">
        <f t="shared" ref="BA97:BA141" si="95">+IFERROR(COUNTIF($H97:$AK97,"EA")+COUNTIF($H97:$AK97,"EA (WFO)"),"")</f>
        <v>0</v>
      </c>
      <c r="BB97" s="172">
        <f t="shared" ref="BB97:BB141" si="96">+IFERROR(COUNTIF($H97:$AK97,"EC")+COUNTIF($H97:$AK97,"EC (WFO)"),"")</f>
        <v>7</v>
      </c>
      <c r="BC97" s="172">
        <f t="shared" ref="BC97:BC141" si="97">+IFERROR(COUNTIF($H97:$AK97,"EE")+COUNTIF($H97:$AK97,"EE (WFO)"),"")</f>
        <v>2</v>
      </c>
      <c r="BD97" s="172">
        <f t="shared" ref="BD97:BD141" si="98">+IFERROR(COUNTIF($H97:$AK97,"EG")+COUNTIF($H97:$AK97,"EG (WFO)"),"")</f>
        <v>3</v>
      </c>
      <c r="BE97" s="172">
        <f t="shared" ref="BE97:BE141" si="99">+IFERROR(COUNTIF($H97:$AK97,"EK")+COUNTIF($H97:$AK97,"EK (WFO)"),"")</f>
        <v>0</v>
      </c>
      <c r="BF97" s="172">
        <f t="shared" ref="BF97:BF141" si="100">+IFERROR(COUNTIF($H97:$AK97,"EO")+COUNTIF($H97:$AK97,"EO (WFO)"),"")</f>
        <v>0</v>
      </c>
      <c r="BG97" s="172">
        <f t="shared" ref="BG97:BG141" si="101">+IFERROR(COUNTIF($H97:$AK97,"EP")+COUNTIF($H97:$AK97,"EP (WFO)"),"")</f>
        <v>0</v>
      </c>
      <c r="BH97" s="172">
        <f t="shared" ref="BH97:BH141" si="102">+IFERROR(COUNTIF($H97:$AK97,"EQ")+COUNTIF($H97:$AK97,"EQ (WFO)"),"")</f>
        <v>0</v>
      </c>
      <c r="BI97" s="172">
        <f t="shared" ref="BI97:BI141" si="103">+IFERROR(COUNTIF($H97:$AK97,"FG")+COUNTIF($H97:$AK97,"FG (WFO)"),"")</f>
        <v>0</v>
      </c>
      <c r="BJ97" s="172">
        <f t="shared" ref="BJ97:BJ141" si="104">+IFERROR(COUNTIF($H97:$AK97,"FI")+COUNTIF($H97:$AK97,"FI (WFO)"),"")</f>
        <v>0</v>
      </c>
      <c r="BK97" s="171">
        <f t="shared" si="79"/>
        <v>0</v>
      </c>
      <c r="BL97" s="170">
        <f t="shared" si="78"/>
        <v>12</v>
      </c>
      <c r="BM97" s="73"/>
      <c r="BN97" s="73"/>
    </row>
    <row r="98" spans="1:66" ht="14.25" customHeight="1">
      <c r="A98" s="93">
        <v>90</v>
      </c>
      <c r="B98" s="184" t="s">
        <v>620</v>
      </c>
      <c r="C98" s="66" t="s">
        <v>509</v>
      </c>
      <c r="D98" s="126">
        <v>62748</v>
      </c>
      <c r="E98" s="94" t="s">
        <v>561</v>
      </c>
      <c r="F98" s="94" t="s">
        <v>629</v>
      </c>
      <c r="G98" s="66" t="s">
        <v>512</v>
      </c>
      <c r="H98" s="185"/>
      <c r="I98" s="155"/>
      <c r="J98" s="155"/>
      <c r="K98" s="155"/>
      <c r="L98" s="155"/>
      <c r="M98" s="155"/>
      <c r="N98" s="155"/>
      <c r="O98" s="155"/>
      <c r="P98" s="155"/>
      <c r="Q98" s="211" t="s">
        <v>631</v>
      </c>
      <c r="R98" s="116" t="s">
        <v>489</v>
      </c>
      <c r="S98" s="105" t="s">
        <v>489</v>
      </c>
      <c r="T98" s="116" t="s">
        <v>482</v>
      </c>
      <c r="U98" s="105" t="s">
        <v>482</v>
      </c>
      <c r="V98" s="105" t="s">
        <v>497</v>
      </c>
      <c r="W98" s="105" t="s">
        <v>497</v>
      </c>
      <c r="X98" s="105" t="s">
        <v>498</v>
      </c>
      <c r="Y98" s="163" t="s">
        <v>482</v>
      </c>
      <c r="Z98" s="163" t="s">
        <v>482</v>
      </c>
      <c r="AA98" s="105" t="s">
        <v>496</v>
      </c>
      <c r="AB98" s="122" t="s">
        <v>497</v>
      </c>
      <c r="AC98" s="121" t="s">
        <v>498</v>
      </c>
      <c r="AD98" s="121" t="s">
        <v>482</v>
      </c>
      <c r="AE98" s="121" t="s">
        <v>498</v>
      </c>
      <c r="AF98" s="121" t="s">
        <v>499</v>
      </c>
      <c r="AG98" s="121" t="s">
        <v>499</v>
      </c>
      <c r="AH98" s="121" t="s">
        <v>499</v>
      </c>
      <c r="AI98" s="121" t="s">
        <v>482</v>
      </c>
      <c r="AJ98" s="121" t="s">
        <v>498</v>
      </c>
      <c r="AK98" s="121" t="s">
        <v>498</v>
      </c>
      <c r="AL98" s="170">
        <f t="shared" si="80"/>
        <v>1</v>
      </c>
      <c r="AM98" s="170">
        <f t="shared" si="81"/>
        <v>1</v>
      </c>
      <c r="AN98" s="170">
        <f t="shared" si="82"/>
        <v>6</v>
      </c>
      <c r="AO98" s="171">
        <f t="shared" si="83"/>
        <v>0</v>
      </c>
      <c r="AP98" s="171">
        <f t="shared" si="84"/>
        <v>0</v>
      </c>
      <c r="AQ98" s="171">
        <f t="shared" si="85"/>
        <v>0</v>
      </c>
      <c r="AR98" s="171">
        <f t="shared" si="86"/>
        <v>0</v>
      </c>
      <c r="AS98" s="171">
        <f t="shared" si="87"/>
        <v>0</v>
      </c>
      <c r="AT98" s="171">
        <f t="shared" si="88"/>
        <v>0</v>
      </c>
      <c r="AU98" s="171">
        <f t="shared" si="89"/>
        <v>2</v>
      </c>
      <c r="AV98" s="172">
        <f t="shared" si="90"/>
        <v>0</v>
      </c>
      <c r="AW98" s="171">
        <f t="shared" si="91"/>
        <v>0</v>
      </c>
      <c r="AX98" s="171">
        <f t="shared" si="92"/>
        <v>0</v>
      </c>
      <c r="AY98" s="171">
        <f t="shared" si="93"/>
        <v>0</v>
      </c>
      <c r="AZ98" s="171">
        <f t="shared" si="94"/>
        <v>0</v>
      </c>
      <c r="BA98" s="172">
        <f t="shared" si="95"/>
        <v>0</v>
      </c>
      <c r="BB98" s="172">
        <f t="shared" si="96"/>
        <v>1</v>
      </c>
      <c r="BC98" s="172">
        <f t="shared" si="97"/>
        <v>3</v>
      </c>
      <c r="BD98" s="172">
        <f t="shared" si="98"/>
        <v>5</v>
      </c>
      <c r="BE98" s="172">
        <f t="shared" si="99"/>
        <v>3</v>
      </c>
      <c r="BF98" s="172">
        <f t="shared" si="100"/>
        <v>0</v>
      </c>
      <c r="BG98" s="172">
        <f t="shared" si="101"/>
        <v>0</v>
      </c>
      <c r="BH98" s="172">
        <f t="shared" si="102"/>
        <v>0</v>
      </c>
      <c r="BI98" s="172">
        <f t="shared" si="103"/>
        <v>0</v>
      </c>
      <c r="BJ98" s="172">
        <f t="shared" si="104"/>
        <v>0</v>
      </c>
      <c r="BK98" s="171">
        <f t="shared" si="79"/>
        <v>0</v>
      </c>
      <c r="BL98" s="170">
        <f t="shared" si="78"/>
        <v>12</v>
      </c>
      <c r="BM98" s="73"/>
      <c r="BN98" s="73"/>
    </row>
    <row r="99" spans="1:66" ht="14.25" customHeight="1">
      <c r="A99" s="93">
        <v>91</v>
      </c>
      <c r="B99" s="53" t="s">
        <v>632</v>
      </c>
      <c r="C99" s="54" t="s">
        <v>520</v>
      </c>
      <c r="D99" s="94">
        <v>79855</v>
      </c>
      <c r="E99" s="94" t="s">
        <v>521</v>
      </c>
      <c r="F99" s="94" t="s">
        <v>633</v>
      </c>
      <c r="G99" s="66" t="s">
        <v>512</v>
      </c>
      <c r="H99" s="186" t="s">
        <v>524</v>
      </c>
      <c r="I99" s="157" t="s">
        <v>482</v>
      </c>
      <c r="J99" s="157" t="s">
        <v>496</v>
      </c>
      <c r="K99" s="197" t="s">
        <v>513</v>
      </c>
      <c r="L99" s="186" t="s">
        <v>498</v>
      </c>
      <c r="M99" s="186" t="s">
        <v>498</v>
      </c>
      <c r="N99" s="157" t="s">
        <v>482</v>
      </c>
      <c r="O99" s="157" t="s">
        <v>513</v>
      </c>
      <c r="P99" s="157" t="s">
        <v>497</v>
      </c>
      <c r="Q99" s="157" t="s">
        <v>523</v>
      </c>
      <c r="R99" s="186" t="s">
        <v>482</v>
      </c>
      <c r="S99" s="157" t="s">
        <v>482</v>
      </c>
      <c r="T99" s="157" t="s">
        <v>523</v>
      </c>
      <c r="U99" s="157" t="s">
        <v>497</v>
      </c>
      <c r="V99" s="186" t="s">
        <v>497</v>
      </c>
      <c r="W99" s="157" t="s">
        <v>482</v>
      </c>
      <c r="X99" s="157" t="s">
        <v>496</v>
      </c>
      <c r="Y99" s="157" t="s">
        <v>497</v>
      </c>
      <c r="Z99" s="157" t="s">
        <v>523</v>
      </c>
      <c r="AA99" s="157" t="s">
        <v>482</v>
      </c>
      <c r="AB99" s="122" t="s">
        <v>482</v>
      </c>
      <c r="AC99" s="121" t="s">
        <v>523</v>
      </c>
      <c r="AD99" s="121" t="s">
        <v>497</v>
      </c>
      <c r="AE99" s="121" t="s">
        <v>497</v>
      </c>
      <c r="AF99" s="121" t="s">
        <v>482</v>
      </c>
      <c r="AG99" s="121" t="s">
        <v>482</v>
      </c>
      <c r="AH99" s="121" t="s">
        <v>523</v>
      </c>
      <c r="AI99" s="121" t="s">
        <v>523</v>
      </c>
      <c r="AJ99" s="121" t="s">
        <v>523</v>
      </c>
      <c r="AK99" s="121" t="s">
        <v>523</v>
      </c>
      <c r="AL99" s="170">
        <f t="shared" si="80"/>
        <v>2</v>
      </c>
      <c r="AM99" s="170">
        <f t="shared" si="81"/>
        <v>2</v>
      </c>
      <c r="AN99" s="170">
        <f t="shared" si="82"/>
        <v>9</v>
      </c>
      <c r="AO99" s="171">
        <f t="shared" si="83"/>
        <v>0</v>
      </c>
      <c r="AP99" s="171">
        <f t="shared" si="84"/>
        <v>0</v>
      </c>
      <c r="AQ99" s="171">
        <f t="shared" si="85"/>
        <v>0</v>
      </c>
      <c r="AR99" s="171">
        <f t="shared" si="86"/>
        <v>0</v>
      </c>
      <c r="AS99" s="171">
        <f t="shared" si="87"/>
        <v>0</v>
      </c>
      <c r="AT99" s="171">
        <f t="shared" si="88"/>
        <v>0</v>
      </c>
      <c r="AU99" s="171">
        <f t="shared" si="89"/>
        <v>0</v>
      </c>
      <c r="AV99" s="172">
        <f t="shared" si="90"/>
        <v>0</v>
      </c>
      <c r="AW99" s="171">
        <f t="shared" si="91"/>
        <v>0</v>
      </c>
      <c r="AX99" s="171">
        <f t="shared" si="92"/>
        <v>0</v>
      </c>
      <c r="AY99" s="171">
        <f t="shared" si="93"/>
        <v>0</v>
      </c>
      <c r="AZ99" s="171">
        <f t="shared" si="94"/>
        <v>0</v>
      </c>
      <c r="BA99" s="172">
        <f t="shared" si="95"/>
        <v>0</v>
      </c>
      <c r="BB99" s="172">
        <f t="shared" si="96"/>
        <v>4</v>
      </c>
      <c r="BC99" s="172">
        <f t="shared" si="97"/>
        <v>14</v>
      </c>
      <c r="BD99" s="172">
        <f t="shared" si="98"/>
        <v>3</v>
      </c>
      <c r="BE99" s="172">
        <f t="shared" si="99"/>
        <v>0</v>
      </c>
      <c r="BF99" s="172">
        <f t="shared" si="100"/>
        <v>0</v>
      </c>
      <c r="BG99" s="172">
        <f t="shared" si="101"/>
        <v>0</v>
      </c>
      <c r="BH99" s="172">
        <f t="shared" si="102"/>
        <v>0</v>
      </c>
      <c r="BI99" s="172">
        <f t="shared" si="103"/>
        <v>0</v>
      </c>
      <c r="BJ99" s="172">
        <f t="shared" si="104"/>
        <v>0</v>
      </c>
      <c r="BK99" s="171">
        <f t="shared" si="79"/>
        <v>0</v>
      </c>
      <c r="BL99" s="170">
        <f t="shared" si="78"/>
        <v>21</v>
      </c>
      <c r="BM99" s="73"/>
      <c r="BN99" s="73"/>
    </row>
    <row r="100" spans="1:66" ht="14.25" customHeight="1">
      <c r="A100" s="93">
        <v>92</v>
      </c>
      <c r="B100" s="53" t="s">
        <v>634</v>
      </c>
      <c r="C100" s="54" t="s">
        <v>520</v>
      </c>
      <c r="D100" s="94">
        <v>79771</v>
      </c>
      <c r="E100" s="94" t="s">
        <v>521</v>
      </c>
      <c r="F100" s="94" t="s">
        <v>633</v>
      </c>
      <c r="G100" s="66" t="s">
        <v>512</v>
      </c>
      <c r="H100" s="100" t="s">
        <v>497</v>
      </c>
      <c r="I100" s="187" t="s">
        <v>497</v>
      </c>
      <c r="J100" s="137" t="s">
        <v>482</v>
      </c>
      <c r="K100" s="137" t="s">
        <v>482</v>
      </c>
      <c r="L100" s="137" t="s">
        <v>496</v>
      </c>
      <c r="M100" s="187" t="s">
        <v>497</v>
      </c>
      <c r="N100" s="187" t="s">
        <v>497</v>
      </c>
      <c r="O100" s="198" t="s">
        <v>482</v>
      </c>
      <c r="P100" s="137" t="s">
        <v>496</v>
      </c>
      <c r="Q100" s="137" t="s">
        <v>496</v>
      </c>
      <c r="R100" s="187" t="s">
        <v>498</v>
      </c>
      <c r="S100" s="100" t="s">
        <v>482</v>
      </c>
      <c r="T100" s="187" t="s">
        <v>482</v>
      </c>
      <c r="U100" s="198" t="s">
        <v>496</v>
      </c>
      <c r="V100" s="199" t="s">
        <v>497</v>
      </c>
      <c r="W100" s="100" t="s">
        <v>497</v>
      </c>
      <c r="X100" s="100" t="s">
        <v>498</v>
      </c>
      <c r="Y100" s="141" t="s">
        <v>482</v>
      </c>
      <c r="Z100" s="141" t="s">
        <v>482</v>
      </c>
      <c r="AA100" s="199" t="s">
        <v>497</v>
      </c>
      <c r="AB100" s="122" t="s">
        <v>497</v>
      </c>
      <c r="AC100" s="121" t="s">
        <v>523</v>
      </c>
      <c r="AD100" s="121" t="s">
        <v>482</v>
      </c>
      <c r="AE100" s="121" t="s">
        <v>523</v>
      </c>
      <c r="AF100" s="121" t="s">
        <v>524</v>
      </c>
      <c r="AG100" s="121" t="s">
        <v>524</v>
      </c>
      <c r="AH100" s="122" t="s">
        <v>482</v>
      </c>
      <c r="AI100" s="122" t="s">
        <v>523</v>
      </c>
      <c r="AJ100" s="122" t="s">
        <v>523</v>
      </c>
      <c r="AK100" s="122" t="s">
        <v>523</v>
      </c>
      <c r="AL100" s="170">
        <f t="shared" si="80"/>
        <v>2</v>
      </c>
      <c r="AM100" s="170">
        <f t="shared" si="81"/>
        <v>2</v>
      </c>
      <c r="AN100" s="170">
        <f t="shared" si="82"/>
        <v>9</v>
      </c>
      <c r="AO100" s="171">
        <f t="shared" si="83"/>
        <v>0</v>
      </c>
      <c r="AP100" s="171">
        <f t="shared" si="84"/>
        <v>0</v>
      </c>
      <c r="AQ100" s="171">
        <f t="shared" si="85"/>
        <v>0</v>
      </c>
      <c r="AR100" s="171">
        <f t="shared" si="86"/>
        <v>0</v>
      </c>
      <c r="AS100" s="171">
        <f t="shared" si="87"/>
        <v>0</v>
      </c>
      <c r="AT100" s="171">
        <f t="shared" si="88"/>
        <v>0</v>
      </c>
      <c r="AU100" s="171">
        <f t="shared" si="89"/>
        <v>0</v>
      </c>
      <c r="AV100" s="172">
        <f t="shared" si="90"/>
        <v>0</v>
      </c>
      <c r="AW100" s="171">
        <f t="shared" si="91"/>
        <v>0</v>
      </c>
      <c r="AX100" s="171">
        <f t="shared" si="92"/>
        <v>0</v>
      </c>
      <c r="AY100" s="171">
        <f t="shared" si="93"/>
        <v>0</v>
      </c>
      <c r="AZ100" s="171">
        <f t="shared" si="94"/>
        <v>0</v>
      </c>
      <c r="BA100" s="172">
        <f t="shared" si="95"/>
        <v>0</v>
      </c>
      <c r="BB100" s="172">
        <f t="shared" si="96"/>
        <v>4</v>
      </c>
      <c r="BC100" s="172">
        <f t="shared" si="97"/>
        <v>13</v>
      </c>
      <c r="BD100" s="172">
        <f t="shared" si="98"/>
        <v>4</v>
      </c>
      <c r="BE100" s="172">
        <f t="shared" si="99"/>
        <v>0</v>
      </c>
      <c r="BF100" s="172">
        <f t="shared" si="100"/>
        <v>0</v>
      </c>
      <c r="BG100" s="172">
        <f t="shared" si="101"/>
        <v>0</v>
      </c>
      <c r="BH100" s="172">
        <f t="shared" si="102"/>
        <v>0</v>
      </c>
      <c r="BI100" s="172">
        <f t="shared" si="103"/>
        <v>0</v>
      </c>
      <c r="BJ100" s="172">
        <f t="shared" si="104"/>
        <v>0</v>
      </c>
      <c r="BK100" s="171">
        <f t="shared" si="79"/>
        <v>0</v>
      </c>
      <c r="BL100" s="170">
        <f t="shared" si="78"/>
        <v>21</v>
      </c>
      <c r="BM100" s="73"/>
      <c r="BN100" s="73"/>
    </row>
    <row r="101" spans="1:66" ht="14.25" customHeight="1">
      <c r="A101" s="93">
        <v>93</v>
      </c>
      <c r="B101" s="53" t="s">
        <v>635</v>
      </c>
      <c r="C101" s="102" t="s">
        <v>520</v>
      </c>
      <c r="D101" s="94">
        <v>54600</v>
      </c>
      <c r="E101" s="94" t="s">
        <v>521</v>
      </c>
      <c r="F101" s="94" t="s">
        <v>633</v>
      </c>
      <c r="G101" s="66" t="s">
        <v>512</v>
      </c>
      <c r="H101" s="100" t="s">
        <v>496</v>
      </c>
      <c r="I101" s="187" t="s">
        <v>497</v>
      </c>
      <c r="J101" s="137" t="s">
        <v>497</v>
      </c>
      <c r="K101" s="137" t="s">
        <v>482</v>
      </c>
      <c r="L101" s="137" t="s">
        <v>482</v>
      </c>
      <c r="M101" s="187" t="s">
        <v>496</v>
      </c>
      <c r="N101" s="187" t="s">
        <v>496</v>
      </c>
      <c r="O101" s="198" t="s">
        <v>498</v>
      </c>
      <c r="P101" s="137" t="s">
        <v>482</v>
      </c>
      <c r="Q101" s="137" t="s">
        <v>497</v>
      </c>
      <c r="R101" s="187" t="s">
        <v>497</v>
      </c>
      <c r="S101" s="100" t="s">
        <v>498</v>
      </c>
      <c r="T101" s="373" t="s">
        <v>482</v>
      </c>
      <c r="U101" s="198" t="s">
        <v>482</v>
      </c>
      <c r="V101" s="199" t="s">
        <v>496</v>
      </c>
      <c r="W101" s="100" t="s">
        <v>497</v>
      </c>
      <c r="X101" s="100" t="s">
        <v>497</v>
      </c>
      <c r="Y101" s="141" t="s">
        <v>482</v>
      </c>
      <c r="Z101" s="141" t="s">
        <v>482</v>
      </c>
      <c r="AA101" s="199" t="s">
        <v>497</v>
      </c>
      <c r="AB101" s="122" t="s">
        <v>497</v>
      </c>
      <c r="AC101" s="121" t="s">
        <v>497</v>
      </c>
      <c r="AD101" s="121" t="s">
        <v>497</v>
      </c>
      <c r="AE101" s="121" t="s">
        <v>482</v>
      </c>
      <c r="AF101" s="121" t="s">
        <v>496</v>
      </c>
      <c r="AG101" s="121" t="s">
        <v>496</v>
      </c>
      <c r="AH101" s="121" t="s">
        <v>497</v>
      </c>
      <c r="AI101" s="121" t="s">
        <v>497</v>
      </c>
      <c r="AJ101" s="121" t="s">
        <v>482</v>
      </c>
      <c r="AK101" s="121" t="s">
        <v>497</v>
      </c>
      <c r="AL101" s="170">
        <f t="shared" si="80"/>
        <v>2</v>
      </c>
      <c r="AM101" s="170">
        <f t="shared" si="81"/>
        <v>2</v>
      </c>
      <c r="AN101" s="170">
        <f t="shared" si="82"/>
        <v>9</v>
      </c>
      <c r="AO101" s="171">
        <f t="shared" si="83"/>
        <v>0</v>
      </c>
      <c r="AP101" s="171">
        <f t="shared" si="84"/>
        <v>0</v>
      </c>
      <c r="AQ101" s="171">
        <f t="shared" si="85"/>
        <v>0</v>
      </c>
      <c r="AR101" s="171">
        <f t="shared" si="86"/>
        <v>0</v>
      </c>
      <c r="AS101" s="171">
        <f t="shared" si="87"/>
        <v>0</v>
      </c>
      <c r="AT101" s="171">
        <f t="shared" si="88"/>
        <v>0</v>
      </c>
      <c r="AU101" s="171">
        <f t="shared" si="89"/>
        <v>0</v>
      </c>
      <c r="AV101" s="172">
        <f t="shared" si="90"/>
        <v>0</v>
      </c>
      <c r="AW101" s="171">
        <f t="shared" si="91"/>
        <v>0</v>
      </c>
      <c r="AX101" s="171">
        <f t="shared" si="92"/>
        <v>0</v>
      </c>
      <c r="AY101" s="171">
        <f t="shared" si="93"/>
        <v>0</v>
      </c>
      <c r="AZ101" s="171">
        <f t="shared" si="94"/>
        <v>0</v>
      </c>
      <c r="BA101" s="172">
        <f t="shared" si="95"/>
        <v>0</v>
      </c>
      <c r="BB101" s="172">
        <f t="shared" si="96"/>
        <v>6</v>
      </c>
      <c r="BC101" s="172">
        <f t="shared" si="97"/>
        <v>13</v>
      </c>
      <c r="BD101" s="172">
        <f t="shared" si="98"/>
        <v>2</v>
      </c>
      <c r="BE101" s="172">
        <f t="shared" si="99"/>
        <v>0</v>
      </c>
      <c r="BF101" s="172">
        <f t="shared" si="100"/>
        <v>0</v>
      </c>
      <c r="BG101" s="172">
        <f t="shared" si="101"/>
        <v>0</v>
      </c>
      <c r="BH101" s="172">
        <f t="shared" si="102"/>
        <v>0</v>
      </c>
      <c r="BI101" s="172">
        <f t="shared" si="103"/>
        <v>0</v>
      </c>
      <c r="BJ101" s="172">
        <f t="shared" si="104"/>
        <v>0</v>
      </c>
      <c r="BK101" s="171">
        <f t="shared" si="79"/>
        <v>0</v>
      </c>
      <c r="BL101" s="170">
        <f t="shared" si="78"/>
        <v>21</v>
      </c>
      <c r="BM101" s="73"/>
      <c r="BN101" s="73"/>
    </row>
    <row r="102" spans="1:66" ht="14.25" customHeight="1">
      <c r="A102" s="93">
        <v>94</v>
      </c>
      <c r="B102" s="53" t="s">
        <v>636</v>
      </c>
      <c r="C102" s="102" t="s">
        <v>520</v>
      </c>
      <c r="D102" s="124">
        <v>56009</v>
      </c>
      <c r="E102" s="94" t="s">
        <v>521</v>
      </c>
      <c r="F102" s="94" t="s">
        <v>633</v>
      </c>
      <c r="G102" s="66" t="s">
        <v>512</v>
      </c>
      <c r="H102" s="100" t="s">
        <v>482</v>
      </c>
      <c r="I102" s="100" t="s">
        <v>523</v>
      </c>
      <c r="J102" s="137" t="s">
        <v>498</v>
      </c>
      <c r="K102" s="137" t="s">
        <v>637</v>
      </c>
      <c r="L102" s="137" t="s">
        <v>482</v>
      </c>
      <c r="M102" s="187" t="s">
        <v>482</v>
      </c>
      <c r="N102" s="187" t="s">
        <v>513</v>
      </c>
      <c r="O102" s="198" t="s">
        <v>523</v>
      </c>
      <c r="P102" s="137" t="s">
        <v>523</v>
      </c>
      <c r="Q102" s="137" t="s">
        <v>498</v>
      </c>
      <c r="R102" s="187" t="s">
        <v>482</v>
      </c>
      <c r="S102" s="100" t="s">
        <v>523</v>
      </c>
      <c r="T102" s="187" t="s">
        <v>497</v>
      </c>
      <c r="U102" s="198" t="s">
        <v>497</v>
      </c>
      <c r="V102" s="199" t="s">
        <v>482</v>
      </c>
      <c r="W102" s="100" t="s">
        <v>496</v>
      </c>
      <c r="X102" s="100" t="s">
        <v>497</v>
      </c>
      <c r="Y102" s="100" t="s">
        <v>524</v>
      </c>
      <c r="Z102" s="100" t="s">
        <v>498</v>
      </c>
      <c r="AA102" s="199" t="s">
        <v>482</v>
      </c>
      <c r="AB102" s="122" t="s">
        <v>523</v>
      </c>
      <c r="AC102" s="121" t="s">
        <v>497</v>
      </c>
      <c r="AD102" s="122" t="s">
        <v>497</v>
      </c>
      <c r="AE102" s="122" t="s">
        <v>497</v>
      </c>
      <c r="AF102" s="121" t="s">
        <v>482</v>
      </c>
      <c r="AG102" s="121" t="s">
        <v>482</v>
      </c>
      <c r="AH102" s="121" t="s">
        <v>513</v>
      </c>
      <c r="AI102" s="121" t="s">
        <v>523</v>
      </c>
      <c r="AJ102" s="121" t="s">
        <v>523</v>
      </c>
      <c r="AK102" s="121" t="s">
        <v>482</v>
      </c>
      <c r="AL102" s="170">
        <f t="shared" si="80"/>
        <v>2</v>
      </c>
      <c r="AM102" s="170">
        <f t="shared" si="81"/>
        <v>2</v>
      </c>
      <c r="AN102" s="170">
        <f t="shared" si="82"/>
        <v>9</v>
      </c>
      <c r="AO102" s="171">
        <f t="shared" si="83"/>
        <v>0</v>
      </c>
      <c r="AP102" s="171">
        <f t="shared" si="84"/>
        <v>0</v>
      </c>
      <c r="AQ102" s="171">
        <f t="shared" si="85"/>
        <v>0</v>
      </c>
      <c r="AR102" s="171">
        <f t="shared" si="86"/>
        <v>0</v>
      </c>
      <c r="AS102" s="171">
        <f t="shared" si="87"/>
        <v>0</v>
      </c>
      <c r="AT102" s="171">
        <f t="shared" si="88"/>
        <v>0</v>
      </c>
      <c r="AU102" s="171">
        <f t="shared" si="89"/>
        <v>0</v>
      </c>
      <c r="AV102" s="172">
        <f t="shared" si="90"/>
        <v>0</v>
      </c>
      <c r="AW102" s="171">
        <f t="shared" si="91"/>
        <v>0</v>
      </c>
      <c r="AX102" s="171">
        <f t="shared" si="92"/>
        <v>0</v>
      </c>
      <c r="AY102" s="171">
        <f t="shared" si="93"/>
        <v>0</v>
      </c>
      <c r="AZ102" s="171">
        <f t="shared" si="94"/>
        <v>0</v>
      </c>
      <c r="BA102" s="172">
        <f t="shared" si="95"/>
        <v>0</v>
      </c>
      <c r="BB102" s="172">
        <f t="shared" si="96"/>
        <v>3</v>
      </c>
      <c r="BC102" s="172">
        <f t="shared" si="97"/>
        <v>13</v>
      </c>
      <c r="BD102" s="172">
        <f t="shared" si="98"/>
        <v>4</v>
      </c>
      <c r="BE102" s="172">
        <f t="shared" si="99"/>
        <v>0</v>
      </c>
      <c r="BF102" s="172">
        <f t="shared" si="100"/>
        <v>0</v>
      </c>
      <c r="BG102" s="172">
        <f t="shared" si="101"/>
        <v>0</v>
      </c>
      <c r="BH102" s="172">
        <f t="shared" si="102"/>
        <v>0</v>
      </c>
      <c r="BI102" s="172">
        <f t="shared" si="103"/>
        <v>0</v>
      </c>
      <c r="BJ102" s="172">
        <f t="shared" si="104"/>
        <v>0</v>
      </c>
      <c r="BK102" s="171">
        <f t="shared" si="79"/>
        <v>0</v>
      </c>
      <c r="BL102" s="170">
        <f t="shared" si="78"/>
        <v>20</v>
      </c>
      <c r="BM102" s="73"/>
      <c r="BN102" s="73"/>
    </row>
    <row r="103" spans="1:66" ht="14.25" customHeight="1">
      <c r="A103" s="93">
        <v>95</v>
      </c>
      <c r="B103" s="53" t="s">
        <v>638</v>
      </c>
      <c r="C103" s="54" t="s">
        <v>520</v>
      </c>
      <c r="D103" s="94">
        <v>79746</v>
      </c>
      <c r="E103" s="94" t="s">
        <v>521</v>
      </c>
      <c r="F103" s="94" t="s">
        <v>633</v>
      </c>
      <c r="G103" s="66" t="s">
        <v>512</v>
      </c>
      <c r="H103" s="100" t="s">
        <v>497</v>
      </c>
      <c r="I103" s="100" t="s">
        <v>497</v>
      </c>
      <c r="J103" s="187" t="s">
        <v>482</v>
      </c>
      <c r="K103" s="187" t="s">
        <v>482</v>
      </c>
      <c r="L103" s="187" t="s">
        <v>483</v>
      </c>
      <c r="M103" s="187" t="s">
        <v>483</v>
      </c>
      <c r="N103" s="137" t="s">
        <v>497</v>
      </c>
      <c r="O103" s="137" t="s">
        <v>497</v>
      </c>
      <c r="P103" s="137" t="s">
        <v>497</v>
      </c>
      <c r="Q103" s="137" t="s">
        <v>482</v>
      </c>
      <c r="R103" s="100" t="s">
        <v>482</v>
      </c>
      <c r="S103" s="100" t="s">
        <v>496</v>
      </c>
      <c r="T103" s="137" t="s">
        <v>497</v>
      </c>
      <c r="U103" s="137" t="s">
        <v>497</v>
      </c>
      <c r="V103" s="100" t="s">
        <v>498</v>
      </c>
      <c r="W103" s="100" t="s">
        <v>482</v>
      </c>
      <c r="X103" s="100" t="s">
        <v>496</v>
      </c>
      <c r="Y103" s="100" t="s">
        <v>496</v>
      </c>
      <c r="Z103" s="100" t="s">
        <v>496</v>
      </c>
      <c r="AA103" s="100" t="s">
        <v>498</v>
      </c>
      <c r="AB103" s="122" t="s">
        <v>482</v>
      </c>
      <c r="AC103" s="121" t="s">
        <v>482</v>
      </c>
      <c r="AD103" s="122" t="s">
        <v>497</v>
      </c>
      <c r="AE103" s="122" t="s">
        <v>497</v>
      </c>
      <c r="AF103" s="121" t="s">
        <v>482</v>
      </c>
      <c r="AG103" s="121" t="s">
        <v>482</v>
      </c>
      <c r="AH103" s="121" t="s">
        <v>497</v>
      </c>
      <c r="AI103" s="121" t="s">
        <v>498</v>
      </c>
      <c r="AJ103" s="121" t="s">
        <v>498</v>
      </c>
      <c r="AK103" s="121" t="s">
        <v>498</v>
      </c>
      <c r="AL103" s="170">
        <f t="shared" si="80"/>
        <v>3</v>
      </c>
      <c r="AM103" s="170">
        <f t="shared" si="81"/>
        <v>2</v>
      </c>
      <c r="AN103" s="170">
        <f t="shared" si="82"/>
        <v>9</v>
      </c>
      <c r="AO103" s="171">
        <f t="shared" si="83"/>
        <v>2</v>
      </c>
      <c r="AP103" s="171">
        <f t="shared" si="84"/>
        <v>0</v>
      </c>
      <c r="AQ103" s="171">
        <f t="shared" si="85"/>
        <v>0</v>
      </c>
      <c r="AR103" s="171">
        <f t="shared" si="86"/>
        <v>0</v>
      </c>
      <c r="AS103" s="171">
        <f t="shared" si="87"/>
        <v>0</v>
      </c>
      <c r="AT103" s="171">
        <f t="shared" si="88"/>
        <v>0</v>
      </c>
      <c r="AU103" s="171">
        <f t="shared" si="89"/>
        <v>0</v>
      </c>
      <c r="AV103" s="172">
        <f t="shared" si="90"/>
        <v>0</v>
      </c>
      <c r="AW103" s="171">
        <f t="shared" si="91"/>
        <v>0</v>
      </c>
      <c r="AX103" s="171">
        <f t="shared" si="92"/>
        <v>0</v>
      </c>
      <c r="AY103" s="171">
        <f t="shared" si="93"/>
        <v>0</v>
      </c>
      <c r="AZ103" s="171">
        <f t="shared" si="94"/>
        <v>0</v>
      </c>
      <c r="BA103" s="172">
        <f t="shared" si="95"/>
        <v>0</v>
      </c>
      <c r="BB103" s="172">
        <f t="shared" si="96"/>
        <v>4</v>
      </c>
      <c r="BC103" s="172">
        <f t="shared" si="97"/>
        <v>10</v>
      </c>
      <c r="BD103" s="172">
        <f t="shared" si="98"/>
        <v>5</v>
      </c>
      <c r="BE103" s="172">
        <f t="shared" si="99"/>
        <v>0</v>
      </c>
      <c r="BF103" s="172">
        <f t="shared" si="100"/>
        <v>0</v>
      </c>
      <c r="BG103" s="172">
        <f t="shared" si="101"/>
        <v>0</v>
      </c>
      <c r="BH103" s="172">
        <f t="shared" si="102"/>
        <v>0</v>
      </c>
      <c r="BI103" s="172">
        <f t="shared" si="103"/>
        <v>0</v>
      </c>
      <c r="BJ103" s="172">
        <f t="shared" si="104"/>
        <v>0</v>
      </c>
      <c r="BK103" s="171">
        <f t="shared" si="79"/>
        <v>0</v>
      </c>
      <c r="BL103" s="170">
        <f t="shared" si="78"/>
        <v>19</v>
      </c>
      <c r="BM103" s="73"/>
      <c r="BN103" s="73"/>
    </row>
    <row r="104" spans="1:66" ht="14.25" customHeight="1">
      <c r="A104" s="93">
        <v>96</v>
      </c>
      <c r="B104" s="53" t="s">
        <v>639</v>
      </c>
      <c r="C104" s="54" t="s">
        <v>520</v>
      </c>
      <c r="D104" s="94">
        <v>79778</v>
      </c>
      <c r="E104" s="94" t="s">
        <v>521</v>
      </c>
      <c r="F104" s="94" t="s">
        <v>633</v>
      </c>
      <c r="G104" s="66" t="s">
        <v>512</v>
      </c>
      <c r="H104" s="137" t="s">
        <v>482</v>
      </c>
      <c r="I104" s="100" t="s">
        <v>482</v>
      </c>
      <c r="J104" s="100" t="s">
        <v>513</v>
      </c>
      <c r="K104" s="187" t="s">
        <v>513</v>
      </c>
      <c r="L104" s="137" t="s">
        <v>498</v>
      </c>
      <c r="M104" s="186" t="s">
        <v>498</v>
      </c>
      <c r="N104" s="186" t="s">
        <v>482</v>
      </c>
      <c r="O104" s="186" t="s">
        <v>513</v>
      </c>
      <c r="P104" s="137" t="s">
        <v>497</v>
      </c>
      <c r="Q104" s="100" t="s">
        <v>523</v>
      </c>
      <c r="R104" s="137" t="s">
        <v>482</v>
      </c>
      <c r="S104" s="186" t="s">
        <v>482</v>
      </c>
      <c r="T104" s="100" t="s">
        <v>523</v>
      </c>
      <c r="U104" s="100" t="s">
        <v>497</v>
      </c>
      <c r="V104" s="137" t="s">
        <v>497</v>
      </c>
      <c r="W104" s="137" t="s">
        <v>498</v>
      </c>
      <c r="X104" s="137" t="s">
        <v>482</v>
      </c>
      <c r="Y104" s="100" t="s">
        <v>496</v>
      </c>
      <c r="Z104" s="100" t="s">
        <v>513</v>
      </c>
      <c r="AA104" s="100" t="s">
        <v>497</v>
      </c>
      <c r="AB104" s="122" t="s">
        <v>524</v>
      </c>
      <c r="AC104" s="121" t="s">
        <v>482</v>
      </c>
      <c r="AD104" s="122" t="s">
        <v>497</v>
      </c>
      <c r="AE104" s="122" t="s">
        <v>497</v>
      </c>
      <c r="AF104" s="121" t="s">
        <v>482</v>
      </c>
      <c r="AG104" s="121" t="s">
        <v>482</v>
      </c>
      <c r="AH104" s="121" t="s">
        <v>523</v>
      </c>
      <c r="AI104" s="121" t="s">
        <v>523</v>
      </c>
      <c r="AJ104" s="121" t="s">
        <v>523</v>
      </c>
      <c r="AK104" s="121" t="s">
        <v>523</v>
      </c>
      <c r="AL104" s="170">
        <f t="shared" si="80"/>
        <v>2</v>
      </c>
      <c r="AM104" s="170">
        <f t="shared" si="81"/>
        <v>2</v>
      </c>
      <c r="AN104" s="170">
        <f t="shared" si="82"/>
        <v>9</v>
      </c>
      <c r="AO104" s="171">
        <f t="shared" si="83"/>
        <v>0</v>
      </c>
      <c r="AP104" s="171">
        <f t="shared" si="84"/>
        <v>0</v>
      </c>
      <c r="AQ104" s="171">
        <f t="shared" si="85"/>
        <v>0</v>
      </c>
      <c r="AR104" s="171">
        <f t="shared" si="86"/>
        <v>0</v>
      </c>
      <c r="AS104" s="171">
        <f t="shared" si="87"/>
        <v>0</v>
      </c>
      <c r="AT104" s="171">
        <f t="shared" si="88"/>
        <v>0</v>
      </c>
      <c r="AU104" s="171">
        <f t="shared" si="89"/>
        <v>0</v>
      </c>
      <c r="AV104" s="172">
        <f t="shared" si="90"/>
        <v>0</v>
      </c>
      <c r="AW104" s="171">
        <f t="shared" si="91"/>
        <v>0</v>
      </c>
      <c r="AX104" s="171">
        <f t="shared" si="92"/>
        <v>0</v>
      </c>
      <c r="AY104" s="171">
        <f t="shared" si="93"/>
        <v>0</v>
      </c>
      <c r="AZ104" s="171">
        <f t="shared" si="94"/>
        <v>0</v>
      </c>
      <c r="BA104" s="172">
        <f t="shared" si="95"/>
        <v>0</v>
      </c>
      <c r="BB104" s="172">
        <f t="shared" si="96"/>
        <v>5</v>
      </c>
      <c r="BC104" s="172">
        <f t="shared" si="97"/>
        <v>12</v>
      </c>
      <c r="BD104" s="172">
        <f t="shared" si="98"/>
        <v>4</v>
      </c>
      <c r="BE104" s="172">
        <f t="shared" si="99"/>
        <v>0</v>
      </c>
      <c r="BF104" s="172">
        <f t="shared" si="100"/>
        <v>0</v>
      </c>
      <c r="BG104" s="172">
        <f t="shared" si="101"/>
        <v>0</v>
      </c>
      <c r="BH104" s="172">
        <f t="shared" si="102"/>
        <v>0</v>
      </c>
      <c r="BI104" s="172">
        <f t="shared" si="103"/>
        <v>0</v>
      </c>
      <c r="BJ104" s="172">
        <f t="shared" si="104"/>
        <v>0</v>
      </c>
      <c r="BK104" s="171">
        <f t="shared" si="79"/>
        <v>0</v>
      </c>
      <c r="BL104" s="170">
        <f t="shared" si="78"/>
        <v>21</v>
      </c>
      <c r="BM104" s="73"/>
      <c r="BN104" s="73"/>
    </row>
    <row r="105" spans="1:66" ht="14.25" customHeight="1">
      <c r="A105" s="93">
        <v>97</v>
      </c>
      <c r="B105" s="53" t="s">
        <v>640</v>
      </c>
      <c r="C105" s="54" t="s">
        <v>520</v>
      </c>
      <c r="D105" s="94">
        <v>79831</v>
      </c>
      <c r="E105" s="94" t="s">
        <v>521</v>
      </c>
      <c r="F105" s="94" t="s">
        <v>633</v>
      </c>
      <c r="G105" s="66" t="s">
        <v>512</v>
      </c>
      <c r="H105" s="187" t="s">
        <v>497</v>
      </c>
      <c r="I105" s="187" t="s">
        <v>497</v>
      </c>
      <c r="J105" s="187" t="s">
        <v>482</v>
      </c>
      <c r="K105" s="187" t="s">
        <v>482</v>
      </c>
      <c r="L105" s="187" t="s">
        <v>496</v>
      </c>
      <c r="M105" s="100" t="s">
        <v>497</v>
      </c>
      <c r="N105" s="100" t="s">
        <v>498</v>
      </c>
      <c r="O105" s="100" t="s">
        <v>482</v>
      </c>
      <c r="P105" s="137" t="s">
        <v>496</v>
      </c>
      <c r="Q105" s="187" t="s">
        <v>497</v>
      </c>
      <c r="R105" s="100" t="s">
        <v>497</v>
      </c>
      <c r="S105" s="100" t="s">
        <v>498</v>
      </c>
      <c r="T105" s="100" t="s">
        <v>482</v>
      </c>
      <c r="U105" s="100" t="s">
        <v>497</v>
      </c>
      <c r="V105" s="100" t="s">
        <v>497</v>
      </c>
      <c r="W105" s="100" t="s">
        <v>483</v>
      </c>
      <c r="X105" s="187" t="s">
        <v>483</v>
      </c>
      <c r="Y105" s="100" t="s">
        <v>482</v>
      </c>
      <c r="Z105" s="100" t="s">
        <v>482</v>
      </c>
      <c r="AA105" s="100" t="s">
        <v>497</v>
      </c>
      <c r="AB105" s="121" t="s">
        <v>497</v>
      </c>
      <c r="AC105" s="121" t="s">
        <v>482</v>
      </c>
      <c r="AD105" s="121" t="s">
        <v>513</v>
      </c>
      <c r="AE105" s="122" t="s">
        <v>496</v>
      </c>
      <c r="AF105" s="121" t="s">
        <v>482</v>
      </c>
      <c r="AG105" s="121" t="s">
        <v>482</v>
      </c>
      <c r="AH105" s="121" t="s">
        <v>523</v>
      </c>
      <c r="AI105" s="121" t="s">
        <v>523</v>
      </c>
      <c r="AJ105" s="121" t="s">
        <v>523</v>
      </c>
      <c r="AK105" s="121" t="s">
        <v>524</v>
      </c>
      <c r="AL105" s="170">
        <f t="shared" si="80"/>
        <v>3</v>
      </c>
      <c r="AM105" s="170">
        <f t="shared" si="81"/>
        <v>2</v>
      </c>
      <c r="AN105" s="170">
        <f t="shared" si="82"/>
        <v>9</v>
      </c>
      <c r="AO105" s="171">
        <f t="shared" si="83"/>
        <v>2</v>
      </c>
      <c r="AP105" s="171">
        <f t="shared" si="84"/>
        <v>0</v>
      </c>
      <c r="AQ105" s="171">
        <f t="shared" si="85"/>
        <v>0</v>
      </c>
      <c r="AR105" s="171">
        <f t="shared" si="86"/>
        <v>0</v>
      </c>
      <c r="AS105" s="171">
        <f t="shared" si="87"/>
        <v>0</v>
      </c>
      <c r="AT105" s="171">
        <f t="shared" si="88"/>
        <v>0</v>
      </c>
      <c r="AU105" s="171">
        <f t="shared" si="89"/>
        <v>0</v>
      </c>
      <c r="AV105" s="172">
        <f t="shared" si="90"/>
        <v>0</v>
      </c>
      <c r="AW105" s="171">
        <f t="shared" si="91"/>
        <v>0</v>
      </c>
      <c r="AX105" s="171">
        <f t="shared" si="92"/>
        <v>0</v>
      </c>
      <c r="AY105" s="171">
        <f t="shared" si="93"/>
        <v>0</v>
      </c>
      <c r="AZ105" s="171">
        <f t="shared" si="94"/>
        <v>0</v>
      </c>
      <c r="BA105" s="172">
        <f t="shared" si="95"/>
        <v>0</v>
      </c>
      <c r="BB105" s="172">
        <f t="shared" si="96"/>
        <v>4</v>
      </c>
      <c r="BC105" s="172">
        <f t="shared" si="97"/>
        <v>12</v>
      </c>
      <c r="BD105" s="172">
        <f t="shared" si="98"/>
        <v>3</v>
      </c>
      <c r="BE105" s="172">
        <f t="shared" si="99"/>
        <v>0</v>
      </c>
      <c r="BF105" s="172">
        <f t="shared" si="100"/>
        <v>0</v>
      </c>
      <c r="BG105" s="172">
        <f t="shared" si="101"/>
        <v>0</v>
      </c>
      <c r="BH105" s="172">
        <f t="shared" si="102"/>
        <v>0</v>
      </c>
      <c r="BI105" s="172">
        <f t="shared" si="103"/>
        <v>0</v>
      </c>
      <c r="BJ105" s="172">
        <f t="shared" si="104"/>
        <v>0</v>
      </c>
      <c r="BK105" s="171">
        <f t="shared" si="79"/>
        <v>0</v>
      </c>
      <c r="BL105" s="170">
        <f t="shared" si="78"/>
        <v>19</v>
      </c>
      <c r="BM105" s="73"/>
      <c r="BN105" s="73"/>
    </row>
    <row r="106" spans="1:66" ht="14.25" customHeight="1">
      <c r="A106" s="93">
        <v>98</v>
      </c>
      <c r="B106" s="101" t="s">
        <v>641</v>
      </c>
      <c r="C106" s="102" t="s">
        <v>520</v>
      </c>
      <c r="D106" s="188">
        <v>79856</v>
      </c>
      <c r="E106" s="94" t="s">
        <v>521</v>
      </c>
      <c r="F106" s="94" t="s">
        <v>633</v>
      </c>
      <c r="G106" s="66" t="s">
        <v>512</v>
      </c>
      <c r="H106" s="100" t="s">
        <v>482</v>
      </c>
      <c r="I106" s="187" t="s">
        <v>497</v>
      </c>
      <c r="J106" s="198" t="s">
        <v>497</v>
      </c>
      <c r="K106" s="198" t="s">
        <v>482</v>
      </c>
      <c r="L106" s="187" t="s">
        <v>496</v>
      </c>
      <c r="M106" s="137" t="s">
        <v>497</v>
      </c>
      <c r="N106" s="100" t="s">
        <v>498</v>
      </c>
      <c r="O106" s="187" t="s">
        <v>498</v>
      </c>
      <c r="P106" s="137" t="s">
        <v>482</v>
      </c>
      <c r="Q106" s="187" t="s">
        <v>496</v>
      </c>
      <c r="R106" s="137" t="s">
        <v>496</v>
      </c>
      <c r="S106" s="137" t="s">
        <v>497</v>
      </c>
      <c r="T106" s="137" t="s">
        <v>498</v>
      </c>
      <c r="U106" s="137" t="s">
        <v>482</v>
      </c>
      <c r="V106" s="137" t="s">
        <v>497</v>
      </c>
      <c r="W106" s="137" t="s">
        <v>497</v>
      </c>
      <c r="X106" s="137" t="s">
        <v>497</v>
      </c>
      <c r="Y106" s="187" t="s">
        <v>482</v>
      </c>
      <c r="Z106" s="187" t="s">
        <v>482</v>
      </c>
      <c r="AA106" s="100" t="s">
        <v>497</v>
      </c>
      <c r="AB106" s="121" t="s">
        <v>497</v>
      </c>
      <c r="AC106" s="121" t="s">
        <v>497</v>
      </c>
      <c r="AD106" s="121" t="s">
        <v>497</v>
      </c>
      <c r="AE106" s="122" t="s">
        <v>497</v>
      </c>
      <c r="AF106" s="121" t="s">
        <v>482</v>
      </c>
      <c r="AG106" s="121" t="s">
        <v>482</v>
      </c>
      <c r="AH106" s="121" t="s">
        <v>496</v>
      </c>
      <c r="AI106" s="121" t="s">
        <v>496</v>
      </c>
      <c r="AJ106" s="121" t="s">
        <v>498</v>
      </c>
      <c r="AK106" s="121" t="s">
        <v>482</v>
      </c>
      <c r="AL106" s="170">
        <f t="shared" si="80"/>
        <v>3</v>
      </c>
      <c r="AM106" s="170">
        <f t="shared" si="81"/>
        <v>2</v>
      </c>
      <c r="AN106" s="170">
        <f t="shared" si="82"/>
        <v>9</v>
      </c>
      <c r="AO106" s="171">
        <f t="shared" si="83"/>
        <v>0</v>
      </c>
      <c r="AP106" s="171">
        <f t="shared" si="84"/>
        <v>0</v>
      </c>
      <c r="AQ106" s="171">
        <f t="shared" si="85"/>
        <v>0</v>
      </c>
      <c r="AR106" s="171">
        <f t="shared" si="86"/>
        <v>0</v>
      </c>
      <c r="AS106" s="171">
        <f t="shared" si="87"/>
        <v>0</v>
      </c>
      <c r="AT106" s="171">
        <f t="shared" si="88"/>
        <v>0</v>
      </c>
      <c r="AU106" s="171">
        <f t="shared" si="89"/>
        <v>0</v>
      </c>
      <c r="AV106" s="172">
        <f t="shared" si="90"/>
        <v>0</v>
      </c>
      <c r="AW106" s="171">
        <f t="shared" si="91"/>
        <v>0</v>
      </c>
      <c r="AX106" s="171">
        <f t="shared" si="92"/>
        <v>0</v>
      </c>
      <c r="AY106" s="171">
        <f t="shared" si="93"/>
        <v>0</v>
      </c>
      <c r="AZ106" s="171">
        <f t="shared" si="94"/>
        <v>0</v>
      </c>
      <c r="BA106" s="172">
        <f t="shared" si="95"/>
        <v>0</v>
      </c>
      <c r="BB106" s="172">
        <f t="shared" si="96"/>
        <v>5</v>
      </c>
      <c r="BC106" s="172">
        <f t="shared" si="97"/>
        <v>12</v>
      </c>
      <c r="BD106" s="172">
        <f t="shared" si="98"/>
        <v>4</v>
      </c>
      <c r="BE106" s="172">
        <f t="shared" si="99"/>
        <v>0</v>
      </c>
      <c r="BF106" s="172">
        <f t="shared" si="100"/>
        <v>0</v>
      </c>
      <c r="BG106" s="172">
        <f t="shared" si="101"/>
        <v>0</v>
      </c>
      <c r="BH106" s="172">
        <f t="shared" si="102"/>
        <v>0</v>
      </c>
      <c r="BI106" s="172">
        <f t="shared" si="103"/>
        <v>0</v>
      </c>
      <c r="BJ106" s="172">
        <f t="shared" si="104"/>
        <v>0</v>
      </c>
      <c r="BK106" s="171">
        <f t="shared" si="79"/>
        <v>0</v>
      </c>
      <c r="BL106" s="170">
        <f t="shared" si="78"/>
        <v>21</v>
      </c>
      <c r="BM106" s="73"/>
      <c r="BN106" s="73"/>
    </row>
    <row r="107" spans="1:66" ht="14.25" customHeight="1">
      <c r="A107" s="93">
        <v>99</v>
      </c>
      <c r="B107" s="53" t="s">
        <v>642</v>
      </c>
      <c r="C107" s="54" t="s">
        <v>520</v>
      </c>
      <c r="D107" s="94">
        <v>79782</v>
      </c>
      <c r="E107" s="94" t="s">
        <v>521</v>
      </c>
      <c r="F107" s="94" t="s">
        <v>633</v>
      </c>
      <c r="G107" s="66" t="s">
        <v>512</v>
      </c>
      <c r="H107" s="100" t="s">
        <v>482</v>
      </c>
      <c r="I107" s="187" t="s">
        <v>513</v>
      </c>
      <c r="J107" s="186" t="s">
        <v>497</v>
      </c>
      <c r="K107" s="198" t="s">
        <v>497</v>
      </c>
      <c r="L107" s="137" t="s">
        <v>482</v>
      </c>
      <c r="M107" s="137" t="s">
        <v>523</v>
      </c>
      <c r="N107" s="100" t="s">
        <v>497</v>
      </c>
      <c r="O107" s="137" t="s">
        <v>523</v>
      </c>
      <c r="P107" s="137" t="s">
        <v>524</v>
      </c>
      <c r="Q107" s="137" t="s">
        <v>482</v>
      </c>
      <c r="R107" s="137" t="s">
        <v>482</v>
      </c>
      <c r="S107" s="100" t="s">
        <v>513</v>
      </c>
      <c r="T107" s="186" t="s">
        <v>497</v>
      </c>
      <c r="U107" s="186" t="s">
        <v>498</v>
      </c>
      <c r="V107" s="137" t="s">
        <v>482</v>
      </c>
      <c r="W107" s="137" t="s">
        <v>496</v>
      </c>
      <c r="X107" s="137" t="s">
        <v>523</v>
      </c>
      <c r="Y107" s="137" t="s">
        <v>482</v>
      </c>
      <c r="Z107" s="100" t="s">
        <v>482</v>
      </c>
      <c r="AA107" s="100" t="s">
        <v>496</v>
      </c>
      <c r="AB107" s="122" t="s">
        <v>513</v>
      </c>
      <c r="AC107" s="121" t="s">
        <v>496</v>
      </c>
      <c r="AD107" s="121" t="s">
        <v>497</v>
      </c>
      <c r="AE107" s="121" t="s">
        <v>498</v>
      </c>
      <c r="AF107" s="121" t="s">
        <v>482</v>
      </c>
      <c r="AG107" s="122" t="s">
        <v>482</v>
      </c>
      <c r="AH107" s="122" t="s">
        <v>523</v>
      </c>
      <c r="AI107" s="122" t="s">
        <v>523</v>
      </c>
      <c r="AJ107" s="122" t="s">
        <v>523</v>
      </c>
      <c r="AK107" s="121" t="s">
        <v>523</v>
      </c>
      <c r="AL107" s="170">
        <f t="shared" si="80"/>
        <v>3</v>
      </c>
      <c r="AM107" s="170">
        <f t="shared" si="81"/>
        <v>3</v>
      </c>
      <c r="AN107" s="170">
        <f t="shared" si="82"/>
        <v>9</v>
      </c>
      <c r="AO107" s="171">
        <f t="shared" si="83"/>
        <v>0</v>
      </c>
      <c r="AP107" s="171">
        <f t="shared" si="84"/>
        <v>0</v>
      </c>
      <c r="AQ107" s="171">
        <f t="shared" si="85"/>
        <v>0</v>
      </c>
      <c r="AR107" s="171">
        <f t="shared" si="86"/>
        <v>0</v>
      </c>
      <c r="AS107" s="171">
        <f t="shared" si="87"/>
        <v>0</v>
      </c>
      <c r="AT107" s="171">
        <f t="shared" si="88"/>
        <v>0</v>
      </c>
      <c r="AU107" s="171">
        <f t="shared" si="89"/>
        <v>0</v>
      </c>
      <c r="AV107" s="172">
        <f t="shared" si="90"/>
        <v>0</v>
      </c>
      <c r="AW107" s="171">
        <f t="shared" si="91"/>
        <v>0</v>
      </c>
      <c r="AX107" s="171">
        <f t="shared" si="92"/>
        <v>0</v>
      </c>
      <c r="AY107" s="171">
        <f t="shared" si="93"/>
        <v>0</v>
      </c>
      <c r="AZ107" s="171">
        <f t="shared" si="94"/>
        <v>0</v>
      </c>
      <c r="BA107" s="172">
        <f t="shared" si="95"/>
        <v>0</v>
      </c>
      <c r="BB107" s="172">
        <f t="shared" si="96"/>
        <v>6</v>
      </c>
      <c r="BC107" s="172">
        <f t="shared" si="97"/>
        <v>12</v>
      </c>
      <c r="BD107" s="172">
        <f t="shared" si="98"/>
        <v>3</v>
      </c>
      <c r="BE107" s="172">
        <f t="shared" si="99"/>
        <v>0</v>
      </c>
      <c r="BF107" s="172">
        <f t="shared" si="100"/>
        <v>0</v>
      </c>
      <c r="BG107" s="172">
        <f t="shared" si="101"/>
        <v>0</v>
      </c>
      <c r="BH107" s="172">
        <f t="shared" si="102"/>
        <v>0</v>
      </c>
      <c r="BI107" s="172">
        <f t="shared" si="103"/>
        <v>0</v>
      </c>
      <c r="BJ107" s="172">
        <f t="shared" si="104"/>
        <v>0</v>
      </c>
      <c r="BK107" s="171">
        <f t="shared" si="79"/>
        <v>0</v>
      </c>
      <c r="BL107" s="170">
        <f t="shared" si="78"/>
        <v>21</v>
      </c>
      <c r="BM107" s="73"/>
      <c r="BN107" s="73"/>
    </row>
    <row r="108" spans="1:66" ht="14.25" customHeight="1">
      <c r="A108" s="93">
        <v>100</v>
      </c>
      <c r="B108" s="53" t="s">
        <v>643</v>
      </c>
      <c r="C108" s="54" t="s">
        <v>520</v>
      </c>
      <c r="D108" s="94">
        <v>79829</v>
      </c>
      <c r="E108" s="94" t="s">
        <v>521</v>
      </c>
      <c r="F108" s="94" t="s">
        <v>633</v>
      </c>
      <c r="G108" s="66" t="s">
        <v>512</v>
      </c>
      <c r="H108" s="137" t="s">
        <v>482</v>
      </c>
      <c r="I108" s="100" t="s">
        <v>482</v>
      </c>
      <c r="J108" s="100" t="s">
        <v>523</v>
      </c>
      <c r="K108" s="187" t="s">
        <v>523</v>
      </c>
      <c r="L108" s="137" t="s">
        <v>498</v>
      </c>
      <c r="M108" s="137" t="s">
        <v>482</v>
      </c>
      <c r="N108" s="137" t="s">
        <v>496</v>
      </c>
      <c r="O108" s="100" t="s">
        <v>523</v>
      </c>
      <c r="P108" s="137" t="s">
        <v>497</v>
      </c>
      <c r="Q108" s="100" t="s">
        <v>523</v>
      </c>
      <c r="R108" s="137" t="s">
        <v>482</v>
      </c>
      <c r="S108" s="137" t="s">
        <v>482</v>
      </c>
      <c r="T108" s="137" t="s">
        <v>523</v>
      </c>
      <c r="U108" s="100" t="s">
        <v>497</v>
      </c>
      <c r="V108" s="137" t="s">
        <v>497</v>
      </c>
      <c r="W108" s="100" t="s">
        <v>497</v>
      </c>
      <c r="X108" s="100" t="s">
        <v>482</v>
      </c>
      <c r="Y108" s="100" t="s">
        <v>496</v>
      </c>
      <c r="Z108" s="100" t="s">
        <v>497</v>
      </c>
      <c r="AA108" s="100" t="s">
        <v>524</v>
      </c>
      <c r="AB108" s="122" t="s">
        <v>482</v>
      </c>
      <c r="AC108" s="121" t="s">
        <v>513</v>
      </c>
      <c r="AD108" s="121" t="s">
        <v>496</v>
      </c>
      <c r="AE108" s="121" t="s">
        <v>496</v>
      </c>
      <c r="AF108" s="121" t="s">
        <v>524</v>
      </c>
      <c r="AG108" s="122" t="s">
        <v>482</v>
      </c>
      <c r="AH108" s="122" t="s">
        <v>482</v>
      </c>
      <c r="AI108" s="122" t="s">
        <v>523</v>
      </c>
      <c r="AJ108" s="122" t="s">
        <v>523</v>
      </c>
      <c r="AK108" s="121" t="s">
        <v>523</v>
      </c>
      <c r="AL108" s="170">
        <f t="shared" si="80"/>
        <v>1</v>
      </c>
      <c r="AM108" s="170">
        <f t="shared" si="81"/>
        <v>2</v>
      </c>
      <c r="AN108" s="170">
        <f t="shared" si="82"/>
        <v>9</v>
      </c>
      <c r="AO108" s="171">
        <f t="shared" si="83"/>
        <v>0</v>
      </c>
      <c r="AP108" s="171">
        <f t="shared" si="84"/>
        <v>0</v>
      </c>
      <c r="AQ108" s="171">
        <f t="shared" si="85"/>
        <v>0</v>
      </c>
      <c r="AR108" s="171">
        <f t="shared" si="86"/>
        <v>0</v>
      </c>
      <c r="AS108" s="171">
        <f t="shared" si="87"/>
        <v>0</v>
      </c>
      <c r="AT108" s="171">
        <f t="shared" si="88"/>
        <v>0</v>
      </c>
      <c r="AU108" s="171">
        <f t="shared" si="89"/>
        <v>0</v>
      </c>
      <c r="AV108" s="172">
        <f t="shared" si="90"/>
        <v>0</v>
      </c>
      <c r="AW108" s="171">
        <f t="shared" si="91"/>
        <v>0</v>
      </c>
      <c r="AX108" s="171">
        <f t="shared" si="92"/>
        <v>0</v>
      </c>
      <c r="AY108" s="171">
        <f t="shared" si="93"/>
        <v>0</v>
      </c>
      <c r="AZ108" s="171">
        <f t="shared" si="94"/>
        <v>0</v>
      </c>
      <c r="BA108" s="172">
        <f t="shared" si="95"/>
        <v>0</v>
      </c>
      <c r="BB108" s="172">
        <f t="shared" si="96"/>
        <v>5</v>
      </c>
      <c r="BC108" s="172">
        <f t="shared" si="97"/>
        <v>13</v>
      </c>
      <c r="BD108" s="172">
        <f t="shared" si="98"/>
        <v>3</v>
      </c>
      <c r="BE108" s="172">
        <f t="shared" si="99"/>
        <v>0</v>
      </c>
      <c r="BF108" s="172">
        <f t="shared" si="100"/>
        <v>0</v>
      </c>
      <c r="BG108" s="172">
        <f t="shared" si="101"/>
        <v>0</v>
      </c>
      <c r="BH108" s="172">
        <f t="shared" si="102"/>
        <v>0</v>
      </c>
      <c r="BI108" s="172">
        <f t="shared" si="103"/>
        <v>0</v>
      </c>
      <c r="BJ108" s="172">
        <f t="shared" si="104"/>
        <v>0</v>
      </c>
      <c r="BK108" s="171">
        <f t="shared" si="79"/>
        <v>0</v>
      </c>
      <c r="BL108" s="170">
        <f t="shared" si="78"/>
        <v>21</v>
      </c>
      <c r="BM108" s="73"/>
      <c r="BN108" s="73"/>
    </row>
    <row r="109" spans="1:66" ht="14.25" customHeight="1">
      <c r="A109" s="93">
        <v>101</v>
      </c>
      <c r="B109" s="53" t="s">
        <v>644</v>
      </c>
      <c r="C109" s="94" t="s">
        <v>520</v>
      </c>
      <c r="D109" s="94">
        <v>79828</v>
      </c>
      <c r="E109" s="94" t="s">
        <v>521</v>
      </c>
      <c r="F109" s="94" t="s">
        <v>633</v>
      </c>
      <c r="G109" s="66" t="s">
        <v>512</v>
      </c>
      <c r="H109" s="100" t="s">
        <v>482</v>
      </c>
      <c r="I109" s="137" t="s">
        <v>496</v>
      </c>
      <c r="J109" s="100" t="s">
        <v>497</v>
      </c>
      <c r="K109" s="187" t="s">
        <v>498</v>
      </c>
      <c r="L109" s="137" t="s">
        <v>482</v>
      </c>
      <c r="M109" s="137" t="s">
        <v>482</v>
      </c>
      <c r="N109" s="137" t="s">
        <v>497</v>
      </c>
      <c r="O109" s="137" t="s">
        <v>497</v>
      </c>
      <c r="P109" s="137" t="s">
        <v>497</v>
      </c>
      <c r="Q109" s="100" t="s">
        <v>498</v>
      </c>
      <c r="R109" s="100" t="s">
        <v>482</v>
      </c>
      <c r="S109" s="100" t="s">
        <v>482</v>
      </c>
      <c r="T109" s="100" t="s">
        <v>497</v>
      </c>
      <c r="U109" s="100" t="s">
        <v>497</v>
      </c>
      <c r="V109" s="100" t="s">
        <v>497</v>
      </c>
      <c r="W109" s="100" t="s">
        <v>497</v>
      </c>
      <c r="X109" s="137" t="s">
        <v>497</v>
      </c>
      <c r="Y109" s="141" t="s">
        <v>482</v>
      </c>
      <c r="Z109" s="141" t="s">
        <v>482</v>
      </c>
      <c r="AA109" s="100" t="s">
        <v>496</v>
      </c>
      <c r="AB109" s="122" t="s">
        <v>498</v>
      </c>
      <c r="AC109" s="121" t="s">
        <v>498</v>
      </c>
      <c r="AD109" s="121" t="s">
        <v>498</v>
      </c>
      <c r="AE109" s="121" t="s">
        <v>482</v>
      </c>
      <c r="AF109" s="121" t="s">
        <v>497</v>
      </c>
      <c r="AG109" s="122" t="s">
        <v>497</v>
      </c>
      <c r="AH109" s="122" t="s">
        <v>482</v>
      </c>
      <c r="AI109" s="122" t="s">
        <v>496</v>
      </c>
      <c r="AJ109" s="122" t="s">
        <v>496</v>
      </c>
      <c r="AK109" s="121" t="s">
        <v>496</v>
      </c>
      <c r="AL109" s="170">
        <f t="shared" si="80"/>
        <v>2</v>
      </c>
      <c r="AM109" s="170">
        <f t="shared" si="81"/>
        <v>3</v>
      </c>
      <c r="AN109" s="170">
        <f t="shared" si="82"/>
        <v>9</v>
      </c>
      <c r="AO109" s="171">
        <f t="shared" si="83"/>
        <v>0</v>
      </c>
      <c r="AP109" s="171">
        <f t="shared" si="84"/>
        <v>0</v>
      </c>
      <c r="AQ109" s="171">
        <f t="shared" si="85"/>
        <v>0</v>
      </c>
      <c r="AR109" s="171">
        <f t="shared" si="86"/>
        <v>0</v>
      </c>
      <c r="AS109" s="171">
        <f t="shared" si="87"/>
        <v>0</v>
      </c>
      <c r="AT109" s="171">
        <f t="shared" si="88"/>
        <v>0</v>
      </c>
      <c r="AU109" s="171">
        <f t="shared" si="89"/>
        <v>0</v>
      </c>
      <c r="AV109" s="172">
        <f t="shared" si="90"/>
        <v>0</v>
      </c>
      <c r="AW109" s="171">
        <f t="shared" si="91"/>
        <v>0</v>
      </c>
      <c r="AX109" s="171">
        <f t="shared" si="92"/>
        <v>0</v>
      </c>
      <c r="AY109" s="171">
        <f t="shared" si="93"/>
        <v>0</v>
      </c>
      <c r="AZ109" s="171">
        <f t="shared" si="94"/>
        <v>0</v>
      </c>
      <c r="BA109" s="172">
        <f t="shared" si="95"/>
        <v>0</v>
      </c>
      <c r="BB109" s="172">
        <f t="shared" si="96"/>
        <v>5</v>
      </c>
      <c r="BC109" s="172">
        <f t="shared" si="97"/>
        <v>11</v>
      </c>
      <c r="BD109" s="172">
        <f t="shared" si="98"/>
        <v>5</v>
      </c>
      <c r="BE109" s="172">
        <f t="shared" si="99"/>
        <v>0</v>
      </c>
      <c r="BF109" s="172">
        <f t="shared" si="100"/>
        <v>0</v>
      </c>
      <c r="BG109" s="172">
        <f t="shared" si="101"/>
        <v>0</v>
      </c>
      <c r="BH109" s="172">
        <f t="shared" si="102"/>
        <v>0</v>
      </c>
      <c r="BI109" s="172">
        <f t="shared" si="103"/>
        <v>0</v>
      </c>
      <c r="BJ109" s="172">
        <f t="shared" si="104"/>
        <v>0</v>
      </c>
      <c r="BK109" s="171">
        <f t="shared" si="79"/>
        <v>0</v>
      </c>
      <c r="BL109" s="170">
        <f t="shared" si="78"/>
        <v>21</v>
      </c>
      <c r="BM109" s="73"/>
      <c r="BN109" s="73"/>
    </row>
    <row r="110" spans="1:66" ht="14.25" customHeight="1">
      <c r="A110" s="93">
        <v>102</v>
      </c>
      <c r="B110" s="53" t="s">
        <v>645</v>
      </c>
      <c r="C110" s="94" t="s">
        <v>520</v>
      </c>
      <c r="D110" s="124">
        <v>56005</v>
      </c>
      <c r="E110" s="94" t="s">
        <v>521</v>
      </c>
      <c r="F110" s="94" t="s">
        <v>633</v>
      </c>
      <c r="G110" s="66" t="s">
        <v>512</v>
      </c>
      <c r="H110" s="100" t="s">
        <v>498</v>
      </c>
      <c r="I110" s="137" t="s">
        <v>498</v>
      </c>
      <c r="J110" s="187" t="s">
        <v>482</v>
      </c>
      <c r="K110" s="187" t="s">
        <v>482</v>
      </c>
      <c r="L110" s="137" t="s">
        <v>497</v>
      </c>
      <c r="M110" s="137" t="s">
        <v>497</v>
      </c>
      <c r="N110" s="137" t="s">
        <v>497</v>
      </c>
      <c r="O110" s="137" t="s">
        <v>482</v>
      </c>
      <c r="P110" s="187" t="s">
        <v>497</v>
      </c>
      <c r="Q110" s="187" t="s">
        <v>497</v>
      </c>
      <c r="R110" s="187" t="s">
        <v>498</v>
      </c>
      <c r="S110" s="187" t="s">
        <v>482</v>
      </c>
      <c r="T110" s="100" t="s">
        <v>482</v>
      </c>
      <c r="U110" s="199" t="s">
        <v>496</v>
      </c>
      <c r="V110" s="187" t="s">
        <v>497</v>
      </c>
      <c r="W110" s="187" t="s">
        <v>497</v>
      </c>
      <c r="X110" s="187" t="s">
        <v>497</v>
      </c>
      <c r="Y110" s="141" t="s">
        <v>482</v>
      </c>
      <c r="Z110" s="141" t="s">
        <v>482</v>
      </c>
      <c r="AA110" s="187" t="s">
        <v>496</v>
      </c>
      <c r="AB110" s="122" t="s">
        <v>496</v>
      </c>
      <c r="AC110" s="121" t="s">
        <v>497</v>
      </c>
      <c r="AD110" s="121" t="s">
        <v>498</v>
      </c>
      <c r="AE110" s="121" t="s">
        <v>482</v>
      </c>
      <c r="AF110" s="121" t="s">
        <v>496</v>
      </c>
      <c r="AG110" s="122" t="s">
        <v>496</v>
      </c>
      <c r="AH110" s="122" t="s">
        <v>498</v>
      </c>
      <c r="AI110" s="122" t="s">
        <v>482</v>
      </c>
      <c r="AJ110" s="122" t="s">
        <v>497</v>
      </c>
      <c r="AK110" s="121" t="s">
        <v>497</v>
      </c>
      <c r="AL110" s="170">
        <f t="shared" si="80"/>
        <v>2</v>
      </c>
      <c r="AM110" s="170">
        <f t="shared" si="81"/>
        <v>2</v>
      </c>
      <c r="AN110" s="170">
        <f t="shared" si="82"/>
        <v>9</v>
      </c>
      <c r="AO110" s="171">
        <f t="shared" si="83"/>
        <v>0</v>
      </c>
      <c r="AP110" s="171">
        <f t="shared" si="84"/>
        <v>0</v>
      </c>
      <c r="AQ110" s="171">
        <f t="shared" si="85"/>
        <v>0</v>
      </c>
      <c r="AR110" s="171">
        <f t="shared" si="86"/>
        <v>0</v>
      </c>
      <c r="AS110" s="171">
        <f t="shared" si="87"/>
        <v>0</v>
      </c>
      <c r="AT110" s="171">
        <f t="shared" si="88"/>
        <v>0</v>
      </c>
      <c r="AU110" s="171">
        <f t="shared" si="89"/>
        <v>0</v>
      </c>
      <c r="AV110" s="172">
        <f t="shared" si="90"/>
        <v>0</v>
      </c>
      <c r="AW110" s="171">
        <f t="shared" si="91"/>
        <v>0</v>
      </c>
      <c r="AX110" s="171">
        <f t="shared" si="92"/>
        <v>0</v>
      </c>
      <c r="AY110" s="171">
        <f t="shared" si="93"/>
        <v>0</v>
      </c>
      <c r="AZ110" s="171">
        <f t="shared" si="94"/>
        <v>0</v>
      </c>
      <c r="BA110" s="172">
        <f t="shared" si="95"/>
        <v>0</v>
      </c>
      <c r="BB110" s="172">
        <f t="shared" si="96"/>
        <v>5</v>
      </c>
      <c r="BC110" s="172">
        <f t="shared" si="97"/>
        <v>11</v>
      </c>
      <c r="BD110" s="172">
        <f t="shared" si="98"/>
        <v>5</v>
      </c>
      <c r="BE110" s="172">
        <f t="shared" si="99"/>
        <v>0</v>
      </c>
      <c r="BF110" s="172">
        <f t="shared" si="100"/>
        <v>0</v>
      </c>
      <c r="BG110" s="172">
        <f t="shared" si="101"/>
        <v>0</v>
      </c>
      <c r="BH110" s="172">
        <f t="shared" si="102"/>
        <v>0</v>
      </c>
      <c r="BI110" s="172">
        <f t="shared" si="103"/>
        <v>0</v>
      </c>
      <c r="BJ110" s="172">
        <f t="shared" si="104"/>
        <v>0</v>
      </c>
      <c r="BK110" s="171">
        <f t="shared" si="79"/>
        <v>0</v>
      </c>
      <c r="BL110" s="170">
        <f t="shared" si="78"/>
        <v>21</v>
      </c>
      <c r="BM110" s="73"/>
      <c r="BN110" s="73"/>
    </row>
    <row r="111" spans="1:66" ht="14.25" customHeight="1">
      <c r="A111" s="93">
        <v>103</v>
      </c>
      <c r="B111" s="53" t="s">
        <v>646</v>
      </c>
      <c r="C111" s="94" t="s">
        <v>520</v>
      </c>
      <c r="D111" s="94">
        <v>79857</v>
      </c>
      <c r="E111" s="94" t="s">
        <v>521</v>
      </c>
      <c r="F111" s="94" t="s">
        <v>633</v>
      </c>
      <c r="G111" s="66" t="s">
        <v>512</v>
      </c>
      <c r="H111" s="100" t="s">
        <v>513</v>
      </c>
      <c r="I111" s="137" t="s">
        <v>497</v>
      </c>
      <c r="J111" s="137" t="s">
        <v>523</v>
      </c>
      <c r="K111" s="137" t="s">
        <v>482</v>
      </c>
      <c r="L111" s="137" t="s">
        <v>482</v>
      </c>
      <c r="M111" s="137" t="s">
        <v>496</v>
      </c>
      <c r="N111" s="137" t="s">
        <v>497</v>
      </c>
      <c r="O111" s="137" t="s">
        <v>524</v>
      </c>
      <c r="P111" s="187" t="s">
        <v>482</v>
      </c>
      <c r="Q111" s="137" t="s">
        <v>513</v>
      </c>
      <c r="R111" s="137" t="s">
        <v>496</v>
      </c>
      <c r="S111" s="187" t="s">
        <v>498</v>
      </c>
      <c r="T111" s="100" t="s">
        <v>482</v>
      </c>
      <c r="U111" s="186" t="s">
        <v>496</v>
      </c>
      <c r="V111" s="137" t="s">
        <v>496</v>
      </c>
      <c r="W111" s="187" t="s">
        <v>497</v>
      </c>
      <c r="X111" s="187" t="s">
        <v>523</v>
      </c>
      <c r="Y111" s="141" t="s">
        <v>482</v>
      </c>
      <c r="Z111" s="141" t="s">
        <v>482</v>
      </c>
      <c r="AA111" s="137" t="s">
        <v>497</v>
      </c>
      <c r="AB111" s="122" t="s">
        <v>523</v>
      </c>
      <c r="AC111" s="121" t="s">
        <v>498</v>
      </c>
      <c r="AD111" s="121" t="s">
        <v>498</v>
      </c>
      <c r="AE111" s="121" t="s">
        <v>482</v>
      </c>
      <c r="AF111" s="121" t="s">
        <v>482</v>
      </c>
      <c r="AG111" s="122" t="s">
        <v>513</v>
      </c>
      <c r="AH111" s="122" t="s">
        <v>523</v>
      </c>
      <c r="AI111" s="122" t="s">
        <v>524</v>
      </c>
      <c r="AJ111" s="122" t="s">
        <v>482</v>
      </c>
      <c r="AK111" s="121" t="s">
        <v>523</v>
      </c>
      <c r="AL111" s="170">
        <f t="shared" si="80"/>
        <v>3</v>
      </c>
      <c r="AM111" s="170">
        <f t="shared" si="81"/>
        <v>2</v>
      </c>
      <c r="AN111" s="170">
        <f t="shared" si="82"/>
        <v>9</v>
      </c>
      <c r="AO111" s="171">
        <f t="shared" si="83"/>
        <v>0</v>
      </c>
      <c r="AP111" s="171">
        <f t="shared" si="84"/>
        <v>0</v>
      </c>
      <c r="AQ111" s="171">
        <f t="shared" si="85"/>
        <v>0</v>
      </c>
      <c r="AR111" s="171">
        <f t="shared" si="86"/>
        <v>0</v>
      </c>
      <c r="AS111" s="171">
        <f t="shared" si="87"/>
        <v>0</v>
      </c>
      <c r="AT111" s="171">
        <f t="shared" si="88"/>
        <v>0</v>
      </c>
      <c r="AU111" s="171">
        <f t="shared" si="89"/>
        <v>0</v>
      </c>
      <c r="AV111" s="172">
        <f t="shared" si="90"/>
        <v>0</v>
      </c>
      <c r="AW111" s="171">
        <f t="shared" si="91"/>
        <v>0</v>
      </c>
      <c r="AX111" s="171">
        <f t="shared" si="92"/>
        <v>0</v>
      </c>
      <c r="AY111" s="171">
        <f t="shared" si="93"/>
        <v>0</v>
      </c>
      <c r="AZ111" s="171">
        <f t="shared" si="94"/>
        <v>0</v>
      </c>
      <c r="BA111" s="172">
        <f t="shared" si="95"/>
        <v>0</v>
      </c>
      <c r="BB111" s="172">
        <f t="shared" si="96"/>
        <v>7</v>
      </c>
      <c r="BC111" s="172">
        <f t="shared" si="97"/>
        <v>9</v>
      </c>
      <c r="BD111" s="172">
        <f t="shared" si="98"/>
        <v>5</v>
      </c>
      <c r="BE111" s="172">
        <f t="shared" si="99"/>
        <v>0</v>
      </c>
      <c r="BF111" s="172">
        <f t="shared" si="100"/>
        <v>0</v>
      </c>
      <c r="BG111" s="172">
        <f t="shared" si="101"/>
        <v>0</v>
      </c>
      <c r="BH111" s="172">
        <f t="shared" si="102"/>
        <v>0</v>
      </c>
      <c r="BI111" s="172">
        <f t="shared" si="103"/>
        <v>0</v>
      </c>
      <c r="BJ111" s="172">
        <f t="shared" si="104"/>
        <v>0</v>
      </c>
      <c r="BK111" s="171">
        <f t="shared" si="79"/>
        <v>0</v>
      </c>
      <c r="BL111" s="170">
        <f t="shared" si="78"/>
        <v>21</v>
      </c>
      <c r="BM111" s="73"/>
      <c r="BN111" s="73"/>
    </row>
    <row r="112" spans="1:66" ht="14.25" customHeight="1">
      <c r="A112" s="93">
        <v>104</v>
      </c>
      <c r="B112" s="53" t="s">
        <v>647</v>
      </c>
      <c r="C112" s="94" t="s">
        <v>520</v>
      </c>
      <c r="D112" s="94">
        <v>79860</v>
      </c>
      <c r="E112" s="94" t="s">
        <v>521</v>
      </c>
      <c r="F112" s="94" t="s">
        <v>633</v>
      </c>
      <c r="G112" s="66" t="s">
        <v>512</v>
      </c>
      <c r="H112" s="100" t="s">
        <v>482</v>
      </c>
      <c r="I112" s="100" t="s">
        <v>497</v>
      </c>
      <c r="J112" s="137" t="s">
        <v>497</v>
      </c>
      <c r="K112" s="137" t="s">
        <v>482</v>
      </c>
      <c r="L112" s="137" t="s">
        <v>482</v>
      </c>
      <c r="M112" s="137" t="s">
        <v>496</v>
      </c>
      <c r="N112" s="137" t="s">
        <v>497</v>
      </c>
      <c r="O112" s="100" t="s">
        <v>497</v>
      </c>
      <c r="P112" s="100" t="s">
        <v>498</v>
      </c>
      <c r="Q112" s="100" t="s">
        <v>482</v>
      </c>
      <c r="R112" s="100" t="s">
        <v>496</v>
      </c>
      <c r="S112" s="137" t="s">
        <v>497</v>
      </c>
      <c r="T112" s="100" t="s">
        <v>498</v>
      </c>
      <c r="U112" s="100" t="s">
        <v>482</v>
      </c>
      <c r="V112" s="100" t="s">
        <v>496</v>
      </c>
      <c r="W112" s="137" t="s">
        <v>496</v>
      </c>
      <c r="X112" s="137" t="s">
        <v>498</v>
      </c>
      <c r="Y112" s="186" t="s">
        <v>482</v>
      </c>
      <c r="Z112" s="186" t="s">
        <v>482</v>
      </c>
      <c r="AA112" s="137" t="s">
        <v>497</v>
      </c>
      <c r="AB112" s="122" t="s">
        <v>497</v>
      </c>
      <c r="AC112" s="122" t="s">
        <v>497</v>
      </c>
      <c r="AD112" s="121" t="s">
        <v>497</v>
      </c>
      <c r="AE112" s="121" t="s">
        <v>482</v>
      </c>
      <c r="AF112" s="121" t="s">
        <v>496</v>
      </c>
      <c r="AG112" s="121" t="s">
        <v>497</v>
      </c>
      <c r="AH112" s="121" t="s">
        <v>497</v>
      </c>
      <c r="AI112" s="121" t="s">
        <v>482</v>
      </c>
      <c r="AJ112" s="121" t="s">
        <v>496</v>
      </c>
      <c r="AK112" s="121" t="s">
        <v>496</v>
      </c>
      <c r="AL112" s="170">
        <f t="shared" si="80"/>
        <v>2</v>
      </c>
      <c r="AM112" s="170">
        <f t="shared" si="81"/>
        <v>2</v>
      </c>
      <c r="AN112" s="170">
        <f t="shared" si="82"/>
        <v>9</v>
      </c>
      <c r="AO112" s="171">
        <f t="shared" si="83"/>
        <v>0</v>
      </c>
      <c r="AP112" s="171">
        <f t="shared" si="84"/>
        <v>0</v>
      </c>
      <c r="AQ112" s="171">
        <f t="shared" si="85"/>
        <v>0</v>
      </c>
      <c r="AR112" s="171">
        <f t="shared" si="86"/>
        <v>0</v>
      </c>
      <c r="AS112" s="171">
        <f t="shared" si="87"/>
        <v>0</v>
      </c>
      <c r="AT112" s="171">
        <f t="shared" si="88"/>
        <v>0</v>
      </c>
      <c r="AU112" s="171">
        <f t="shared" si="89"/>
        <v>0</v>
      </c>
      <c r="AV112" s="172">
        <f t="shared" si="90"/>
        <v>0</v>
      </c>
      <c r="AW112" s="171">
        <f t="shared" si="91"/>
        <v>0</v>
      </c>
      <c r="AX112" s="171">
        <f t="shared" si="92"/>
        <v>0</v>
      </c>
      <c r="AY112" s="171">
        <f t="shared" si="93"/>
        <v>0</v>
      </c>
      <c r="AZ112" s="171">
        <f t="shared" si="94"/>
        <v>0</v>
      </c>
      <c r="BA112" s="172">
        <f t="shared" si="95"/>
        <v>0</v>
      </c>
      <c r="BB112" s="172">
        <f t="shared" si="96"/>
        <v>7</v>
      </c>
      <c r="BC112" s="172">
        <f t="shared" si="97"/>
        <v>11</v>
      </c>
      <c r="BD112" s="172">
        <f t="shared" si="98"/>
        <v>3</v>
      </c>
      <c r="BE112" s="172">
        <f t="shared" si="99"/>
        <v>0</v>
      </c>
      <c r="BF112" s="172">
        <f t="shared" si="100"/>
        <v>0</v>
      </c>
      <c r="BG112" s="172">
        <f t="shared" si="101"/>
        <v>0</v>
      </c>
      <c r="BH112" s="172">
        <f t="shared" si="102"/>
        <v>0</v>
      </c>
      <c r="BI112" s="172">
        <f t="shared" si="103"/>
        <v>0</v>
      </c>
      <c r="BJ112" s="172">
        <f t="shared" si="104"/>
        <v>0</v>
      </c>
      <c r="BK112" s="171">
        <f t="shared" si="79"/>
        <v>0</v>
      </c>
      <c r="BL112" s="170">
        <f t="shared" si="78"/>
        <v>21</v>
      </c>
      <c r="BM112" s="73"/>
      <c r="BN112" s="73"/>
    </row>
    <row r="113" spans="1:66" ht="14.25" customHeight="1">
      <c r="A113" s="93">
        <v>105</v>
      </c>
      <c r="B113" s="53" t="s">
        <v>648</v>
      </c>
      <c r="C113" s="54" t="s">
        <v>520</v>
      </c>
      <c r="D113" s="94">
        <v>79808</v>
      </c>
      <c r="E113" s="94" t="s">
        <v>521</v>
      </c>
      <c r="F113" s="94" t="s">
        <v>633</v>
      </c>
      <c r="G113" s="66" t="s">
        <v>512</v>
      </c>
      <c r="H113" s="100" t="s">
        <v>496</v>
      </c>
      <c r="I113" s="100" t="s">
        <v>513</v>
      </c>
      <c r="J113" s="100" t="s">
        <v>523</v>
      </c>
      <c r="K113" s="187" t="s">
        <v>498</v>
      </c>
      <c r="L113" s="137" t="s">
        <v>482</v>
      </c>
      <c r="M113" s="137" t="s">
        <v>482</v>
      </c>
      <c r="N113" s="100" t="s">
        <v>497</v>
      </c>
      <c r="O113" s="100" t="s">
        <v>523</v>
      </c>
      <c r="P113" s="137" t="s">
        <v>497</v>
      </c>
      <c r="Q113" s="100" t="s">
        <v>523</v>
      </c>
      <c r="R113" s="137" t="s">
        <v>482</v>
      </c>
      <c r="S113" s="137" t="s">
        <v>482</v>
      </c>
      <c r="T113" s="100" t="s">
        <v>496</v>
      </c>
      <c r="U113" s="137" t="s">
        <v>498</v>
      </c>
      <c r="V113" s="137" t="s">
        <v>498</v>
      </c>
      <c r="W113" s="137" t="s">
        <v>482</v>
      </c>
      <c r="X113" s="137" t="s">
        <v>513</v>
      </c>
      <c r="Y113" s="137" t="s">
        <v>497</v>
      </c>
      <c r="Z113" s="137" t="s">
        <v>497</v>
      </c>
      <c r="AA113" s="137" t="s">
        <v>482</v>
      </c>
      <c r="AB113" s="122" t="s">
        <v>513</v>
      </c>
      <c r="AC113" s="122" t="s">
        <v>496</v>
      </c>
      <c r="AD113" s="121" t="s">
        <v>496</v>
      </c>
      <c r="AE113" s="121" t="s">
        <v>497</v>
      </c>
      <c r="AF113" s="121" t="s">
        <v>482</v>
      </c>
      <c r="AG113" s="121" t="s">
        <v>482</v>
      </c>
      <c r="AH113" s="121" t="s">
        <v>497</v>
      </c>
      <c r="AI113" s="121" t="s">
        <v>523</v>
      </c>
      <c r="AJ113" s="121" t="s">
        <v>497</v>
      </c>
      <c r="AK113" s="216" t="s">
        <v>482</v>
      </c>
      <c r="AL113" s="170">
        <f t="shared" si="80"/>
        <v>2</v>
      </c>
      <c r="AM113" s="170">
        <f t="shared" si="81"/>
        <v>3</v>
      </c>
      <c r="AN113" s="170">
        <f t="shared" si="82"/>
        <v>9</v>
      </c>
      <c r="AO113" s="171">
        <f t="shared" si="83"/>
        <v>0</v>
      </c>
      <c r="AP113" s="171">
        <f t="shared" si="84"/>
        <v>0</v>
      </c>
      <c r="AQ113" s="171">
        <f t="shared" si="85"/>
        <v>0</v>
      </c>
      <c r="AR113" s="171">
        <f t="shared" si="86"/>
        <v>0</v>
      </c>
      <c r="AS113" s="171">
        <f t="shared" si="87"/>
        <v>0</v>
      </c>
      <c r="AT113" s="171">
        <f t="shared" si="88"/>
        <v>0</v>
      </c>
      <c r="AU113" s="171">
        <f t="shared" si="89"/>
        <v>0</v>
      </c>
      <c r="AV113" s="172">
        <f t="shared" si="90"/>
        <v>0</v>
      </c>
      <c r="AW113" s="171">
        <f t="shared" si="91"/>
        <v>0</v>
      </c>
      <c r="AX113" s="171">
        <f t="shared" si="92"/>
        <v>0</v>
      </c>
      <c r="AY113" s="171">
        <f t="shared" si="93"/>
        <v>0</v>
      </c>
      <c r="AZ113" s="171">
        <f t="shared" si="94"/>
        <v>0</v>
      </c>
      <c r="BA113" s="172">
        <f t="shared" si="95"/>
        <v>0</v>
      </c>
      <c r="BB113" s="172">
        <f t="shared" si="96"/>
        <v>7</v>
      </c>
      <c r="BC113" s="172">
        <f t="shared" si="97"/>
        <v>11</v>
      </c>
      <c r="BD113" s="172">
        <f t="shared" si="98"/>
        <v>3</v>
      </c>
      <c r="BE113" s="172">
        <f t="shared" si="99"/>
        <v>0</v>
      </c>
      <c r="BF113" s="172">
        <f t="shared" si="100"/>
        <v>0</v>
      </c>
      <c r="BG113" s="172">
        <f t="shared" si="101"/>
        <v>0</v>
      </c>
      <c r="BH113" s="172">
        <f t="shared" si="102"/>
        <v>0</v>
      </c>
      <c r="BI113" s="172">
        <f t="shared" si="103"/>
        <v>0</v>
      </c>
      <c r="BJ113" s="172">
        <f t="shared" si="104"/>
        <v>0</v>
      </c>
      <c r="BK113" s="171">
        <f t="shared" si="79"/>
        <v>0</v>
      </c>
      <c r="BL113" s="170">
        <f t="shared" si="78"/>
        <v>21</v>
      </c>
      <c r="BM113" s="73"/>
      <c r="BN113" s="73"/>
    </row>
    <row r="114" spans="1:66" ht="14.25" customHeight="1">
      <c r="A114" s="93">
        <v>106</v>
      </c>
      <c r="B114" s="53" t="s">
        <v>649</v>
      </c>
      <c r="C114" s="54" t="s">
        <v>520</v>
      </c>
      <c r="D114" s="124">
        <v>59899</v>
      </c>
      <c r="E114" s="94" t="s">
        <v>521</v>
      </c>
      <c r="F114" s="94" t="s">
        <v>633</v>
      </c>
      <c r="G114" s="66" t="s">
        <v>512</v>
      </c>
      <c r="H114" s="187" t="s">
        <v>482</v>
      </c>
      <c r="I114" s="187" t="s">
        <v>482</v>
      </c>
      <c r="J114" s="199" t="s">
        <v>513</v>
      </c>
      <c r="K114" s="198" t="s">
        <v>496</v>
      </c>
      <c r="L114" s="198" t="s">
        <v>523</v>
      </c>
      <c r="M114" s="200" t="s">
        <v>498</v>
      </c>
      <c r="N114" s="201" t="s">
        <v>482</v>
      </c>
      <c r="O114" s="200" t="s">
        <v>513</v>
      </c>
      <c r="P114" s="137" t="s">
        <v>523</v>
      </c>
      <c r="Q114" s="212" t="s">
        <v>497</v>
      </c>
      <c r="R114" s="213" t="s">
        <v>497</v>
      </c>
      <c r="S114" s="137" t="s">
        <v>482</v>
      </c>
      <c r="T114" s="137" t="s">
        <v>482</v>
      </c>
      <c r="U114" s="137" t="s">
        <v>497</v>
      </c>
      <c r="V114" s="137" t="s">
        <v>497</v>
      </c>
      <c r="W114" s="137" t="s">
        <v>523</v>
      </c>
      <c r="X114" s="137" t="s">
        <v>497</v>
      </c>
      <c r="Y114" s="137" t="s">
        <v>482</v>
      </c>
      <c r="Z114" s="137" t="s">
        <v>496</v>
      </c>
      <c r="AA114" s="137" t="s">
        <v>524</v>
      </c>
      <c r="AB114" s="122" t="s">
        <v>483</v>
      </c>
      <c r="AC114" s="122" t="s">
        <v>483</v>
      </c>
      <c r="AD114" s="121" t="s">
        <v>482</v>
      </c>
      <c r="AE114" s="121" t="s">
        <v>482</v>
      </c>
      <c r="AF114" s="121" t="s">
        <v>523</v>
      </c>
      <c r="AG114" s="121" t="s">
        <v>524</v>
      </c>
      <c r="AH114" s="121" t="s">
        <v>524</v>
      </c>
      <c r="AI114" s="121" t="s">
        <v>524</v>
      </c>
      <c r="AJ114" s="121" t="s">
        <v>482</v>
      </c>
      <c r="AK114" s="122" t="s">
        <v>523</v>
      </c>
      <c r="AL114" s="170">
        <f t="shared" si="80"/>
        <v>1</v>
      </c>
      <c r="AM114" s="170">
        <f t="shared" si="81"/>
        <v>1</v>
      </c>
      <c r="AN114" s="170">
        <f t="shared" si="82"/>
        <v>9</v>
      </c>
      <c r="AO114" s="171">
        <f t="shared" si="83"/>
        <v>2</v>
      </c>
      <c r="AP114" s="171">
        <f t="shared" si="84"/>
        <v>0</v>
      </c>
      <c r="AQ114" s="171">
        <f t="shared" si="85"/>
        <v>0</v>
      </c>
      <c r="AR114" s="171">
        <f t="shared" si="86"/>
        <v>0</v>
      </c>
      <c r="AS114" s="171">
        <f t="shared" si="87"/>
        <v>0</v>
      </c>
      <c r="AT114" s="171">
        <f t="shared" si="88"/>
        <v>0</v>
      </c>
      <c r="AU114" s="171">
        <f t="shared" si="89"/>
        <v>0</v>
      </c>
      <c r="AV114" s="172">
        <f t="shared" si="90"/>
        <v>0</v>
      </c>
      <c r="AW114" s="171">
        <f t="shared" si="91"/>
        <v>0</v>
      </c>
      <c r="AX114" s="171">
        <f t="shared" si="92"/>
        <v>0</v>
      </c>
      <c r="AY114" s="171">
        <f t="shared" si="93"/>
        <v>0</v>
      </c>
      <c r="AZ114" s="171">
        <f t="shared" si="94"/>
        <v>0</v>
      </c>
      <c r="BA114" s="172">
        <f t="shared" si="95"/>
        <v>0</v>
      </c>
      <c r="BB114" s="172">
        <f t="shared" si="96"/>
        <v>4</v>
      </c>
      <c r="BC114" s="172">
        <f t="shared" si="97"/>
        <v>10</v>
      </c>
      <c r="BD114" s="172">
        <f t="shared" si="98"/>
        <v>5</v>
      </c>
      <c r="BE114" s="172">
        <f t="shared" si="99"/>
        <v>0</v>
      </c>
      <c r="BF114" s="172">
        <f t="shared" si="100"/>
        <v>0</v>
      </c>
      <c r="BG114" s="172">
        <f t="shared" si="101"/>
        <v>0</v>
      </c>
      <c r="BH114" s="172">
        <f t="shared" si="102"/>
        <v>0</v>
      </c>
      <c r="BI114" s="172">
        <f t="shared" si="103"/>
        <v>0</v>
      </c>
      <c r="BJ114" s="172">
        <f t="shared" si="104"/>
        <v>0</v>
      </c>
      <c r="BK114" s="171">
        <f t="shared" si="79"/>
        <v>0</v>
      </c>
      <c r="BL114" s="170">
        <f t="shared" si="78"/>
        <v>19</v>
      </c>
      <c r="BM114" s="73"/>
      <c r="BN114" s="73"/>
    </row>
    <row r="115" spans="1:66" ht="14.25" customHeight="1">
      <c r="A115" s="93">
        <v>107</v>
      </c>
      <c r="B115" s="53" t="s">
        <v>650</v>
      </c>
      <c r="C115" s="54" t="s">
        <v>520</v>
      </c>
      <c r="D115" s="94">
        <v>79830</v>
      </c>
      <c r="E115" s="94" t="s">
        <v>521</v>
      </c>
      <c r="F115" s="94" t="s">
        <v>633</v>
      </c>
      <c r="G115" s="66" t="s">
        <v>512</v>
      </c>
      <c r="H115" s="187" t="s">
        <v>498</v>
      </c>
      <c r="I115" s="187" t="s">
        <v>524</v>
      </c>
      <c r="J115" s="186" t="s">
        <v>482</v>
      </c>
      <c r="K115" s="202" t="s">
        <v>523</v>
      </c>
      <c r="L115" s="202" t="s">
        <v>497</v>
      </c>
      <c r="M115" s="137" t="s">
        <v>497</v>
      </c>
      <c r="N115" s="137" t="s">
        <v>524</v>
      </c>
      <c r="O115" s="137" t="s">
        <v>482</v>
      </c>
      <c r="P115" s="137" t="s">
        <v>497</v>
      </c>
      <c r="Q115" s="137" t="s">
        <v>523</v>
      </c>
      <c r="R115" s="137" t="s">
        <v>482</v>
      </c>
      <c r="S115" s="137" t="s">
        <v>496</v>
      </c>
      <c r="T115" s="137" t="s">
        <v>513</v>
      </c>
      <c r="U115" s="137" t="s">
        <v>482</v>
      </c>
      <c r="V115" s="137" t="s">
        <v>482</v>
      </c>
      <c r="W115" s="137" t="s">
        <v>497</v>
      </c>
      <c r="X115" s="137" t="s">
        <v>497</v>
      </c>
      <c r="Y115" s="141" t="s">
        <v>482</v>
      </c>
      <c r="Z115" s="141" t="s">
        <v>482</v>
      </c>
      <c r="AA115" s="137" t="s">
        <v>497</v>
      </c>
      <c r="AB115" s="122" t="s">
        <v>524</v>
      </c>
      <c r="AC115" s="121" t="s">
        <v>524</v>
      </c>
      <c r="AD115" s="121" t="s">
        <v>482</v>
      </c>
      <c r="AE115" s="121" t="s">
        <v>496</v>
      </c>
      <c r="AF115" s="121" t="s">
        <v>523</v>
      </c>
      <c r="AG115" s="122" t="s">
        <v>497</v>
      </c>
      <c r="AH115" s="122" t="s">
        <v>524</v>
      </c>
      <c r="AI115" s="122" t="s">
        <v>482</v>
      </c>
      <c r="AJ115" s="122" t="s">
        <v>523</v>
      </c>
      <c r="AK115" s="121" t="s">
        <v>523</v>
      </c>
      <c r="AL115" s="170">
        <f t="shared" si="80"/>
        <v>2</v>
      </c>
      <c r="AM115" s="170">
        <f t="shared" si="81"/>
        <v>1</v>
      </c>
      <c r="AN115" s="170">
        <f t="shared" si="82"/>
        <v>9</v>
      </c>
      <c r="AO115" s="171">
        <f t="shared" si="83"/>
        <v>0</v>
      </c>
      <c r="AP115" s="171">
        <f t="shared" si="84"/>
        <v>0</v>
      </c>
      <c r="AQ115" s="171">
        <f t="shared" si="85"/>
        <v>0</v>
      </c>
      <c r="AR115" s="171">
        <f t="shared" si="86"/>
        <v>0</v>
      </c>
      <c r="AS115" s="171">
        <f t="shared" si="87"/>
        <v>0</v>
      </c>
      <c r="AT115" s="171">
        <f t="shared" si="88"/>
        <v>0</v>
      </c>
      <c r="AU115" s="171">
        <f t="shared" si="89"/>
        <v>0</v>
      </c>
      <c r="AV115" s="172">
        <f t="shared" si="90"/>
        <v>0</v>
      </c>
      <c r="AW115" s="171">
        <f t="shared" si="91"/>
        <v>0</v>
      </c>
      <c r="AX115" s="171">
        <f t="shared" si="92"/>
        <v>0</v>
      </c>
      <c r="AY115" s="171">
        <f t="shared" si="93"/>
        <v>0</v>
      </c>
      <c r="AZ115" s="171">
        <f t="shared" si="94"/>
        <v>0</v>
      </c>
      <c r="BA115" s="172">
        <f t="shared" si="95"/>
        <v>0</v>
      </c>
      <c r="BB115" s="172">
        <f t="shared" si="96"/>
        <v>3</v>
      </c>
      <c r="BC115" s="172">
        <f t="shared" si="97"/>
        <v>12</v>
      </c>
      <c r="BD115" s="172">
        <f t="shared" si="98"/>
        <v>6</v>
      </c>
      <c r="BE115" s="172">
        <f t="shared" si="99"/>
        <v>0</v>
      </c>
      <c r="BF115" s="172">
        <f t="shared" si="100"/>
        <v>0</v>
      </c>
      <c r="BG115" s="172">
        <f t="shared" si="101"/>
        <v>0</v>
      </c>
      <c r="BH115" s="172">
        <f t="shared" si="102"/>
        <v>0</v>
      </c>
      <c r="BI115" s="172">
        <f t="shared" si="103"/>
        <v>0</v>
      </c>
      <c r="BJ115" s="172">
        <f t="shared" si="104"/>
        <v>0</v>
      </c>
      <c r="BK115" s="171">
        <f t="shared" si="79"/>
        <v>0</v>
      </c>
      <c r="BL115" s="170">
        <f t="shared" si="78"/>
        <v>21</v>
      </c>
      <c r="BM115" s="73"/>
      <c r="BN115" s="73"/>
    </row>
    <row r="116" spans="1:66" ht="14.25" customHeight="1">
      <c r="A116" s="93">
        <v>108</v>
      </c>
      <c r="B116" s="53" t="s">
        <v>651</v>
      </c>
      <c r="C116" s="54" t="s">
        <v>520</v>
      </c>
      <c r="D116" s="94">
        <v>79834</v>
      </c>
      <c r="E116" s="94" t="s">
        <v>521</v>
      </c>
      <c r="F116" s="94" t="s">
        <v>633</v>
      </c>
      <c r="G116" s="66" t="s">
        <v>512</v>
      </c>
      <c r="H116" s="187" t="s">
        <v>482</v>
      </c>
      <c r="I116" s="187" t="s">
        <v>523</v>
      </c>
      <c r="J116" s="187" t="s">
        <v>524</v>
      </c>
      <c r="K116" s="203" t="s">
        <v>482</v>
      </c>
      <c r="L116" s="204" t="s">
        <v>482</v>
      </c>
      <c r="M116" s="137" t="s">
        <v>497</v>
      </c>
      <c r="N116" s="137" t="s">
        <v>523</v>
      </c>
      <c r="O116" s="137" t="s">
        <v>482</v>
      </c>
      <c r="P116" s="137" t="s">
        <v>496</v>
      </c>
      <c r="Q116" s="137" t="s">
        <v>523</v>
      </c>
      <c r="R116" s="137" t="s">
        <v>498</v>
      </c>
      <c r="S116" s="137" t="s">
        <v>482</v>
      </c>
      <c r="T116" s="137" t="s">
        <v>496</v>
      </c>
      <c r="U116" s="137" t="s">
        <v>497</v>
      </c>
      <c r="V116" s="137" t="s">
        <v>498</v>
      </c>
      <c r="W116" s="137" t="s">
        <v>483</v>
      </c>
      <c r="X116" s="137" t="s">
        <v>483</v>
      </c>
      <c r="Y116" s="137" t="s">
        <v>482</v>
      </c>
      <c r="Z116" s="137" t="s">
        <v>482</v>
      </c>
      <c r="AA116" s="137" t="s">
        <v>523</v>
      </c>
      <c r="AB116" s="122" t="s">
        <v>497</v>
      </c>
      <c r="AC116" s="121" t="s">
        <v>497</v>
      </c>
      <c r="AD116" s="121" t="s">
        <v>523</v>
      </c>
      <c r="AE116" s="122" t="s">
        <v>497</v>
      </c>
      <c r="AF116" s="121" t="s">
        <v>482</v>
      </c>
      <c r="AG116" s="121" t="s">
        <v>482</v>
      </c>
      <c r="AH116" s="121" t="s">
        <v>513</v>
      </c>
      <c r="AI116" s="121" t="s">
        <v>513</v>
      </c>
      <c r="AJ116" s="121" t="s">
        <v>513</v>
      </c>
      <c r="AK116" s="121" t="s">
        <v>513</v>
      </c>
      <c r="AL116" s="170">
        <f t="shared" si="80"/>
        <v>3</v>
      </c>
      <c r="AM116" s="170">
        <f t="shared" si="81"/>
        <v>4</v>
      </c>
      <c r="AN116" s="170">
        <f t="shared" si="82"/>
        <v>9</v>
      </c>
      <c r="AO116" s="171">
        <f t="shared" si="83"/>
        <v>2</v>
      </c>
      <c r="AP116" s="171">
        <f t="shared" si="84"/>
        <v>0</v>
      </c>
      <c r="AQ116" s="171">
        <f t="shared" si="85"/>
        <v>0</v>
      </c>
      <c r="AR116" s="171">
        <f t="shared" si="86"/>
        <v>0</v>
      </c>
      <c r="AS116" s="171">
        <f t="shared" si="87"/>
        <v>0</v>
      </c>
      <c r="AT116" s="171">
        <f t="shared" si="88"/>
        <v>0</v>
      </c>
      <c r="AU116" s="171">
        <f t="shared" si="89"/>
        <v>0</v>
      </c>
      <c r="AV116" s="172">
        <f t="shared" si="90"/>
        <v>0</v>
      </c>
      <c r="AW116" s="171">
        <f t="shared" si="91"/>
        <v>0</v>
      </c>
      <c r="AX116" s="171">
        <f t="shared" si="92"/>
        <v>0</v>
      </c>
      <c r="AY116" s="171">
        <f t="shared" si="93"/>
        <v>0</v>
      </c>
      <c r="AZ116" s="171">
        <f t="shared" si="94"/>
        <v>0</v>
      </c>
      <c r="BA116" s="172">
        <f t="shared" si="95"/>
        <v>0</v>
      </c>
      <c r="BB116" s="172">
        <f t="shared" si="96"/>
        <v>6</v>
      </c>
      <c r="BC116" s="172">
        <f t="shared" si="97"/>
        <v>10</v>
      </c>
      <c r="BD116" s="172">
        <f t="shared" si="98"/>
        <v>3</v>
      </c>
      <c r="BE116" s="172">
        <f t="shared" si="99"/>
        <v>0</v>
      </c>
      <c r="BF116" s="172">
        <f t="shared" si="100"/>
        <v>0</v>
      </c>
      <c r="BG116" s="172">
        <f t="shared" si="101"/>
        <v>0</v>
      </c>
      <c r="BH116" s="172">
        <f t="shared" si="102"/>
        <v>0</v>
      </c>
      <c r="BI116" s="172">
        <f t="shared" si="103"/>
        <v>0</v>
      </c>
      <c r="BJ116" s="172">
        <f t="shared" si="104"/>
        <v>0</v>
      </c>
      <c r="BK116" s="171">
        <f t="shared" si="79"/>
        <v>0</v>
      </c>
      <c r="BL116" s="170">
        <f t="shared" si="78"/>
        <v>19</v>
      </c>
      <c r="BM116" s="73"/>
      <c r="BN116" s="73"/>
    </row>
    <row r="117" spans="1:66" ht="14.25" customHeight="1">
      <c r="A117" s="93">
        <v>109</v>
      </c>
      <c r="B117" s="103" t="s">
        <v>652</v>
      </c>
      <c r="C117" s="102" t="s">
        <v>509</v>
      </c>
      <c r="D117" s="124">
        <v>57243</v>
      </c>
      <c r="E117" s="94" t="s">
        <v>521</v>
      </c>
      <c r="F117" s="94" t="s">
        <v>633</v>
      </c>
      <c r="G117" s="66" t="s">
        <v>512</v>
      </c>
      <c r="H117" s="187" t="s">
        <v>482</v>
      </c>
      <c r="I117" s="187" t="s">
        <v>527</v>
      </c>
      <c r="J117" s="198" t="s">
        <v>503</v>
      </c>
      <c r="K117" s="203" t="s">
        <v>503</v>
      </c>
      <c r="L117" s="204" t="s">
        <v>482</v>
      </c>
      <c r="M117" s="137" t="s">
        <v>523</v>
      </c>
      <c r="N117" s="137" t="s">
        <v>527</v>
      </c>
      <c r="O117" s="137" t="s">
        <v>499</v>
      </c>
      <c r="P117" s="137" t="s">
        <v>527</v>
      </c>
      <c r="Q117" s="137" t="s">
        <v>482</v>
      </c>
      <c r="R117" s="107" t="s">
        <v>482</v>
      </c>
      <c r="S117" s="137" t="s">
        <v>499</v>
      </c>
      <c r="T117" s="137" t="s">
        <v>527</v>
      </c>
      <c r="U117" s="137" t="s">
        <v>500</v>
      </c>
      <c r="V117" s="137" t="s">
        <v>482</v>
      </c>
      <c r="W117" s="137" t="s">
        <v>498</v>
      </c>
      <c r="X117" s="137" t="s">
        <v>515</v>
      </c>
      <c r="Y117" s="137" t="s">
        <v>500</v>
      </c>
      <c r="Z117" s="137" t="s">
        <v>503</v>
      </c>
      <c r="AA117" s="137" t="s">
        <v>482</v>
      </c>
      <c r="AB117" s="122" t="s">
        <v>497</v>
      </c>
      <c r="AC117" s="121" t="s">
        <v>527</v>
      </c>
      <c r="AD117" s="121" t="s">
        <v>499</v>
      </c>
      <c r="AE117" s="122" t="s">
        <v>499</v>
      </c>
      <c r="AF117" s="121" t="s">
        <v>482</v>
      </c>
      <c r="AG117" s="121" t="s">
        <v>482</v>
      </c>
      <c r="AH117" s="121" t="s">
        <v>515</v>
      </c>
      <c r="AI117" s="121" t="s">
        <v>514</v>
      </c>
      <c r="AJ117" s="121" t="s">
        <v>514</v>
      </c>
      <c r="AK117" s="121" t="s">
        <v>482</v>
      </c>
      <c r="AL117" s="170">
        <f t="shared" si="80"/>
        <v>2</v>
      </c>
      <c r="AM117" s="170">
        <f t="shared" si="81"/>
        <v>2</v>
      </c>
      <c r="AN117" s="170">
        <f t="shared" si="82"/>
        <v>9</v>
      </c>
      <c r="AO117" s="171">
        <f t="shared" si="83"/>
        <v>0</v>
      </c>
      <c r="AP117" s="171">
        <f t="shared" si="84"/>
        <v>0</v>
      </c>
      <c r="AQ117" s="171">
        <f t="shared" si="85"/>
        <v>0</v>
      </c>
      <c r="AR117" s="171">
        <f t="shared" si="86"/>
        <v>0</v>
      </c>
      <c r="AS117" s="171">
        <f t="shared" si="87"/>
        <v>0</v>
      </c>
      <c r="AT117" s="171">
        <f t="shared" si="88"/>
        <v>0</v>
      </c>
      <c r="AU117" s="171">
        <f t="shared" si="89"/>
        <v>0</v>
      </c>
      <c r="AV117" s="172">
        <f t="shared" si="90"/>
        <v>0</v>
      </c>
      <c r="AW117" s="171">
        <f t="shared" si="91"/>
        <v>0</v>
      </c>
      <c r="AX117" s="171">
        <f t="shared" si="92"/>
        <v>0</v>
      </c>
      <c r="AY117" s="171">
        <f t="shared" si="93"/>
        <v>0</v>
      </c>
      <c r="AZ117" s="171">
        <f t="shared" si="94"/>
        <v>0</v>
      </c>
      <c r="BA117" s="172">
        <f t="shared" si="95"/>
        <v>0</v>
      </c>
      <c r="BB117" s="172">
        <f t="shared" si="96"/>
        <v>0</v>
      </c>
      <c r="BC117" s="172">
        <f t="shared" si="97"/>
        <v>2</v>
      </c>
      <c r="BD117" s="172">
        <f t="shared" si="98"/>
        <v>1</v>
      </c>
      <c r="BE117" s="172">
        <f t="shared" si="99"/>
        <v>9</v>
      </c>
      <c r="BF117" s="172">
        <f t="shared" si="100"/>
        <v>4</v>
      </c>
      <c r="BG117" s="172">
        <f t="shared" si="101"/>
        <v>0</v>
      </c>
      <c r="BH117" s="172">
        <f t="shared" si="102"/>
        <v>0</v>
      </c>
      <c r="BI117" s="172">
        <f t="shared" si="103"/>
        <v>5</v>
      </c>
      <c r="BJ117" s="172">
        <f t="shared" si="104"/>
        <v>0</v>
      </c>
      <c r="BK117" s="171">
        <f t="shared" si="79"/>
        <v>9</v>
      </c>
      <c r="BL117" s="170">
        <f t="shared" si="78"/>
        <v>21</v>
      </c>
      <c r="BM117" s="73"/>
      <c r="BN117" s="73"/>
    </row>
    <row r="118" spans="1:66" ht="14.25" customHeight="1">
      <c r="A118" s="93">
        <v>110</v>
      </c>
      <c r="B118" s="53" t="s">
        <v>653</v>
      </c>
      <c r="C118" s="102" t="s">
        <v>509</v>
      </c>
      <c r="D118" s="124">
        <v>57244</v>
      </c>
      <c r="E118" s="94" t="s">
        <v>521</v>
      </c>
      <c r="F118" s="94" t="s">
        <v>633</v>
      </c>
      <c r="G118" s="66" t="s">
        <v>512</v>
      </c>
      <c r="H118" s="100" t="s">
        <v>482</v>
      </c>
      <c r="I118" s="187" t="s">
        <v>527</v>
      </c>
      <c r="J118" s="137" t="s">
        <v>498</v>
      </c>
      <c r="K118" s="203" t="s">
        <v>514</v>
      </c>
      <c r="L118" s="204" t="s">
        <v>482</v>
      </c>
      <c r="M118" s="137" t="s">
        <v>482</v>
      </c>
      <c r="N118" s="137" t="s">
        <v>497</v>
      </c>
      <c r="O118" s="137" t="s">
        <v>523</v>
      </c>
      <c r="P118" s="137" t="s">
        <v>515</v>
      </c>
      <c r="Q118" s="137" t="s">
        <v>500</v>
      </c>
      <c r="R118" s="137" t="s">
        <v>482</v>
      </c>
      <c r="S118" s="137" t="s">
        <v>482</v>
      </c>
      <c r="T118" s="137" t="s">
        <v>499</v>
      </c>
      <c r="U118" s="137" t="s">
        <v>503</v>
      </c>
      <c r="V118" s="137" t="s">
        <v>514</v>
      </c>
      <c r="W118" s="137" t="s">
        <v>482</v>
      </c>
      <c r="X118" s="137" t="s">
        <v>524</v>
      </c>
      <c r="Y118" s="137" t="s">
        <v>499</v>
      </c>
      <c r="Z118" s="137" t="s">
        <v>500</v>
      </c>
      <c r="AA118" s="137" t="s">
        <v>514</v>
      </c>
      <c r="AB118" s="122" t="s">
        <v>482</v>
      </c>
      <c r="AC118" s="121" t="s">
        <v>497</v>
      </c>
      <c r="AD118" s="121" t="s">
        <v>497</v>
      </c>
      <c r="AE118" s="121" t="s">
        <v>497</v>
      </c>
      <c r="AF118" s="121" t="s">
        <v>482</v>
      </c>
      <c r="AG118" s="122" t="s">
        <v>482</v>
      </c>
      <c r="AH118" s="122" t="s">
        <v>515</v>
      </c>
      <c r="AI118" s="122" t="s">
        <v>515</v>
      </c>
      <c r="AJ118" s="122" t="s">
        <v>515</v>
      </c>
      <c r="AK118" s="121" t="s">
        <v>515</v>
      </c>
      <c r="AL118" s="170">
        <f t="shared" si="80"/>
        <v>2</v>
      </c>
      <c r="AM118" s="170">
        <f t="shared" si="81"/>
        <v>3</v>
      </c>
      <c r="AN118" s="170">
        <f t="shared" si="82"/>
        <v>9</v>
      </c>
      <c r="AO118" s="171">
        <f t="shared" si="83"/>
        <v>0</v>
      </c>
      <c r="AP118" s="171">
        <f t="shared" si="84"/>
        <v>0</v>
      </c>
      <c r="AQ118" s="171">
        <f t="shared" si="85"/>
        <v>0</v>
      </c>
      <c r="AR118" s="171">
        <f t="shared" si="86"/>
        <v>0</v>
      </c>
      <c r="AS118" s="171">
        <f t="shared" si="87"/>
        <v>0</v>
      </c>
      <c r="AT118" s="171">
        <f t="shared" si="88"/>
        <v>0</v>
      </c>
      <c r="AU118" s="171">
        <f t="shared" si="89"/>
        <v>0</v>
      </c>
      <c r="AV118" s="172">
        <f t="shared" si="90"/>
        <v>0</v>
      </c>
      <c r="AW118" s="171">
        <f t="shared" si="91"/>
        <v>0</v>
      </c>
      <c r="AX118" s="171">
        <f t="shared" si="92"/>
        <v>0</v>
      </c>
      <c r="AY118" s="171">
        <f t="shared" si="93"/>
        <v>0</v>
      </c>
      <c r="AZ118" s="171">
        <f t="shared" si="94"/>
        <v>0</v>
      </c>
      <c r="BA118" s="172">
        <f t="shared" si="95"/>
        <v>0</v>
      </c>
      <c r="BB118" s="172">
        <f t="shared" si="96"/>
        <v>0</v>
      </c>
      <c r="BC118" s="172">
        <f t="shared" si="97"/>
        <v>5</v>
      </c>
      <c r="BD118" s="172">
        <f t="shared" si="98"/>
        <v>2</v>
      </c>
      <c r="BE118" s="172">
        <f t="shared" si="99"/>
        <v>3</v>
      </c>
      <c r="BF118" s="172">
        <f t="shared" si="100"/>
        <v>7</v>
      </c>
      <c r="BG118" s="172">
        <f t="shared" si="101"/>
        <v>0</v>
      </c>
      <c r="BH118" s="172">
        <f t="shared" si="102"/>
        <v>0</v>
      </c>
      <c r="BI118" s="172">
        <f t="shared" si="103"/>
        <v>4</v>
      </c>
      <c r="BJ118" s="172">
        <f t="shared" si="104"/>
        <v>0</v>
      </c>
      <c r="BK118" s="171">
        <f t="shared" si="79"/>
        <v>11</v>
      </c>
      <c r="BL118" s="170">
        <f t="shared" si="78"/>
        <v>21</v>
      </c>
      <c r="BM118" s="73"/>
      <c r="BN118" s="73"/>
    </row>
    <row r="119" spans="1:66" ht="14.25" customHeight="1">
      <c r="A119" s="93">
        <v>111</v>
      </c>
      <c r="B119" s="53" t="s">
        <v>654</v>
      </c>
      <c r="C119" s="102" t="s">
        <v>509</v>
      </c>
      <c r="D119" s="124">
        <v>57245</v>
      </c>
      <c r="E119" s="94" t="s">
        <v>521</v>
      </c>
      <c r="F119" s="94" t="s">
        <v>633</v>
      </c>
      <c r="G119" s="66" t="s">
        <v>512</v>
      </c>
      <c r="H119" s="100" t="s">
        <v>482</v>
      </c>
      <c r="I119" s="187" t="s">
        <v>482</v>
      </c>
      <c r="J119" s="137" t="s">
        <v>523</v>
      </c>
      <c r="K119" s="203" t="s">
        <v>515</v>
      </c>
      <c r="L119" s="204" t="s">
        <v>503</v>
      </c>
      <c r="M119" s="137" t="s">
        <v>503</v>
      </c>
      <c r="N119" s="137" t="s">
        <v>482</v>
      </c>
      <c r="O119" s="100" t="s">
        <v>523</v>
      </c>
      <c r="P119" s="187" t="s">
        <v>527</v>
      </c>
      <c r="Q119" s="187" t="s">
        <v>499</v>
      </c>
      <c r="R119" s="187" t="s">
        <v>503</v>
      </c>
      <c r="S119" s="187" t="s">
        <v>482</v>
      </c>
      <c r="T119" s="187" t="s">
        <v>524</v>
      </c>
      <c r="U119" s="187" t="s">
        <v>499</v>
      </c>
      <c r="V119" s="137" t="s">
        <v>500</v>
      </c>
      <c r="W119" s="137" t="s">
        <v>500</v>
      </c>
      <c r="X119" s="187" t="s">
        <v>500</v>
      </c>
      <c r="Y119" s="187" t="s">
        <v>482</v>
      </c>
      <c r="Z119" s="187" t="s">
        <v>482</v>
      </c>
      <c r="AA119" s="187" t="s">
        <v>515</v>
      </c>
      <c r="AB119" s="122" t="s">
        <v>514</v>
      </c>
      <c r="AC119" s="121" t="s">
        <v>514</v>
      </c>
      <c r="AD119" s="121" t="s">
        <v>482</v>
      </c>
      <c r="AE119" s="121" t="s">
        <v>497</v>
      </c>
      <c r="AF119" s="121" t="s">
        <v>527</v>
      </c>
      <c r="AG119" s="122" t="s">
        <v>500</v>
      </c>
      <c r="AH119" s="122" t="s">
        <v>483</v>
      </c>
      <c r="AI119" s="122" t="s">
        <v>483</v>
      </c>
      <c r="AJ119" s="122" t="s">
        <v>482</v>
      </c>
      <c r="AK119" s="121" t="s">
        <v>482</v>
      </c>
      <c r="AL119" s="170">
        <f t="shared" si="80"/>
        <v>1</v>
      </c>
      <c r="AM119" s="170">
        <f t="shared" si="81"/>
        <v>2</v>
      </c>
      <c r="AN119" s="170">
        <f t="shared" si="82"/>
        <v>9</v>
      </c>
      <c r="AO119" s="171">
        <f t="shared" si="83"/>
        <v>2</v>
      </c>
      <c r="AP119" s="171">
        <f t="shared" si="84"/>
        <v>0</v>
      </c>
      <c r="AQ119" s="171">
        <f t="shared" si="85"/>
        <v>0</v>
      </c>
      <c r="AR119" s="171">
        <f t="shared" si="86"/>
        <v>0</v>
      </c>
      <c r="AS119" s="171">
        <f t="shared" si="87"/>
        <v>0</v>
      </c>
      <c r="AT119" s="171">
        <f t="shared" si="88"/>
        <v>0</v>
      </c>
      <c r="AU119" s="171">
        <f t="shared" si="89"/>
        <v>0</v>
      </c>
      <c r="AV119" s="172">
        <f t="shared" si="90"/>
        <v>0</v>
      </c>
      <c r="AW119" s="171">
        <f t="shared" si="91"/>
        <v>0</v>
      </c>
      <c r="AX119" s="171">
        <f t="shared" si="92"/>
        <v>0</v>
      </c>
      <c r="AY119" s="171">
        <f t="shared" si="93"/>
        <v>0</v>
      </c>
      <c r="AZ119" s="171">
        <f t="shared" si="94"/>
        <v>0</v>
      </c>
      <c r="BA119" s="172">
        <f t="shared" si="95"/>
        <v>0</v>
      </c>
      <c r="BB119" s="172">
        <f t="shared" si="96"/>
        <v>0</v>
      </c>
      <c r="BC119" s="172">
        <f t="shared" si="97"/>
        <v>3</v>
      </c>
      <c r="BD119" s="172">
        <f t="shared" si="98"/>
        <v>1</v>
      </c>
      <c r="BE119" s="172">
        <f t="shared" si="99"/>
        <v>4</v>
      </c>
      <c r="BF119" s="172">
        <f t="shared" si="100"/>
        <v>6</v>
      </c>
      <c r="BG119" s="172">
        <f t="shared" si="101"/>
        <v>0</v>
      </c>
      <c r="BH119" s="172">
        <f t="shared" si="102"/>
        <v>0</v>
      </c>
      <c r="BI119" s="172">
        <f t="shared" si="103"/>
        <v>5</v>
      </c>
      <c r="BJ119" s="172">
        <f t="shared" si="104"/>
        <v>0</v>
      </c>
      <c r="BK119" s="171">
        <f t="shared" si="79"/>
        <v>11</v>
      </c>
      <c r="BL119" s="170">
        <f t="shared" si="78"/>
        <v>19</v>
      </c>
      <c r="BM119" s="73"/>
      <c r="BN119" s="73"/>
    </row>
    <row r="120" spans="1:66" ht="14.25" customHeight="1">
      <c r="A120" s="93">
        <v>112</v>
      </c>
      <c r="B120" s="101" t="s">
        <v>655</v>
      </c>
      <c r="C120" s="102" t="s">
        <v>509</v>
      </c>
      <c r="D120" s="126">
        <v>79852</v>
      </c>
      <c r="E120" s="94" t="s">
        <v>521</v>
      </c>
      <c r="F120" s="94" t="s">
        <v>633</v>
      </c>
      <c r="G120" s="66" t="s">
        <v>512</v>
      </c>
      <c r="H120" s="100" t="s">
        <v>503</v>
      </c>
      <c r="I120" s="187" t="s">
        <v>503</v>
      </c>
      <c r="J120" s="137" t="s">
        <v>482</v>
      </c>
      <c r="K120" s="203" t="s">
        <v>499</v>
      </c>
      <c r="L120" s="204" t="s">
        <v>499</v>
      </c>
      <c r="M120" s="137" t="s">
        <v>499</v>
      </c>
      <c r="N120" s="137" t="s">
        <v>500</v>
      </c>
      <c r="O120" s="187" t="s">
        <v>482</v>
      </c>
      <c r="P120" s="137" t="s">
        <v>497</v>
      </c>
      <c r="Q120" s="137" t="s">
        <v>499</v>
      </c>
      <c r="R120" s="137" t="s">
        <v>503</v>
      </c>
      <c r="S120" s="137" t="s">
        <v>482</v>
      </c>
      <c r="T120" s="137" t="s">
        <v>482</v>
      </c>
      <c r="U120" s="137" t="s">
        <v>497</v>
      </c>
      <c r="V120" s="137" t="s">
        <v>499</v>
      </c>
      <c r="W120" s="137" t="s">
        <v>500</v>
      </c>
      <c r="X120" s="137" t="s">
        <v>503</v>
      </c>
      <c r="Y120" s="137" t="s">
        <v>482</v>
      </c>
      <c r="Z120" s="187" t="s">
        <v>498</v>
      </c>
      <c r="AA120" s="187" t="s">
        <v>499</v>
      </c>
      <c r="AB120" s="121" t="s">
        <v>482</v>
      </c>
      <c r="AC120" s="121" t="s">
        <v>482</v>
      </c>
      <c r="AD120" s="147" t="s">
        <v>499</v>
      </c>
      <c r="AE120" s="121" t="s">
        <v>499</v>
      </c>
      <c r="AF120" s="121" t="s">
        <v>503</v>
      </c>
      <c r="AG120" s="121" t="s">
        <v>503</v>
      </c>
      <c r="AH120" s="121" t="s">
        <v>482</v>
      </c>
      <c r="AI120" s="121" t="s">
        <v>499</v>
      </c>
      <c r="AJ120" s="121" t="s">
        <v>499</v>
      </c>
      <c r="AK120" s="121" t="s">
        <v>482</v>
      </c>
      <c r="AL120" s="170">
        <f t="shared" si="80"/>
        <v>1</v>
      </c>
      <c r="AM120" s="170">
        <f t="shared" si="81"/>
        <v>1</v>
      </c>
      <c r="AN120" s="170">
        <f t="shared" si="82"/>
        <v>9</v>
      </c>
      <c r="AO120" s="171">
        <f t="shared" si="83"/>
        <v>0</v>
      </c>
      <c r="AP120" s="171">
        <f t="shared" si="84"/>
        <v>0</v>
      </c>
      <c r="AQ120" s="171">
        <f t="shared" si="85"/>
        <v>0</v>
      </c>
      <c r="AR120" s="171">
        <f t="shared" si="86"/>
        <v>0</v>
      </c>
      <c r="AS120" s="171">
        <f t="shared" si="87"/>
        <v>0</v>
      </c>
      <c r="AT120" s="171">
        <f t="shared" si="88"/>
        <v>0</v>
      </c>
      <c r="AU120" s="171">
        <f t="shared" si="89"/>
        <v>0</v>
      </c>
      <c r="AV120" s="172">
        <f t="shared" si="90"/>
        <v>0</v>
      </c>
      <c r="AW120" s="171">
        <f t="shared" si="91"/>
        <v>0</v>
      </c>
      <c r="AX120" s="171">
        <f t="shared" si="92"/>
        <v>0</v>
      </c>
      <c r="AY120" s="171">
        <f t="shared" si="93"/>
        <v>0</v>
      </c>
      <c r="AZ120" s="171">
        <f t="shared" si="94"/>
        <v>0</v>
      </c>
      <c r="BA120" s="172">
        <f t="shared" si="95"/>
        <v>0</v>
      </c>
      <c r="BB120" s="172">
        <f t="shared" si="96"/>
        <v>0</v>
      </c>
      <c r="BC120" s="172">
        <f t="shared" si="97"/>
        <v>2</v>
      </c>
      <c r="BD120" s="172">
        <f t="shared" si="98"/>
        <v>1</v>
      </c>
      <c r="BE120" s="172">
        <f t="shared" si="99"/>
        <v>10</v>
      </c>
      <c r="BF120" s="172">
        <f t="shared" si="100"/>
        <v>2</v>
      </c>
      <c r="BG120" s="172">
        <f t="shared" si="101"/>
        <v>0</v>
      </c>
      <c r="BH120" s="172">
        <f t="shared" si="102"/>
        <v>0</v>
      </c>
      <c r="BI120" s="172">
        <f t="shared" si="103"/>
        <v>6</v>
      </c>
      <c r="BJ120" s="172">
        <f t="shared" si="104"/>
        <v>0</v>
      </c>
      <c r="BK120" s="171">
        <f t="shared" si="79"/>
        <v>8</v>
      </c>
      <c r="BL120" s="170">
        <f t="shared" si="78"/>
        <v>21</v>
      </c>
      <c r="BM120" s="73"/>
      <c r="BN120" s="73"/>
    </row>
    <row r="121" spans="1:66" ht="14.25" customHeight="1">
      <c r="A121" s="93">
        <v>113</v>
      </c>
      <c r="B121" s="53" t="s">
        <v>656</v>
      </c>
      <c r="C121" s="102" t="s">
        <v>509</v>
      </c>
      <c r="D121" s="124">
        <v>57253</v>
      </c>
      <c r="E121" s="94" t="s">
        <v>521</v>
      </c>
      <c r="F121" s="94" t="s">
        <v>633</v>
      </c>
      <c r="G121" s="66" t="s">
        <v>512</v>
      </c>
      <c r="H121" s="100" t="s">
        <v>482</v>
      </c>
      <c r="I121" s="137" t="s">
        <v>523</v>
      </c>
      <c r="J121" s="137" t="s">
        <v>499</v>
      </c>
      <c r="K121" s="187" t="s">
        <v>482</v>
      </c>
      <c r="L121" s="187" t="s">
        <v>515</v>
      </c>
      <c r="M121" s="187" t="s">
        <v>500</v>
      </c>
      <c r="N121" s="137" t="s">
        <v>503</v>
      </c>
      <c r="O121" s="137" t="s">
        <v>514</v>
      </c>
      <c r="P121" s="187" t="s">
        <v>482</v>
      </c>
      <c r="Q121" s="187" t="s">
        <v>523</v>
      </c>
      <c r="R121" s="187" t="s">
        <v>500</v>
      </c>
      <c r="S121" s="137" t="s">
        <v>515</v>
      </c>
      <c r="T121" s="137" t="s">
        <v>500</v>
      </c>
      <c r="U121" s="137" t="s">
        <v>482</v>
      </c>
      <c r="V121" s="187" t="s">
        <v>497</v>
      </c>
      <c r="W121" s="137" t="s">
        <v>497</v>
      </c>
      <c r="X121" s="137" t="s">
        <v>497</v>
      </c>
      <c r="Y121" s="141" t="s">
        <v>482</v>
      </c>
      <c r="Z121" s="141" t="s">
        <v>482</v>
      </c>
      <c r="AA121" s="187" t="s">
        <v>499</v>
      </c>
      <c r="AB121" s="189" t="s">
        <v>527</v>
      </c>
      <c r="AC121" s="189" t="s">
        <v>499</v>
      </c>
      <c r="AD121" s="189" t="s">
        <v>514</v>
      </c>
      <c r="AE121" s="189" t="s">
        <v>482</v>
      </c>
      <c r="AF121" s="189" t="s">
        <v>482</v>
      </c>
      <c r="AG121" s="122" t="s">
        <v>527</v>
      </c>
      <c r="AH121" s="122" t="s">
        <v>527</v>
      </c>
      <c r="AI121" s="122" t="s">
        <v>515</v>
      </c>
      <c r="AJ121" s="122" t="s">
        <v>514</v>
      </c>
      <c r="AK121" s="122" t="s">
        <v>482</v>
      </c>
      <c r="AL121" s="170">
        <f t="shared" si="80"/>
        <v>3</v>
      </c>
      <c r="AM121" s="170">
        <f t="shared" si="81"/>
        <v>1</v>
      </c>
      <c r="AN121" s="170">
        <f t="shared" si="82"/>
        <v>9</v>
      </c>
      <c r="AO121" s="171">
        <f t="shared" si="83"/>
        <v>0</v>
      </c>
      <c r="AP121" s="171">
        <f t="shared" si="84"/>
        <v>0</v>
      </c>
      <c r="AQ121" s="171">
        <f t="shared" si="85"/>
        <v>0</v>
      </c>
      <c r="AR121" s="171">
        <f t="shared" si="86"/>
        <v>0</v>
      </c>
      <c r="AS121" s="171">
        <f t="shared" si="87"/>
        <v>0</v>
      </c>
      <c r="AT121" s="171">
        <f t="shared" si="88"/>
        <v>0</v>
      </c>
      <c r="AU121" s="171">
        <f t="shared" si="89"/>
        <v>0</v>
      </c>
      <c r="AV121" s="172">
        <f t="shared" si="90"/>
        <v>0</v>
      </c>
      <c r="AW121" s="171">
        <f t="shared" si="91"/>
        <v>0</v>
      </c>
      <c r="AX121" s="171">
        <f t="shared" si="92"/>
        <v>0</v>
      </c>
      <c r="AY121" s="171">
        <f t="shared" si="93"/>
        <v>0</v>
      </c>
      <c r="AZ121" s="171">
        <f t="shared" si="94"/>
        <v>0</v>
      </c>
      <c r="BA121" s="172">
        <f t="shared" si="95"/>
        <v>0</v>
      </c>
      <c r="BB121" s="172">
        <f t="shared" si="96"/>
        <v>0</v>
      </c>
      <c r="BC121" s="172">
        <f t="shared" si="97"/>
        <v>5</v>
      </c>
      <c r="BD121" s="172">
        <f t="shared" si="98"/>
        <v>0</v>
      </c>
      <c r="BE121" s="172">
        <f t="shared" si="99"/>
        <v>6</v>
      </c>
      <c r="BF121" s="172">
        <f t="shared" si="100"/>
        <v>6</v>
      </c>
      <c r="BG121" s="172">
        <f t="shared" si="101"/>
        <v>0</v>
      </c>
      <c r="BH121" s="172">
        <f t="shared" si="102"/>
        <v>0</v>
      </c>
      <c r="BI121" s="172">
        <f t="shared" si="103"/>
        <v>4</v>
      </c>
      <c r="BJ121" s="172">
        <f t="shared" si="104"/>
        <v>0</v>
      </c>
      <c r="BK121" s="171">
        <f t="shared" si="79"/>
        <v>10</v>
      </c>
      <c r="BL121" s="170">
        <f t="shared" si="78"/>
        <v>21</v>
      </c>
      <c r="BM121" s="73"/>
      <c r="BN121" s="73"/>
    </row>
    <row r="122" spans="1:66" ht="14.25" customHeight="1">
      <c r="A122" s="93">
        <v>114</v>
      </c>
      <c r="B122" s="53" t="s">
        <v>657</v>
      </c>
      <c r="C122" s="102" t="s">
        <v>509</v>
      </c>
      <c r="D122" s="124">
        <v>57254</v>
      </c>
      <c r="E122" s="94" t="s">
        <v>521</v>
      </c>
      <c r="F122" s="94" t="s">
        <v>633</v>
      </c>
      <c r="G122" s="66" t="s">
        <v>512</v>
      </c>
      <c r="H122" s="100" t="s">
        <v>499</v>
      </c>
      <c r="I122" s="137" t="s">
        <v>514</v>
      </c>
      <c r="J122" s="137" t="s">
        <v>514</v>
      </c>
      <c r="K122" s="187" t="s">
        <v>482</v>
      </c>
      <c r="L122" s="187" t="s">
        <v>482</v>
      </c>
      <c r="M122" s="187" t="s">
        <v>497</v>
      </c>
      <c r="N122" s="187" t="s">
        <v>523</v>
      </c>
      <c r="O122" s="187" t="s">
        <v>500</v>
      </c>
      <c r="P122" s="187" t="s">
        <v>482</v>
      </c>
      <c r="Q122" s="187" t="s">
        <v>482</v>
      </c>
      <c r="R122" s="187" t="s">
        <v>527</v>
      </c>
      <c r="S122" s="137" t="s">
        <v>527</v>
      </c>
      <c r="T122" s="137" t="s">
        <v>499</v>
      </c>
      <c r="U122" s="137" t="s">
        <v>500</v>
      </c>
      <c r="V122" s="137" t="s">
        <v>482</v>
      </c>
      <c r="W122" s="137" t="s">
        <v>499</v>
      </c>
      <c r="X122" s="137" t="s">
        <v>499</v>
      </c>
      <c r="Y122" s="137" t="s">
        <v>499</v>
      </c>
      <c r="Z122" s="137" t="s">
        <v>482</v>
      </c>
      <c r="AA122" s="187" t="s">
        <v>497</v>
      </c>
      <c r="AB122" s="122" t="s">
        <v>527</v>
      </c>
      <c r="AC122" s="122" t="s">
        <v>527</v>
      </c>
      <c r="AD122" s="122" t="s">
        <v>515</v>
      </c>
      <c r="AE122" s="122" t="s">
        <v>500</v>
      </c>
      <c r="AF122" s="122" t="s">
        <v>482</v>
      </c>
      <c r="AG122" s="122" t="s">
        <v>482</v>
      </c>
      <c r="AH122" s="122" t="s">
        <v>514</v>
      </c>
      <c r="AI122" s="122" t="s">
        <v>514</v>
      </c>
      <c r="AJ122" s="122" t="s">
        <v>482</v>
      </c>
      <c r="AK122" s="122" t="s">
        <v>524</v>
      </c>
      <c r="AL122" s="170">
        <f t="shared" si="80"/>
        <v>2</v>
      </c>
      <c r="AM122" s="170">
        <f t="shared" si="81"/>
        <v>3</v>
      </c>
      <c r="AN122" s="170">
        <f t="shared" si="82"/>
        <v>9</v>
      </c>
      <c r="AO122" s="171">
        <f t="shared" si="83"/>
        <v>0</v>
      </c>
      <c r="AP122" s="171">
        <f t="shared" si="84"/>
        <v>0</v>
      </c>
      <c r="AQ122" s="171">
        <f t="shared" si="85"/>
        <v>0</v>
      </c>
      <c r="AR122" s="171">
        <f t="shared" si="86"/>
        <v>0</v>
      </c>
      <c r="AS122" s="171">
        <f t="shared" si="87"/>
        <v>0</v>
      </c>
      <c r="AT122" s="171">
        <f t="shared" si="88"/>
        <v>0</v>
      </c>
      <c r="AU122" s="171">
        <f t="shared" si="89"/>
        <v>0</v>
      </c>
      <c r="AV122" s="172">
        <f t="shared" si="90"/>
        <v>0</v>
      </c>
      <c r="AW122" s="171">
        <f t="shared" si="91"/>
        <v>0</v>
      </c>
      <c r="AX122" s="171">
        <f t="shared" si="92"/>
        <v>0</v>
      </c>
      <c r="AY122" s="171">
        <f t="shared" si="93"/>
        <v>0</v>
      </c>
      <c r="AZ122" s="171">
        <f t="shared" si="94"/>
        <v>0</v>
      </c>
      <c r="BA122" s="172">
        <f t="shared" si="95"/>
        <v>0</v>
      </c>
      <c r="BB122" s="172">
        <f t="shared" si="96"/>
        <v>0</v>
      </c>
      <c r="BC122" s="172">
        <f t="shared" si="97"/>
        <v>3</v>
      </c>
      <c r="BD122" s="172">
        <f t="shared" si="98"/>
        <v>1</v>
      </c>
      <c r="BE122" s="172">
        <f t="shared" si="99"/>
        <v>9</v>
      </c>
      <c r="BF122" s="172">
        <f t="shared" si="100"/>
        <v>4</v>
      </c>
      <c r="BG122" s="172">
        <f t="shared" si="101"/>
        <v>0</v>
      </c>
      <c r="BH122" s="172">
        <f t="shared" si="102"/>
        <v>0</v>
      </c>
      <c r="BI122" s="172">
        <f t="shared" si="103"/>
        <v>4</v>
      </c>
      <c r="BJ122" s="172">
        <f t="shared" si="104"/>
        <v>0</v>
      </c>
      <c r="BK122" s="171">
        <f t="shared" si="79"/>
        <v>8</v>
      </c>
      <c r="BL122" s="170">
        <f t="shared" si="78"/>
        <v>21</v>
      </c>
      <c r="BM122" s="73"/>
      <c r="BN122" s="73"/>
    </row>
    <row r="123" spans="1:66" ht="14.25" customHeight="1">
      <c r="A123" s="93">
        <v>115</v>
      </c>
      <c r="B123" s="53" t="s">
        <v>658</v>
      </c>
      <c r="C123" s="102" t="s">
        <v>509</v>
      </c>
      <c r="D123" s="124">
        <v>57256</v>
      </c>
      <c r="E123" s="94" t="s">
        <v>521</v>
      </c>
      <c r="F123" s="94" t="s">
        <v>633</v>
      </c>
      <c r="G123" s="66" t="s">
        <v>512</v>
      </c>
      <c r="H123" s="100" t="s">
        <v>500</v>
      </c>
      <c r="I123" s="187" t="s">
        <v>515</v>
      </c>
      <c r="J123" s="137" t="s">
        <v>515</v>
      </c>
      <c r="K123" s="187" t="s">
        <v>482</v>
      </c>
      <c r="L123" s="187" t="s">
        <v>482</v>
      </c>
      <c r="M123" s="187" t="s">
        <v>499</v>
      </c>
      <c r="N123" s="187" t="s">
        <v>503</v>
      </c>
      <c r="O123" s="187" t="s">
        <v>482</v>
      </c>
      <c r="P123" s="187" t="s">
        <v>524</v>
      </c>
      <c r="Q123" s="187" t="s">
        <v>524</v>
      </c>
      <c r="R123" s="187" t="s">
        <v>482</v>
      </c>
      <c r="S123" s="187" t="s">
        <v>482</v>
      </c>
      <c r="T123" s="137" t="s">
        <v>523</v>
      </c>
      <c r="U123" s="137" t="s">
        <v>499</v>
      </c>
      <c r="V123" s="187" t="s">
        <v>515</v>
      </c>
      <c r="W123" s="137" t="s">
        <v>482</v>
      </c>
      <c r="X123" s="187" t="s">
        <v>500</v>
      </c>
      <c r="Y123" s="187" t="s">
        <v>503</v>
      </c>
      <c r="Z123" s="137" t="s">
        <v>503</v>
      </c>
      <c r="AA123" s="187" t="s">
        <v>482</v>
      </c>
      <c r="AB123" s="122" t="s">
        <v>515</v>
      </c>
      <c r="AC123" s="121" t="s">
        <v>500</v>
      </c>
      <c r="AD123" s="121" t="s">
        <v>483</v>
      </c>
      <c r="AE123" s="121" t="s">
        <v>483</v>
      </c>
      <c r="AF123" s="121" t="s">
        <v>482</v>
      </c>
      <c r="AG123" s="121" t="s">
        <v>482</v>
      </c>
      <c r="AH123" s="121" t="s">
        <v>527</v>
      </c>
      <c r="AI123" s="121" t="s">
        <v>527</v>
      </c>
      <c r="AJ123" s="121" t="s">
        <v>527</v>
      </c>
      <c r="AK123" s="121" t="s">
        <v>527</v>
      </c>
      <c r="AL123" s="170">
        <f t="shared" si="80"/>
        <v>3</v>
      </c>
      <c r="AM123" s="170">
        <f t="shared" si="81"/>
        <v>3</v>
      </c>
      <c r="AN123" s="170">
        <f t="shared" si="82"/>
        <v>9</v>
      </c>
      <c r="AO123" s="171">
        <f t="shared" si="83"/>
        <v>2</v>
      </c>
      <c r="AP123" s="171">
        <f t="shared" si="84"/>
        <v>0</v>
      </c>
      <c r="AQ123" s="171">
        <f t="shared" si="85"/>
        <v>0</v>
      </c>
      <c r="AR123" s="171">
        <f t="shared" si="86"/>
        <v>0</v>
      </c>
      <c r="AS123" s="171">
        <f t="shared" si="87"/>
        <v>0</v>
      </c>
      <c r="AT123" s="171">
        <f t="shared" si="88"/>
        <v>0</v>
      </c>
      <c r="AU123" s="171">
        <f t="shared" si="89"/>
        <v>0</v>
      </c>
      <c r="AV123" s="172">
        <f t="shared" si="90"/>
        <v>0</v>
      </c>
      <c r="AW123" s="171">
        <f t="shared" si="91"/>
        <v>0</v>
      </c>
      <c r="AX123" s="171">
        <f t="shared" si="92"/>
        <v>0</v>
      </c>
      <c r="AY123" s="171">
        <f t="shared" si="93"/>
        <v>0</v>
      </c>
      <c r="AZ123" s="171">
        <f t="shared" si="94"/>
        <v>0</v>
      </c>
      <c r="BA123" s="172">
        <f t="shared" si="95"/>
        <v>0</v>
      </c>
      <c r="BB123" s="172">
        <f t="shared" si="96"/>
        <v>0</v>
      </c>
      <c r="BC123" s="172">
        <f t="shared" si="97"/>
        <v>1</v>
      </c>
      <c r="BD123" s="172">
        <f t="shared" si="98"/>
        <v>2</v>
      </c>
      <c r="BE123" s="172">
        <f t="shared" si="99"/>
        <v>6</v>
      </c>
      <c r="BF123" s="172">
        <f t="shared" si="100"/>
        <v>7</v>
      </c>
      <c r="BG123" s="172">
        <f t="shared" si="101"/>
        <v>0</v>
      </c>
      <c r="BH123" s="172">
        <f t="shared" si="102"/>
        <v>0</v>
      </c>
      <c r="BI123" s="172">
        <f t="shared" si="103"/>
        <v>3</v>
      </c>
      <c r="BJ123" s="172">
        <f t="shared" si="104"/>
        <v>0</v>
      </c>
      <c r="BK123" s="171">
        <f t="shared" si="79"/>
        <v>10</v>
      </c>
      <c r="BL123" s="170">
        <f t="shared" si="78"/>
        <v>19</v>
      </c>
      <c r="BM123" s="73"/>
      <c r="BN123" s="73"/>
    </row>
    <row r="124" spans="1:66" ht="14.25" customHeight="1">
      <c r="A124" s="93">
        <v>116</v>
      </c>
      <c r="B124" s="53" t="s">
        <v>659</v>
      </c>
      <c r="C124" s="102" t="s">
        <v>509</v>
      </c>
      <c r="D124" s="124">
        <v>57258</v>
      </c>
      <c r="E124" s="94" t="s">
        <v>521</v>
      </c>
      <c r="F124" s="94" t="s">
        <v>633</v>
      </c>
      <c r="G124" s="66" t="s">
        <v>512</v>
      </c>
      <c r="H124" s="187" t="s">
        <v>515</v>
      </c>
      <c r="I124" s="187" t="s">
        <v>500</v>
      </c>
      <c r="J124" s="137" t="s">
        <v>515</v>
      </c>
      <c r="K124" s="137" t="s">
        <v>482</v>
      </c>
      <c r="L124" s="204" t="s">
        <v>499</v>
      </c>
      <c r="M124" s="137" t="s">
        <v>499</v>
      </c>
      <c r="N124" s="187" t="s">
        <v>482</v>
      </c>
      <c r="O124" s="187" t="s">
        <v>523</v>
      </c>
      <c r="P124" s="187" t="s">
        <v>499</v>
      </c>
      <c r="Q124" s="187" t="s">
        <v>514</v>
      </c>
      <c r="R124" s="187" t="s">
        <v>482</v>
      </c>
      <c r="S124" s="187" t="s">
        <v>482</v>
      </c>
      <c r="T124" s="187" t="s">
        <v>497</v>
      </c>
      <c r="U124" s="187" t="s">
        <v>499</v>
      </c>
      <c r="V124" s="187" t="s">
        <v>514</v>
      </c>
      <c r="W124" s="137" t="s">
        <v>514</v>
      </c>
      <c r="X124" s="187" t="s">
        <v>482</v>
      </c>
      <c r="Y124" s="187" t="s">
        <v>498</v>
      </c>
      <c r="Z124" s="187" t="s">
        <v>527</v>
      </c>
      <c r="AA124" s="187" t="s">
        <v>482</v>
      </c>
      <c r="AB124" s="160" t="s">
        <v>499</v>
      </c>
      <c r="AC124" s="190" t="s">
        <v>514</v>
      </c>
      <c r="AD124" s="160" t="s">
        <v>482</v>
      </c>
      <c r="AE124" s="160" t="s">
        <v>500</v>
      </c>
      <c r="AF124" s="121" t="s">
        <v>500</v>
      </c>
      <c r="AG124" s="121" t="s">
        <v>483</v>
      </c>
      <c r="AH124" s="121" t="s">
        <v>483</v>
      </c>
      <c r="AI124" s="121" t="s">
        <v>482</v>
      </c>
      <c r="AJ124" s="121" t="s">
        <v>482</v>
      </c>
      <c r="AK124" s="121" t="s">
        <v>527</v>
      </c>
      <c r="AL124" s="170">
        <f t="shared" si="80"/>
        <v>2</v>
      </c>
      <c r="AM124" s="170">
        <f t="shared" si="81"/>
        <v>2</v>
      </c>
      <c r="AN124" s="170">
        <f t="shared" si="82"/>
        <v>9</v>
      </c>
      <c r="AO124" s="171">
        <f t="shared" si="83"/>
        <v>2</v>
      </c>
      <c r="AP124" s="171">
        <f t="shared" si="84"/>
        <v>0</v>
      </c>
      <c r="AQ124" s="171">
        <f t="shared" si="85"/>
        <v>0</v>
      </c>
      <c r="AR124" s="171">
        <f t="shared" si="86"/>
        <v>0</v>
      </c>
      <c r="AS124" s="171">
        <f t="shared" si="87"/>
        <v>0</v>
      </c>
      <c r="AT124" s="171">
        <f t="shared" si="88"/>
        <v>0</v>
      </c>
      <c r="AU124" s="171">
        <f t="shared" si="89"/>
        <v>0</v>
      </c>
      <c r="AV124" s="172">
        <f t="shared" si="90"/>
        <v>0</v>
      </c>
      <c r="AW124" s="171">
        <f t="shared" si="91"/>
        <v>0</v>
      </c>
      <c r="AX124" s="171">
        <f t="shared" si="92"/>
        <v>0</v>
      </c>
      <c r="AY124" s="171">
        <f t="shared" si="93"/>
        <v>0</v>
      </c>
      <c r="AZ124" s="171">
        <f t="shared" si="94"/>
        <v>0</v>
      </c>
      <c r="BA124" s="172">
        <f t="shared" si="95"/>
        <v>0</v>
      </c>
      <c r="BB124" s="172">
        <f t="shared" si="96"/>
        <v>0</v>
      </c>
      <c r="BC124" s="172">
        <f t="shared" si="97"/>
        <v>2</v>
      </c>
      <c r="BD124" s="172">
        <f t="shared" si="98"/>
        <v>1</v>
      </c>
      <c r="BE124" s="172">
        <f t="shared" si="99"/>
        <v>7</v>
      </c>
      <c r="BF124" s="172">
        <f t="shared" si="100"/>
        <v>5</v>
      </c>
      <c r="BG124" s="172">
        <f t="shared" si="101"/>
        <v>0</v>
      </c>
      <c r="BH124" s="172">
        <f t="shared" si="102"/>
        <v>0</v>
      </c>
      <c r="BI124" s="172">
        <f t="shared" si="103"/>
        <v>4</v>
      </c>
      <c r="BJ124" s="172">
        <f t="shared" si="104"/>
        <v>0</v>
      </c>
      <c r="BK124" s="171">
        <f t="shared" si="79"/>
        <v>9</v>
      </c>
      <c r="BL124" s="170">
        <f t="shared" si="78"/>
        <v>19</v>
      </c>
      <c r="BM124" s="73"/>
      <c r="BN124" s="73"/>
    </row>
    <row r="125" spans="1:66" ht="14.25" customHeight="1">
      <c r="A125" s="93">
        <v>117</v>
      </c>
      <c r="B125" s="53" t="s">
        <v>660</v>
      </c>
      <c r="C125" s="102" t="s">
        <v>509</v>
      </c>
      <c r="D125" s="124">
        <v>57259</v>
      </c>
      <c r="E125" s="94" t="s">
        <v>521</v>
      </c>
      <c r="F125" s="94" t="s">
        <v>633</v>
      </c>
      <c r="G125" s="66" t="s">
        <v>512</v>
      </c>
      <c r="H125" s="187" t="s">
        <v>482</v>
      </c>
      <c r="I125" s="187" t="s">
        <v>482</v>
      </c>
      <c r="J125" s="137" t="s">
        <v>523</v>
      </c>
      <c r="K125" s="203" t="s">
        <v>515</v>
      </c>
      <c r="L125" s="137" t="s">
        <v>503</v>
      </c>
      <c r="M125" s="137" t="s">
        <v>503</v>
      </c>
      <c r="N125" s="187" t="s">
        <v>482</v>
      </c>
      <c r="O125" s="187" t="s">
        <v>523</v>
      </c>
      <c r="P125" s="187" t="s">
        <v>515</v>
      </c>
      <c r="Q125" s="187" t="s">
        <v>500</v>
      </c>
      <c r="R125" s="187" t="s">
        <v>482</v>
      </c>
      <c r="S125" s="187" t="s">
        <v>482</v>
      </c>
      <c r="T125" s="187" t="s">
        <v>523</v>
      </c>
      <c r="U125" s="187" t="s">
        <v>497</v>
      </c>
      <c r="V125" s="187" t="s">
        <v>497</v>
      </c>
      <c r="W125" s="137" t="s">
        <v>497</v>
      </c>
      <c r="X125" s="187" t="s">
        <v>523</v>
      </c>
      <c r="Y125" s="141" t="s">
        <v>482</v>
      </c>
      <c r="Z125" s="141" t="s">
        <v>482</v>
      </c>
      <c r="AA125" s="187" t="s">
        <v>499</v>
      </c>
      <c r="AB125" s="191" t="s">
        <v>500</v>
      </c>
      <c r="AC125" s="191" t="s">
        <v>500</v>
      </c>
      <c r="AD125" s="191" t="s">
        <v>482</v>
      </c>
      <c r="AE125" s="191" t="s">
        <v>524</v>
      </c>
      <c r="AF125" s="191" t="s">
        <v>499</v>
      </c>
      <c r="AG125" s="191" t="s">
        <v>500</v>
      </c>
      <c r="AH125" s="191" t="s">
        <v>514</v>
      </c>
      <c r="AI125" s="191" t="s">
        <v>482</v>
      </c>
      <c r="AJ125" s="191" t="s">
        <v>524</v>
      </c>
      <c r="AK125" s="191" t="s">
        <v>514</v>
      </c>
      <c r="AL125" s="170">
        <f t="shared" si="80"/>
        <v>2</v>
      </c>
      <c r="AM125" s="170">
        <f t="shared" si="81"/>
        <v>2</v>
      </c>
      <c r="AN125" s="170">
        <f t="shared" si="82"/>
        <v>9</v>
      </c>
      <c r="AO125" s="171">
        <f t="shared" si="83"/>
        <v>0</v>
      </c>
      <c r="AP125" s="171">
        <f t="shared" si="84"/>
        <v>0</v>
      </c>
      <c r="AQ125" s="171">
        <f t="shared" si="85"/>
        <v>0</v>
      </c>
      <c r="AR125" s="171">
        <f t="shared" si="86"/>
        <v>0</v>
      </c>
      <c r="AS125" s="171">
        <f t="shared" si="87"/>
        <v>0</v>
      </c>
      <c r="AT125" s="171">
        <f t="shared" si="88"/>
        <v>0</v>
      </c>
      <c r="AU125" s="171">
        <f t="shared" si="89"/>
        <v>0</v>
      </c>
      <c r="AV125" s="172">
        <f t="shared" si="90"/>
        <v>0</v>
      </c>
      <c r="AW125" s="171">
        <f t="shared" si="91"/>
        <v>0</v>
      </c>
      <c r="AX125" s="171">
        <f t="shared" si="92"/>
        <v>0</v>
      </c>
      <c r="AY125" s="171">
        <f t="shared" si="93"/>
        <v>0</v>
      </c>
      <c r="AZ125" s="171">
        <f t="shared" si="94"/>
        <v>0</v>
      </c>
      <c r="BA125" s="172">
        <f t="shared" si="95"/>
        <v>0</v>
      </c>
      <c r="BB125" s="172">
        <f t="shared" si="96"/>
        <v>0</v>
      </c>
      <c r="BC125" s="172">
        <f t="shared" si="97"/>
        <v>7</v>
      </c>
      <c r="BD125" s="172">
        <f t="shared" si="98"/>
        <v>2</v>
      </c>
      <c r="BE125" s="172">
        <f t="shared" si="99"/>
        <v>2</v>
      </c>
      <c r="BF125" s="172">
        <f t="shared" si="100"/>
        <v>6</v>
      </c>
      <c r="BG125" s="172">
        <f t="shared" si="101"/>
        <v>0</v>
      </c>
      <c r="BH125" s="172">
        <f t="shared" si="102"/>
        <v>0</v>
      </c>
      <c r="BI125" s="172">
        <f t="shared" si="103"/>
        <v>4</v>
      </c>
      <c r="BJ125" s="172">
        <f t="shared" si="104"/>
        <v>0</v>
      </c>
      <c r="BK125" s="171">
        <f t="shared" si="79"/>
        <v>10</v>
      </c>
      <c r="BL125" s="170">
        <f t="shared" si="78"/>
        <v>21</v>
      </c>
      <c r="BM125" s="73"/>
      <c r="BN125" s="73"/>
    </row>
    <row r="126" spans="1:66" ht="13.5" customHeight="1">
      <c r="A126" s="93">
        <v>118</v>
      </c>
      <c r="B126" s="53" t="s">
        <v>661</v>
      </c>
      <c r="C126" s="102" t="s">
        <v>509</v>
      </c>
      <c r="D126" s="124">
        <v>57255</v>
      </c>
      <c r="E126" s="94" t="s">
        <v>521</v>
      </c>
      <c r="F126" s="94" t="s">
        <v>633</v>
      </c>
      <c r="G126" s="66" t="s">
        <v>512</v>
      </c>
      <c r="H126" s="187" t="s">
        <v>482</v>
      </c>
      <c r="I126" s="187" t="s">
        <v>523</v>
      </c>
      <c r="J126" s="137" t="s">
        <v>499</v>
      </c>
      <c r="K126" s="137" t="s">
        <v>482</v>
      </c>
      <c r="L126" s="137" t="s">
        <v>482</v>
      </c>
      <c r="M126" s="137" t="s">
        <v>523</v>
      </c>
      <c r="N126" s="187" t="s">
        <v>527</v>
      </c>
      <c r="O126" s="187" t="s">
        <v>503</v>
      </c>
      <c r="P126" s="187" t="s">
        <v>482</v>
      </c>
      <c r="Q126" s="187" t="s">
        <v>527</v>
      </c>
      <c r="R126" s="187" t="s">
        <v>500</v>
      </c>
      <c r="S126" s="187" t="s">
        <v>503</v>
      </c>
      <c r="T126" s="187" t="s">
        <v>514</v>
      </c>
      <c r="U126" s="187" t="s">
        <v>482</v>
      </c>
      <c r="V126" s="187" t="s">
        <v>482</v>
      </c>
      <c r="W126" s="137" t="s">
        <v>498</v>
      </c>
      <c r="X126" s="187" t="s">
        <v>499</v>
      </c>
      <c r="Y126" s="187" t="s">
        <v>500</v>
      </c>
      <c r="Z126" s="187" t="s">
        <v>515</v>
      </c>
      <c r="AA126" s="187" t="s">
        <v>482</v>
      </c>
      <c r="AB126" s="180" t="s">
        <v>482</v>
      </c>
      <c r="AC126" s="180" t="s">
        <v>483</v>
      </c>
      <c r="AD126" s="180" t="s">
        <v>483</v>
      </c>
      <c r="AE126" s="190" t="s">
        <v>524</v>
      </c>
      <c r="AF126" s="190" t="s">
        <v>500</v>
      </c>
      <c r="AG126" s="190" t="s">
        <v>503</v>
      </c>
      <c r="AH126" s="122" t="s">
        <v>482</v>
      </c>
      <c r="AI126" s="181" t="s">
        <v>527</v>
      </c>
      <c r="AJ126" s="181" t="s">
        <v>527</v>
      </c>
      <c r="AK126" s="181" t="s">
        <v>515</v>
      </c>
      <c r="AL126" s="170">
        <f t="shared" si="80"/>
        <v>1</v>
      </c>
      <c r="AM126" s="170">
        <f t="shared" si="81"/>
        <v>1</v>
      </c>
      <c r="AN126" s="170">
        <f t="shared" si="82"/>
        <v>9</v>
      </c>
      <c r="AO126" s="171">
        <f t="shared" si="83"/>
        <v>2</v>
      </c>
      <c r="AP126" s="171">
        <f t="shared" si="84"/>
        <v>0</v>
      </c>
      <c r="AQ126" s="171">
        <f t="shared" si="85"/>
        <v>0</v>
      </c>
      <c r="AR126" s="171">
        <f t="shared" si="86"/>
        <v>0</v>
      </c>
      <c r="AS126" s="171">
        <f t="shared" si="87"/>
        <v>0</v>
      </c>
      <c r="AT126" s="171">
        <f t="shared" si="88"/>
        <v>0</v>
      </c>
      <c r="AU126" s="171">
        <f t="shared" si="89"/>
        <v>0</v>
      </c>
      <c r="AV126" s="172">
        <f t="shared" si="90"/>
        <v>0</v>
      </c>
      <c r="AW126" s="171">
        <f t="shared" si="91"/>
        <v>0</v>
      </c>
      <c r="AX126" s="171">
        <f t="shared" si="92"/>
        <v>0</v>
      </c>
      <c r="AY126" s="171">
        <f t="shared" si="93"/>
        <v>0</v>
      </c>
      <c r="AZ126" s="171">
        <f t="shared" si="94"/>
        <v>0</v>
      </c>
      <c r="BA126" s="172">
        <f t="shared" si="95"/>
        <v>0</v>
      </c>
      <c r="BB126" s="172">
        <f t="shared" si="96"/>
        <v>0</v>
      </c>
      <c r="BC126" s="172">
        <f t="shared" si="97"/>
        <v>2</v>
      </c>
      <c r="BD126" s="172">
        <f t="shared" si="98"/>
        <v>2</v>
      </c>
      <c r="BE126" s="172">
        <f t="shared" si="99"/>
        <v>6</v>
      </c>
      <c r="BF126" s="172">
        <f t="shared" si="100"/>
        <v>5</v>
      </c>
      <c r="BG126" s="172">
        <f t="shared" si="101"/>
        <v>0</v>
      </c>
      <c r="BH126" s="172">
        <f t="shared" si="102"/>
        <v>0</v>
      </c>
      <c r="BI126" s="172">
        <f t="shared" si="103"/>
        <v>4</v>
      </c>
      <c r="BJ126" s="172">
        <f t="shared" si="104"/>
        <v>0</v>
      </c>
      <c r="BK126" s="171">
        <f t="shared" si="79"/>
        <v>9</v>
      </c>
      <c r="BL126" s="170">
        <f t="shared" si="78"/>
        <v>19</v>
      </c>
      <c r="BM126" s="73"/>
      <c r="BN126" s="73"/>
    </row>
    <row r="127" spans="1:66" ht="13.5" customHeight="1">
      <c r="A127" s="93">
        <v>119</v>
      </c>
      <c r="B127" s="53" t="s">
        <v>662</v>
      </c>
      <c r="C127" s="102" t="s">
        <v>509</v>
      </c>
      <c r="D127" s="124">
        <v>57263</v>
      </c>
      <c r="E127" s="94" t="s">
        <v>521</v>
      </c>
      <c r="F127" s="94" t="s">
        <v>633</v>
      </c>
      <c r="G127" s="66" t="s">
        <v>512</v>
      </c>
      <c r="H127" s="187" t="s">
        <v>499</v>
      </c>
      <c r="I127" s="187" t="s">
        <v>499</v>
      </c>
      <c r="J127" s="137" t="s">
        <v>527</v>
      </c>
      <c r="K127" s="137" t="s">
        <v>482</v>
      </c>
      <c r="L127" s="137" t="s">
        <v>482</v>
      </c>
      <c r="M127" s="137" t="s">
        <v>523</v>
      </c>
      <c r="N127" s="187" t="s">
        <v>527</v>
      </c>
      <c r="O127" s="187" t="s">
        <v>499</v>
      </c>
      <c r="P127" s="187" t="s">
        <v>514</v>
      </c>
      <c r="Q127" s="187" t="s">
        <v>482</v>
      </c>
      <c r="R127" s="187" t="s">
        <v>482</v>
      </c>
      <c r="S127" s="187" t="s">
        <v>515</v>
      </c>
      <c r="T127" s="187" t="s">
        <v>500</v>
      </c>
      <c r="U127" s="187" t="s">
        <v>503</v>
      </c>
      <c r="V127" s="187" t="s">
        <v>482</v>
      </c>
      <c r="W127" s="137" t="s">
        <v>527</v>
      </c>
      <c r="X127" s="187" t="s">
        <v>499</v>
      </c>
      <c r="Y127" s="187" t="s">
        <v>482</v>
      </c>
      <c r="Z127" s="187" t="s">
        <v>482</v>
      </c>
      <c r="AA127" s="187" t="s">
        <v>515</v>
      </c>
      <c r="AB127" s="214" t="s">
        <v>514</v>
      </c>
      <c r="AC127" s="214" t="s">
        <v>482</v>
      </c>
      <c r="AD127" s="180" t="s">
        <v>500</v>
      </c>
      <c r="AE127" s="190" t="s">
        <v>514</v>
      </c>
      <c r="AF127" s="190" t="s">
        <v>503</v>
      </c>
      <c r="AG127" s="190" t="s">
        <v>482</v>
      </c>
      <c r="AH127" s="214" t="s">
        <v>523</v>
      </c>
      <c r="AI127" s="214" t="s">
        <v>523</v>
      </c>
      <c r="AJ127" s="214" t="s">
        <v>523</v>
      </c>
      <c r="AK127" s="210" t="s">
        <v>527</v>
      </c>
      <c r="AL127" s="170">
        <f t="shared" si="80"/>
        <v>3</v>
      </c>
      <c r="AM127" s="170">
        <f t="shared" si="81"/>
        <v>3</v>
      </c>
      <c r="AN127" s="170">
        <f t="shared" si="82"/>
        <v>9</v>
      </c>
      <c r="AO127" s="171">
        <f t="shared" si="83"/>
        <v>0</v>
      </c>
      <c r="AP127" s="171">
        <f t="shared" si="84"/>
        <v>0</v>
      </c>
      <c r="AQ127" s="171">
        <f t="shared" si="85"/>
        <v>0</v>
      </c>
      <c r="AR127" s="171">
        <f t="shared" si="86"/>
        <v>0</v>
      </c>
      <c r="AS127" s="171">
        <f t="shared" si="87"/>
        <v>0</v>
      </c>
      <c r="AT127" s="171">
        <f t="shared" si="88"/>
        <v>0</v>
      </c>
      <c r="AU127" s="171">
        <f t="shared" si="89"/>
        <v>0</v>
      </c>
      <c r="AV127" s="172">
        <f t="shared" si="90"/>
        <v>0</v>
      </c>
      <c r="AW127" s="171">
        <f t="shared" si="91"/>
        <v>0</v>
      </c>
      <c r="AX127" s="171">
        <f t="shared" si="92"/>
        <v>0</v>
      </c>
      <c r="AY127" s="171">
        <f t="shared" si="93"/>
        <v>0</v>
      </c>
      <c r="AZ127" s="171">
        <f t="shared" si="94"/>
        <v>0</v>
      </c>
      <c r="BA127" s="172">
        <f t="shared" si="95"/>
        <v>0</v>
      </c>
      <c r="BB127" s="172">
        <f t="shared" si="96"/>
        <v>0</v>
      </c>
      <c r="BC127" s="172">
        <f t="shared" si="97"/>
        <v>4</v>
      </c>
      <c r="BD127" s="172">
        <f t="shared" si="98"/>
        <v>0</v>
      </c>
      <c r="BE127" s="172">
        <f t="shared" si="99"/>
        <v>8</v>
      </c>
      <c r="BF127" s="172">
        <f t="shared" si="100"/>
        <v>4</v>
      </c>
      <c r="BG127" s="172">
        <f t="shared" si="101"/>
        <v>0</v>
      </c>
      <c r="BH127" s="172">
        <f t="shared" si="102"/>
        <v>0</v>
      </c>
      <c r="BI127" s="172">
        <f t="shared" si="103"/>
        <v>5</v>
      </c>
      <c r="BJ127" s="172">
        <f t="shared" si="104"/>
        <v>0</v>
      </c>
      <c r="BK127" s="171">
        <f t="shared" si="79"/>
        <v>9</v>
      </c>
      <c r="BL127" s="170">
        <f t="shared" si="78"/>
        <v>21</v>
      </c>
      <c r="BM127" s="73"/>
      <c r="BN127" s="73"/>
    </row>
    <row r="128" spans="1:66" ht="17.25" customHeight="1">
      <c r="A128" s="93">
        <v>120</v>
      </c>
      <c r="B128" s="103" t="s">
        <v>663</v>
      </c>
      <c r="C128" s="102" t="s">
        <v>509</v>
      </c>
      <c r="D128" s="124">
        <v>57264</v>
      </c>
      <c r="E128" s="94" t="s">
        <v>521</v>
      </c>
      <c r="F128" s="94" t="s">
        <v>633</v>
      </c>
      <c r="G128" s="66" t="s">
        <v>512</v>
      </c>
      <c r="H128" s="187" t="s">
        <v>482</v>
      </c>
      <c r="I128" s="187" t="s">
        <v>498</v>
      </c>
      <c r="J128" s="187" t="s">
        <v>482</v>
      </c>
      <c r="K128" s="187" t="s">
        <v>482</v>
      </c>
      <c r="L128" s="187" t="s">
        <v>483</v>
      </c>
      <c r="M128" s="187" t="s">
        <v>483</v>
      </c>
      <c r="N128" s="187" t="s">
        <v>500</v>
      </c>
      <c r="O128" s="187" t="s">
        <v>500</v>
      </c>
      <c r="P128" s="187" t="s">
        <v>482</v>
      </c>
      <c r="Q128" s="187" t="s">
        <v>482</v>
      </c>
      <c r="R128" s="138" t="s">
        <v>499</v>
      </c>
      <c r="S128" s="137" t="s">
        <v>503</v>
      </c>
      <c r="T128" s="137" t="s">
        <v>503</v>
      </c>
      <c r="U128" s="107" t="s">
        <v>482</v>
      </c>
      <c r="V128" s="137" t="s">
        <v>499</v>
      </c>
      <c r="W128" s="137" t="s">
        <v>499</v>
      </c>
      <c r="X128" s="137" t="s">
        <v>503</v>
      </c>
      <c r="Y128" s="137" t="s">
        <v>503</v>
      </c>
      <c r="Z128" s="107" t="s">
        <v>482</v>
      </c>
      <c r="AA128" s="187" t="s">
        <v>497</v>
      </c>
      <c r="AB128" s="214" t="s">
        <v>497</v>
      </c>
      <c r="AC128" s="214" t="s">
        <v>497</v>
      </c>
      <c r="AD128" s="180" t="s">
        <v>499</v>
      </c>
      <c r="AE128" s="190" t="s">
        <v>499</v>
      </c>
      <c r="AF128" s="190" t="s">
        <v>482</v>
      </c>
      <c r="AG128" s="190" t="s">
        <v>482</v>
      </c>
      <c r="AH128" s="210" t="s">
        <v>497</v>
      </c>
      <c r="AI128" s="214" t="s">
        <v>497</v>
      </c>
      <c r="AJ128" s="214" t="s">
        <v>500</v>
      </c>
      <c r="AK128" s="210" t="s">
        <v>503</v>
      </c>
      <c r="AL128" s="170">
        <f t="shared" si="80"/>
        <v>2</v>
      </c>
      <c r="AM128" s="170">
        <f t="shared" si="81"/>
        <v>3</v>
      </c>
      <c r="AN128" s="170">
        <f t="shared" si="82"/>
        <v>9</v>
      </c>
      <c r="AO128" s="171">
        <f t="shared" si="83"/>
        <v>2</v>
      </c>
      <c r="AP128" s="171">
        <f t="shared" si="84"/>
        <v>0</v>
      </c>
      <c r="AQ128" s="171">
        <f t="shared" si="85"/>
        <v>0</v>
      </c>
      <c r="AR128" s="171">
        <f t="shared" si="86"/>
        <v>0</v>
      </c>
      <c r="AS128" s="171">
        <f t="shared" si="87"/>
        <v>0</v>
      </c>
      <c r="AT128" s="171">
        <f t="shared" si="88"/>
        <v>0</v>
      </c>
      <c r="AU128" s="171">
        <f t="shared" si="89"/>
        <v>0</v>
      </c>
      <c r="AV128" s="172">
        <f t="shared" si="90"/>
        <v>0</v>
      </c>
      <c r="AW128" s="171">
        <f t="shared" si="91"/>
        <v>0</v>
      </c>
      <c r="AX128" s="171">
        <f t="shared" si="92"/>
        <v>0</v>
      </c>
      <c r="AY128" s="171">
        <f t="shared" si="93"/>
        <v>0</v>
      </c>
      <c r="AZ128" s="171">
        <f t="shared" si="94"/>
        <v>0</v>
      </c>
      <c r="BA128" s="172">
        <f t="shared" si="95"/>
        <v>0</v>
      </c>
      <c r="BB128" s="172">
        <f t="shared" si="96"/>
        <v>0</v>
      </c>
      <c r="BC128" s="172">
        <f t="shared" si="97"/>
        <v>5</v>
      </c>
      <c r="BD128" s="172">
        <f t="shared" si="98"/>
        <v>1</v>
      </c>
      <c r="BE128" s="172">
        <f t="shared" si="99"/>
        <v>5</v>
      </c>
      <c r="BF128" s="172">
        <f t="shared" si="100"/>
        <v>3</v>
      </c>
      <c r="BG128" s="172">
        <f t="shared" si="101"/>
        <v>0</v>
      </c>
      <c r="BH128" s="172">
        <f t="shared" si="102"/>
        <v>0</v>
      </c>
      <c r="BI128" s="172">
        <f t="shared" si="103"/>
        <v>5</v>
      </c>
      <c r="BJ128" s="172">
        <f t="shared" si="104"/>
        <v>0</v>
      </c>
      <c r="BK128" s="171">
        <f t="shared" si="79"/>
        <v>8</v>
      </c>
      <c r="BL128" s="170">
        <f t="shared" si="78"/>
        <v>19</v>
      </c>
      <c r="BM128" s="73"/>
      <c r="BN128" s="73"/>
    </row>
    <row r="129" spans="1:66" ht="17.25" customHeight="1">
      <c r="A129" s="93">
        <v>121</v>
      </c>
      <c r="B129" s="53" t="s">
        <v>664</v>
      </c>
      <c r="C129" s="102" t="s">
        <v>509</v>
      </c>
      <c r="D129" s="124">
        <v>57268</v>
      </c>
      <c r="E129" s="94" t="s">
        <v>521</v>
      </c>
      <c r="F129" s="94" t="s">
        <v>633</v>
      </c>
      <c r="G129" s="66" t="s">
        <v>512</v>
      </c>
      <c r="H129" s="187" t="s">
        <v>514</v>
      </c>
      <c r="I129" s="187" t="s">
        <v>482</v>
      </c>
      <c r="J129" s="187" t="s">
        <v>497</v>
      </c>
      <c r="K129" s="187" t="s">
        <v>527</v>
      </c>
      <c r="L129" s="204" t="s">
        <v>500</v>
      </c>
      <c r="M129" s="137" t="s">
        <v>500</v>
      </c>
      <c r="N129" s="187" t="s">
        <v>482</v>
      </c>
      <c r="O129" s="187" t="s">
        <v>527</v>
      </c>
      <c r="P129" s="187" t="s">
        <v>503</v>
      </c>
      <c r="Q129" s="187" t="s">
        <v>514</v>
      </c>
      <c r="R129" s="187" t="s">
        <v>482</v>
      </c>
      <c r="S129" s="187" t="s">
        <v>482</v>
      </c>
      <c r="T129" s="187" t="s">
        <v>497</v>
      </c>
      <c r="U129" s="187" t="s">
        <v>498</v>
      </c>
      <c r="V129" s="187" t="s">
        <v>527</v>
      </c>
      <c r="W129" s="187" t="s">
        <v>503</v>
      </c>
      <c r="X129" s="187" t="s">
        <v>482</v>
      </c>
      <c r="Y129" s="187" t="s">
        <v>497</v>
      </c>
      <c r="Z129" s="187" t="s">
        <v>499</v>
      </c>
      <c r="AA129" s="187" t="s">
        <v>514</v>
      </c>
      <c r="AB129" s="246" t="s">
        <v>482</v>
      </c>
      <c r="AC129" s="246" t="s">
        <v>497</v>
      </c>
      <c r="AD129" s="247" t="s">
        <v>514</v>
      </c>
      <c r="AE129" s="248" t="s">
        <v>514</v>
      </c>
      <c r="AF129" s="248" t="s">
        <v>482</v>
      </c>
      <c r="AG129" s="248" t="s">
        <v>499</v>
      </c>
      <c r="AH129" s="260" t="s">
        <v>527</v>
      </c>
      <c r="AI129" s="246" t="s">
        <v>482</v>
      </c>
      <c r="AJ129" s="246" t="s">
        <v>482</v>
      </c>
      <c r="AK129" s="260" t="s">
        <v>523</v>
      </c>
      <c r="AL129" s="170">
        <f t="shared" si="80"/>
        <v>2</v>
      </c>
      <c r="AM129" s="170">
        <f t="shared" si="81"/>
        <v>1</v>
      </c>
      <c r="AN129" s="170">
        <f t="shared" si="82"/>
        <v>9</v>
      </c>
      <c r="AO129" s="171">
        <f t="shared" si="83"/>
        <v>0</v>
      </c>
      <c r="AP129" s="171">
        <f t="shared" si="84"/>
        <v>0</v>
      </c>
      <c r="AQ129" s="171">
        <f t="shared" si="85"/>
        <v>0</v>
      </c>
      <c r="AR129" s="171">
        <f t="shared" si="86"/>
        <v>0</v>
      </c>
      <c r="AS129" s="171">
        <f t="shared" si="87"/>
        <v>0</v>
      </c>
      <c r="AT129" s="171">
        <f t="shared" si="88"/>
        <v>0</v>
      </c>
      <c r="AU129" s="171">
        <f t="shared" si="89"/>
        <v>0</v>
      </c>
      <c r="AV129" s="172">
        <f t="shared" si="90"/>
        <v>0</v>
      </c>
      <c r="AW129" s="171">
        <f t="shared" si="91"/>
        <v>0</v>
      </c>
      <c r="AX129" s="171">
        <f t="shared" si="92"/>
        <v>0</v>
      </c>
      <c r="AY129" s="171">
        <f t="shared" si="93"/>
        <v>0</v>
      </c>
      <c r="AZ129" s="171">
        <f t="shared" si="94"/>
        <v>0</v>
      </c>
      <c r="BA129" s="172">
        <f t="shared" si="95"/>
        <v>0</v>
      </c>
      <c r="BB129" s="172">
        <f t="shared" si="96"/>
        <v>0</v>
      </c>
      <c r="BC129" s="172">
        <f t="shared" si="97"/>
        <v>5</v>
      </c>
      <c r="BD129" s="172">
        <f t="shared" si="98"/>
        <v>1</v>
      </c>
      <c r="BE129" s="172">
        <f t="shared" si="99"/>
        <v>6</v>
      </c>
      <c r="BF129" s="172">
        <f t="shared" si="100"/>
        <v>2</v>
      </c>
      <c r="BG129" s="172">
        <f t="shared" si="101"/>
        <v>0</v>
      </c>
      <c r="BH129" s="172">
        <f t="shared" si="102"/>
        <v>0</v>
      </c>
      <c r="BI129" s="172">
        <f t="shared" si="103"/>
        <v>7</v>
      </c>
      <c r="BJ129" s="172">
        <f t="shared" si="104"/>
        <v>0</v>
      </c>
      <c r="BK129" s="171">
        <f t="shared" si="79"/>
        <v>9</v>
      </c>
      <c r="BL129" s="170">
        <f t="shared" si="78"/>
        <v>21</v>
      </c>
      <c r="BM129" s="73"/>
      <c r="BN129" s="73"/>
    </row>
    <row r="130" spans="1:66" ht="17.25" customHeight="1">
      <c r="A130" s="93">
        <v>122</v>
      </c>
      <c r="B130" s="53" t="s">
        <v>665</v>
      </c>
      <c r="C130" s="94" t="s">
        <v>520</v>
      </c>
      <c r="D130" s="94">
        <v>72511</v>
      </c>
      <c r="E130" s="94" t="s">
        <v>521</v>
      </c>
      <c r="F130" s="66" t="s">
        <v>666</v>
      </c>
      <c r="G130" s="66" t="s">
        <v>512</v>
      </c>
      <c r="H130" s="186" t="s">
        <v>482</v>
      </c>
      <c r="I130" s="187" t="s">
        <v>498</v>
      </c>
      <c r="J130" s="187" t="s">
        <v>524</v>
      </c>
      <c r="K130" s="187" t="s">
        <v>482</v>
      </c>
      <c r="L130" s="100" t="s">
        <v>482</v>
      </c>
      <c r="M130" s="199" t="s">
        <v>513</v>
      </c>
      <c r="N130" s="199" t="s">
        <v>513</v>
      </c>
      <c r="O130" s="157" t="s">
        <v>498</v>
      </c>
      <c r="P130" s="137" t="s">
        <v>482</v>
      </c>
      <c r="Q130" s="137" t="s">
        <v>523</v>
      </c>
      <c r="R130" s="100" t="s">
        <v>497</v>
      </c>
      <c r="S130" s="137" t="s">
        <v>497</v>
      </c>
      <c r="T130" s="137" t="s">
        <v>482</v>
      </c>
      <c r="U130" s="100" t="s">
        <v>513</v>
      </c>
      <c r="V130" s="100" t="s">
        <v>497</v>
      </c>
      <c r="W130" s="100" t="s">
        <v>523</v>
      </c>
      <c r="X130" s="100" t="s">
        <v>497</v>
      </c>
      <c r="Y130" s="141" t="s">
        <v>482</v>
      </c>
      <c r="Z130" s="141" t="s">
        <v>482</v>
      </c>
      <c r="AA130" s="249" t="s">
        <v>496</v>
      </c>
      <c r="AB130" s="250" t="s">
        <v>496</v>
      </c>
      <c r="AC130" s="250" t="s">
        <v>498</v>
      </c>
      <c r="AD130" s="250" t="s">
        <v>498</v>
      </c>
      <c r="AE130" s="250" t="s">
        <v>482</v>
      </c>
      <c r="AF130" s="250" t="s">
        <v>496</v>
      </c>
      <c r="AG130" s="250" t="s">
        <v>496</v>
      </c>
      <c r="AH130" s="250" t="s">
        <v>482</v>
      </c>
      <c r="AI130" s="250" t="s">
        <v>523</v>
      </c>
      <c r="AJ130" s="250" t="s">
        <v>523</v>
      </c>
      <c r="AK130" s="250" t="s">
        <v>523</v>
      </c>
      <c r="AL130" s="170">
        <f t="shared" si="80"/>
        <v>2</v>
      </c>
      <c r="AM130" s="170">
        <f t="shared" si="81"/>
        <v>2</v>
      </c>
      <c r="AN130" s="170">
        <f t="shared" si="82"/>
        <v>9</v>
      </c>
      <c r="AO130" s="171">
        <f t="shared" si="83"/>
        <v>0</v>
      </c>
      <c r="AP130" s="171">
        <f t="shared" si="84"/>
        <v>0</v>
      </c>
      <c r="AQ130" s="171">
        <f t="shared" si="85"/>
        <v>0</v>
      </c>
      <c r="AR130" s="171">
        <f t="shared" si="86"/>
        <v>0</v>
      </c>
      <c r="AS130" s="171">
        <f t="shared" si="87"/>
        <v>0</v>
      </c>
      <c r="AT130" s="171">
        <f t="shared" si="88"/>
        <v>0</v>
      </c>
      <c r="AU130" s="171">
        <f t="shared" si="89"/>
        <v>0</v>
      </c>
      <c r="AV130" s="172">
        <f t="shared" si="90"/>
        <v>0</v>
      </c>
      <c r="AW130" s="171">
        <f t="shared" si="91"/>
        <v>0</v>
      </c>
      <c r="AX130" s="171">
        <f t="shared" si="92"/>
        <v>0</v>
      </c>
      <c r="AY130" s="171">
        <f t="shared" si="93"/>
        <v>0</v>
      </c>
      <c r="AZ130" s="171">
        <f t="shared" si="94"/>
        <v>0</v>
      </c>
      <c r="BA130" s="172">
        <f t="shared" si="95"/>
        <v>0</v>
      </c>
      <c r="BB130" s="172">
        <f t="shared" si="96"/>
        <v>7</v>
      </c>
      <c r="BC130" s="172">
        <f t="shared" si="97"/>
        <v>9</v>
      </c>
      <c r="BD130" s="172">
        <f t="shared" si="98"/>
        <v>5</v>
      </c>
      <c r="BE130" s="172">
        <f t="shared" si="99"/>
        <v>0</v>
      </c>
      <c r="BF130" s="172">
        <f t="shared" si="100"/>
        <v>0</v>
      </c>
      <c r="BG130" s="172">
        <f t="shared" si="101"/>
        <v>0</v>
      </c>
      <c r="BH130" s="172">
        <f t="shared" si="102"/>
        <v>0</v>
      </c>
      <c r="BI130" s="172">
        <f t="shared" si="103"/>
        <v>0</v>
      </c>
      <c r="BJ130" s="172">
        <f t="shared" si="104"/>
        <v>0</v>
      </c>
      <c r="BK130" s="171">
        <f t="shared" ref="BK130:BK141" si="105">+IFERROR(SUM(BF130:BJ130),"")</f>
        <v>0</v>
      </c>
      <c r="BL130" s="170">
        <f t="shared" si="78"/>
        <v>21</v>
      </c>
      <c r="BM130" s="73"/>
      <c r="BN130" s="73"/>
    </row>
    <row r="131" spans="1:66" ht="17.25" customHeight="1">
      <c r="A131" s="93">
        <v>123</v>
      </c>
      <c r="B131" s="101" t="s">
        <v>667</v>
      </c>
      <c r="C131" s="94" t="s">
        <v>520</v>
      </c>
      <c r="D131" s="94">
        <v>79743</v>
      </c>
      <c r="E131" s="94" t="s">
        <v>521</v>
      </c>
      <c r="F131" s="66" t="s">
        <v>666</v>
      </c>
      <c r="G131" s="66" t="s">
        <v>512</v>
      </c>
      <c r="H131" s="217" t="s">
        <v>482</v>
      </c>
      <c r="I131" s="187" t="s">
        <v>496</v>
      </c>
      <c r="J131" s="187" t="s">
        <v>513</v>
      </c>
      <c r="K131" s="187" t="s">
        <v>496</v>
      </c>
      <c r="L131" s="187" t="s">
        <v>482</v>
      </c>
      <c r="M131" s="199" t="s">
        <v>523</v>
      </c>
      <c r="N131" s="199" t="s">
        <v>523</v>
      </c>
      <c r="O131" s="199" t="s">
        <v>497</v>
      </c>
      <c r="P131" s="187" t="s">
        <v>523</v>
      </c>
      <c r="Q131" s="137" t="s">
        <v>497</v>
      </c>
      <c r="R131" s="137" t="s">
        <v>482</v>
      </c>
      <c r="S131" s="100" t="s">
        <v>482</v>
      </c>
      <c r="T131" s="100" t="s">
        <v>523</v>
      </c>
      <c r="U131" s="186" t="s">
        <v>497</v>
      </c>
      <c r="V131" s="186" t="s">
        <v>497</v>
      </c>
      <c r="W131" s="100" t="s">
        <v>498</v>
      </c>
      <c r="X131" s="100" t="s">
        <v>482</v>
      </c>
      <c r="Y131" s="100" t="s">
        <v>482</v>
      </c>
      <c r="Z131" s="137" t="s">
        <v>496</v>
      </c>
      <c r="AA131" s="202" t="s">
        <v>498</v>
      </c>
      <c r="AB131" s="250" t="s">
        <v>482</v>
      </c>
      <c r="AC131" s="250" t="s">
        <v>496</v>
      </c>
      <c r="AD131" s="250" t="s">
        <v>513</v>
      </c>
      <c r="AE131" s="250" t="s">
        <v>496</v>
      </c>
      <c r="AF131" s="250" t="s">
        <v>482</v>
      </c>
      <c r="AG131" s="250" t="s">
        <v>482</v>
      </c>
      <c r="AH131" s="250" t="s">
        <v>523</v>
      </c>
      <c r="AI131" s="250" t="s">
        <v>523</v>
      </c>
      <c r="AJ131" s="250" t="s">
        <v>524</v>
      </c>
      <c r="AK131" s="250" t="s">
        <v>524</v>
      </c>
      <c r="AL131" s="170">
        <f t="shared" si="80"/>
        <v>3</v>
      </c>
      <c r="AM131" s="170">
        <f t="shared" si="81"/>
        <v>3</v>
      </c>
      <c r="AN131" s="170">
        <f t="shared" si="82"/>
        <v>9</v>
      </c>
      <c r="AO131" s="171">
        <f t="shared" si="83"/>
        <v>0</v>
      </c>
      <c r="AP131" s="171">
        <f t="shared" si="84"/>
        <v>0</v>
      </c>
      <c r="AQ131" s="171">
        <f t="shared" si="85"/>
        <v>0</v>
      </c>
      <c r="AR131" s="171">
        <f t="shared" si="86"/>
        <v>0</v>
      </c>
      <c r="AS131" s="171">
        <f t="shared" si="87"/>
        <v>0</v>
      </c>
      <c r="AT131" s="171">
        <f t="shared" si="88"/>
        <v>0</v>
      </c>
      <c r="AU131" s="171">
        <f t="shared" si="89"/>
        <v>0</v>
      </c>
      <c r="AV131" s="172">
        <f t="shared" si="90"/>
        <v>0</v>
      </c>
      <c r="AW131" s="171">
        <f t="shared" si="91"/>
        <v>0</v>
      </c>
      <c r="AX131" s="171">
        <f t="shared" si="92"/>
        <v>0</v>
      </c>
      <c r="AY131" s="171">
        <f t="shared" si="93"/>
        <v>0</v>
      </c>
      <c r="AZ131" s="171">
        <f t="shared" si="94"/>
        <v>0</v>
      </c>
      <c r="BA131" s="172">
        <f t="shared" si="95"/>
        <v>0</v>
      </c>
      <c r="BB131" s="172">
        <f t="shared" si="96"/>
        <v>7</v>
      </c>
      <c r="BC131" s="172">
        <f t="shared" si="97"/>
        <v>10</v>
      </c>
      <c r="BD131" s="172">
        <f t="shared" si="98"/>
        <v>4</v>
      </c>
      <c r="BE131" s="172">
        <f t="shared" si="99"/>
        <v>0</v>
      </c>
      <c r="BF131" s="172">
        <f t="shared" si="100"/>
        <v>0</v>
      </c>
      <c r="BG131" s="172">
        <f t="shared" si="101"/>
        <v>0</v>
      </c>
      <c r="BH131" s="172">
        <f t="shared" si="102"/>
        <v>0</v>
      </c>
      <c r="BI131" s="172">
        <f t="shared" si="103"/>
        <v>0</v>
      </c>
      <c r="BJ131" s="172">
        <f t="shared" si="104"/>
        <v>0</v>
      </c>
      <c r="BK131" s="171">
        <f t="shared" si="105"/>
        <v>0</v>
      </c>
      <c r="BL131" s="170">
        <f t="shared" si="78"/>
        <v>21</v>
      </c>
      <c r="BM131" s="73"/>
      <c r="BN131" s="73"/>
    </row>
    <row r="132" spans="1:66" ht="17.25" customHeight="1">
      <c r="A132" s="93">
        <v>124</v>
      </c>
      <c r="B132" s="53" t="s">
        <v>668</v>
      </c>
      <c r="C132" s="54" t="s">
        <v>520</v>
      </c>
      <c r="D132" s="94">
        <v>79737</v>
      </c>
      <c r="E132" s="94" t="s">
        <v>521</v>
      </c>
      <c r="F132" s="66" t="s">
        <v>666</v>
      </c>
      <c r="G132" s="66" t="s">
        <v>512</v>
      </c>
      <c r="H132" s="187" t="s">
        <v>523</v>
      </c>
      <c r="I132" s="100" t="s">
        <v>497</v>
      </c>
      <c r="J132" s="187" t="s">
        <v>497</v>
      </c>
      <c r="K132" s="187" t="s">
        <v>523</v>
      </c>
      <c r="L132" s="137" t="s">
        <v>482</v>
      </c>
      <c r="M132" s="199" t="s">
        <v>482</v>
      </c>
      <c r="N132" s="198" t="s">
        <v>513</v>
      </c>
      <c r="O132" s="198" t="s">
        <v>496</v>
      </c>
      <c r="P132" s="187" t="s">
        <v>497</v>
      </c>
      <c r="Q132" s="187" t="s">
        <v>524</v>
      </c>
      <c r="R132" s="187" t="s">
        <v>482</v>
      </c>
      <c r="S132" s="199" t="s">
        <v>482</v>
      </c>
      <c r="T132" s="187" t="s">
        <v>496</v>
      </c>
      <c r="U132" s="187" t="s">
        <v>523</v>
      </c>
      <c r="V132" s="187" t="s">
        <v>524</v>
      </c>
      <c r="W132" s="187" t="s">
        <v>482</v>
      </c>
      <c r="X132" s="187" t="s">
        <v>496</v>
      </c>
      <c r="Y132" s="100" t="s">
        <v>498</v>
      </c>
      <c r="Z132" s="100" t="s">
        <v>498</v>
      </c>
      <c r="AA132" s="249" t="s">
        <v>482</v>
      </c>
      <c r="AB132" s="250" t="s">
        <v>497</v>
      </c>
      <c r="AC132" s="250" t="s">
        <v>497</v>
      </c>
      <c r="AD132" s="250" t="s">
        <v>523</v>
      </c>
      <c r="AE132" s="250" t="s">
        <v>497</v>
      </c>
      <c r="AF132" s="250" t="s">
        <v>482</v>
      </c>
      <c r="AG132" s="250" t="s">
        <v>482</v>
      </c>
      <c r="AH132" s="250" t="s">
        <v>513</v>
      </c>
      <c r="AI132" s="250" t="s">
        <v>513</v>
      </c>
      <c r="AJ132" s="250" t="s">
        <v>513</v>
      </c>
      <c r="AK132" s="250" t="s">
        <v>482</v>
      </c>
      <c r="AL132" s="170">
        <f t="shared" si="80"/>
        <v>2</v>
      </c>
      <c r="AM132" s="170">
        <f t="shared" si="81"/>
        <v>3</v>
      </c>
      <c r="AN132" s="170">
        <f t="shared" si="82"/>
        <v>9</v>
      </c>
      <c r="AO132" s="171">
        <f t="shared" si="83"/>
        <v>0</v>
      </c>
      <c r="AP132" s="171">
        <f t="shared" si="84"/>
        <v>0</v>
      </c>
      <c r="AQ132" s="171">
        <f t="shared" si="85"/>
        <v>0</v>
      </c>
      <c r="AR132" s="171">
        <f t="shared" si="86"/>
        <v>0</v>
      </c>
      <c r="AS132" s="171">
        <f t="shared" si="87"/>
        <v>0</v>
      </c>
      <c r="AT132" s="171">
        <f t="shared" si="88"/>
        <v>0</v>
      </c>
      <c r="AU132" s="171">
        <f t="shared" si="89"/>
        <v>0</v>
      </c>
      <c r="AV132" s="172">
        <f t="shared" si="90"/>
        <v>0</v>
      </c>
      <c r="AW132" s="171">
        <f t="shared" si="91"/>
        <v>0</v>
      </c>
      <c r="AX132" s="171">
        <f t="shared" si="92"/>
        <v>0</v>
      </c>
      <c r="AY132" s="171">
        <f t="shared" si="93"/>
        <v>0</v>
      </c>
      <c r="AZ132" s="171">
        <f t="shared" si="94"/>
        <v>0</v>
      </c>
      <c r="BA132" s="172">
        <f t="shared" si="95"/>
        <v>0</v>
      </c>
      <c r="BB132" s="172">
        <f t="shared" si="96"/>
        <v>7</v>
      </c>
      <c r="BC132" s="172">
        <f t="shared" si="97"/>
        <v>10</v>
      </c>
      <c r="BD132" s="172">
        <f t="shared" si="98"/>
        <v>4</v>
      </c>
      <c r="BE132" s="172">
        <f t="shared" si="99"/>
        <v>0</v>
      </c>
      <c r="BF132" s="172">
        <f t="shared" si="100"/>
        <v>0</v>
      </c>
      <c r="BG132" s="172">
        <f t="shared" si="101"/>
        <v>0</v>
      </c>
      <c r="BH132" s="172">
        <f t="shared" si="102"/>
        <v>0</v>
      </c>
      <c r="BI132" s="172">
        <f t="shared" si="103"/>
        <v>0</v>
      </c>
      <c r="BJ132" s="172">
        <f t="shared" si="104"/>
        <v>0</v>
      </c>
      <c r="BK132" s="171">
        <f t="shared" si="105"/>
        <v>0</v>
      </c>
      <c r="BL132" s="170">
        <f t="shared" si="78"/>
        <v>21</v>
      </c>
      <c r="BM132" s="73"/>
      <c r="BN132" s="73"/>
    </row>
    <row r="133" spans="1:66" ht="17.25" customHeight="1">
      <c r="A133" s="93">
        <v>125</v>
      </c>
      <c r="B133" s="101" t="s">
        <v>669</v>
      </c>
      <c r="C133" s="54" t="s">
        <v>520</v>
      </c>
      <c r="D133" s="94">
        <v>79747</v>
      </c>
      <c r="E133" s="94" t="s">
        <v>521</v>
      </c>
      <c r="F133" s="66" t="s">
        <v>666</v>
      </c>
      <c r="G133" s="66" t="s">
        <v>512</v>
      </c>
      <c r="H133" s="217" t="s">
        <v>482</v>
      </c>
      <c r="I133" s="187" t="s">
        <v>497</v>
      </c>
      <c r="J133" s="187" t="s">
        <v>523</v>
      </c>
      <c r="K133" s="187" t="s">
        <v>482</v>
      </c>
      <c r="L133" s="187" t="s">
        <v>513</v>
      </c>
      <c r="M133" s="199" t="s">
        <v>498</v>
      </c>
      <c r="N133" s="198" t="s">
        <v>524</v>
      </c>
      <c r="O133" s="198" t="s">
        <v>482</v>
      </c>
      <c r="P133" s="187" t="s">
        <v>496</v>
      </c>
      <c r="Q133" s="187" t="s">
        <v>513</v>
      </c>
      <c r="R133" s="100" t="s">
        <v>498</v>
      </c>
      <c r="S133" s="100" t="s">
        <v>482</v>
      </c>
      <c r="T133" s="100" t="s">
        <v>482</v>
      </c>
      <c r="U133" s="137" t="s">
        <v>483</v>
      </c>
      <c r="V133" s="137" t="s">
        <v>483</v>
      </c>
      <c r="W133" s="137" t="s">
        <v>496</v>
      </c>
      <c r="X133" s="100" t="s">
        <v>497</v>
      </c>
      <c r="Y133" s="100" t="s">
        <v>523</v>
      </c>
      <c r="Z133" s="137" t="s">
        <v>482</v>
      </c>
      <c r="AA133" s="251" t="s">
        <v>482</v>
      </c>
      <c r="AB133" s="250" t="s">
        <v>523</v>
      </c>
      <c r="AC133" s="250" t="s">
        <v>497</v>
      </c>
      <c r="AD133" s="250" t="s">
        <v>523</v>
      </c>
      <c r="AE133" s="250" t="s">
        <v>498</v>
      </c>
      <c r="AF133" s="250" t="s">
        <v>482</v>
      </c>
      <c r="AG133" s="250" t="s">
        <v>482</v>
      </c>
      <c r="AH133" s="250" t="s">
        <v>513</v>
      </c>
      <c r="AI133" s="250" t="s">
        <v>513</v>
      </c>
      <c r="AJ133" s="250" t="s">
        <v>513</v>
      </c>
      <c r="AK133" s="250" t="s">
        <v>524</v>
      </c>
      <c r="AL133" s="170">
        <f t="shared" si="80"/>
        <v>2</v>
      </c>
      <c r="AM133" s="170">
        <f t="shared" si="81"/>
        <v>3</v>
      </c>
      <c r="AN133" s="170">
        <f t="shared" si="82"/>
        <v>9</v>
      </c>
      <c r="AO133" s="171">
        <f t="shared" si="83"/>
        <v>2</v>
      </c>
      <c r="AP133" s="171">
        <f t="shared" si="84"/>
        <v>0</v>
      </c>
      <c r="AQ133" s="171">
        <f t="shared" si="85"/>
        <v>0</v>
      </c>
      <c r="AR133" s="171">
        <f t="shared" si="86"/>
        <v>0</v>
      </c>
      <c r="AS133" s="171">
        <f t="shared" si="87"/>
        <v>0</v>
      </c>
      <c r="AT133" s="171">
        <f t="shared" si="88"/>
        <v>0</v>
      </c>
      <c r="AU133" s="171">
        <f t="shared" si="89"/>
        <v>0</v>
      </c>
      <c r="AV133" s="172">
        <f t="shared" si="90"/>
        <v>0</v>
      </c>
      <c r="AW133" s="171">
        <f t="shared" si="91"/>
        <v>0</v>
      </c>
      <c r="AX133" s="171">
        <f t="shared" si="92"/>
        <v>0</v>
      </c>
      <c r="AY133" s="171">
        <f t="shared" si="93"/>
        <v>0</v>
      </c>
      <c r="AZ133" s="171">
        <f t="shared" si="94"/>
        <v>0</v>
      </c>
      <c r="BA133" s="172">
        <f t="shared" si="95"/>
        <v>0</v>
      </c>
      <c r="BB133" s="172">
        <f t="shared" si="96"/>
        <v>7</v>
      </c>
      <c r="BC133" s="172">
        <f t="shared" si="97"/>
        <v>7</v>
      </c>
      <c r="BD133" s="172">
        <f t="shared" si="98"/>
        <v>5</v>
      </c>
      <c r="BE133" s="172">
        <f t="shared" si="99"/>
        <v>0</v>
      </c>
      <c r="BF133" s="172">
        <f t="shared" si="100"/>
        <v>0</v>
      </c>
      <c r="BG133" s="172">
        <f t="shared" si="101"/>
        <v>0</v>
      </c>
      <c r="BH133" s="172">
        <f t="shared" si="102"/>
        <v>0</v>
      </c>
      <c r="BI133" s="172">
        <f t="shared" si="103"/>
        <v>0</v>
      </c>
      <c r="BJ133" s="172">
        <f t="shared" si="104"/>
        <v>0</v>
      </c>
      <c r="BK133" s="171">
        <f t="shared" si="105"/>
        <v>0</v>
      </c>
      <c r="BL133" s="170">
        <f t="shared" si="78"/>
        <v>19</v>
      </c>
      <c r="BM133" s="73"/>
      <c r="BN133" s="73"/>
    </row>
    <row r="134" spans="1:66" ht="17.25" customHeight="1">
      <c r="A134" s="93">
        <v>126</v>
      </c>
      <c r="B134" s="53" t="s">
        <v>670</v>
      </c>
      <c r="C134" s="54" t="s">
        <v>520</v>
      </c>
      <c r="D134" s="94">
        <v>79807</v>
      </c>
      <c r="E134" s="94" t="s">
        <v>521</v>
      </c>
      <c r="F134" s="66" t="s">
        <v>666</v>
      </c>
      <c r="G134" s="66" t="s">
        <v>512</v>
      </c>
      <c r="H134" s="100" t="s">
        <v>496</v>
      </c>
      <c r="I134" s="187" t="s">
        <v>496</v>
      </c>
      <c r="J134" s="187" t="s">
        <v>513</v>
      </c>
      <c r="K134" s="187" t="s">
        <v>482</v>
      </c>
      <c r="L134" s="137" t="s">
        <v>482</v>
      </c>
      <c r="M134" s="100" t="s">
        <v>523</v>
      </c>
      <c r="N134" s="137" t="s">
        <v>497</v>
      </c>
      <c r="O134" s="137" t="s">
        <v>523</v>
      </c>
      <c r="P134" s="137" t="s">
        <v>482</v>
      </c>
      <c r="Q134" s="137" t="s">
        <v>482</v>
      </c>
      <c r="R134" s="100" t="s">
        <v>513</v>
      </c>
      <c r="S134" s="100" t="s">
        <v>496</v>
      </c>
      <c r="T134" s="137" t="s">
        <v>523</v>
      </c>
      <c r="U134" s="100" t="s">
        <v>482</v>
      </c>
      <c r="V134" s="100" t="s">
        <v>496</v>
      </c>
      <c r="W134" s="100" t="s">
        <v>523</v>
      </c>
      <c r="X134" s="100" t="s">
        <v>498</v>
      </c>
      <c r="Y134" s="137" t="s">
        <v>482</v>
      </c>
      <c r="Z134" s="137" t="s">
        <v>482</v>
      </c>
      <c r="AA134" s="249" t="s">
        <v>497</v>
      </c>
      <c r="AB134" s="250" t="s">
        <v>498</v>
      </c>
      <c r="AC134" s="250" t="s">
        <v>498</v>
      </c>
      <c r="AD134" s="250" t="s">
        <v>498</v>
      </c>
      <c r="AE134" s="250" t="s">
        <v>482</v>
      </c>
      <c r="AF134" s="250" t="s">
        <v>497</v>
      </c>
      <c r="AG134" s="250" t="s">
        <v>497</v>
      </c>
      <c r="AH134" s="250" t="s">
        <v>523</v>
      </c>
      <c r="AI134" s="250" t="s">
        <v>524</v>
      </c>
      <c r="AJ134" s="250" t="s">
        <v>482</v>
      </c>
      <c r="AK134" s="250" t="s">
        <v>513</v>
      </c>
      <c r="AL134" s="170">
        <f t="shared" si="80"/>
        <v>2</v>
      </c>
      <c r="AM134" s="170">
        <f t="shared" si="81"/>
        <v>2</v>
      </c>
      <c r="AN134" s="170">
        <f t="shared" si="82"/>
        <v>9</v>
      </c>
      <c r="AO134" s="171">
        <f t="shared" si="83"/>
        <v>0</v>
      </c>
      <c r="AP134" s="171">
        <f t="shared" si="84"/>
        <v>0</v>
      </c>
      <c r="AQ134" s="171">
        <f t="shared" si="85"/>
        <v>0</v>
      </c>
      <c r="AR134" s="171">
        <f t="shared" si="86"/>
        <v>0</v>
      </c>
      <c r="AS134" s="171">
        <f t="shared" si="87"/>
        <v>0</v>
      </c>
      <c r="AT134" s="171">
        <f t="shared" si="88"/>
        <v>0</v>
      </c>
      <c r="AU134" s="171">
        <f t="shared" si="89"/>
        <v>0</v>
      </c>
      <c r="AV134" s="172">
        <f t="shared" si="90"/>
        <v>0</v>
      </c>
      <c r="AW134" s="171">
        <f t="shared" si="91"/>
        <v>0</v>
      </c>
      <c r="AX134" s="171">
        <f t="shared" si="92"/>
        <v>0</v>
      </c>
      <c r="AY134" s="171">
        <f t="shared" si="93"/>
        <v>0</v>
      </c>
      <c r="AZ134" s="171">
        <f t="shared" si="94"/>
        <v>0</v>
      </c>
      <c r="BA134" s="172">
        <f t="shared" si="95"/>
        <v>0</v>
      </c>
      <c r="BB134" s="172">
        <f t="shared" si="96"/>
        <v>7</v>
      </c>
      <c r="BC134" s="172">
        <f t="shared" si="97"/>
        <v>9</v>
      </c>
      <c r="BD134" s="172">
        <f t="shared" si="98"/>
        <v>5</v>
      </c>
      <c r="BE134" s="172">
        <f t="shared" si="99"/>
        <v>0</v>
      </c>
      <c r="BF134" s="172">
        <f t="shared" si="100"/>
        <v>0</v>
      </c>
      <c r="BG134" s="172">
        <f t="shared" si="101"/>
        <v>0</v>
      </c>
      <c r="BH134" s="172">
        <f t="shared" si="102"/>
        <v>0</v>
      </c>
      <c r="BI134" s="172">
        <f t="shared" si="103"/>
        <v>0</v>
      </c>
      <c r="BJ134" s="172">
        <f t="shared" si="104"/>
        <v>0</v>
      </c>
      <c r="BK134" s="171">
        <f t="shared" si="105"/>
        <v>0</v>
      </c>
      <c r="BL134" s="170">
        <f t="shared" ref="BL134:BL141" si="106">+IFERROR(SUM($AZ134)+SUM($BA134:$BJ134),"")</f>
        <v>21</v>
      </c>
      <c r="BM134" s="73"/>
      <c r="BN134" s="73"/>
    </row>
    <row r="135" spans="1:66" ht="17.25" customHeight="1">
      <c r="A135" s="93">
        <v>127</v>
      </c>
      <c r="B135" s="101" t="s">
        <v>671</v>
      </c>
      <c r="C135" s="102" t="s">
        <v>509</v>
      </c>
      <c r="D135" s="94">
        <v>79862</v>
      </c>
      <c r="E135" s="94" t="s">
        <v>521</v>
      </c>
      <c r="F135" s="66" t="s">
        <v>666</v>
      </c>
      <c r="G135" s="66" t="s">
        <v>512</v>
      </c>
      <c r="H135" s="198" t="s">
        <v>672</v>
      </c>
      <c r="I135" s="187" t="s">
        <v>500</v>
      </c>
      <c r="J135" s="187" t="s">
        <v>482</v>
      </c>
      <c r="K135" s="187" t="s">
        <v>482</v>
      </c>
      <c r="L135" s="187" t="s">
        <v>527</v>
      </c>
      <c r="M135" s="199" t="s">
        <v>515</v>
      </c>
      <c r="N135" s="198" t="s">
        <v>514</v>
      </c>
      <c r="O135" s="198" t="s">
        <v>482</v>
      </c>
      <c r="P135" s="198" t="s">
        <v>524</v>
      </c>
      <c r="Q135" s="198" t="s">
        <v>499</v>
      </c>
      <c r="R135" s="100" t="s">
        <v>503</v>
      </c>
      <c r="S135" s="100" t="s">
        <v>482</v>
      </c>
      <c r="T135" s="100" t="s">
        <v>500</v>
      </c>
      <c r="U135" s="187" t="s">
        <v>500</v>
      </c>
      <c r="V135" s="187" t="s">
        <v>482</v>
      </c>
      <c r="W135" s="187" t="s">
        <v>498</v>
      </c>
      <c r="X135" s="187" t="s">
        <v>524</v>
      </c>
      <c r="Y135" s="141" t="s">
        <v>482</v>
      </c>
      <c r="Z135" s="141" t="s">
        <v>482</v>
      </c>
      <c r="AA135" s="252" t="s">
        <v>497</v>
      </c>
      <c r="AB135" s="250" t="s">
        <v>499</v>
      </c>
      <c r="AC135" s="250" t="s">
        <v>514</v>
      </c>
      <c r="AD135" s="250" t="s">
        <v>482</v>
      </c>
      <c r="AE135" s="250" t="s">
        <v>498</v>
      </c>
      <c r="AF135" s="250" t="s">
        <v>500</v>
      </c>
      <c r="AG135" s="250" t="s">
        <v>515</v>
      </c>
      <c r="AH135" s="250" t="s">
        <v>515</v>
      </c>
      <c r="AI135" s="250" t="s">
        <v>482</v>
      </c>
      <c r="AJ135" s="250" t="s">
        <v>523</v>
      </c>
      <c r="AK135" s="250" t="s">
        <v>524</v>
      </c>
      <c r="AL135" s="170">
        <f t="shared" si="80"/>
        <v>2</v>
      </c>
      <c r="AM135" s="170">
        <f t="shared" si="81"/>
        <v>2</v>
      </c>
      <c r="AN135" s="170">
        <f t="shared" si="82"/>
        <v>9</v>
      </c>
      <c r="AO135" s="171">
        <f t="shared" si="83"/>
        <v>0</v>
      </c>
      <c r="AP135" s="171">
        <f t="shared" si="84"/>
        <v>0</v>
      </c>
      <c r="AQ135" s="171">
        <f t="shared" si="85"/>
        <v>0</v>
      </c>
      <c r="AR135" s="171">
        <f t="shared" si="86"/>
        <v>0</v>
      </c>
      <c r="AS135" s="171">
        <f t="shared" si="87"/>
        <v>0</v>
      </c>
      <c r="AT135" s="171">
        <f t="shared" si="88"/>
        <v>0</v>
      </c>
      <c r="AU135" s="171">
        <f t="shared" si="89"/>
        <v>0</v>
      </c>
      <c r="AV135" s="172">
        <f t="shared" si="90"/>
        <v>0</v>
      </c>
      <c r="AW135" s="171">
        <f t="shared" si="91"/>
        <v>0</v>
      </c>
      <c r="AX135" s="171">
        <f t="shared" si="92"/>
        <v>0</v>
      </c>
      <c r="AY135" s="171">
        <f t="shared" si="93"/>
        <v>0</v>
      </c>
      <c r="AZ135" s="171">
        <f t="shared" si="94"/>
        <v>0</v>
      </c>
      <c r="BA135" s="172">
        <f t="shared" si="95"/>
        <v>0</v>
      </c>
      <c r="BB135" s="172">
        <f t="shared" si="96"/>
        <v>0</v>
      </c>
      <c r="BC135" s="172">
        <f t="shared" si="97"/>
        <v>2</v>
      </c>
      <c r="BD135" s="172">
        <f t="shared" si="98"/>
        <v>5</v>
      </c>
      <c r="BE135" s="172">
        <f t="shared" si="99"/>
        <v>3</v>
      </c>
      <c r="BF135" s="172">
        <f t="shared" si="100"/>
        <v>7</v>
      </c>
      <c r="BG135" s="172">
        <f t="shared" si="101"/>
        <v>0</v>
      </c>
      <c r="BH135" s="172">
        <f t="shared" si="102"/>
        <v>0</v>
      </c>
      <c r="BI135" s="172">
        <f t="shared" si="103"/>
        <v>3</v>
      </c>
      <c r="BJ135" s="172">
        <f t="shared" si="104"/>
        <v>0</v>
      </c>
      <c r="BK135" s="171">
        <f t="shared" si="105"/>
        <v>10</v>
      </c>
      <c r="BL135" s="170">
        <f t="shared" si="106"/>
        <v>20</v>
      </c>
      <c r="BM135" s="73"/>
      <c r="BN135" s="73"/>
    </row>
    <row r="136" spans="1:66" ht="17.25" customHeight="1">
      <c r="A136" s="93">
        <v>128</v>
      </c>
      <c r="B136" s="101" t="s">
        <v>673</v>
      </c>
      <c r="C136" s="54" t="s">
        <v>509</v>
      </c>
      <c r="D136" s="54">
        <v>79745</v>
      </c>
      <c r="E136" s="94" t="s">
        <v>521</v>
      </c>
      <c r="F136" s="66" t="s">
        <v>666</v>
      </c>
      <c r="G136" s="66" t="s">
        <v>512</v>
      </c>
      <c r="H136" s="198" t="s">
        <v>498</v>
      </c>
      <c r="I136" s="187" t="s">
        <v>500</v>
      </c>
      <c r="J136" s="187" t="s">
        <v>515</v>
      </c>
      <c r="K136" s="187" t="s">
        <v>482</v>
      </c>
      <c r="L136" s="187" t="s">
        <v>523</v>
      </c>
      <c r="M136" s="199" t="s">
        <v>500</v>
      </c>
      <c r="N136" s="198" t="s">
        <v>482</v>
      </c>
      <c r="O136" s="187" t="s">
        <v>527</v>
      </c>
      <c r="P136" s="236" t="s">
        <v>499</v>
      </c>
      <c r="Q136" s="198" t="s">
        <v>514</v>
      </c>
      <c r="R136" s="100" t="s">
        <v>482</v>
      </c>
      <c r="S136" s="100" t="s">
        <v>482</v>
      </c>
      <c r="T136" s="100" t="s">
        <v>498</v>
      </c>
      <c r="U136" s="187" t="s">
        <v>527</v>
      </c>
      <c r="V136" s="187" t="s">
        <v>500</v>
      </c>
      <c r="W136" s="187" t="s">
        <v>482</v>
      </c>
      <c r="X136" s="187" t="s">
        <v>482</v>
      </c>
      <c r="Y136" s="187" t="s">
        <v>496</v>
      </c>
      <c r="Z136" s="187" t="s">
        <v>523</v>
      </c>
      <c r="AA136" s="252" t="s">
        <v>500</v>
      </c>
      <c r="AB136" s="250" t="s">
        <v>514</v>
      </c>
      <c r="AC136" s="250" t="s">
        <v>482</v>
      </c>
      <c r="AD136" s="250" t="s">
        <v>499</v>
      </c>
      <c r="AE136" s="250" t="s">
        <v>499</v>
      </c>
      <c r="AF136" s="250" t="s">
        <v>482</v>
      </c>
      <c r="AG136" s="250" t="s">
        <v>482</v>
      </c>
      <c r="AH136" s="250" t="s">
        <v>524</v>
      </c>
      <c r="AI136" s="250" t="s">
        <v>515</v>
      </c>
      <c r="AJ136" s="250" t="s">
        <v>515</v>
      </c>
      <c r="AK136" s="250" t="s">
        <v>515</v>
      </c>
      <c r="AL136" s="170">
        <f t="shared" si="80"/>
        <v>3</v>
      </c>
      <c r="AM136" s="170">
        <f t="shared" si="81"/>
        <v>2</v>
      </c>
      <c r="AN136" s="170">
        <f t="shared" si="82"/>
        <v>9</v>
      </c>
      <c r="AO136" s="171">
        <f t="shared" si="83"/>
        <v>0</v>
      </c>
      <c r="AP136" s="171">
        <f t="shared" si="84"/>
        <v>0</v>
      </c>
      <c r="AQ136" s="171">
        <f t="shared" si="85"/>
        <v>0</v>
      </c>
      <c r="AR136" s="171">
        <f t="shared" si="86"/>
        <v>0</v>
      </c>
      <c r="AS136" s="171">
        <f t="shared" si="87"/>
        <v>0</v>
      </c>
      <c r="AT136" s="171">
        <f t="shared" si="88"/>
        <v>0</v>
      </c>
      <c r="AU136" s="171">
        <f t="shared" si="89"/>
        <v>0</v>
      </c>
      <c r="AV136" s="172">
        <f t="shared" si="90"/>
        <v>0</v>
      </c>
      <c r="AW136" s="171">
        <f t="shared" si="91"/>
        <v>0</v>
      </c>
      <c r="AX136" s="171">
        <f t="shared" si="92"/>
        <v>0</v>
      </c>
      <c r="AY136" s="171">
        <f t="shared" si="93"/>
        <v>0</v>
      </c>
      <c r="AZ136" s="171">
        <f t="shared" si="94"/>
        <v>0</v>
      </c>
      <c r="BA136" s="172">
        <f t="shared" si="95"/>
        <v>0</v>
      </c>
      <c r="BB136" s="172">
        <f t="shared" si="96"/>
        <v>1</v>
      </c>
      <c r="BC136" s="172">
        <f t="shared" si="97"/>
        <v>2</v>
      </c>
      <c r="BD136" s="172">
        <f t="shared" si="98"/>
        <v>3</v>
      </c>
      <c r="BE136" s="172">
        <f t="shared" si="99"/>
        <v>5</v>
      </c>
      <c r="BF136" s="172">
        <f t="shared" si="100"/>
        <v>8</v>
      </c>
      <c r="BG136" s="172">
        <f t="shared" si="101"/>
        <v>0</v>
      </c>
      <c r="BH136" s="172">
        <f t="shared" si="102"/>
        <v>0</v>
      </c>
      <c r="BI136" s="172">
        <f t="shared" si="103"/>
        <v>2</v>
      </c>
      <c r="BJ136" s="172">
        <f t="shared" si="104"/>
        <v>0</v>
      </c>
      <c r="BK136" s="171">
        <f t="shared" si="105"/>
        <v>10</v>
      </c>
      <c r="BL136" s="170">
        <f t="shared" si="106"/>
        <v>21</v>
      </c>
      <c r="BM136" s="73"/>
      <c r="BN136" s="73"/>
    </row>
    <row r="137" spans="1:66" ht="17.25" customHeight="1">
      <c r="A137" s="93">
        <v>129</v>
      </c>
      <c r="B137" s="101" t="s">
        <v>674</v>
      </c>
      <c r="C137" s="102" t="s">
        <v>509</v>
      </c>
      <c r="D137" s="124">
        <v>59900</v>
      </c>
      <c r="E137" s="94" t="s">
        <v>521</v>
      </c>
      <c r="F137" s="66" t="s">
        <v>666</v>
      </c>
      <c r="G137" s="66" t="s">
        <v>512</v>
      </c>
      <c r="H137" s="187" t="s">
        <v>482</v>
      </c>
      <c r="I137" s="187" t="s">
        <v>498</v>
      </c>
      <c r="J137" s="187" t="s">
        <v>515</v>
      </c>
      <c r="K137" s="187" t="s">
        <v>514</v>
      </c>
      <c r="L137" s="187" t="s">
        <v>482</v>
      </c>
      <c r="M137" s="199" t="s">
        <v>482</v>
      </c>
      <c r="N137" s="198" t="s">
        <v>527</v>
      </c>
      <c r="O137" s="198" t="s">
        <v>500</v>
      </c>
      <c r="P137" s="198" t="s">
        <v>515</v>
      </c>
      <c r="Q137" s="198" t="s">
        <v>500</v>
      </c>
      <c r="R137" s="137" t="s">
        <v>482</v>
      </c>
      <c r="S137" s="187" t="s">
        <v>524</v>
      </c>
      <c r="T137" s="100" t="s">
        <v>499</v>
      </c>
      <c r="U137" s="187" t="s">
        <v>514</v>
      </c>
      <c r="V137" s="187" t="s">
        <v>503</v>
      </c>
      <c r="W137" s="187" t="s">
        <v>482</v>
      </c>
      <c r="X137" s="187" t="s">
        <v>500</v>
      </c>
      <c r="Y137" s="187" t="s">
        <v>500</v>
      </c>
      <c r="Z137" s="187" t="s">
        <v>500</v>
      </c>
      <c r="AA137" s="252" t="s">
        <v>515</v>
      </c>
      <c r="AB137" s="250" t="s">
        <v>483</v>
      </c>
      <c r="AC137" s="250" t="s">
        <v>483</v>
      </c>
      <c r="AD137" s="250" t="s">
        <v>482</v>
      </c>
      <c r="AE137" s="250" t="s">
        <v>482</v>
      </c>
      <c r="AF137" s="250" t="s">
        <v>498</v>
      </c>
      <c r="AG137" s="250" t="s">
        <v>527</v>
      </c>
      <c r="AH137" s="250" t="s">
        <v>514</v>
      </c>
      <c r="AI137" s="250" t="s">
        <v>482</v>
      </c>
      <c r="AJ137" s="250" t="s">
        <v>482</v>
      </c>
      <c r="AK137" s="250" t="s">
        <v>515</v>
      </c>
      <c r="AL137" s="170">
        <f t="shared" si="80"/>
        <v>1</v>
      </c>
      <c r="AM137" s="170">
        <f t="shared" si="81"/>
        <v>1</v>
      </c>
      <c r="AN137" s="170">
        <f t="shared" si="82"/>
        <v>9</v>
      </c>
      <c r="AO137" s="171">
        <f t="shared" si="83"/>
        <v>2</v>
      </c>
      <c r="AP137" s="171">
        <f t="shared" si="84"/>
        <v>0</v>
      </c>
      <c r="AQ137" s="171">
        <f t="shared" si="85"/>
        <v>0</v>
      </c>
      <c r="AR137" s="171">
        <f t="shared" si="86"/>
        <v>0</v>
      </c>
      <c r="AS137" s="171">
        <f t="shared" si="87"/>
        <v>0</v>
      </c>
      <c r="AT137" s="171">
        <f t="shared" si="88"/>
        <v>0</v>
      </c>
      <c r="AU137" s="171">
        <f t="shared" si="89"/>
        <v>0</v>
      </c>
      <c r="AV137" s="172">
        <f t="shared" si="90"/>
        <v>0</v>
      </c>
      <c r="AW137" s="171">
        <f t="shared" si="91"/>
        <v>0</v>
      </c>
      <c r="AX137" s="171">
        <f t="shared" si="92"/>
        <v>0</v>
      </c>
      <c r="AY137" s="171">
        <f t="shared" si="93"/>
        <v>0</v>
      </c>
      <c r="AZ137" s="171">
        <f t="shared" si="94"/>
        <v>0</v>
      </c>
      <c r="BA137" s="172">
        <f t="shared" si="95"/>
        <v>0</v>
      </c>
      <c r="BB137" s="172">
        <f t="shared" si="96"/>
        <v>0</v>
      </c>
      <c r="BC137" s="172">
        <f t="shared" si="97"/>
        <v>0</v>
      </c>
      <c r="BD137" s="172">
        <f t="shared" si="98"/>
        <v>3</v>
      </c>
      <c r="BE137" s="172">
        <f t="shared" si="99"/>
        <v>3</v>
      </c>
      <c r="BF137" s="172">
        <f t="shared" si="100"/>
        <v>9</v>
      </c>
      <c r="BG137" s="172">
        <f t="shared" si="101"/>
        <v>0</v>
      </c>
      <c r="BH137" s="172">
        <f t="shared" si="102"/>
        <v>0</v>
      </c>
      <c r="BI137" s="172">
        <f t="shared" si="103"/>
        <v>4</v>
      </c>
      <c r="BJ137" s="172">
        <f t="shared" si="104"/>
        <v>0</v>
      </c>
      <c r="BK137" s="171">
        <f t="shared" si="105"/>
        <v>13</v>
      </c>
      <c r="BL137" s="170">
        <f t="shared" si="106"/>
        <v>19</v>
      </c>
      <c r="BM137" s="73"/>
      <c r="BN137" s="73"/>
    </row>
    <row r="138" spans="1:66" ht="17.25" customHeight="1">
      <c r="A138" s="93">
        <v>130</v>
      </c>
      <c r="B138" s="53" t="s">
        <v>675</v>
      </c>
      <c r="C138" s="102" t="s">
        <v>509</v>
      </c>
      <c r="D138" s="94">
        <v>79853</v>
      </c>
      <c r="E138" s="94" t="s">
        <v>521</v>
      </c>
      <c r="F138" s="66" t="s">
        <v>666</v>
      </c>
      <c r="G138" s="66" t="s">
        <v>512</v>
      </c>
      <c r="H138" s="100" t="s">
        <v>499</v>
      </c>
      <c r="I138" s="137" t="s">
        <v>499</v>
      </c>
      <c r="J138" s="187" t="s">
        <v>514</v>
      </c>
      <c r="K138" s="187" t="s">
        <v>482</v>
      </c>
      <c r="L138" s="187" t="s">
        <v>482</v>
      </c>
      <c r="M138" s="187" t="s">
        <v>527</v>
      </c>
      <c r="N138" s="187" t="s">
        <v>500</v>
      </c>
      <c r="O138" s="198" t="s">
        <v>514</v>
      </c>
      <c r="P138" s="198" t="s">
        <v>503</v>
      </c>
      <c r="Q138" s="137" t="s">
        <v>482</v>
      </c>
      <c r="R138" s="137" t="s">
        <v>482</v>
      </c>
      <c r="S138" s="137" t="s">
        <v>515</v>
      </c>
      <c r="T138" s="137" t="s">
        <v>500</v>
      </c>
      <c r="U138" s="137" t="s">
        <v>515</v>
      </c>
      <c r="V138" s="137" t="s">
        <v>482</v>
      </c>
      <c r="W138" s="137" t="s">
        <v>500</v>
      </c>
      <c r="X138" s="137" t="s">
        <v>503</v>
      </c>
      <c r="Y138" s="137" t="s">
        <v>503</v>
      </c>
      <c r="Z138" s="137" t="s">
        <v>482</v>
      </c>
      <c r="AA138" s="252" t="s">
        <v>482</v>
      </c>
      <c r="AB138" s="250" t="s">
        <v>524</v>
      </c>
      <c r="AC138" s="250" t="s">
        <v>500</v>
      </c>
      <c r="AD138" s="250" t="s">
        <v>515</v>
      </c>
      <c r="AE138" s="250" t="s">
        <v>515</v>
      </c>
      <c r="AF138" s="250" t="s">
        <v>482</v>
      </c>
      <c r="AG138" s="250" t="s">
        <v>482</v>
      </c>
      <c r="AH138" s="250" t="s">
        <v>524</v>
      </c>
      <c r="AI138" s="250" t="s">
        <v>524</v>
      </c>
      <c r="AJ138" s="250" t="s">
        <v>524</v>
      </c>
      <c r="AK138" s="250" t="s">
        <v>527</v>
      </c>
      <c r="AL138" s="170">
        <f t="shared" si="80"/>
        <v>3</v>
      </c>
      <c r="AM138" s="170">
        <f t="shared" si="81"/>
        <v>3</v>
      </c>
      <c r="AN138" s="170">
        <f t="shared" si="82"/>
        <v>9</v>
      </c>
      <c r="AO138" s="171">
        <f t="shared" si="83"/>
        <v>0</v>
      </c>
      <c r="AP138" s="171">
        <f t="shared" si="84"/>
        <v>0</v>
      </c>
      <c r="AQ138" s="171">
        <f t="shared" si="85"/>
        <v>0</v>
      </c>
      <c r="AR138" s="171">
        <f t="shared" si="86"/>
        <v>0</v>
      </c>
      <c r="AS138" s="171">
        <f t="shared" si="87"/>
        <v>0</v>
      </c>
      <c r="AT138" s="171">
        <f t="shared" si="88"/>
        <v>0</v>
      </c>
      <c r="AU138" s="171">
        <f t="shared" si="89"/>
        <v>0</v>
      </c>
      <c r="AV138" s="172">
        <f t="shared" si="90"/>
        <v>0</v>
      </c>
      <c r="AW138" s="171">
        <f t="shared" si="91"/>
        <v>0</v>
      </c>
      <c r="AX138" s="171">
        <f t="shared" si="92"/>
        <v>0</v>
      </c>
      <c r="AY138" s="171">
        <f t="shared" si="93"/>
        <v>0</v>
      </c>
      <c r="AZ138" s="171">
        <f t="shared" si="94"/>
        <v>0</v>
      </c>
      <c r="BA138" s="172">
        <f t="shared" si="95"/>
        <v>0</v>
      </c>
      <c r="BB138" s="172">
        <f t="shared" si="96"/>
        <v>0</v>
      </c>
      <c r="BC138" s="172">
        <f t="shared" si="97"/>
        <v>0</v>
      </c>
      <c r="BD138" s="172">
        <f t="shared" si="98"/>
        <v>4</v>
      </c>
      <c r="BE138" s="172">
        <f t="shared" si="99"/>
        <v>4</v>
      </c>
      <c r="BF138" s="172">
        <f t="shared" si="100"/>
        <v>8</v>
      </c>
      <c r="BG138" s="172">
        <f t="shared" si="101"/>
        <v>0</v>
      </c>
      <c r="BH138" s="172">
        <f t="shared" si="102"/>
        <v>0</v>
      </c>
      <c r="BI138" s="172">
        <f t="shared" si="103"/>
        <v>5</v>
      </c>
      <c r="BJ138" s="172">
        <f t="shared" si="104"/>
        <v>0</v>
      </c>
      <c r="BK138" s="171">
        <f t="shared" si="105"/>
        <v>13</v>
      </c>
      <c r="BL138" s="170">
        <f t="shared" si="106"/>
        <v>21</v>
      </c>
      <c r="BM138" s="73"/>
      <c r="BN138" s="73"/>
    </row>
    <row r="139" spans="1:66" ht="17.25" customHeight="1">
      <c r="A139" s="93">
        <v>131</v>
      </c>
      <c r="B139" s="101" t="s">
        <v>676</v>
      </c>
      <c r="C139" s="66" t="s">
        <v>509</v>
      </c>
      <c r="D139" s="94">
        <v>79858</v>
      </c>
      <c r="E139" s="94" t="s">
        <v>521</v>
      </c>
      <c r="F139" s="66" t="s">
        <v>666</v>
      </c>
      <c r="G139" s="66" t="s">
        <v>512</v>
      </c>
      <c r="H139" s="198" t="s">
        <v>503</v>
      </c>
      <c r="I139" s="187" t="s">
        <v>503</v>
      </c>
      <c r="J139" s="187" t="s">
        <v>482</v>
      </c>
      <c r="K139" s="187" t="s">
        <v>524</v>
      </c>
      <c r="L139" s="187" t="s">
        <v>677</v>
      </c>
      <c r="M139" s="199" t="s">
        <v>524</v>
      </c>
      <c r="N139" s="198" t="s">
        <v>500</v>
      </c>
      <c r="O139" s="198" t="s">
        <v>482</v>
      </c>
      <c r="P139" s="137" t="s">
        <v>482</v>
      </c>
      <c r="Q139" s="187" t="s">
        <v>524</v>
      </c>
      <c r="R139" s="137" t="s">
        <v>515</v>
      </c>
      <c r="S139" s="187" t="s">
        <v>503</v>
      </c>
      <c r="T139" s="137" t="s">
        <v>482</v>
      </c>
      <c r="U139" s="137" t="s">
        <v>524</v>
      </c>
      <c r="V139" s="187" t="s">
        <v>524</v>
      </c>
      <c r="W139" s="137" t="s">
        <v>499</v>
      </c>
      <c r="X139" s="187" t="s">
        <v>499</v>
      </c>
      <c r="Y139" s="141" t="s">
        <v>482</v>
      </c>
      <c r="Z139" s="141" t="s">
        <v>482</v>
      </c>
      <c r="AA139" s="252" t="s">
        <v>499</v>
      </c>
      <c r="AB139" s="250" t="s">
        <v>515</v>
      </c>
      <c r="AC139" s="250" t="s">
        <v>482</v>
      </c>
      <c r="AD139" s="250" t="s">
        <v>514</v>
      </c>
      <c r="AE139" s="250" t="s">
        <v>503</v>
      </c>
      <c r="AF139" s="250" t="s">
        <v>482</v>
      </c>
      <c r="AG139" s="250" t="s">
        <v>498</v>
      </c>
      <c r="AH139" s="250" t="s">
        <v>515</v>
      </c>
      <c r="AI139" s="250" t="s">
        <v>514</v>
      </c>
      <c r="AJ139" s="250" t="s">
        <v>514</v>
      </c>
      <c r="AK139" s="250" t="s">
        <v>482</v>
      </c>
      <c r="AL139" s="170">
        <f t="shared" si="80"/>
        <v>2</v>
      </c>
      <c r="AM139" s="170">
        <f t="shared" si="81"/>
        <v>1</v>
      </c>
      <c r="AN139" s="170">
        <f t="shared" si="82"/>
        <v>9</v>
      </c>
      <c r="AO139" s="171">
        <f t="shared" si="83"/>
        <v>0</v>
      </c>
      <c r="AP139" s="171">
        <f t="shared" si="84"/>
        <v>0</v>
      </c>
      <c r="AQ139" s="171">
        <f t="shared" si="85"/>
        <v>0</v>
      </c>
      <c r="AR139" s="171">
        <f t="shared" si="86"/>
        <v>0</v>
      </c>
      <c r="AS139" s="171">
        <f t="shared" si="87"/>
        <v>0</v>
      </c>
      <c r="AT139" s="171">
        <f t="shared" si="88"/>
        <v>0</v>
      </c>
      <c r="AU139" s="171">
        <f t="shared" si="89"/>
        <v>0</v>
      </c>
      <c r="AV139" s="172">
        <f t="shared" si="90"/>
        <v>0</v>
      </c>
      <c r="AW139" s="171">
        <f t="shared" si="91"/>
        <v>0</v>
      </c>
      <c r="AX139" s="171">
        <f t="shared" si="92"/>
        <v>0</v>
      </c>
      <c r="AY139" s="171">
        <f t="shared" si="93"/>
        <v>0</v>
      </c>
      <c r="AZ139" s="171">
        <f t="shared" si="94"/>
        <v>0</v>
      </c>
      <c r="BA139" s="172">
        <f t="shared" si="95"/>
        <v>0</v>
      </c>
      <c r="BB139" s="172">
        <f t="shared" si="96"/>
        <v>0</v>
      </c>
      <c r="BC139" s="172">
        <f t="shared" si="97"/>
        <v>0</v>
      </c>
      <c r="BD139" s="172">
        <f t="shared" si="98"/>
        <v>6</v>
      </c>
      <c r="BE139" s="172">
        <f t="shared" si="99"/>
        <v>3</v>
      </c>
      <c r="BF139" s="172">
        <f t="shared" si="100"/>
        <v>4</v>
      </c>
      <c r="BG139" s="172">
        <f t="shared" si="101"/>
        <v>0</v>
      </c>
      <c r="BH139" s="172">
        <f t="shared" si="102"/>
        <v>0</v>
      </c>
      <c r="BI139" s="172">
        <f t="shared" si="103"/>
        <v>7</v>
      </c>
      <c r="BJ139" s="172">
        <f t="shared" si="104"/>
        <v>0</v>
      </c>
      <c r="BK139" s="171">
        <f t="shared" si="105"/>
        <v>11</v>
      </c>
      <c r="BL139" s="170">
        <f t="shared" si="106"/>
        <v>20</v>
      </c>
      <c r="BM139" s="73"/>
      <c r="BN139" s="73"/>
    </row>
    <row r="140" spans="1:66" ht="17.25" customHeight="1">
      <c r="A140" s="93">
        <v>132</v>
      </c>
      <c r="B140" s="53" t="s">
        <v>678</v>
      </c>
      <c r="C140" s="94" t="s">
        <v>509</v>
      </c>
      <c r="D140" s="94">
        <v>79750</v>
      </c>
      <c r="E140" s="94" t="s">
        <v>521</v>
      </c>
      <c r="F140" s="66" t="s">
        <v>666</v>
      </c>
      <c r="G140" s="66" t="s">
        <v>512</v>
      </c>
      <c r="H140" s="100" t="s">
        <v>482</v>
      </c>
      <c r="I140" s="137" t="s">
        <v>482</v>
      </c>
      <c r="J140" s="187" t="s">
        <v>527</v>
      </c>
      <c r="K140" s="187" t="s">
        <v>499</v>
      </c>
      <c r="L140" s="187" t="s">
        <v>500</v>
      </c>
      <c r="M140" s="187" t="s">
        <v>514</v>
      </c>
      <c r="N140" s="187" t="s">
        <v>482</v>
      </c>
      <c r="O140" s="100" t="s">
        <v>524</v>
      </c>
      <c r="P140" s="100" t="s">
        <v>524</v>
      </c>
      <c r="Q140" s="187" t="s">
        <v>482</v>
      </c>
      <c r="R140" s="187" t="s">
        <v>499</v>
      </c>
      <c r="S140" s="137" t="s">
        <v>679</v>
      </c>
      <c r="T140" s="137" t="s">
        <v>514</v>
      </c>
      <c r="U140" s="137" t="s">
        <v>482</v>
      </c>
      <c r="V140" s="187" t="s">
        <v>499</v>
      </c>
      <c r="W140" s="187" t="s">
        <v>500</v>
      </c>
      <c r="X140" s="187" t="s">
        <v>500</v>
      </c>
      <c r="Y140" s="137" t="s">
        <v>482</v>
      </c>
      <c r="Z140" s="137" t="s">
        <v>482</v>
      </c>
      <c r="AA140" s="252" t="s">
        <v>498</v>
      </c>
      <c r="AB140" s="250" t="s">
        <v>515</v>
      </c>
      <c r="AC140" s="250" t="s">
        <v>500</v>
      </c>
      <c r="AD140" s="250" t="s">
        <v>482</v>
      </c>
      <c r="AE140" s="250" t="s">
        <v>523</v>
      </c>
      <c r="AF140" s="250" t="s">
        <v>503</v>
      </c>
      <c r="AG140" s="250" t="s">
        <v>503</v>
      </c>
      <c r="AH140" s="250" t="s">
        <v>482</v>
      </c>
      <c r="AI140" s="250" t="s">
        <v>515</v>
      </c>
      <c r="AJ140" s="250" t="s">
        <v>515</v>
      </c>
      <c r="AK140" s="250" t="s">
        <v>515</v>
      </c>
      <c r="AL140" s="170">
        <f t="shared" si="80"/>
        <v>1</v>
      </c>
      <c r="AM140" s="170">
        <f t="shared" si="81"/>
        <v>1</v>
      </c>
      <c r="AN140" s="170">
        <f t="shared" si="82"/>
        <v>9</v>
      </c>
      <c r="AO140" s="171">
        <f t="shared" si="83"/>
        <v>0</v>
      </c>
      <c r="AP140" s="171">
        <f t="shared" si="84"/>
        <v>0</v>
      </c>
      <c r="AQ140" s="171">
        <f t="shared" si="85"/>
        <v>0</v>
      </c>
      <c r="AR140" s="171">
        <f t="shared" si="86"/>
        <v>0</v>
      </c>
      <c r="AS140" s="171">
        <f t="shared" si="87"/>
        <v>0</v>
      </c>
      <c r="AT140" s="171">
        <f t="shared" si="88"/>
        <v>0</v>
      </c>
      <c r="AU140" s="171">
        <f t="shared" si="89"/>
        <v>0</v>
      </c>
      <c r="AV140" s="172">
        <f t="shared" si="90"/>
        <v>0</v>
      </c>
      <c r="AW140" s="171">
        <f t="shared" si="91"/>
        <v>0</v>
      </c>
      <c r="AX140" s="171">
        <f t="shared" si="92"/>
        <v>0</v>
      </c>
      <c r="AY140" s="171">
        <f t="shared" si="93"/>
        <v>0</v>
      </c>
      <c r="AZ140" s="171">
        <f t="shared" si="94"/>
        <v>0</v>
      </c>
      <c r="BA140" s="172">
        <f t="shared" si="95"/>
        <v>0</v>
      </c>
      <c r="BB140" s="172">
        <f t="shared" si="96"/>
        <v>0</v>
      </c>
      <c r="BC140" s="172">
        <f t="shared" si="97"/>
        <v>1</v>
      </c>
      <c r="BD140" s="172">
        <f t="shared" si="98"/>
        <v>3</v>
      </c>
      <c r="BE140" s="172">
        <f t="shared" si="99"/>
        <v>4</v>
      </c>
      <c r="BF140" s="172">
        <f t="shared" si="100"/>
        <v>8</v>
      </c>
      <c r="BG140" s="172">
        <f t="shared" si="101"/>
        <v>0</v>
      </c>
      <c r="BH140" s="172">
        <f t="shared" si="102"/>
        <v>0</v>
      </c>
      <c r="BI140" s="172">
        <f t="shared" si="103"/>
        <v>4</v>
      </c>
      <c r="BJ140" s="172">
        <f t="shared" si="104"/>
        <v>0</v>
      </c>
      <c r="BK140" s="171">
        <f t="shared" si="105"/>
        <v>12</v>
      </c>
      <c r="BL140" s="170">
        <f t="shared" si="106"/>
        <v>20</v>
      </c>
      <c r="BM140" s="73"/>
      <c r="BN140" s="73"/>
    </row>
    <row r="141" spans="1:66" ht="17.25" customHeight="1">
      <c r="A141" s="93">
        <v>133</v>
      </c>
      <c r="B141" s="53" t="s">
        <v>680</v>
      </c>
      <c r="C141" s="94" t="s">
        <v>509</v>
      </c>
      <c r="D141" s="94">
        <v>79752</v>
      </c>
      <c r="E141" s="94" t="s">
        <v>521</v>
      </c>
      <c r="F141" s="66" t="s">
        <v>666</v>
      </c>
      <c r="G141" s="66" t="s">
        <v>512</v>
      </c>
      <c r="H141" s="218" t="s">
        <v>482</v>
      </c>
      <c r="I141" s="100" t="s">
        <v>482</v>
      </c>
      <c r="J141" s="187" t="s">
        <v>524</v>
      </c>
      <c r="K141" s="187" t="s">
        <v>515</v>
      </c>
      <c r="L141" s="137" t="s">
        <v>514</v>
      </c>
      <c r="M141" s="100" t="s">
        <v>482</v>
      </c>
      <c r="N141" s="100" t="s">
        <v>498</v>
      </c>
      <c r="O141" s="137" t="s">
        <v>500</v>
      </c>
      <c r="P141" s="187" t="s">
        <v>515</v>
      </c>
      <c r="Q141" s="100" t="s">
        <v>500</v>
      </c>
      <c r="R141" s="236" t="s">
        <v>482</v>
      </c>
      <c r="S141" s="236" t="s">
        <v>482</v>
      </c>
      <c r="T141" s="187" t="s">
        <v>498</v>
      </c>
      <c r="U141" s="187" t="s">
        <v>524</v>
      </c>
      <c r="V141" s="100" t="s">
        <v>500</v>
      </c>
      <c r="W141" s="100" t="s">
        <v>514</v>
      </c>
      <c r="X141" s="187" t="s">
        <v>482</v>
      </c>
      <c r="Y141" s="187" t="s">
        <v>499</v>
      </c>
      <c r="Z141" s="187" t="s">
        <v>503</v>
      </c>
      <c r="AA141" s="253" t="s">
        <v>514</v>
      </c>
      <c r="AB141" s="250" t="s">
        <v>482</v>
      </c>
      <c r="AC141" s="250" t="s">
        <v>499</v>
      </c>
      <c r="AD141" s="250" t="s">
        <v>500</v>
      </c>
      <c r="AE141" s="250" t="s">
        <v>515</v>
      </c>
      <c r="AF141" s="250" t="s">
        <v>482</v>
      </c>
      <c r="AG141" s="250" t="s">
        <v>482</v>
      </c>
      <c r="AH141" s="250" t="s">
        <v>527</v>
      </c>
      <c r="AI141" s="250" t="s">
        <v>527</v>
      </c>
      <c r="AJ141" s="250" t="s">
        <v>527</v>
      </c>
      <c r="AK141" s="250" t="s">
        <v>514</v>
      </c>
      <c r="AL141" s="170">
        <f t="shared" si="80"/>
        <v>2</v>
      </c>
      <c r="AM141" s="170">
        <f t="shared" si="81"/>
        <v>2</v>
      </c>
      <c r="AN141" s="170">
        <f t="shared" si="82"/>
        <v>9</v>
      </c>
      <c r="AO141" s="171">
        <f t="shared" si="83"/>
        <v>0</v>
      </c>
      <c r="AP141" s="171">
        <f t="shared" si="84"/>
        <v>0</v>
      </c>
      <c r="AQ141" s="171">
        <f t="shared" si="85"/>
        <v>0</v>
      </c>
      <c r="AR141" s="171">
        <f t="shared" si="86"/>
        <v>0</v>
      </c>
      <c r="AS141" s="171">
        <f t="shared" si="87"/>
        <v>0</v>
      </c>
      <c r="AT141" s="171">
        <f t="shared" si="88"/>
        <v>0</v>
      </c>
      <c r="AU141" s="171">
        <f t="shared" si="89"/>
        <v>0</v>
      </c>
      <c r="AV141" s="172">
        <f t="shared" si="90"/>
        <v>0</v>
      </c>
      <c r="AW141" s="171">
        <f t="shared" si="91"/>
        <v>0</v>
      </c>
      <c r="AX141" s="171">
        <f t="shared" si="92"/>
        <v>0</v>
      </c>
      <c r="AY141" s="171">
        <f t="shared" si="93"/>
        <v>0</v>
      </c>
      <c r="AZ141" s="171">
        <f t="shared" si="94"/>
        <v>0</v>
      </c>
      <c r="BA141" s="172">
        <f t="shared" si="95"/>
        <v>0</v>
      </c>
      <c r="BB141" s="172">
        <f t="shared" si="96"/>
        <v>0</v>
      </c>
      <c r="BC141" s="172">
        <f t="shared" si="97"/>
        <v>0</v>
      </c>
      <c r="BD141" s="172">
        <f t="shared" si="98"/>
        <v>4</v>
      </c>
      <c r="BE141" s="172">
        <f t="shared" si="99"/>
        <v>5</v>
      </c>
      <c r="BF141" s="172">
        <f t="shared" si="100"/>
        <v>7</v>
      </c>
      <c r="BG141" s="172">
        <f t="shared" si="101"/>
        <v>0</v>
      </c>
      <c r="BH141" s="172">
        <f t="shared" si="102"/>
        <v>0</v>
      </c>
      <c r="BI141" s="172">
        <f t="shared" si="103"/>
        <v>5</v>
      </c>
      <c r="BJ141" s="172">
        <f t="shared" si="104"/>
        <v>0</v>
      </c>
      <c r="BK141" s="171">
        <f t="shared" si="105"/>
        <v>12</v>
      </c>
      <c r="BL141" s="170">
        <f t="shared" si="106"/>
        <v>21</v>
      </c>
      <c r="BM141" s="73"/>
      <c r="BN141" s="73"/>
    </row>
    <row r="142" spans="1:66" s="74" customFormat="1" ht="17.25" customHeight="1">
      <c r="A142" s="111"/>
      <c r="B142" s="219" t="s">
        <v>681</v>
      </c>
      <c r="C142" s="111"/>
      <c r="D142" s="111"/>
      <c r="E142" s="111"/>
      <c r="F142" s="111"/>
      <c r="G142" s="111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254"/>
      <c r="AC142" s="254"/>
      <c r="AD142" s="254"/>
      <c r="AE142" s="254"/>
      <c r="AF142" s="254"/>
      <c r="AG142" s="254"/>
      <c r="AH142" s="254"/>
      <c r="AI142" s="254"/>
      <c r="AJ142" s="254"/>
      <c r="AK142" s="254"/>
      <c r="AL142" s="115"/>
      <c r="AM142" s="115"/>
      <c r="AN142" s="115"/>
      <c r="AO142" s="115"/>
      <c r="AP142" s="115"/>
      <c r="AQ142" s="115"/>
      <c r="AR142" s="115"/>
      <c r="AS142" s="115"/>
      <c r="AT142" s="115"/>
      <c r="AU142" s="115"/>
      <c r="AV142" s="115"/>
      <c r="AW142" s="115"/>
      <c r="AX142" s="115"/>
      <c r="AY142" s="115"/>
      <c r="AZ142" s="115"/>
      <c r="BA142" s="115"/>
      <c r="BB142" s="115"/>
      <c r="BC142" s="115"/>
      <c r="BD142" s="115"/>
      <c r="BE142" s="115"/>
      <c r="BF142" s="115"/>
      <c r="BG142" s="115"/>
      <c r="BH142" s="115"/>
      <c r="BI142" s="115"/>
      <c r="BJ142" s="115"/>
      <c r="BK142" s="115"/>
      <c r="BL142" s="115"/>
      <c r="BM142" s="73"/>
      <c r="BN142" s="73"/>
    </row>
    <row r="143" spans="1:66" s="74" customFormat="1" ht="17.25" customHeight="1">
      <c r="A143" s="93">
        <v>134</v>
      </c>
      <c r="B143" s="53" t="s">
        <v>682</v>
      </c>
      <c r="C143" s="94" t="s">
        <v>509</v>
      </c>
      <c r="D143" s="50">
        <v>62610</v>
      </c>
      <c r="E143" s="94" t="s">
        <v>510</v>
      </c>
      <c r="F143" s="66" t="s">
        <v>681</v>
      </c>
      <c r="G143" s="66" t="s">
        <v>512</v>
      </c>
      <c r="H143" s="98" t="s">
        <v>496</v>
      </c>
      <c r="I143" s="116" t="s">
        <v>502</v>
      </c>
      <c r="J143" s="116" t="s">
        <v>502</v>
      </c>
      <c r="K143" s="116" t="s">
        <v>482</v>
      </c>
      <c r="L143" s="116" t="s">
        <v>482</v>
      </c>
      <c r="M143" s="116" t="s">
        <v>496</v>
      </c>
      <c r="N143" s="98" t="s">
        <v>496</v>
      </c>
      <c r="O143" s="98" t="s">
        <v>502</v>
      </c>
      <c r="P143" s="116" t="s">
        <v>502</v>
      </c>
      <c r="Q143" s="135" t="s">
        <v>482</v>
      </c>
      <c r="R143" s="98" t="s">
        <v>482</v>
      </c>
      <c r="S143" s="98" t="s">
        <v>496</v>
      </c>
      <c r="T143" s="98" t="s">
        <v>496</v>
      </c>
      <c r="U143" s="98" t="s">
        <v>502</v>
      </c>
      <c r="V143" s="135" t="s">
        <v>502</v>
      </c>
      <c r="W143" s="135" t="s">
        <v>482</v>
      </c>
      <c r="X143" s="135" t="s">
        <v>496</v>
      </c>
      <c r="Y143" s="98" t="s">
        <v>496</v>
      </c>
      <c r="Z143" s="98" t="s">
        <v>496</v>
      </c>
      <c r="AA143" s="98" t="s">
        <v>502</v>
      </c>
      <c r="AB143" s="160" t="s">
        <v>502</v>
      </c>
      <c r="AC143" s="160" t="s">
        <v>482</v>
      </c>
      <c r="AD143" s="160" t="s">
        <v>482</v>
      </c>
      <c r="AE143" s="145" t="s">
        <v>496</v>
      </c>
      <c r="AF143" s="121" t="s">
        <v>502</v>
      </c>
      <c r="AG143" s="160" t="s">
        <v>502</v>
      </c>
      <c r="AH143" s="160" t="s">
        <v>502</v>
      </c>
      <c r="AI143" s="160" t="s">
        <v>502</v>
      </c>
      <c r="AJ143" s="160" t="s">
        <v>482</v>
      </c>
      <c r="AK143" s="160" t="s">
        <v>482</v>
      </c>
      <c r="AL143" s="170">
        <f t="shared" ref="AL143:AL196" si="107">IFERROR(COUNTIFS($H$4:$AK$4,"SB",$H143:$AK143,"L")+COUNTIFS($H$4:$AK$4,"SB",$H143:$AK143,"OUT")+COUNTIFS($H$4:$AK$4,"SB",$H143:$AK143,"CT")+COUNTIFS($H$4:$AK$4,"SB",$H143:$AK143,"SCIK"),"")</f>
        <v>2</v>
      </c>
      <c r="AM143" s="170">
        <f t="shared" ref="AM143:AM196" si="108">IFERROR(COUNTIFS($H$4:$AK$4,"MG",$H143:$AK143,"L")+COUNTIFS($H$4:$AK$4,"MG",$H143:$AK143,"OTG")+COUNTIFS($H$4:$AK$4,"MG",$H143:$AK143,"CT")+COUNTIFS($H$4:$AK$4,"MG",$H143:$AK143,"SCIK"),"")</f>
        <v>1</v>
      </c>
      <c r="AN143" s="170">
        <f t="shared" ref="AN143:AN196" si="109">+IFERROR(COUNTIF($H143:$AK143,"L")+COUNTIF($H143:$AK143,"OTG"),"")</f>
        <v>9</v>
      </c>
      <c r="AO143" s="171">
        <f t="shared" ref="AO143:AO196" si="110">+IFERROR(COUNTIF($H143:$AK143,"CT"),"")</f>
        <v>0</v>
      </c>
      <c r="AP143" s="171">
        <f t="shared" ref="AP143:AP196" si="111">+IFERROR(COUNTIF($H143:$AK143,"SCIK"),"")</f>
        <v>0</v>
      </c>
      <c r="AQ143" s="171">
        <f t="shared" ref="AQ143:AQ196" si="112">+IFERROR(COUNTIF($H143:$AK143,"CUMIL"),"")</f>
        <v>0</v>
      </c>
      <c r="AR143" s="171">
        <f t="shared" ref="AR143:AR196" si="113">+IFERROR(COUNTIF($H143:$AK143,"OP"),"")</f>
        <v>0</v>
      </c>
      <c r="AS143" s="171">
        <f t="shared" ref="AS143:AS196" si="114">+IFERROR(COUNTIF($H143:$AK143,"PKT"),"")</f>
        <v>0</v>
      </c>
      <c r="AT143" s="171">
        <f t="shared" ref="AT143:AT196" si="115">+IFERROR(COUNTIF($H143:$AK143,"RTS"),"")</f>
        <v>0</v>
      </c>
      <c r="AU143" s="171">
        <f t="shared" ref="AU143:AU196" si="116">+IFERROR(COUNTIF($H143:$AK143,"TDM"),"")</f>
        <v>0</v>
      </c>
      <c r="AV143" s="172">
        <f t="shared" ref="AV143:AV196" si="117">+IFERROR(COUNTIF($H143:$AK143,"TR")+COUNTIF($H143:$AK143,"TR (WFO)"),"")</f>
        <v>0</v>
      </c>
      <c r="AW143" s="171">
        <f t="shared" ref="AW143:AW196" si="118">+IFERROR(COUNTIF($H143:$AK143,"RS"),"")</f>
        <v>0</v>
      </c>
      <c r="AX143" s="171">
        <f t="shared" ref="AX143:AX196" si="119">+IFERROR(COUNTIF($H143:$AK143,"PRM"),"")</f>
        <v>0</v>
      </c>
      <c r="AY143" s="171">
        <f t="shared" ref="AY143:AY196" si="120">+IFERROR(COUNTIF($H143:$AK143,"OTG"),"")</f>
        <v>0</v>
      </c>
      <c r="AZ143" s="171">
        <f t="shared" ref="AZ143:AZ196" si="121">+IFERROR(COUNTIF($H143:$AK143,"OH"),"")</f>
        <v>0</v>
      </c>
      <c r="BA143" s="172">
        <f t="shared" ref="BA143:BA196" si="122">+IFERROR(COUNTIF($H143:$AK143,"EA")+COUNTIF($H143:$AK143,"EA (WFO)"),"")</f>
        <v>0</v>
      </c>
      <c r="BB143" s="172">
        <f t="shared" ref="BB143:BB196" si="123">+IFERROR(COUNTIF($H143:$AK143,"EC")+COUNTIF($H143:$AK143,"EC (WFO)"),"")</f>
        <v>9</v>
      </c>
      <c r="BC143" s="172">
        <f t="shared" ref="BC143:BC196" si="124">+IFERROR(COUNTIF($H143:$AK143,"EE")+COUNTIF($H143:$AK143,"EE (WFO)"),"")</f>
        <v>0</v>
      </c>
      <c r="BD143" s="172">
        <f t="shared" ref="BD143:BD196" si="125">+IFERROR(COUNTIF($H143:$AK143,"EG")+COUNTIF($H143:$AK143,"EG (WFO)"),"")</f>
        <v>0</v>
      </c>
      <c r="BE143" s="172">
        <f t="shared" ref="BE143:BE196" si="126">+IFERROR(COUNTIF($H143:$AK143,"EK")+COUNTIF($H143:$AK143,"EK (WFO)"),"")</f>
        <v>0</v>
      </c>
      <c r="BF143" s="172">
        <f t="shared" ref="BF143:BF196" si="127">+IFERROR(COUNTIF($H143:$AK143,"EO")+COUNTIF($H143:$AK143,"EO (WFO)"),"")</f>
        <v>0</v>
      </c>
      <c r="BG143" s="172">
        <f t="shared" ref="BG143:BG196" si="128">+IFERROR(COUNTIF($H143:$AK143,"EP")+COUNTIF($H143:$AK143,"EP (WFO)"),"")</f>
        <v>0</v>
      </c>
      <c r="BH143" s="172">
        <f t="shared" ref="BH143:BH196" si="129">+IFERROR(COUNTIF($H143:$AK143,"EQ")+COUNTIF($H143:$AK143,"EQ (WFO)"),"")</f>
        <v>12</v>
      </c>
      <c r="BI143" s="172">
        <f t="shared" ref="BI143:BI196" si="130">+IFERROR(COUNTIF($H143:$AK143,"FG")+COUNTIF($H143:$AK143,"FG (WFO)"),"")</f>
        <v>0</v>
      </c>
      <c r="BJ143" s="172">
        <f t="shared" ref="BJ143:BJ196" si="131">+IFERROR(COUNTIF($H143:$AK143,"FI")+COUNTIF($H143:$AK143,"FI (WFO)"),"")</f>
        <v>0</v>
      </c>
      <c r="BK143" s="171">
        <f t="shared" ref="BK143:BK182" si="132">+IFERROR(SUM(BF143:BJ143),"")</f>
        <v>12</v>
      </c>
      <c r="BL143" s="170">
        <f t="shared" ref="BL143:BL196" si="133">+IFERROR(SUM($AZ143)+SUM($BA143:$BJ143),"")</f>
        <v>21</v>
      </c>
      <c r="BM143" s="73"/>
      <c r="BN143" s="73"/>
    </row>
    <row r="144" spans="1:66" s="74" customFormat="1" ht="17.25" customHeight="1">
      <c r="A144" s="93">
        <v>135</v>
      </c>
      <c r="B144" s="53" t="s">
        <v>683</v>
      </c>
      <c r="C144" s="94" t="s">
        <v>509</v>
      </c>
      <c r="D144" s="50">
        <v>62621</v>
      </c>
      <c r="E144" s="94" t="s">
        <v>510</v>
      </c>
      <c r="F144" s="66" t="s">
        <v>681</v>
      </c>
      <c r="G144" s="66" t="s">
        <v>512</v>
      </c>
      <c r="H144" s="98" t="s">
        <v>482</v>
      </c>
      <c r="I144" s="116" t="s">
        <v>496</v>
      </c>
      <c r="J144" s="98" t="s">
        <v>496</v>
      </c>
      <c r="K144" s="98" t="s">
        <v>595</v>
      </c>
      <c r="L144" s="98" t="s">
        <v>595</v>
      </c>
      <c r="M144" s="98" t="s">
        <v>482</v>
      </c>
      <c r="N144" s="98" t="s">
        <v>482</v>
      </c>
      <c r="O144" s="116" t="s">
        <v>513</v>
      </c>
      <c r="P144" s="116" t="s">
        <v>513</v>
      </c>
      <c r="Q144" s="98" t="s">
        <v>595</v>
      </c>
      <c r="R144" s="98" t="s">
        <v>595</v>
      </c>
      <c r="S144" s="116" t="s">
        <v>482</v>
      </c>
      <c r="T144" s="116" t="s">
        <v>482</v>
      </c>
      <c r="U144" s="116" t="s">
        <v>496</v>
      </c>
      <c r="V144" s="116" t="s">
        <v>496</v>
      </c>
      <c r="W144" s="116" t="s">
        <v>496</v>
      </c>
      <c r="X144" s="116" t="s">
        <v>496</v>
      </c>
      <c r="Y144" s="98" t="s">
        <v>482</v>
      </c>
      <c r="Z144" s="98" t="s">
        <v>482</v>
      </c>
      <c r="AA144" s="116" t="s">
        <v>513</v>
      </c>
      <c r="AB144" s="121" t="s">
        <v>500</v>
      </c>
      <c r="AC144" s="121" t="s">
        <v>595</v>
      </c>
      <c r="AD144" s="121" t="s">
        <v>595</v>
      </c>
      <c r="AE144" s="121" t="s">
        <v>482</v>
      </c>
      <c r="AF144" s="121" t="s">
        <v>513</v>
      </c>
      <c r="AG144" s="121" t="s">
        <v>496</v>
      </c>
      <c r="AH144" s="121" t="s">
        <v>500</v>
      </c>
      <c r="AI144" s="121" t="s">
        <v>482</v>
      </c>
      <c r="AJ144" s="261" t="s">
        <v>496</v>
      </c>
      <c r="AK144" s="261" t="s">
        <v>513</v>
      </c>
      <c r="AL144" s="170">
        <f t="shared" si="107"/>
        <v>1</v>
      </c>
      <c r="AM144" s="170">
        <f t="shared" si="108"/>
        <v>2</v>
      </c>
      <c r="AN144" s="170">
        <f t="shared" si="109"/>
        <v>9</v>
      </c>
      <c r="AO144" s="171">
        <f t="shared" si="110"/>
        <v>0</v>
      </c>
      <c r="AP144" s="171">
        <f t="shared" si="111"/>
        <v>0</v>
      </c>
      <c r="AQ144" s="171">
        <f t="shared" si="112"/>
        <v>0</v>
      </c>
      <c r="AR144" s="171">
        <f t="shared" si="113"/>
        <v>0</v>
      </c>
      <c r="AS144" s="171">
        <f t="shared" si="114"/>
        <v>0</v>
      </c>
      <c r="AT144" s="171">
        <f t="shared" si="115"/>
        <v>0</v>
      </c>
      <c r="AU144" s="171">
        <f t="shared" si="116"/>
        <v>0</v>
      </c>
      <c r="AV144" s="172">
        <f t="shared" si="117"/>
        <v>0</v>
      </c>
      <c r="AW144" s="171">
        <f t="shared" si="118"/>
        <v>0</v>
      </c>
      <c r="AX144" s="171">
        <f t="shared" si="119"/>
        <v>0</v>
      </c>
      <c r="AY144" s="171">
        <f t="shared" si="120"/>
        <v>0</v>
      </c>
      <c r="AZ144" s="171">
        <f t="shared" si="121"/>
        <v>0</v>
      </c>
      <c r="BA144" s="172">
        <f t="shared" si="122"/>
        <v>0</v>
      </c>
      <c r="BB144" s="172">
        <f t="shared" si="123"/>
        <v>13</v>
      </c>
      <c r="BC144" s="172">
        <f t="shared" si="124"/>
        <v>0</v>
      </c>
      <c r="BD144" s="172">
        <f t="shared" si="125"/>
        <v>0</v>
      </c>
      <c r="BE144" s="172">
        <f t="shared" si="126"/>
        <v>0</v>
      </c>
      <c r="BF144" s="172">
        <f t="shared" si="127"/>
        <v>2</v>
      </c>
      <c r="BG144" s="172">
        <f t="shared" si="128"/>
        <v>0</v>
      </c>
      <c r="BH144" s="172">
        <f t="shared" si="129"/>
        <v>6</v>
      </c>
      <c r="BI144" s="172">
        <f t="shared" si="130"/>
        <v>0</v>
      </c>
      <c r="BJ144" s="172">
        <f t="shared" si="131"/>
        <v>0</v>
      </c>
      <c r="BK144" s="171">
        <f t="shared" si="132"/>
        <v>8</v>
      </c>
      <c r="BL144" s="170">
        <f t="shared" si="133"/>
        <v>21</v>
      </c>
      <c r="BM144" s="73"/>
      <c r="BN144" s="73"/>
    </row>
    <row r="145" spans="1:66" s="74" customFormat="1" ht="17.25" customHeight="1">
      <c r="A145" s="93">
        <v>136</v>
      </c>
      <c r="B145" s="53" t="s">
        <v>684</v>
      </c>
      <c r="C145" s="54" t="s">
        <v>509</v>
      </c>
      <c r="D145" s="94">
        <v>79740</v>
      </c>
      <c r="E145" s="94" t="s">
        <v>510</v>
      </c>
      <c r="F145" s="66" t="s">
        <v>681</v>
      </c>
      <c r="G145" s="66" t="s">
        <v>512</v>
      </c>
      <c r="H145" s="116" t="s">
        <v>595</v>
      </c>
      <c r="I145" s="116" t="s">
        <v>482</v>
      </c>
      <c r="J145" s="116" t="s">
        <v>482</v>
      </c>
      <c r="K145" s="98" t="s">
        <v>496</v>
      </c>
      <c r="L145" s="116" t="s">
        <v>513</v>
      </c>
      <c r="M145" s="116" t="s">
        <v>595</v>
      </c>
      <c r="N145" s="116" t="s">
        <v>502</v>
      </c>
      <c r="O145" s="116" t="s">
        <v>482</v>
      </c>
      <c r="P145" s="144" t="s">
        <v>482</v>
      </c>
      <c r="Q145" s="144" t="s">
        <v>513</v>
      </c>
      <c r="R145" s="144" t="s">
        <v>513</v>
      </c>
      <c r="S145" s="116" t="s">
        <v>502</v>
      </c>
      <c r="T145" s="135" t="s">
        <v>595</v>
      </c>
      <c r="U145" s="135" t="s">
        <v>482</v>
      </c>
      <c r="V145" s="116" t="s">
        <v>482</v>
      </c>
      <c r="W145" s="116" t="s">
        <v>502</v>
      </c>
      <c r="X145" s="116" t="s">
        <v>595</v>
      </c>
      <c r="Y145" s="116" t="s">
        <v>595</v>
      </c>
      <c r="Z145" s="116" t="s">
        <v>595</v>
      </c>
      <c r="AA145" s="144" t="s">
        <v>482</v>
      </c>
      <c r="AB145" s="255" t="s">
        <v>496</v>
      </c>
      <c r="AC145" s="121" t="s">
        <v>496</v>
      </c>
      <c r="AD145" s="121" t="s">
        <v>496</v>
      </c>
      <c r="AE145" s="121" t="s">
        <v>502</v>
      </c>
      <c r="AF145" s="121" t="s">
        <v>482</v>
      </c>
      <c r="AG145" s="237" t="s">
        <v>482</v>
      </c>
      <c r="AH145" s="261" t="s">
        <v>496</v>
      </c>
      <c r="AI145" s="261" t="s">
        <v>496</v>
      </c>
      <c r="AJ145" s="261" t="s">
        <v>595</v>
      </c>
      <c r="AK145" s="121" t="s">
        <v>595</v>
      </c>
      <c r="AL145" s="170">
        <f t="shared" si="107"/>
        <v>1</v>
      </c>
      <c r="AM145" s="170">
        <f t="shared" si="108"/>
        <v>1</v>
      </c>
      <c r="AN145" s="170">
        <f t="shared" si="109"/>
        <v>9</v>
      </c>
      <c r="AO145" s="171">
        <f t="shared" si="110"/>
        <v>0</v>
      </c>
      <c r="AP145" s="171">
        <f t="shared" si="111"/>
        <v>0</v>
      </c>
      <c r="AQ145" s="171">
        <f t="shared" si="112"/>
        <v>0</v>
      </c>
      <c r="AR145" s="171">
        <f t="shared" si="113"/>
        <v>0</v>
      </c>
      <c r="AS145" s="171">
        <f t="shared" si="114"/>
        <v>0</v>
      </c>
      <c r="AT145" s="171">
        <f t="shared" si="115"/>
        <v>0</v>
      </c>
      <c r="AU145" s="171">
        <f t="shared" si="116"/>
        <v>0</v>
      </c>
      <c r="AV145" s="172">
        <f t="shared" si="117"/>
        <v>0</v>
      </c>
      <c r="AW145" s="171">
        <f t="shared" si="118"/>
        <v>0</v>
      </c>
      <c r="AX145" s="171">
        <f t="shared" si="119"/>
        <v>0</v>
      </c>
      <c r="AY145" s="171">
        <f t="shared" si="120"/>
        <v>0</v>
      </c>
      <c r="AZ145" s="171">
        <f t="shared" si="121"/>
        <v>0</v>
      </c>
      <c r="BA145" s="172">
        <f t="shared" si="122"/>
        <v>0</v>
      </c>
      <c r="BB145" s="172">
        <f t="shared" si="123"/>
        <v>9</v>
      </c>
      <c r="BC145" s="172">
        <f t="shared" si="124"/>
        <v>0</v>
      </c>
      <c r="BD145" s="172">
        <f t="shared" si="125"/>
        <v>0</v>
      </c>
      <c r="BE145" s="172">
        <f t="shared" si="126"/>
        <v>0</v>
      </c>
      <c r="BF145" s="172">
        <f t="shared" si="127"/>
        <v>0</v>
      </c>
      <c r="BG145" s="172">
        <f t="shared" si="128"/>
        <v>0</v>
      </c>
      <c r="BH145" s="172">
        <f t="shared" si="129"/>
        <v>12</v>
      </c>
      <c r="BI145" s="172">
        <f t="shared" si="130"/>
        <v>0</v>
      </c>
      <c r="BJ145" s="172">
        <f t="shared" si="131"/>
        <v>0</v>
      </c>
      <c r="BK145" s="171">
        <f t="shared" si="132"/>
        <v>12</v>
      </c>
      <c r="BL145" s="170">
        <f t="shared" si="133"/>
        <v>21</v>
      </c>
      <c r="BM145" s="73"/>
      <c r="BN145" s="73"/>
    </row>
    <row r="146" spans="1:66" s="74" customFormat="1" ht="17.25" customHeight="1">
      <c r="A146" s="93">
        <v>137</v>
      </c>
      <c r="B146" s="101" t="s">
        <v>685</v>
      </c>
      <c r="C146" s="54" t="s">
        <v>520</v>
      </c>
      <c r="D146" s="220">
        <v>79770</v>
      </c>
      <c r="E146" s="54" t="s">
        <v>561</v>
      </c>
      <c r="F146" s="102" t="s">
        <v>686</v>
      </c>
      <c r="G146" s="66" t="s">
        <v>512</v>
      </c>
      <c r="H146" s="221" t="s">
        <v>482</v>
      </c>
      <c r="I146" s="121" t="s">
        <v>482</v>
      </c>
      <c r="J146" s="121" t="s">
        <v>496</v>
      </c>
      <c r="K146" s="121" t="s">
        <v>498</v>
      </c>
      <c r="L146" s="121" t="s">
        <v>482</v>
      </c>
      <c r="M146" s="121" t="s">
        <v>497</v>
      </c>
      <c r="N146" s="237" t="s">
        <v>498</v>
      </c>
      <c r="O146" s="237" t="s">
        <v>498</v>
      </c>
      <c r="P146" s="121" t="s">
        <v>482</v>
      </c>
      <c r="Q146" s="121" t="s">
        <v>496</v>
      </c>
      <c r="R146" s="122" t="s">
        <v>496</v>
      </c>
      <c r="S146" s="137" t="s">
        <v>498</v>
      </c>
      <c r="T146" s="137" t="s">
        <v>498</v>
      </c>
      <c r="U146" s="137" t="s">
        <v>482</v>
      </c>
      <c r="V146" s="137" t="s">
        <v>497</v>
      </c>
      <c r="W146" s="137" t="s">
        <v>497</v>
      </c>
      <c r="X146" s="137" t="s">
        <v>482</v>
      </c>
      <c r="Y146" s="137" t="s">
        <v>482</v>
      </c>
      <c r="Z146" s="137" t="s">
        <v>483</v>
      </c>
      <c r="AA146" s="137" t="s">
        <v>483</v>
      </c>
      <c r="AB146" s="122" t="s">
        <v>498</v>
      </c>
      <c r="AC146" s="122" t="s">
        <v>498</v>
      </c>
      <c r="AD146" s="122" t="s">
        <v>498</v>
      </c>
      <c r="AE146" s="122" t="s">
        <v>482</v>
      </c>
      <c r="AF146" s="122" t="s">
        <v>496</v>
      </c>
      <c r="AG146" s="257" t="s">
        <v>496</v>
      </c>
      <c r="AH146" s="257" t="s">
        <v>497</v>
      </c>
      <c r="AI146" s="257" t="s">
        <v>482</v>
      </c>
      <c r="AJ146" s="257" t="s">
        <v>497</v>
      </c>
      <c r="AK146" s="257" t="s">
        <v>497</v>
      </c>
      <c r="AL146" s="170">
        <f t="shared" si="107"/>
        <v>1</v>
      </c>
      <c r="AM146" s="170">
        <f t="shared" si="108"/>
        <v>2</v>
      </c>
      <c r="AN146" s="170">
        <f t="shared" si="109"/>
        <v>9</v>
      </c>
      <c r="AO146" s="171">
        <f t="shared" si="110"/>
        <v>2</v>
      </c>
      <c r="AP146" s="171">
        <f t="shared" si="111"/>
        <v>0</v>
      </c>
      <c r="AQ146" s="171">
        <f t="shared" si="112"/>
        <v>0</v>
      </c>
      <c r="AR146" s="171">
        <f t="shared" si="113"/>
        <v>0</v>
      </c>
      <c r="AS146" s="171">
        <f t="shared" si="114"/>
        <v>0</v>
      </c>
      <c r="AT146" s="171">
        <f t="shared" si="115"/>
        <v>0</v>
      </c>
      <c r="AU146" s="171">
        <f t="shared" si="116"/>
        <v>0</v>
      </c>
      <c r="AV146" s="172">
        <f t="shared" si="117"/>
        <v>0</v>
      </c>
      <c r="AW146" s="171">
        <f t="shared" si="118"/>
        <v>0</v>
      </c>
      <c r="AX146" s="171">
        <f t="shared" si="119"/>
        <v>0</v>
      </c>
      <c r="AY146" s="171">
        <f t="shared" si="120"/>
        <v>0</v>
      </c>
      <c r="AZ146" s="171">
        <f t="shared" si="121"/>
        <v>0</v>
      </c>
      <c r="BA146" s="172">
        <f t="shared" si="122"/>
        <v>0</v>
      </c>
      <c r="BB146" s="172">
        <f t="shared" si="123"/>
        <v>5</v>
      </c>
      <c r="BC146" s="172">
        <f t="shared" si="124"/>
        <v>6</v>
      </c>
      <c r="BD146" s="172">
        <f t="shared" si="125"/>
        <v>8</v>
      </c>
      <c r="BE146" s="172">
        <f t="shared" si="126"/>
        <v>0</v>
      </c>
      <c r="BF146" s="172">
        <f t="shared" si="127"/>
        <v>0</v>
      </c>
      <c r="BG146" s="172">
        <f t="shared" si="128"/>
        <v>0</v>
      </c>
      <c r="BH146" s="172">
        <f t="shared" si="129"/>
        <v>0</v>
      </c>
      <c r="BI146" s="172">
        <f t="shared" si="130"/>
        <v>0</v>
      </c>
      <c r="BJ146" s="172">
        <f t="shared" si="131"/>
        <v>0</v>
      </c>
      <c r="BK146" s="171">
        <f t="shared" si="132"/>
        <v>0</v>
      </c>
      <c r="BL146" s="170">
        <f t="shared" si="133"/>
        <v>19</v>
      </c>
      <c r="BM146" s="73"/>
      <c r="BN146" s="73"/>
    </row>
    <row r="147" spans="1:66" s="74" customFormat="1" ht="17.25" customHeight="1">
      <c r="A147" s="93">
        <v>138</v>
      </c>
      <c r="B147" s="101" t="s">
        <v>687</v>
      </c>
      <c r="C147" s="54" t="s">
        <v>520</v>
      </c>
      <c r="D147" s="220">
        <v>57233</v>
      </c>
      <c r="E147" s="54" t="s">
        <v>561</v>
      </c>
      <c r="F147" s="102" t="s">
        <v>686</v>
      </c>
      <c r="G147" s="66" t="s">
        <v>512</v>
      </c>
      <c r="H147" s="221" t="s">
        <v>523</v>
      </c>
      <c r="I147" s="121" t="s">
        <v>482</v>
      </c>
      <c r="J147" s="121" t="s">
        <v>482</v>
      </c>
      <c r="K147" s="121" t="s">
        <v>513</v>
      </c>
      <c r="L147" s="121" t="s">
        <v>498</v>
      </c>
      <c r="M147" s="121" t="s">
        <v>482</v>
      </c>
      <c r="N147" s="237" t="s">
        <v>513</v>
      </c>
      <c r="O147" s="237" t="s">
        <v>496</v>
      </c>
      <c r="P147" s="121" t="s">
        <v>524</v>
      </c>
      <c r="Q147" s="121" t="s">
        <v>498</v>
      </c>
      <c r="R147" s="191" t="s">
        <v>482</v>
      </c>
      <c r="S147" s="157" t="s">
        <v>482</v>
      </c>
      <c r="T147" s="137" t="s">
        <v>513</v>
      </c>
      <c r="U147" s="137" t="s">
        <v>497</v>
      </c>
      <c r="V147" s="137" t="s">
        <v>498</v>
      </c>
      <c r="W147" s="137" t="s">
        <v>498</v>
      </c>
      <c r="X147" s="137" t="s">
        <v>482</v>
      </c>
      <c r="Y147" s="137" t="s">
        <v>523</v>
      </c>
      <c r="Z147" s="137" t="s">
        <v>497</v>
      </c>
      <c r="AA147" s="137" t="s">
        <v>523</v>
      </c>
      <c r="AB147" s="122" t="s">
        <v>482</v>
      </c>
      <c r="AC147" s="122" t="s">
        <v>482</v>
      </c>
      <c r="AD147" s="122" t="s">
        <v>483</v>
      </c>
      <c r="AE147" s="122" t="s">
        <v>483</v>
      </c>
      <c r="AF147" s="122" t="s">
        <v>498</v>
      </c>
      <c r="AG147" s="257" t="s">
        <v>524</v>
      </c>
      <c r="AH147" s="257" t="s">
        <v>482</v>
      </c>
      <c r="AI147" s="257" t="s">
        <v>513</v>
      </c>
      <c r="AJ147" s="257" t="s">
        <v>523</v>
      </c>
      <c r="AK147" s="257" t="s">
        <v>523</v>
      </c>
      <c r="AL147" s="170">
        <f t="shared" si="107"/>
        <v>1</v>
      </c>
      <c r="AM147" s="170">
        <f t="shared" si="108"/>
        <v>1</v>
      </c>
      <c r="AN147" s="170">
        <f t="shared" si="109"/>
        <v>9</v>
      </c>
      <c r="AO147" s="171">
        <f t="shared" si="110"/>
        <v>2</v>
      </c>
      <c r="AP147" s="171">
        <f t="shared" si="111"/>
        <v>0</v>
      </c>
      <c r="AQ147" s="171">
        <f t="shared" si="112"/>
        <v>0</v>
      </c>
      <c r="AR147" s="171">
        <f t="shared" si="113"/>
        <v>0</v>
      </c>
      <c r="AS147" s="171">
        <f t="shared" si="114"/>
        <v>0</v>
      </c>
      <c r="AT147" s="171">
        <f t="shared" si="115"/>
        <v>0</v>
      </c>
      <c r="AU147" s="171">
        <f t="shared" si="116"/>
        <v>0</v>
      </c>
      <c r="AV147" s="172">
        <f t="shared" si="117"/>
        <v>0</v>
      </c>
      <c r="AW147" s="171">
        <f t="shared" si="118"/>
        <v>0</v>
      </c>
      <c r="AX147" s="171">
        <f t="shared" si="119"/>
        <v>0</v>
      </c>
      <c r="AY147" s="171">
        <f t="shared" si="120"/>
        <v>0</v>
      </c>
      <c r="AZ147" s="171">
        <f t="shared" si="121"/>
        <v>0</v>
      </c>
      <c r="BA147" s="172">
        <f t="shared" si="122"/>
        <v>0</v>
      </c>
      <c r="BB147" s="172">
        <f t="shared" si="123"/>
        <v>5</v>
      </c>
      <c r="BC147" s="172">
        <f t="shared" si="124"/>
        <v>7</v>
      </c>
      <c r="BD147" s="172">
        <f t="shared" si="125"/>
        <v>7</v>
      </c>
      <c r="BE147" s="172">
        <f t="shared" si="126"/>
        <v>0</v>
      </c>
      <c r="BF147" s="172">
        <f t="shared" si="127"/>
        <v>0</v>
      </c>
      <c r="BG147" s="172">
        <f t="shared" si="128"/>
        <v>0</v>
      </c>
      <c r="BH147" s="172">
        <f t="shared" si="129"/>
        <v>0</v>
      </c>
      <c r="BI147" s="172">
        <f t="shared" si="130"/>
        <v>0</v>
      </c>
      <c r="BJ147" s="172">
        <f t="shared" si="131"/>
        <v>0</v>
      </c>
      <c r="BK147" s="171">
        <f t="shared" si="132"/>
        <v>0</v>
      </c>
      <c r="BL147" s="170">
        <f t="shared" si="133"/>
        <v>19</v>
      </c>
      <c r="BM147" s="73"/>
      <c r="BN147" s="73"/>
    </row>
    <row r="148" spans="1:66" s="74" customFormat="1" ht="17.25" customHeight="1">
      <c r="A148" s="93">
        <v>139</v>
      </c>
      <c r="B148" s="101" t="s">
        <v>688</v>
      </c>
      <c r="C148" s="54" t="s">
        <v>520</v>
      </c>
      <c r="D148" s="220">
        <v>57247</v>
      </c>
      <c r="E148" s="54" t="s">
        <v>561</v>
      </c>
      <c r="F148" s="102" t="s">
        <v>686</v>
      </c>
      <c r="G148" s="66" t="s">
        <v>512</v>
      </c>
      <c r="H148" s="221" t="s">
        <v>482</v>
      </c>
      <c r="I148" s="121" t="s">
        <v>496</v>
      </c>
      <c r="J148" s="121" t="s">
        <v>497</v>
      </c>
      <c r="K148" s="121" t="s">
        <v>497</v>
      </c>
      <c r="L148" s="121" t="s">
        <v>482</v>
      </c>
      <c r="M148" s="121" t="s">
        <v>496</v>
      </c>
      <c r="N148" s="237" t="s">
        <v>498</v>
      </c>
      <c r="O148" s="237" t="s">
        <v>498</v>
      </c>
      <c r="P148" s="121" t="s">
        <v>482</v>
      </c>
      <c r="Q148" s="121" t="s">
        <v>496</v>
      </c>
      <c r="R148" s="122" t="s">
        <v>496</v>
      </c>
      <c r="S148" s="137" t="s">
        <v>497</v>
      </c>
      <c r="T148" s="137" t="s">
        <v>497</v>
      </c>
      <c r="U148" s="137" t="s">
        <v>482</v>
      </c>
      <c r="V148" s="137" t="s">
        <v>496</v>
      </c>
      <c r="W148" s="137" t="s">
        <v>497</v>
      </c>
      <c r="X148" s="137" t="s">
        <v>498</v>
      </c>
      <c r="Y148" s="141" t="s">
        <v>482</v>
      </c>
      <c r="Z148" s="141" t="s">
        <v>482</v>
      </c>
      <c r="AA148" s="137" t="s">
        <v>497</v>
      </c>
      <c r="AB148" s="122" t="s">
        <v>497</v>
      </c>
      <c r="AC148" s="122" t="s">
        <v>498</v>
      </c>
      <c r="AD148" s="122" t="s">
        <v>498</v>
      </c>
      <c r="AE148" s="122" t="s">
        <v>482</v>
      </c>
      <c r="AF148" s="122" t="s">
        <v>482</v>
      </c>
      <c r="AG148" s="257" t="s">
        <v>496</v>
      </c>
      <c r="AH148" s="257" t="s">
        <v>498</v>
      </c>
      <c r="AI148" s="257" t="s">
        <v>498</v>
      </c>
      <c r="AJ148" s="257" t="s">
        <v>498</v>
      </c>
      <c r="AK148" s="257" t="s">
        <v>482</v>
      </c>
      <c r="AL148" s="170">
        <f t="shared" si="107"/>
        <v>2</v>
      </c>
      <c r="AM148" s="170">
        <f t="shared" si="108"/>
        <v>2</v>
      </c>
      <c r="AN148" s="170">
        <f t="shared" si="109"/>
        <v>9</v>
      </c>
      <c r="AO148" s="171">
        <f t="shared" si="110"/>
        <v>0</v>
      </c>
      <c r="AP148" s="171">
        <f t="shared" si="111"/>
        <v>0</v>
      </c>
      <c r="AQ148" s="171">
        <f t="shared" si="112"/>
        <v>0</v>
      </c>
      <c r="AR148" s="171">
        <f t="shared" si="113"/>
        <v>0</v>
      </c>
      <c r="AS148" s="171">
        <f t="shared" si="114"/>
        <v>0</v>
      </c>
      <c r="AT148" s="171">
        <f t="shared" si="115"/>
        <v>0</v>
      </c>
      <c r="AU148" s="171">
        <f t="shared" si="116"/>
        <v>0</v>
      </c>
      <c r="AV148" s="172">
        <f t="shared" si="117"/>
        <v>0</v>
      </c>
      <c r="AW148" s="171">
        <f t="shared" si="118"/>
        <v>0</v>
      </c>
      <c r="AX148" s="171">
        <f t="shared" si="119"/>
        <v>0</v>
      </c>
      <c r="AY148" s="171">
        <f t="shared" si="120"/>
        <v>0</v>
      </c>
      <c r="AZ148" s="171">
        <f t="shared" si="121"/>
        <v>0</v>
      </c>
      <c r="BA148" s="172">
        <f t="shared" si="122"/>
        <v>0</v>
      </c>
      <c r="BB148" s="172">
        <f t="shared" si="123"/>
        <v>6</v>
      </c>
      <c r="BC148" s="172">
        <f t="shared" si="124"/>
        <v>7</v>
      </c>
      <c r="BD148" s="172">
        <f t="shared" si="125"/>
        <v>8</v>
      </c>
      <c r="BE148" s="172">
        <f t="shared" si="126"/>
        <v>0</v>
      </c>
      <c r="BF148" s="172">
        <f t="shared" si="127"/>
        <v>0</v>
      </c>
      <c r="BG148" s="172">
        <f t="shared" si="128"/>
        <v>0</v>
      </c>
      <c r="BH148" s="172">
        <f t="shared" si="129"/>
        <v>0</v>
      </c>
      <c r="BI148" s="172">
        <f t="shared" si="130"/>
        <v>0</v>
      </c>
      <c r="BJ148" s="172">
        <f t="shared" si="131"/>
        <v>0</v>
      </c>
      <c r="BK148" s="171">
        <f t="shared" si="132"/>
        <v>0</v>
      </c>
      <c r="BL148" s="170">
        <f t="shared" si="133"/>
        <v>21</v>
      </c>
      <c r="BM148" s="73"/>
      <c r="BN148" s="73"/>
    </row>
    <row r="149" spans="1:66" s="74" customFormat="1" ht="17.25" customHeight="1">
      <c r="A149" s="93">
        <v>140</v>
      </c>
      <c r="B149" s="101" t="s">
        <v>689</v>
      </c>
      <c r="C149" s="222" t="s">
        <v>520</v>
      </c>
      <c r="D149" s="223">
        <v>62755</v>
      </c>
      <c r="E149" s="102" t="s">
        <v>561</v>
      </c>
      <c r="F149" s="102" t="s">
        <v>686</v>
      </c>
      <c r="G149" s="66" t="s">
        <v>512</v>
      </c>
      <c r="H149" s="224" t="s">
        <v>496</v>
      </c>
      <c r="I149" s="237" t="s">
        <v>497</v>
      </c>
      <c r="J149" s="237" t="s">
        <v>498</v>
      </c>
      <c r="K149" s="237" t="s">
        <v>498</v>
      </c>
      <c r="L149" s="237" t="s">
        <v>482</v>
      </c>
      <c r="M149" s="237" t="s">
        <v>496</v>
      </c>
      <c r="N149" s="237" t="s">
        <v>496</v>
      </c>
      <c r="O149" s="237" t="s">
        <v>497</v>
      </c>
      <c r="P149" s="237" t="s">
        <v>497</v>
      </c>
      <c r="Q149" s="237" t="s">
        <v>482</v>
      </c>
      <c r="R149" s="191" t="s">
        <v>482</v>
      </c>
      <c r="S149" s="157" t="s">
        <v>497</v>
      </c>
      <c r="T149" s="157" t="s">
        <v>498</v>
      </c>
      <c r="U149" s="137" t="s">
        <v>498</v>
      </c>
      <c r="V149" s="137" t="s">
        <v>482</v>
      </c>
      <c r="W149" s="157" t="s">
        <v>482</v>
      </c>
      <c r="X149" s="157" t="s">
        <v>496</v>
      </c>
      <c r="Y149" s="191" t="s">
        <v>496</v>
      </c>
      <c r="Z149" s="157" t="s">
        <v>496</v>
      </c>
      <c r="AA149" s="157" t="s">
        <v>482</v>
      </c>
      <c r="AB149" s="122" t="s">
        <v>496</v>
      </c>
      <c r="AC149" s="122" t="s">
        <v>497</v>
      </c>
      <c r="AD149" s="122" t="s">
        <v>497</v>
      </c>
      <c r="AE149" s="122" t="s">
        <v>482</v>
      </c>
      <c r="AF149" s="122" t="s">
        <v>482</v>
      </c>
      <c r="AG149" s="257" t="s">
        <v>496</v>
      </c>
      <c r="AH149" s="257" t="s">
        <v>498</v>
      </c>
      <c r="AI149" s="257" t="s">
        <v>498</v>
      </c>
      <c r="AJ149" s="257" t="s">
        <v>498</v>
      </c>
      <c r="AK149" s="257" t="s">
        <v>482</v>
      </c>
      <c r="AL149" s="170">
        <f t="shared" si="107"/>
        <v>2</v>
      </c>
      <c r="AM149" s="170">
        <f t="shared" si="108"/>
        <v>1</v>
      </c>
      <c r="AN149" s="170">
        <f t="shared" si="109"/>
        <v>9</v>
      </c>
      <c r="AO149" s="171">
        <f t="shared" si="110"/>
        <v>0</v>
      </c>
      <c r="AP149" s="171">
        <f t="shared" si="111"/>
        <v>0</v>
      </c>
      <c r="AQ149" s="171">
        <f t="shared" si="112"/>
        <v>0</v>
      </c>
      <c r="AR149" s="171">
        <f t="shared" si="113"/>
        <v>0</v>
      </c>
      <c r="AS149" s="171">
        <f t="shared" si="114"/>
        <v>0</v>
      </c>
      <c r="AT149" s="171">
        <f t="shared" si="115"/>
        <v>0</v>
      </c>
      <c r="AU149" s="171">
        <f t="shared" si="116"/>
        <v>0</v>
      </c>
      <c r="AV149" s="172">
        <f t="shared" si="117"/>
        <v>0</v>
      </c>
      <c r="AW149" s="171">
        <f t="shared" si="118"/>
        <v>0</v>
      </c>
      <c r="AX149" s="171">
        <f t="shared" si="119"/>
        <v>0</v>
      </c>
      <c r="AY149" s="171">
        <f t="shared" si="120"/>
        <v>0</v>
      </c>
      <c r="AZ149" s="171">
        <f t="shared" si="121"/>
        <v>0</v>
      </c>
      <c r="BA149" s="172">
        <f t="shared" si="122"/>
        <v>0</v>
      </c>
      <c r="BB149" s="172">
        <f t="shared" si="123"/>
        <v>8</v>
      </c>
      <c r="BC149" s="172">
        <f t="shared" si="124"/>
        <v>6</v>
      </c>
      <c r="BD149" s="172">
        <f t="shared" si="125"/>
        <v>7</v>
      </c>
      <c r="BE149" s="172">
        <f t="shared" si="126"/>
        <v>0</v>
      </c>
      <c r="BF149" s="172">
        <f t="shared" si="127"/>
        <v>0</v>
      </c>
      <c r="BG149" s="172">
        <f t="shared" si="128"/>
        <v>0</v>
      </c>
      <c r="BH149" s="172">
        <f t="shared" si="129"/>
        <v>0</v>
      </c>
      <c r="BI149" s="172">
        <f t="shared" si="130"/>
        <v>0</v>
      </c>
      <c r="BJ149" s="172">
        <f t="shared" si="131"/>
        <v>0</v>
      </c>
      <c r="BK149" s="171">
        <f t="shared" si="132"/>
        <v>0</v>
      </c>
      <c r="BL149" s="170">
        <f t="shared" si="133"/>
        <v>21</v>
      </c>
      <c r="BM149" s="73"/>
      <c r="BN149" s="73"/>
    </row>
    <row r="150" spans="1:66" s="74" customFormat="1" ht="17.25" customHeight="1">
      <c r="A150" s="93">
        <v>141</v>
      </c>
      <c r="B150" s="101" t="s">
        <v>690</v>
      </c>
      <c r="C150" s="54" t="s">
        <v>520</v>
      </c>
      <c r="D150" s="54">
        <v>79816</v>
      </c>
      <c r="E150" s="102" t="s">
        <v>561</v>
      </c>
      <c r="F150" s="102" t="s">
        <v>686</v>
      </c>
      <c r="G150" s="66" t="s">
        <v>512</v>
      </c>
      <c r="H150" s="224" t="s">
        <v>482</v>
      </c>
      <c r="I150" s="237" t="s">
        <v>497</v>
      </c>
      <c r="J150" s="237" t="s">
        <v>497</v>
      </c>
      <c r="K150" s="237" t="s">
        <v>497</v>
      </c>
      <c r="L150" s="237" t="s">
        <v>482</v>
      </c>
      <c r="M150" s="237" t="s">
        <v>482</v>
      </c>
      <c r="N150" s="237" t="s">
        <v>496</v>
      </c>
      <c r="O150" s="237" t="s">
        <v>496</v>
      </c>
      <c r="P150" s="237" t="s">
        <v>498</v>
      </c>
      <c r="Q150" s="237" t="s">
        <v>498</v>
      </c>
      <c r="R150" s="122" t="s">
        <v>482</v>
      </c>
      <c r="S150" s="137" t="s">
        <v>496</v>
      </c>
      <c r="T150" s="107" t="s">
        <v>496</v>
      </c>
      <c r="U150" s="107" t="s">
        <v>496</v>
      </c>
      <c r="V150" s="107" t="s">
        <v>498</v>
      </c>
      <c r="W150" s="137" t="s">
        <v>482</v>
      </c>
      <c r="X150" s="107" t="s">
        <v>482</v>
      </c>
      <c r="Y150" s="121" t="s">
        <v>497</v>
      </c>
      <c r="Z150" s="137" t="s">
        <v>498</v>
      </c>
      <c r="AA150" s="137" t="s">
        <v>498</v>
      </c>
      <c r="AB150" s="191" t="s">
        <v>482</v>
      </c>
      <c r="AC150" s="191" t="s">
        <v>496</v>
      </c>
      <c r="AD150" s="191" t="s">
        <v>496</v>
      </c>
      <c r="AE150" s="191" t="s">
        <v>498</v>
      </c>
      <c r="AF150" s="191" t="s">
        <v>482</v>
      </c>
      <c r="AG150" s="122" t="s">
        <v>482</v>
      </c>
      <c r="AH150" s="122" t="s">
        <v>497</v>
      </c>
      <c r="AI150" s="191" t="s">
        <v>497</v>
      </c>
      <c r="AJ150" s="191" t="s">
        <v>497</v>
      </c>
      <c r="AK150" s="122" t="s">
        <v>498</v>
      </c>
      <c r="AL150" s="170">
        <f t="shared" si="107"/>
        <v>2</v>
      </c>
      <c r="AM150" s="170">
        <f t="shared" si="108"/>
        <v>2</v>
      </c>
      <c r="AN150" s="170">
        <f t="shared" si="109"/>
        <v>9</v>
      </c>
      <c r="AO150" s="171">
        <f t="shared" si="110"/>
        <v>0</v>
      </c>
      <c r="AP150" s="171">
        <f t="shared" si="111"/>
        <v>0</v>
      </c>
      <c r="AQ150" s="171">
        <f t="shared" si="112"/>
        <v>0</v>
      </c>
      <c r="AR150" s="171">
        <f t="shared" si="113"/>
        <v>0</v>
      </c>
      <c r="AS150" s="171">
        <f t="shared" si="114"/>
        <v>0</v>
      </c>
      <c r="AT150" s="171">
        <f t="shared" si="115"/>
        <v>0</v>
      </c>
      <c r="AU150" s="171">
        <f t="shared" si="116"/>
        <v>0</v>
      </c>
      <c r="AV150" s="172">
        <f t="shared" si="117"/>
        <v>0</v>
      </c>
      <c r="AW150" s="171">
        <f t="shared" si="118"/>
        <v>0</v>
      </c>
      <c r="AX150" s="171">
        <f t="shared" si="119"/>
        <v>0</v>
      </c>
      <c r="AY150" s="171">
        <f t="shared" si="120"/>
        <v>0</v>
      </c>
      <c r="AZ150" s="171">
        <f t="shared" si="121"/>
        <v>0</v>
      </c>
      <c r="BA150" s="172">
        <f t="shared" si="122"/>
        <v>0</v>
      </c>
      <c r="BB150" s="172">
        <f t="shared" si="123"/>
        <v>7</v>
      </c>
      <c r="BC150" s="172">
        <f t="shared" si="124"/>
        <v>7</v>
      </c>
      <c r="BD150" s="172">
        <f t="shared" si="125"/>
        <v>7</v>
      </c>
      <c r="BE150" s="172">
        <f t="shared" si="126"/>
        <v>0</v>
      </c>
      <c r="BF150" s="172">
        <f t="shared" si="127"/>
        <v>0</v>
      </c>
      <c r="BG150" s="172">
        <f t="shared" si="128"/>
        <v>0</v>
      </c>
      <c r="BH150" s="172">
        <f t="shared" si="129"/>
        <v>0</v>
      </c>
      <c r="BI150" s="172">
        <f t="shared" si="130"/>
        <v>0</v>
      </c>
      <c r="BJ150" s="172">
        <f t="shared" si="131"/>
        <v>0</v>
      </c>
      <c r="BK150" s="171">
        <f t="shared" si="132"/>
        <v>0</v>
      </c>
      <c r="BL150" s="170">
        <f t="shared" si="133"/>
        <v>21</v>
      </c>
      <c r="BM150" s="73"/>
      <c r="BN150" s="73"/>
    </row>
    <row r="151" spans="1:66" s="74" customFormat="1" ht="17.25" customHeight="1">
      <c r="A151" s="93">
        <v>142</v>
      </c>
      <c r="B151" s="101" t="s">
        <v>691</v>
      </c>
      <c r="C151" s="54" t="s">
        <v>520</v>
      </c>
      <c r="D151" s="223">
        <v>79736</v>
      </c>
      <c r="E151" s="102" t="s">
        <v>561</v>
      </c>
      <c r="F151" s="102" t="s">
        <v>686</v>
      </c>
      <c r="G151" s="66" t="s">
        <v>512</v>
      </c>
      <c r="H151" s="224" t="s">
        <v>483</v>
      </c>
      <c r="I151" s="237" t="s">
        <v>483</v>
      </c>
      <c r="J151" s="237" t="s">
        <v>482</v>
      </c>
      <c r="K151" s="237" t="s">
        <v>482</v>
      </c>
      <c r="L151" s="237" t="s">
        <v>498</v>
      </c>
      <c r="M151" s="237" t="s">
        <v>498</v>
      </c>
      <c r="N151" s="237" t="s">
        <v>482</v>
      </c>
      <c r="O151" s="237" t="s">
        <v>496</v>
      </c>
      <c r="P151" s="237" t="s">
        <v>497</v>
      </c>
      <c r="Q151" s="237" t="s">
        <v>497</v>
      </c>
      <c r="R151" s="122" t="s">
        <v>497</v>
      </c>
      <c r="S151" s="137" t="s">
        <v>482</v>
      </c>
      <c r="T151" s="137" t="s">
        <v>482</v>
      </c>
      <c r="U151" s="137" t="s">
        <v>496</v>
      </c>
      <c r="V151" s="137" t="s">
        <v>496</v>
      </c>
      <c r="W151" s="137" t="s">
        <v>498</v>
      </c>
      <c r="X151" s="157" t="s">
        <v>498</v>
      </c>
      <c r="Y151" s="141" t="s">
        <v>482</v>
      </c>
      <c r="Z151" s="141" t="s">
        <v>482</v>
      </c>
      <c r="AA151" s="137" t="s">
        <v>497</v>
      </c>
      <c r="AB151" s="122" t="s">
        <v>497</v>
      </c>
      <c r="AC151" s="122" t="s">
        <v>498</v>
      </c>
      <c r="AD151" s="121" t="s">
        <v>482</v>
      </c>
      <c r="AE151" s="122" t="s">
        <v>497</v>
      </c>
      <c r="AF151" s="122" t="s">
        <v>497</v>
      </c>
      <c r="AG151" s="122" t="s">
        <v>497</v>
      </c>
      <c r="AH151" s="122" t="s">
        <v>498</v>
      </c>
      <c r="AI151" s="121" t="s">
        <v>482</v>
      </c>
      <c r="AJ151" s="121" t="s">
        <v>496</v>
      </c>
      <c r="AK151" s="121" t="s">
        <v>496</v>
      </c>
      <c r="AL151" s="170">
        <f t="shared" si="107"/>
        <v>2</v>
      </c>
      <c r="AM151" s="170">
        <f t="shared" si="108"/>
        <v>2</v>
      </c>
      <c r="AN151" s="170">
        <f t="shared" si="109"/>
        <v>9</v>
      </c>
      <c r="AO151" s="171">
        <f t="shared" si="110"/>
        <v>2</v>
      </c>
      <c r="AP151" s="171">
        <f t="shared" si="111"/>
        <v>0</v>
      </c>
      <c r="AQ151" s="171">
        <f t="shared" si="112"/>
        <v>0</v>
      </c>
      <c r="AR151" s="171">
        <f t="shared" si="113"/>
        <v>0</v>
      </c>
      <c r="AS151" s="171">
        <f t="shared" si="114"/>
        <v>0</v>
      </c>
      <c r="AT151" s="171">
        <f t="shared" si="115"/>
        <v>0</v>
      </c>
      <c r="AU151" s="171">
        <f t="shared" si="116"/>
        <v>0</v>
      </c>
      <c r="AV151" s="172">
        <f t="shared" si="117"/>
        <v>0</v>
      </c>
      <c r="AW151" s="171">
        <f t="shared" si="118"/>
        <v>0</v>
      </c>
      <c r="AX151" s="171">
        <f t="shared" si="119"/>
        <v>0</v>
      </c>
      <c r="AY151" s="171">
        <f t="shared" si="120"/>
        <v>0</v>
      </c>
      <c r="AZ151" s="171">
        <f t="shared" si="121"/>
        <v>0</v>
      </c>
      <c r="BA151" s="172">
        <f t="shared" si="122"/>
        <v>0</v>
      </c>
      <c r="BB151" s="172">
        <f t="shared" si="123"/>
        <v>5</v>
      </c>
      <c r="BC151" s="172">
        <f t="shared" si="124"/>
        <v>8</v>
      </c>
      <c r="BD151" s="172">
        <f t="shared" si="125"/>
        <v>6</v>
      </c>
      <c r="BE151" s="172">
        <f t="shared" si="126"/>
        <v>0</v>
      </c>
      <c r="BF151" s="172">
        <f t="shared" si="127"/>
        <v>0</v>
      </c>
      <c r="BG151" s="172">
        <f t="shared" si="128"/>
        <v>0</v>
      </c>
      <c r="BH151" s="172">
        <f t="shared" si="129"/>
        <v>0</v>
      </c>
      <c r="BI151" s="172">
        <f t="shared" si="130"/>
        <v>0</v>
      </c>
      <c r="BJ151" s="172">
        <f t="shared" si="131"/>
        <v>0</v>
      </c>
      <c r="BK151" s="171">
        <f t="shared" si="132"/>
        <v>0</v>
      </c>
      <c r="BL151" s="170">
        <f t="shared" si="133"/>
        <v>19</v>
      </c>
      <c r="BM151" s="73"/>
      <c r="BN151" s="73"/>
    </row>
    <row r="152" spans="1:66" s="74" customFormat="1" ht="17.25" customHeight="1">
      <c r="A152" s="93">
        <v>143</v>
      </c>
      <c r="B152" s="101" t="s">
        <v>692</v>
      </c>
      <c r="C152" s="54" t="s">
        <v>520</v>
      </c>
      <c r="D152" s="220">
        <v>57249</v>
      </c>
      <c r="E152" s="54" t="s">
        <v>561</v>
      </c>
      <c r="F152" s="102" t="s">
        <v>686</v>
      </c>
      <c r="G152" s="66" t="s">
        <v>512</v>
      </c>
      <c r="H152" s="221" t="s">
        <v>498</v>
      </c>
      <c r="I152" s="121" t="s">
        <v>524</v>
      </c>
      <c r="J152" s="121" t="s">
        <v>498</v>
      </c>
      <c r="K152" s="121" t="s">
        <v>482</v>
      </c>
      <c r="L152" s="121" t="s">
        <v>513</v>
      </c>
      <c r="M152" s="121" t="s">
        <v>497</v>
      </c>
      <c r="N152" s="237" t="s">
        <v>523</v>
      </c>
      <c r="O152" s="237" t="s">
        <v>482</v>
      </c>
      <c r="P152" s="121" t="s">
        <v>513</v>
      </c>
      <c r="Q152" s="121" t="s">
        <v>497</v>
      </c>
      <c r="R152" s="122" t="s">
        <v>497</v>
      </c>
      <c r="S152" s="137" t="s">
        <v>482</v>
      </c>
      <c r="T152" s="137" t="s">
        <v>523</v>
      </c>
      <c r="U152" s="137" t="s">
        <v>498</v>
      </c>
      <c r="V152" s="137" t="s">
        <v>498</v>
      </c>
      <c r="W152" s="137" t="s">
        <v>482</v>
      </c>
      <c r="X152" s="137" t="s">
        <v>496</v>
      </c>
      <c r="Y152" s="122" t="s">
        <v>497</v>
      </c>
      <c r="Z152" s="137" t="s">
        <v>523</v>
      </c>
      <c r="AA152" s="137" t="s">
        <v>482</v>
      </c>
      <c r="AB152" s="122" t="s">
        <v>482</v>
      </c>
      <c r="AC152" s="122" t="s">
        <v>496</v>
      </c>
      <c r="AD152" s="122" t="s">
        <v>498</v>
      </c>
      <c r="AE152" s="122" t="s">
        <v>524</v>
      </c>
      <c r="AF152" s="122" t="s">
        <v>482</v>
      </c>
      <c r="AG152" s="257" t="s">
        <v>482</v>
      </c>
      <c r="AH152" s="257" t="s">
        <v>513</v>
      </c>
      <c r="AI152" s="257" t="s">
        <v>513</v>
      </c>
      <c r="AJ152" s="257" t="s">
        <v>524</v>
      </c>
      <c r="AK152" s="257" t="s">
        <v>482</v>
      </c>
      <c r="AL152" s="170">
        <f t="shared" si="107"/>
        <v>2</v>
      </c>
      <c r="AM152" s="170">
        <f t="shared" si="108"/>
        <v>2</v>
      </c>
      <c r="AN152" s="170">
        <f t="shared" si="109"/>
        <v>9</v>
      </c>
      <c r="AO152" s="171">
        <f t="shared" si="110"/>
        <v>0</v>
      </c>
      <c r="AP152" s="171">
        <f t="shared" si="111"/>
        <v>0</v>
      </c>
      <c r="AQ152" s="171">
        <f t="shared" si="112"/>
        <v>0</v>
      </c>
      <c r="AR152" s="171">
        <f t="shared" si="113"/>
        <v>0</v>
      </c>
      <c r="AS152" s="171">
        <f t="shared" si="114"/>
        <v>0</v>
      </c>
      <c r="AT152" s="171">
        <f t="shared" si="115"/>
        <v>0</v>
      </c>
      <c r="AU152" s="171">
        <f t="shared" si="116"/>
        <v>0</v>
      </c>
      <c r="AV152" s="172">
        <f t="shared" si="117"/>
        <v>0</v>
      </c>
      <c r="AW152" s="171">
        <f t="shared" si="118"/>
        <v>0</v>
      </c>
      <c r="AX152" s="171">
        <f t="shared" si="119"/>
        <v>0</v>
      </c>
      <c r="AY152" s="171">
        <f t="shared" si="120"/>
        <v>0</v>
      </c>
      <c r="AZ152" s="171">
        <f t="shared" si="121"/>
        <v>0</v>
      </c>
      <c r="BA152" s="172">
        <f t="shared" si="122"/>
        <v>0</v>
      </c>
      <c r="BB152" s="172">
        <f t="shared" si="123"/>
        <v>6</v>
      </c>
      <c r="BC152" s="172">
        <f t="shared" si="124"/>
        <v>7</v>
      </c>
      <c r="BD152" s="172">
        <f t="shared" si="125"/>
        <v>8</v>
      </c>
      <c r="BE152" s="172">
        <f t="shared" si="126"/>
        <v>0</v>
      </c>
      <c r="BF152" s="172">
        <f t="shared" si="127"/>
        <v>0</v>
      </c>
      <c r="BG152" s="172">
        <f t="shared" si="128"/>
        <v>0</v>
      </c>
      <c r="BH152" s="172">
        <f t="shared" si="129"/>
        <v>0</v>
      </c>
      <c r="BI152" s="172">
        <f t="shared" si="130"/>
        <v>0</v>
      </c>
      <c r="BJ152" s="172">
        <f t="shared" si="131"/>
        <v>0</v>
      </c>
      <c r="BK152" s="171">
        <f t="shared" si="132"/>
        <v>0</v>
      </c>
      <c r="BL152" s="170">
        <f t="shared" si="133"/>
        <v>21</v>
      </c>
      <c r="BM152" s="73"/>
      <c r="BN152" s="73"/>
    </row>
    <row r="153" spans="1:66" s="74" customFormat="1" ht="17.25" customHeight="1">
      <c r="A153" s="93">
        <v>144</v>
      </c>
      <c r="B153" s="101" t="s">
        <v>693</v>
      </c>
      <c r="C153" s="54" t="s">
        <v>520</v>
      </c>
      <c r="D153" s="220">
        <v>79784</v>
      </c>
      <c r="E153" s="54" t="s">
        <v>561</v>
      </c>
      <c r="F153" s="102" t="s">
        <v>686</v>
      </c>
      <c r="G153" s="66" t="s">
        <v>512</v>
      </c>
      <c r="H153" s="221" t="s">
        <v>497</v>
      </c>
      <c r="I153" s="121" t="s">
        <v>497</v>
      </c>
      <c r="J153" s="121" t="s">
        <v>498</v>
      </c>
      <c r="K153" s="121" t="s">
        <v>498</v>
      </c>
      <c r="L153" s="121" t="s">
        <v>482</v>
      </c>
      <c r="M153" s="121" t="s">
        <v>496</v>
      </c>
      <c r="N153" s="237" t="s">
        <v>496</v>
      </c>
      <c r="O153" s="237" t="s">
        <v>496</v>
      </c>
      <c r="P153" s="121" t="s">
        <v>497</v>
      </c>
      <c r="Q153" s="121" t="s">
        <v>482</v>
      </c>
      <c r="R153" s="122" t="s">
        <v>482</v>
      </c>
      <c r="S153" s="137" t="s">
        <v>498</v>
      </c>
      <c r="T153" s="137" t="s">
        <v>498</v>
      </c>
      <c r="U153" s="137" t="s">
        <v>482</v>
      </c>
      <c r="V153" s="137" t="s">
        <v>496</v>
      </c>
      <c r="W153" s="137" t="s">
        <v>496</v>
      </c>
      <c r="X153" s="137" t="s">
        <v>497</v>
      </c>
      <c r="Y153" s="141" t="s">
        <v>482</v>
      </c>
      <c r="Z153" s="141" t="s">
        <v>482</v>
      </c>
      <c r="AA153" s="137" t="s">
        <v>497</v>
      </c>
      <c r="AB153" s="122" t="s">
        <v>497</v>
      </c>
      <c r="AC153" s="122" t="s">
        <v>482</v>
      </c>
      <c r="AD153" s="122" t="s">
        <v>496</v>
      </c>
      <c r="AE153" s="122" t="s">
        <v>498</v>
      </c>
      <c r="AF153" s="122" t="s">
        <v>498</v>
      </c>
      <c r="AG153" s="257" t="s">
        <v>482</v>
      </c>
      <c r="AH153" s="257" t="s">
        <v>482</v>
      </c>
      <c r="AI153" s="257" t="s">
        <v>483</v>
      </c>
      <c r="AJ153" s="257" t="s">
        <v>483</v>
      </c>
      <c r="AK153" s="257" t="s">
        <v>523</v>
      </c>
      <c r="AL153" s="170">
        <f t="shared" si="107"/>
        <v>2</v>
      </c>
      <c r="AM153" s="170">
        <f t="shared" si="108"/>
        <v>3</v>
      </c>
      <c r="AN153" s="170">
        <f t="shared" si="109"/>
        <v>9</v>
      </c>
      <c r="AO153" s="171">
        <f t="shared" si="110"/>
        <v>2</v>
      </c>
      <c r="AP153" s="171">
        <f t="shared" si="111"/>
        <v>0</v>
      </c>
      <c r="AQ153" s="171">
        <f t="shared" si="112"/>
        <v>0</v>
      </c>
      <c r="AR153" s="171">
        <f t="shared" si="113"/>
        <v>0</v>
      </c>
      <c r="AS153" s="171">
        <f t="shared" si="114"/>
        <v>0</v>
      </c>
      <c r="AT153" s="171">
        <f t="shared" si="115"/>
        <v>0</v>
      </c>
      <c r="AU153" s="171">
        <f t="shared" si="116"/>
        <v>0</v>
      </c>
      <c r="AV153" s="172">
        <f t="shared" si="117"/>
        <v>0</v>
      </c>
      <c r="AW153" s="171">
        <f t="shared" si="118"/>
        <v>0</v>
      </c>
      <c r="AX153" s="171">
        <f t="shared" si="119"/>
        <v>0</v>
      </c>
      <c r="AY153" s="171">
        <f t="shared" si="120"/>
        <v>0</v>
      </c>
      <c r="AZ153" s="171">
        <f t="shared" si="121"/>
        <v>0</v>
      </c>
      <c r="BA153" s="172">
        <f t="shared" si="122"/>
        <v>0</v>
      </c>
      <c r="BB153" s="172">
        <f t="shared" si="123"/>
        <v>6</v>
      </c>
      <c r="BC153" s="172">
        <f t="shared" si="124"/>
        <v>7</v>
      </c>
      <c r="BD153" s="172">
        <f t="shared" si="125"/>
        <v>6</v>
      </c>
      <c r="BE153" s="172">
        <f t="shared" si="126"/>
        <v>0</v>
      </c>
      <c r="BF153" s="172">
        <f t="shared" si="127"/>
        <v>0</v>
      </c>
      <c r="BG153" s="172">
        <f t="shared" si="128"/>
        <v>0</v>
      </c>
      <c r="BH153" s="172">
        <f t="shared" si="129"/>
        <v>0</v>
      </c>
      <c r="BI153" s="172">
        <f t="shared" si="130"/>
        <v>0</v>
      </c>
      <c r="BJ153" s="172">
        <f t="shared" si="131"/>
        <v>0</v>
      </c>
      <c r="BK153" s="171">
        <f t="shared" si="132"/>
        <v>0</v>
      </c>
      <c r="BL153" s="170">
        <f t="shared" si="133"/>
        <v>19</v>
      </c>
      <c r="BM153" s="73"/>
      <c r="BN153" s="73"/>
    </row>
    <row r="154" spans="1:66" s="74" customFormat="1" ht="17.25" customHeight="1">
      <c r="A154" s="93">
        <v>145</v>
      </c>
      <c r="B154" s="101" t="s">
        <v>694</v>
      </c>
      <c r="C154" s="54" t="s">
        <v>520</v>
      </c>
      <c r="D154" s="220">
        <v>57262</v>
      </c>
      <c r="E154" s="54" t="s">
        <v>561</v>
      </c>
      <c r="F154" s="102" t="s">
        <v>686</v>
      </c>
      <c r="G154" s="66" t="s">
        <v>512</v>
      </c>
      <c r="H154" s="221" t="s">
        <v>496</v>
      </c>
      <c r="I154" s="121" t="s">
        <v>496</v>
      </c>
      <c r="J154" s="121" t="s">
        <v>496</v>
      </c>
      <c r="K154" s="121" t="s">
        <v>482</v>
      </c>
      <c r="L154" s="121" t="s">
        <v>482</v>
      </c>
      <c r="M154" s="121" t="s">
        <v>483</v>
      </c>
      <c r="N154" s="237" t="s">
        <v>483</v>
      </c>
      <c r="O154" s="237" t="s">
        <v>497</v>
      </c>
      <c r="P154" s="121" t="s">
        <v>498</v>
      </c>
      <c r="Q154" s="121" t="s">
        <v>498</v>
      </c>
      <c r="R154" s="191" t="s">
        <v>482</v>
      </c>
      <c r="S154" s="157" t="s">
        <v>496</v>
      </c>
      <c r="T154" s="137" t="s">
        <v>497</v>
      </c>
      <c r="U154" s="137" t="s">
        <v>497</v>
      </c>
      <c r="V154" s="137" t="s">
        <v>482</v>
      </c>
      <c r="W154" s="137" t="s">
        <v>496</v>
      </c>
      <c r="X154" s="137" t="s">
        <v>497</v>
      </c>
      <c r="Y154" s="137" t="s">
        <v>498</v>
      </c>
      <c r="Z154" s="137" t="s">
        <v>498</v>
      </c>
      <c r="AA154" s="137" t="s">
        <v>482</v>
      </c>
      <c r="AB154" s="122" t="s">
        <v>482</v>
      </c>
      <c r="AC154" s="121" t="s">
        <v>497</v>
      </c>
      <c r="AD154" s="121" t="s">
        <v>497</v>
      </c>
      <c r="AE154" s="122" t="s">
        <v>497</v>
      </c>
      <c r="AF154" s="122" t="s">
        <v>482</v>
      </c>
      <c r="AG154" s="122" t="s">
        <v>482</v>
      </c>
      <c r="AH154" s="122" t="s">
        <v>496</v>
      </c>
      <c r="AI154" s="122" t="s">
        <v>498</v>
      </c>
      <c r="AJ154" s="122" t="s">
        <v>498</v>
      </c>
      <c r="AK154" s="122" t="s">
        <v>482</v>
      </c>
      <c r="AL154" s="170">
        <f t="shared" si="107"/>
        <v>3</v>
      </c>
      <c r="AM154" s="170">
        <f t="shared" si="108"/>
        <v>2</v>
      </c>
      <c r="AN154" s="170">
        <f t="shared" si="109"/>
        <v>9</v>
      </c>
      <c r="AO154" s="171">
        <f t="shared" si="110"/>
        <v>2</v>
      </c>
      <c r="AP154" s="171">
        <f t="shared" si="111"/>
        <v>0</v>
      </c>
      <c r="AQ154" s="171">
        <f t="shared" si="112"/>
        <v>0</v>
      </c>
      <c r="AR154" s="171">
        <f t="shared" si="113"/>
        <v>0</v>
      </c>
      <c r="AS154" s="171">
        <f t="shared" si="114"/>
        <v>0</v>
      </c>
      <c r="AT154" s="171">
        <f t="shared" si="115"/>
        <v>0</v>
      </c>
      <c r="AU154" s="171">
        <f t="shared" si="116"/>
        <v>0</v>
      </c>
      <c r="AV154" s="172">
        <f t="shared" si="117"/>
        <v>0</v>
      </c>
      <c r="AW154" s="171">
        <f t="shared" si="118"/>
        <v>0</v>
      </c>
      <c r="AX154" s="171">
        <f t="shared" si="119"/>
        <v>0</v>
      </c>
      <c r="AY154" s="171">
        <f t="shared" si="120"/>
        <v>0</v>
      </c>
      <c r="AZ154" s="171">
        <f t="shared" si="121"/>
        <v>0</v>
      </c>
      <c r="BA154" s="172">
        <f t="shared" si="122"/>
        <v>0</v>
      </c>
      <c r="BB154" s="172">
        <f t="shared" si="123"/>
        <v>6</v>
      </c>
      <c r="BC154" s="172">
        <f t="shared" si="124"/>
        <v>7</v>
      </c>
      <c r="BD154" s="172">
        <f t="shared" si="125"/>
        <v>6</v>
      </c>
      <c r="BE154" s="172">
        <f t="shared" si="126"/>
        <v>0</v>
      </c>
      <c r="BF154" s="172">
        <f t="shared" si="127"/>
        <v>0</v>
      </c>
      <c r="BG154" s="172">
        <f t="shared" si="128"/>
        <v>0</v>
      </c>
      <c r="BH154" s="172">
        <f t="shared" si="129"/>
        <v>0</v>
      </c>
      <c r="BI154" s="172">
        <f t="shared" si="130"/>
        <v>0</v>
      </c>
      <c r="BJ154" s="172">
        <f t="shared" si="131"/>
        <v>0</v>
      </c>
      <c r="BK154" s="171">
        <f t="shared" si="132"/>
        <v>0</v>
      </c>
      <c r="BL154" s="170">
        <f t="shared" si="133"/>
        <v>19</v>
      </c>
      <c r="BM154" s="73"/>
      <c r="BN154" s="73"/>
    </row>
    <row r="155" spans="1:66" s="74" customFormat="1" ht="17.25" customHeight="1">
      <c r="A155" s="93">
        <v>146</v>
      </c>
      <c r="B155" s="101" t="s">
        <v>695</v>
      </c>
      <c r="C155" s="54" t="s">
        <v>520</v>
      </c>
      <c r="D155" s="223">
        <v>79739</v>
      </c>
      <c r="E155" s="102" t="s">
        <v>561</v>
      </c>
      <c r="F155" s="102" t="s">
        <v>686</v>
      </c>
      <c r="G155" s="66" t="s">
        <v>512</v>
      </c>
      <c r="H155" s="225" t="s">
        <v>497</v>
      </c>
      <c r="I155" s="237" t="s">
        <v>524</v>
      </c>
      <c r="J155" s="237" t="s">
        <v>498</v>
      </c>
      <c r="K155" s="237" t="s">
        <v>482</v>
      </c>
      <c r="L155" s="237" t="s">
        <v>482</v>
      </c>
      <c r="M155" s="237" t="s">
        <v>513</v>
      </c>
      <c r="N155" s="237" t="s">
        <v>497</v>
      </c>
      <c r="O155" s="237" t="s">
        <v>524</v>
      </c>
      <c r="P155" s="237" t="s">
        <v>482</v>
      </c>
      <c r="Q155" s="237" t="s">
        <v>513</v>
      </c>
      <c r="R155" s="189" t="s">
        <v>496</v>
      </c>
      <c r="S155" s="236" t="s">
        <v>482</v>
      </c>
      <c r="T155" s="137" t="s">
        <v>497</v>
      </c>
      <c r="U155" s="137" t="s">
        <v>524</v>
      </c>
      <c r="V155" s="137" t="s">
        <v>498</v>
      </c>
      <c r="W155" s="137" t="s">
        <v>482</v>
      </c>
      <c r="X155" s="137" t="s">
        <v>482</v>
      </c>
      <c r="Y155" s="137" t="s">
        <v>523</v>
      </c>
      <c r="Z155" s="157" t="s">
        <v>497</v>
      </c>
      <c r="AA155" s="157" t="s">
        <v>498</v>
      </c>
      <c r="AB155" s="122" t="s">
        <v>498</v>
      </c>
      <c r="AC155" s="122" t="s">
        <v>482</v>
      </c>
      <c r="AD155" s="122" t="s">
        <v>513</v>
      </c>
      <c r="AE155" s="122" t="s">
        <v>496</v>
      </c>
      <c r="AF155" s="122" t="s">
        <v>482</v>
      </c>
      <c r="AG155" s="257" t="s">
        <v>482</v>
      </c>
      <c r="AH155" s="257" t="s">
        <v>513</v>
      </c>
      <c r="AI155" s="257" t="s">
        <v>523</v>
      </c>
      <c r="AJ155" s="257" t="s">
        <v>523</v>
      </c>
      <c r="AK155" s="257" t="s">
        <v>523</v>
      </c>
      <c r="AL155" s="170">
        <f t="shared" si="107"/>
        <v>2</v>
      </c>
      <c r="AM155" s="170">
        <f t="shared" si="108"/>
        <v>3</v>
      </c>
      <c r="AN155" s="170">
        <f t="shared" si="109"/>
        <v>9</v>
      </c>
      <c r="AO155" s="171">
        <f t="shared" si="110"/>
        <v>0</v>
      </c>
      <c r="AP155" s="171">
        <f t="shared" si="111"/>
        <v>0</v>
      </c>
      <c r="AQ155" s="171">
        <f t="shared" si="112"/>
        <v>0</v>
      </c>
      <c r="AR155" s="171">
        <f t="shared" si="113"/>
        <v>0</v>
      </c>
      <c r="AS155" s="171">
        <f t="shared" si="114"/>
        <v>0</v>
      </c>
      <c r="AT155" s="171">
        <f t="shared" si="115"/>
        <v>0</v>
      </c>
      <c r="AU155" s="171">
        <f t="shared" si="116"/>
        <v>0</v>
      </c>
      <c r="AV155" s="172">
        <f t="shared" si="117"/>
        <v>0</v>
      </c>
      <c r="AW155" s="171">
        <f t="shared" si="118"/>
        <v>0</v>
      </c>
      <c r="AX155" s="171">
        <f t="shared" si="119"/>
        <v>0</v>
      </c>
      <c r="AY155" s="171">
        <f t="shared" si="120"/>
        <v>0</v>
      </c>
      <c r="AZ155" s="171">
        <f t="shared" si="121"/>
        <v>0</v>
      </c>
      <c r="BA155" s="172">
        <f t="shared" si="122"/>
        <v>0</v>
      </c>
      <c r="BB155" s="172">
        <f t="shared" si="123"/>
        <v>6</v>
      </c>
      <c r="BC155" s="172">
        <f t="shared" si="124"/>
        <v>8</v>
      </c>
      <c r="BD155" s="172">
        <f t="shared" si="125"/>
        <v>7</v>
      </c>
      <c r="BE155" s="172">
        <f t="shared" si="126"/>
        <v>0</v>
      </c>
      <c r="BF155" s="172">
        <f t="shared" si="127"/>
        <v>0</v>
      </c>
      <c r="BG155" s="172">
        <f t="shared" si="128"/>
        <v>0</v>
      </c>
      <c r="BH155" s="172">
        <f t="shared" si="129"/>
        <v>0</v>
      </c>
      <c r="BI155" s="172">
        <f t="shared" si="130"/>
        <v>0</v>
      </c>
      <c r="BJ155" s="172">
        <f t="shared" si="131"/>
        <v>0</v>
      </c>
      <c r="BK155" s="171">
        <f t="shared" si="132"/>
        <v>0</v>
      </c>
      <c r="BL155" s="170">
        <f t="shared" si="133"/>
        <v>21</v>
      </c>
      <c r="BM155" s="73"/>
      <c r="BN155" s="73"/>
    </row>
    <row r="156" spans="1:66" s="74" customFormat="1" ht="17.25" customHeight="1">
      <c r="A156" s="93">
        <v>147</v>
      </c>
      <c r="B156" s="101" t="s">
        <v>696</v>
      </c>
      <c r="C156" s="54" t="s">
        <v>520</v>
      </c>
      <c r="D156" s="223">
        <v>58773</v>
      </c>
      <c r="E156" s="102" t="s">
        <v>561</v>
      </c>
      <c r="F156" s="102" t="s">
        <v>686</v>
      </c>
      <c r="G156" s="66" t="s">
        <v>512</v>
      </c>
      <c r="H156" s="225" t="s">
        <v>482</v>
      </c>
      <c r="I156" s="237" t="s">
        <v>482</v>
      </c>
      <c r="J156" s="237" t="s">
        <v>496</v>
      </c>
      <c r="K156" s="237" t="s">
        <v>496</v>
      </c>
      <c r="L156" s="237" t="s">
        <v>498</v>
      </c>
      <c r="M156" s="237" t="s">
        <v>498</v>
      </c>
      <c r="N156" s="237" t="s">
        <v>482</v>
      </c>
      <c r="O156" s="237" t="s">
        <v>497</v>
      </c>
      <c r="P156" s="237" t="s">
        <v>497</v>
      </c>
      <c r="Q156" s="237" t="s">
        <v>497</v>
      </c>
      <c r="R156" s="122" t="s">
        <v>498</v>
      </c>
      <c r="S156" s="137" t="s">
        <v>482</v>
      </c>
      <c r="T156" s="137" t="s">
        <v>482</v>
      </c>
      <c r="U156" s="137" t="s">
        <v>497</v>
      </c>
      <c r="V156" s="137" t="s">
        <v>497</v>
      </c>
      <c r="W156" s="137" t="s">
        <v>498</v>
      </c>
      <c r="X156" s="137" t="s">
        <v>498</v>
      </c>
      <c r="Y156" s="137" t="s">
        <v>482</v>
      </c>
      <c r="Z156" s="107" t="s">
        <v>482</v>
      </c>
      <c r="AA156" s="107" t="s">
        <v>497</v>
      </c>
      <c r="AB156" s="122" t="s">
        <v>497</v>
      </c>
      <c r="AC156" s="122" t="s">
        <v>482</v>
      </c>
      <c r="AD156" s="122" t="s">
        <v>496</v>
      </c>
      <c r="AE156" s="122" t="s">
        <v>496</v>
      </c>
      <c r="AF156" s="122" t="s">
        <v>498</v>
      </c>
      <c r="AG156" s="257" t="s">
        <v>498</v>
      </c>
      <c r="AH156" s="257" t="s">
        <v>482</v>
      </c>
      <c r="AI156" s="257" t="s">
        <v>496</v>
      </c>
      <c r="AJ156" s="257" t="s">
        <v>496</v>
      </c>
      <c r="AK156" s="257" t="s">
        <v>496</v>
      </c>
      <c r="AL156" s="170">
        <f t="shared" si="107"/>
        <v>1</v>
      </c>
      <c r="AM156" s="170">
        <f t="shared" si="108"/>
        <v>2</v>
      </c>
      <c r="AN156" s="170">
        <f t="shared" si="109"/>
        <v>9</v>
      </c>
      <c r="AO156" s="171">
        <f t="shared" si="110"/>
        <v>0</v>
      </c>
      <c r="AP156" s="171">
        <f t="shared" si="111"/>
        <v>0</v>
      </c>
      <c r="AQ156" s="171">
        <f t="shared" si="112"/>
        <v>0</v>
      </c>
      <c r="AR156" s="171">
        <f t="shared" si="113"/>
        <v>0</v>
      </c>
      <c r="AS156" s="171">
        <f t="shared" si="114"/>
        <v>0</v>
      </c>
      <c r="AT156" s="171">
        <f t="shared" si="115"/>
        <v>0</v>
      </c>
      <c r="AU156" s="171">
        <f t="shared" si="116"/>
        <v>0</v>
      </c>
      <c r="AV156" s="172">
        <f t="shared" si="117"/>
        <v>0</v>
      </c>
      <c r="AW156" s="171">
        <f t="shared" si="118"/>
        <v>0</v>
      </c>
      <c r="AX156" s="171">
        <f t="shared" si="119"/>
        <v>0</v>
      </c>
      <c r="AY156" s="171">
        <f t="shared" si="120"/>
        <v>0</v>
      </c>
      <c r="AZ156" s="171">
        <f t="shared" si="121"/>
        <v>0</v>
      </c>
      <c r="BA156" s="172">
        <f t="shared" si="122"/>
        <v>0</v>
      </c>
      <c r="BB156" s="172">
        <f t="shared" si="123"/>
        <v>7</v>
      </c>
      <c r="BC156" s="172">
        <f t="shared" si="124"/>
        <v>7</v>
      </c>
      <c r="BD156" s="172">
        <f t="shared" si="125"/>
        <v>7</v>
      </c>
      <c r="BE156" s="172">
        <f t="shared" si="126"/>
        <v>0</v>
      </c>
      <c r="BF156" s="172">
        <f t="shared" si="127"/>
        <v>0</v>
      </c>
      <c r="BG156" s="172">
        <f t="shared" si="128"/>
        <v>0</v>
      </c>
      <c r="BH156" s="172">
        <f t="shared" si="129"/>
        <v>0</v>
      </c>
      <c r="BI156" s="172">
        <f t="shared" si="130"/>
        <v>0</v>
      </c>
      <c r="BJ156" s="172">
        <f t="shared" si="131"/>
        <v>0</v>
      </c>
      <c r="BK156" s="171">
        <f t="shared" si="132"/>
        <v>0</v>
      </c>
      <c r="BL156" s="170">
        <f t="shared" si="133"/>
        <v>21</v>
      </c>
      <c r="BM156" s="73"/>
      <c r="BN156" s="73"/>
    </row>
    <row r="157" spans="1:66" s="74" customFormat="1" ht="17.25" customHeight="1">
      <c r="A157" s="93">
        <v>148</v>
      </c>
      <c r="B157" s="101" t="s">
        <v>697</v>
      </c>
      <c r="C157" s="54" t="s">
        <v>520</v>
      </c>
      <c r="D157" s="220">
        <v>59898</v>
      </c>
      <c r="E157" s="102" t="s">
        <v>561</v>
      </c>
      <c r="F157" s="102" t="s">
        <v>686</v>
      </c>
      <c r="G157" s="66" t="s">
        <v>512</v>
      </c>
      <c r="H157" s="225" t="s">
        <v>498</v>
      </c>
      <c r="I157" s="237" t="s">
        <v>498</v>
      </c>
      <c r="J157" s="237" t="s">
        <v>482</v>
      </c>
      <c r="K157" s="237" t="s">
        <v>482</v>
      </c>
      <c r="L157" s="237" t="s">
        <v>497</v>
      </c>
      <c r="M157" s="237" t="s">
        <v>497</v>
      </c>
      <c r="N157" s="237" t="s">
        <v>497</v>
      </c>
      <c r="O157" s="237" t="s">
        <v>482</v>
      </c>
      <c r="P157" s="237" t="s">
        <v>496</v>
      </c>
      <c r="Q157" s="237" t="s">
        <v>498</v>
      </c>
      <c r="R157" s="122" t="s">
        <v>498</v>
      </c>
      <c r="S157" s="137" t="s">
        <v>482</v>
      </c>
      <c r="T157" s="137" t="s">
        <v>482</v>
      </c>
      <c r="U157" s="137" t="s">
        <v>496</v>
      </c>
      <c r="V157" s="137" t="s">
        <v>497</v>
      </c>
      <c r="W157" s="137" t="s">
        <v>497</v>
      </c>
      <c r="X157" s="137" t="s">
        <v>497</v>
      </c>
      <c r="Y157" s="137" t="s">
        <v>482</v>
      </c>
      <c r="Z157" s="137" t="s">
        <v>482</v>
      </c>
      <c r="AA157" s="137" t="s">
        <v>496</v>
      </c>
      <c r="AB157" s="122" t="s">
        <v>498</v>
      </c>
      <c r="AC157" s="122" t="s">
        <v>498</v>
      </c>
      <c r="AD157" s="122" t="s">
        <v>482</v>
      </c>
      <c r="AE157" s="122" t="s">
        <v>496</v>
      </c>
      <c r="AF157" s="122" t="s">
        <v>496</v>
      </c>
      <c r="AG157" s="257" t="s">
        <v>497</v>
      </c>
      <c r="AH157" s="257" t="s">
        <v>498</v>
      </c>
      <c r="AI157" s="257" t="s">
        <v>482</v>
      </c>
      <c r="AJ157" s="257" t="s">
        <v>496</v>
      </c>
      <c r="AK157" s="257" t="s">
        <v>496</v>
      </c>
      <c r="AL157" s="170">
        <f t="shared" si="107"/>
        <v>2</v>
      </c>
      <c r="AM157" s="170">
        <f t="shared" si="108"/>
        <v>2</v>
      </c>
      <c r="AN157" s="170">
        <f t="shared" si="109"/>
        <v>9</v>
      </c>
      <c r="AO157" s="171">
        <f t="shared" si="110"/>
        <v>0</v>
      </c>
      <c r="AP157" s="171">
        <f t="shared" si="111"/>
        <v>0</v>
      </c>
      <c r="AQ157" s="171">
        <f t="shared" si="112"/>
        <v>0</v>
      </c>
      <c r="AR157" s="171">
        <f t="shared" si="113"/>
        <v>0</v>
      </c>
      <c r="AS157" s="171">
        <f t="shared" si="114"/>
        <v>0</v>
      </c>
      <c r="AT157" s="171">
        <f t="shared" si="115"/>
        <v>0</v>
      </c>
      <c r="AU157" s="171">
        <f t="shared" si="116"/>
        <v>0</v>
      </c>
      <c r="AV157" s="172">
        <f t="shared" si="117"/>
        <v>0</v>
      </c>
      <c r="AW157" s="171">
        <f t="shared" si="118"/>
        <v>0</v>
      </c>
      <c r="AX157" s="171">
        <f t="shared" si="119"/>
        <v>0</v>
      </c>
      <c r="AY157" s="171">
        <f t="shared" si="120"/>
        <v>0</v>
      </c>
      <c r="AZ157" s="171">
        <f t="shared" si="121"/>
        <v>0</v>
      </c>
      <c r="BA157" s="172">
        <f t="shared" si="122"/>
        <v>0</v>
      </c>
      <c r="BB157" s="172">
        <f t="shared" si="123"/>
        <v>7</v>
      </c>
      <c r="BC157" s="172">
        <f t="shared" si="124"/>
        <v>7</v>
      </c>
      <c r="BD157" s="172">
        <f t="shared" si="125"/>
        <v>7</v>
      </c>
      <c r="BE157" s="172">
        <f t="shared" si="126"/>
        <v>0</v>
      </c>
      <c r="BF157" s="172">
        <f t="shared" si="127"/>
        <v>0</v>
      </c>
      <c r="BG157" s="172">
        <f t="shared" si="128"/>
        <v>0</v>
      </c>
      <c r="BH157" s="172">
        <f t="shared" si="129"/>
        <v>0</v>
      </c>
      <c r="BI157" s="172">
        <f t="shared" si="130"/>
        <v>0</v>
      </c>
      <c r="BJ157" s="172">
        <f t="shared" si="131"/>
        <v>0</v>
      </c>
      <c r="BK157" s="171">
        <f t="shared" si="132"/>
        <v>0</v>
      </c>
      <c r="BL157" s="170">
        <f t="shared" si="133"/>
        <v>21</v>
      </c>
      <c r="BM157" s="73"/>
      <c r="BN157" s="73"/>
    </row>
    <row r="158" spans="1:66" s="74" customFormat="1" ht="17.25" customHeight="1">
      <c r="A158" s="93">
        <v>149</v>
      </c>
      <c r="B158" s="101" t="s">
        <v>698</v>
      </c>
      <c r="C158" s="54" t="s">
        <v>520</v>
      </c>
      <c r="D158" s="220">
        <v>59897</v>
      </c>
      <c r="E158" s="102" t="s">
        <v>561</v>
      </c>
      <c r="F158" s="102" t="s">
        <v>686</v>
      </c>
      <c r="G158" s="66" t="s">
        <v>512</v>
      </c>
      <c r="H158" s="225" t="s">
        <v>482</v>
      </c>
      <c r="I158" s="224" t="s">
        <v>497</v>
      </c>
      <c r="J158" s="237" t="s">
        <v>497</v>
      </c>
      <c r="K158" s="237" t="s">
        <v>482</v>
      </c>
      <c r="L158" s="237" t="s">
        <v>496</v>
      </c>
      <c r="M158" s="237" t="s">
        <v>498</v>
      </c>
      <c r="N158" s="237" t="s">
        <v>498</v>
      </c>
      <c r="O158" s="237" t="s">
        <v>482</v>
      </c>
      <c r="P158" s="237" t="s">
        <v>496</v>
      </c>
      <c r="Q158" s="237" t="s">
        <v>496</v>
      </c>
      <c r="R158" s="122" t="s">
        <v>483</v>
      </c>
      <c r="S158" s="137" t="s">
        <v>483</v>
      </c>
      <c r="T158" s="137" t="s">
        <v>482</v>
      </c>
      <c r="U158" s="137" t="s">
        <v>482</v>
      </c>
      <c r="V158" s="137" t="s">
        <v>496</v>
      </c>
      <c r="W158" s="137" t="s">
        <v>497</v>
      </c>
      <c r="X158" s="137" t="s">
        <v>497</v>
      </c>
      <c r="Y158" s="137" t="s">
        <v>498</v>
      </c>
      <c r="Z158" s="137" t="s">
        <v>482</v>
      </c>
      <c r="AA158" s="137" t="s">
        <v>496</v>
      </c>
      <c r="AB158" s="122" t="s">
        <v>497</v>
      </c>
      <c r="AC158" s="122" t="s">
        <v>497</v>
      </c>
      <c r="AD158" s="122" t="s">
        <v>497</v>
      </c>
      <c r="AE158" s="122" t="s">
        <v>497</v>
      </c>
      <c r="AF158" s="122" t="s">
        <v>482</v>
      </c>
      <c r="AG158" s="257" t="s">
        <v>482</v>
      </c>
      <c r="AH158" s="257" t="s">
        <v>498</v>
      </c>
      <c r="AI158" s="257" t="s">
        <v>498</v>
      </c>
      <c r="AJ158" s="257" t="s">
        <v>482</v>
      </c>
      <c r="AK158" s="257" t="s">
        <v>497</v>
      </c>
      <c r="AL158" s="170">
        <f t="shared" si="107"/>
        <v>3</v>
      </c>
      <c r="AM158" s="170">
        <f t="shared" si="108"/>
        <v>3</v>
      </c>
      <c r="AN158" s="170">
        <f t="shared" si="109"/>
        <v>9</v>
      </c>
      <c r="AO158" s="171">
        <f t="shared" si="110"/>
        <v>2</v>
      </c>
      <c r="AP158" s="171">
        <f t="shared" si="111"/>
        <v>0</v>
      </c>
      <c r="AQ158" s="171">
        <f t="shared" si="112"/>
        <v>0</v>
      </c>
      <c r="AR158" s="171">
        <f t="shared" si="113"/>
        <v>0</v>
      </c>
      <c r="AS158" s="171">
        <f t="shared" si="114"/>
        <v>0</v>
      </c>
      <c r="AT158" s="171">
        <f t="shared" si="115"/>
        <v>0</v>
      </c>
      <c r="AU158" s="171">
        <f t="shared" si="116"/>
        <v>0</v>
      </c>
      <c r="AV158" s="172">
        <f t="shared" si="117"/>
        <v>0</v>
      </c>
      <c r="AW158" s="171">
        <f t="shared" si="118"/>
        <v>0</v>
      </c>
      <c r="AX158" s="171">
        <f t="shared" si="119"/>
        <v>0</v>
      </c>
      <c r="AY158" s="171">
        <f t="shared" si="120"/>
        <v>0</v>
      </c>
      <c r="AZ158" s="171">
        <f t="shared" si="121"/>
        <v>0</v>
      </c>
      <c r="BA158" s="172">
        <f t="shared" si="122"/>
        <v>0</v>
      </c>
      <c r="BB158" s="172">
        <f t="shared" si="123"/>
        <v>5</v>
      </c>
      <c r="BC158" s="172">
        <f t="shared" si="124"/>
        <v>9</v>
      </c>
      <c r="BD158" s="172">
        <f t="shared" si="125"/>
        <v>5</v>
      </c>
      <c r="BE158" s="172">
        <f t="shared" si="126"/>
        <v>0</v>
      </c>
      <c r="BF158" s="172">
        <f t="shared" si="127"/>
        <v>0</v>
      </c>
      <c r="BG158" s="172">
        <f t="shared" si="128"/>
        <v>0</v>
      </c>
      <c r="BH158" s="172">
        <f t="shared" si="129"/>
        <v>0</v>
      </c>
      <c r="BI158" s="172">
        <f t="shared" si="130"/>
        <v>0</v>
      </c>
      <c r="BJ158" s="172">
        <f t="shared" si="131"/>
        <v>0</v>
      </c>
      <c r="BK158" s="171">
        <f t="shared" si="132"/>
        <v>0</v>
      </c>
      <c r="BL158" s="170">
        <f t="shared" si="133"/>
        <v>19</v>
      </c>
      <c r="BM158" s="73"/>
      <c r="BN158" s="73"/>
    </row>
    <row r="159" spans="1:66" s="74" customFormat="1" ht="17.25" customHeight="1">
      <c r="A159" s="93">
        <v>150</v>
      </c>
      <c r="B159" s="101" t="s">
        <v>699</v>
      </c>
      <c r="C159" s="54" t="s">
        <v>520</v>
      </c>
      <c r="D159" s="220">
        <v>57248</v>
      </c>
      <c r="E159" s="102" t="s">
        <v>561</v>
      </c>
      <c r="F159" s="102" t="s">
        <v>686</v>
      </c>
      <c r="G159" s="66" t="s">
        <v>512</v>
      </c>
      <c r="H159" s="225" t="s">
        <v>482</v>
      </c>
      <c r="I159" s="237" t="s">
        <v>523</v>
      </c>
      <c r="J159" s="237" t="s">
        <v>497</v>
      </c>
      <c r="K159" s="237" t="s">
        <v>482</v>
      </c>
      <c r="L159" s="237" t="s">
        <v>482</v>
      </c>
      <c r="M159" s="237" t="s">
        <v>513</v>
      </c>
      <c r="N159" s="237" t="s">
        <v>524</v>
      </c>
      <c r="O159" s="237" t="s">
        <v>498</v>
      </c>
      <c r="P159" s="237" t="s">
        <v>524</v>
      </c>
      <c r="Q159" s="237" t="s">
        <v>482</v>
      </c>
      <c r="R159" s="122" t="s">
        <v>482</v>
      </c>
      <c r="S159" s="137" t="s">
        <v>496</v>
      </c>
      <c r="T159" s="137" t="s">
        <v>497</v>
      </c>
      <c r="U159" s="137" t="s">
        <v>524</v>
      </c>
      <c r="V159" s="137" t="s">
        <v>482</v>
      </c>
      <c r="W159" s="137" t="s">
        <v>496</v>
      </c>
      <c r="X159" s="137" t="s">
        <v>496</v>
      </c>
      <c r="Y159" s="137" t="s">
        <v>496</v>
      </c>
      <c r="Z159" s="137" t="s">
        <v>513</v>
      </c>
      <c r="AA159" s="137" t="s">
        <v>482</v>
      </c>
      <c r="AB159" s="122" t="s">
        <v>496</v>
      </c>
      <c r="AC159" s="122" t="s">
        <v>497</v>
      </c>
      <c r="AD159" s="122" t="s">
        <v>498</v>
      </c>
      <c r="AE159" s="122" t="s">
        <v>498</v>
      </c>
      <c r="AF159" s="122" t="s">
        <v>482</v>
      </c>
      <c r="AG159" s="257" t="s">
        <v>482</v>
      </c>
      <c r="AH159" s="257" t="s">
        <v>523</v>
      </c>
      <c r="AI159" s="257" t="s">
        <v>523</v>
      </c>
      <c r="AJ159" s="257" t="s">
        <v>523</v>
      </c>
      <c r="AK159" s="257" t="s">
        <v>524</v>
      </c>
      <c r="AL159" s="170">
        <f t="shared" si="107"/>
        <v>3</v>
      </c>
      <c r="AM159" s="170">
        <f t="shared" si="108"/>
        <v>2</v>
      </c>
      <c r="AN159" s="170">
        <f t="shared" si="109"/>
        <v>9</v>
      </c>
      <c r="AO159" s="171">
        <f t="shared" si="110"/>
        <v>0</v>
      </c>
      <c r="AP159" s="171">
        <f t="shared" si="111"/>
        <v>0</v>
      </c>
      <c r="AQ159" s="171">
        <f t="shared" si="112"/>
        <v>0</v>
      </c>
      <c r="AR159" s="171">
        <f t="shared" si="113"/>
        <v>0</v>
      </c>
      <c r="AS159" s="171">
        <f t="shared" si="114"/>
        <v>0</v>
      </c>
      <c r="AT159" s="171">
        <f t="shared" si="115"/>
        <v>0</v>
      </c>
      <c r="AU159" s="171">
        <f t="shared" si="116"/>
        <v>0</v>
      </c>
      <c r="AV159" s="172">
        <f t="shared" si="117"/>
        <v>0</v>
      </c>
      <c r="AW159" s="171">
        <f t="shared" si="118"/>
        <v>0</v>
      </c>
      <c r="AX159" s="171">
        <f t="shared" si="119"/>
        <v>0</v>
      </c>
      <c r="AY159" s="171">
        <f t="shared" si="120"/>
        <v>0</v>
      </c>
      <c r="AZ159" s="171">
        <f t="shared" si="121"/>
        <v>0</v>
      </c>
      <c r="BA159" s="172">
        <f t="shared" si="122"/>
        <v>0</v>
      </c>
      <c r="BB159" s="172">
        <f t="shared" si="123"/>
        <v>7</v>
      </c>
      <c r="BC159" s="172">
        <f t="shared" si="124"/>
        <v>7</v>
      </c>
      <c r="BD159" s="172">
        <f t="shared" si="125"/>
        <v>7</v>
      </c>
      <c r="BE159" s="172">
        <f t="shared" si="126"/>
        <v>0</v>
      </c>
      <c r="BF159" s="172">
        <f t="shared" si="127"/>
        <v>0</v>
      </c>
      <c r="BG159" s="172">
        <f t="shared" si="128"/>
        <v>0</v>
      </c>
      <c r="BH159" s="172">
        <f t="shared" si="129"/>
        <v>0</v>
      </c>
      <c r="BI159" s="172">
        <f t="shared" si="130"/>
        <v>0</v>
      </c>
      <c r="BJ159" s="172">
        <f t="shared" si="131"/>
        <v>0</v>
      </c>
      <c r="BK159" s="171">
        <f t="shared" si="132"/>
        <v>0</v>
      </c>
      <c r="BL159" s="170">
        <f t="shared" si="133"/>
        <v>21</v>
      </c>
      <c r="BM159" s="73"/>
      <c r="BN159" s="73"/>
    </row>
    <row r="160" spans="1:66" s="74" customFormat="1" ht="17.25" customHeight="1">
      <c r="A160" s="93">
        <v>151</v>
      </c>
      <c r="B160" s="101" t="s">
        <v>700</v>
      </c>
      <c r="C160" s="54" t="s">
        <v>520</v>
      </c>
      <c r="D160" s="220">
        <v>56006</v>
      </c>
      <c r="E160" s="102" t="s">
        <v>561</v>
      </c>
      <c r="F160" s="102" t="s">
        <v>686</v>
      </c>
      <c r="G160" s="66" t="s">
        <v>512</v>
      </c>
      <c r="H160" s="225" t="s">
        <v>496</v>
      </c>
      <c r="I160" s="237" t="s">
        <v>496</v>
      </c>
      <c r="J160" s="237" t="s">
        <v>497</v>
      </c>
      <c r="K160" s="237" t="s">
        <v>497</v>
      </c>
      <c r="L160" s="237" t="s">
        <v>482</v>
      </c>
      <c r="M160" s="237" t="s">
        <v>482</v>
      </c>
      <c r="N160" s="237" t="s">
        <v>496</v>
      </c>
      <c r="O160" s="237" t="s">
        <v>496</v>
      </c>
      <c r="P160" s="237" t="s">
        <v>498</v>
      </c>
      <c r="Q160" s="237" t="s">
        <v>498</v>
      </c>
      <c r="R160" s="122" t="s">
        <v>482</v>
      </c>
      <c r="S160" s="137" t="s">
        <v>482</v>
      </c>
      <c r="T160" s="137" t="s">
        <v>496</v>
      </c>
      <c r="U160" s="137" t="s">
        <v>496</v>
      </c>
      <c r="V160" s="137" t="s">
        <v>496</v>
      </c>
      <c r="W160" s="137" t="s">
        <v>482</v>
      </c>
      <c r="X160" s="137" t="s">
        <v>497</v>
      </c>
      <c r="Y160" s="137" t="s">
        <v>498</v>
      </c>
      <c r="Z160" s="137" t="s">
        <v>498</v>
      </c>
      <c r="AA160" s="137" t="s">
        <v>482</v>
      </c>
      <c r="AB160" s="122" t="s">
        <v>482</v>
      </c>
      <c r="AC160" s="122" t="s">
        <v>496</v>
      </c>
      <c r="AD160" s="122" t="s">
        <v>497</v>
      </c>
      <c r="AE160" s="122" t="s">
        <v>497</v>
      </c>
      <c r="AF160" s="122" t="s">
        <v>482</v>
      </c>
      <c r="AG160" s="122" t="s">
        <v>482</v>
      </c>
      <c r="AH160" s="122" t="s">
        <v>497</v>
      </c>
      <c r="AI160" s="122" t="s">
        <v>497</v>
      </c>
      <c r="AJ160" s="122" t="s">
        <v>498</v>
      </c>
      <c r="AK160" s="122" t="s">
        <v>498</v>
      </c>
      <c r="AL160" s="170">
        <f t="shared" si="107"/>
        <v>2</v>
      </c>
      <c r="AM160" s="170">
        <f t="shared" si="108"/>
        <v>3</v>
      </c>
      <c r="AN160" s="170">
        <f t="shared" si="109"/>
        <v>9</v>
      </c>
      <c r="AO160" s="171">
        <f t="shared" si="110"/>
        <v>0</v>
      </c>
      <c r="AP160" s="171">
        <f t="shared" si="111"/>
        <v>0</v>
      </c>
      <c r="AQ160" s="171">
        <f t="shared" si="112"/>
        <v>0</v>
      </c>
      <c r="AR160" s="171">
        <f t="shared" si="113"/>
        <v>0</v>
      </c>
      <c r="AS160" s="171">
        <f t="shared" si="114"/>
        <v>0</v>
      </c>
      <c r="AT160" s="171">
        <f t="shared" si="115"/>
        <v>0</v>
      </c>
      <c r="AU160" s="171">
        <f t="shared" si="116"/>
        <v>0</v>
      </c>
      <c r="AV160" s="172">
        <f t="shared" si="117"/>
        <v>0</v>
      </c>
      <c r="AW160" s="171">
        <f t="shared" si="118"/>
        <v>0</v>
      </c>
      <c r="AX160" s="171">
        <f t="shared" si="119"/>
        <v>0</v>
      </c>
      <c r="AY160" s="171">
        <f t="shared" si="120"/>
        <v>0</v>
      </c>
      <c r="AZ160" s="171">
        <f t="shared" si="121"/>
        <v>0</v>
      </c>
      <c r="BA160" s="172">
        <f t="shared" si="122"/>
        <v>0</v>
      </c>
      <c r="BB160" s="172">
        <f t="shared" si="123"/>
        <v>8</v>
      </c>
      <c r="BC160" s="172">
        <f t="shared" si="124"/>
        <v>7</v>
      </c>
      <c r="BD160" s="172">
        <f t="shared" si="125"/>
        <v>6</v>
      </c>
      <c r="BE160" s="172">
        <f t="shared" si="126"/>
        <v>0</v>
      </c>
      <c r="BF160" s="172">
        <f t="shared" si="127"/>
        <v>0</v>
      </c>
      <c r="BG160" s="172">
        <f t="shared" si="128"/>
        <v>0</v>
      </c>
      <c r="BH160" s="172">
        <f t="shared" si="129"/>
        <v>0</v>
      </c>
      <c r="BI160" s="172">
        <f t="shared" si="130"/>
        <v>0</v>
      </c>
      <c r="BJ160" s="172">
        <f t="shared" si="131"/>
        <v>0</v>
      </c>
      <c r="BK160" s="171">
        <f t="shared" si="132"/>
        <v>0</v>
      </c>
      <c r="BL160" s="170">
        <f t="shared" si="133"/>
        <v>21</v>
      </c>
      <c r="BM160" s="73"/>
      <c r="BN160" s="73"/>
    </row>
    <row r="161" spans="1:66" s="74" customFormat="1" ht="17.25" customHeight="1">
      <c r="A161" s="93">
        <v>152</v>
      </c>
      <c r="B161" s="101" t="s">
        <v>701</v>
      </c>
      <c r="C161" s="54" t="s">
        <v>520</v>
      </c>
      <c r="D161" s="220">
        <v>79781</v>
      </c>
      <c r="E161" s="102" t="s">
        <v>561</v>
      </c>
      <c r="F161" s="102" t="s">
        <v>686</v>
      </c>
      <c r="G161" s="66" t="s">
        <v>512</v>
      </c>
      <c r="H161" s="225" t="s">
        <v>524</v>
      </c>
      <c r="I161" s="237" t="s">
        <v>498</v>
      </c>
      <c r="J161" s="237" t="s">
        <v>482</v>
      </c>
      <c r="K161" s="237" t="s">
        <v>482</v>
      </c>
      <c r="L161" s="237" t="s">
        <v>523</v>
      </c>
      <c r="M161" s="237" t="s">
        <v>498</v>
      </c>
      <c r="N161" s="237" t="s">
        <v>482</v>
      </c>
      <c r="O161" s="237" t="s">
        <v>523</v>
      </c>
      <c r="P161" s="237" t="s">
        <v>497</v>
      </c>
      <c r="Q161" s="237" t="s">
        <v>523</v>
      </c>
      <c r="R161" s="191" t="s">
        <v>482</v>
      </c>
      <c r="S161" s="137" t="s">
        <v>482</v>
      </c>
      <c r="T161" s="137" t="s">
        <v>496</v>
      </c>
      <c r="U161" s="137" t="s">
        <v>513</v>
      </c>
      <c r="V161" s="137" t="s">
        <v>498</v>
      </c>
      <c r="W161" s="137" t="s">
        <v>498</v>
      </c>
      <c r="X161" s="137" t="s">
        <v>482</v>
      </c>
      <c r="Y161" s="137" t="s">
        <v>513</v>
      </c>
      <c r="Z161" s="137" t="s">
        <v>496</v>
      </c>
      <c r="AA161" s="137" t="s">
        <v>498</v>
      </c>
      <c r="AB161" s="121" t="s">
        <v>498</v>
      </c>
      <c r="AC161" s="121" t="s">
        <v>482</v>
      </c>
      <c r="AD161" s="122" t="s">
        <v>523</v>
      </c>
      <c r="AE161" s="122" t="s">
        <v>498</v>
      </c>
      <c r="AF161" s="122" t="s">
        <v>482</v>
      </c>
      <c r="AG161" s="122" t="s">
        <v>482</v>
      </c>
      <c r="AH161" s="122" t="s">
        <v>513</v>
      </c>
      <c r="AI161" s="122" t="s">
        <v>513</v>
      </c>
      <c r="AJ161" s="122" t="s">
        <v>513</v>
      </c>
      <c r="AK161" s="122" t="s">
        <v>524</v>
      </c>
      <c r="AL161" s="170">
        <f t="shared" si="107"/>
        <v>3</v>
      </c>
      <c r="AM161" s="170">
        <f t="shared" si="108"/>
        <v>2</v>
      </c>
      <c r="AN161" s="170">
        <f t="shared" si="109"/>
        <v>9</v>
      </c>
      <c r="AO161" s="171">
        <f t="shared" si="110"/>
        <v>0</v>
      </c>
      <c r="AP161" s="171">
        <f t="shared" si="111"/>
        <v>0</v>
      </c>
      <c r="AQ161" s="171">
        <f t="shared" si="112"/>
        <v>0</v>
      </c>
      <c r="AR161" s="171">
        <f t="shared" si="113"/>
        <v>0</v>
      </c>
      <c r="AS161" s="171">
        <f t="shared" si="114"/>
        <v>0</v>
      </c>
      <c r="AT161" s="171">
        <f t="shared" si="115"/>
        <v>0</v>
      </c>
      <c r="AU161" s="171">
        <f t="shared" si="116"/>
        <v>0</v>
      </c>
      <c r="AV161" s="172">
        <f t="shared" si="117"/>
        <v>0</v>
      </c>
      <c r="AW161" s="171">
        <f t="shared" si="118"/>
        <v>0</v>
      </c>
      <c r="AX161" s="171">
        <f t="shared" si="119"/>
        <v>0</v>
      </c>
      <c r="AY161" s="171">
        <f t="shared" si="120"/>
        <v>0</v>
      </c>
      <c r="AZ161" s="171">
        <f t="shared" si="121"/>
        <v>0</v>
      </c>
      <c r="BA161" s="172">
        <f t="shared" si="122"/>
        <v>0</v>
      </c>
      <c r="BB161" s="172">
        <f t="shared" si="123"/>
        <v>7</v>
      </c>
      <c r="BC161" s="172">
        <f t="shared" si="124"/>
        <v>5</v>
      </c>
      <c r="BD161" s="172">
        <f t="shared" si="125"/>
        <v>9</v>
      </c>
      <c r="BE161" s="172">
        <f t="shared" si="126"/>
        <v>0</v>
      </c>
      <c r="BF161" s="172">
        <f t="shared" si="127"/>
        <v>0</v>
      </c>
      <c r="BG161" s="172">
        <f t="shared" si="128"/>
        <v>0</v>
      </c>
      <c r="BH161" s="172">
        <f t="shared" si="129"/>
        <v>0</v>
      </c>
      <c r="BI161" s="172">
        <f t="shared" si="130"/>
        <v>0</v>
      </c>
      <c r="BJ161" s="172">
        <f t="shared" si="131"/>
        <v>0</v>
      </c>
      <c r="BK161" s="171">
        <f t="shared" si="132"/>
        <v>0</v>
      </c>
      <c r="BL161" s="170">
        <f t="shared" si="133"/>
        <v>21</v>
      </c>
      <c r="BM161" s="73"/>
      <c r="BN161" s="73"/>
    </row>
    <row r="162" spans="1:66" s="74" customFormat="1" ht="17.25" customHeight="1">
      <c r="A162" s="93">
        <v>153</v>
      </c>
      <c r="B162" s="101" t="s">
        <v>702</v>
      </c>
      <c r="C162" s="54" t="s">
        <v>520</v>
      </c>
      <c r="D162" s="220">
        <v>57266</v>
      </c>
      <c r="E162" s="102" t="s">
        <v>561</v>
      </c>
      <c r="F162" s="102" t="s">
        <v>686</v>
      </c>
      <c r="G162" s="66" t="s">
        <v>512</v>
      </c>
      <c r="H162" s="225" t="s">
        <v>482</v>
      </c>
      <c r="I162" s="237" t="s">
        <v>496</v>
      </c>
      <c r="J162" s="237" t="s">
        <v>496</v>
      </c>
      <c r="K162" s="237" t="s">
        <v>482</v>
      </c>
      <c r="L162" s="237" t="s">
        <v>497</v>
      </c>
      <c r="M162" s="237" t="s">
        <v>497</v>
      </c>
      <c r="N162" s="237" t="s">
        <v>497</v>
      </c>
      <c r="O162" s="237" t="s">
        <v>482</v>
      </c>
      <c r="P162" s="237" t="s">
        <v>496</v>
      </c>
      <c r="Q162" s="237" t="s">
        <v>496</v>
      </c>
      <c r="R162" s="122" t="s">
        <v>497</v>
      </c>
      <c r="S162" s="137" t="s">
        <v>498</v>
      </c>
      <c r="T162" s="137" t="s">
        <v>482</v>
      </c>
      <c r="U162" s="137" t="s">
        <v>497</v>
      </c>
      <c r="V162" s="137" t="s">
        <v>497</v>
      </c>
      <c r="W162" s="137" t="s">
        <v>497</v>
      </c>
      <c r="X162" s="137" t="s">
        <v>482</v>
      </c>
      <c r="Y162" s="137" t="s">
        <v>482</v>
      </c>
      <c r="Z162" s="137" t="s">
        <v>497</v>
      </c>
      <c r="AA162" s="137" t="s">
        <v>498</v>
      </c>
      <c r="AB162" s="122" t="s">
        <v>498</v>
      </c>
      <c r="AC162" s="122" t="s">
        <v>498</v>
      </c>
      <c r="AD162" s="122" t="s">
        <v>482</v>
      </c>
      <c r="AE162" s="122" t="s">
        <v>496</v>
      </c>
      <c r="AF162" s="122" t="s">
        <v>496</v>
      </c>
      <c r="AG162" s="257" t="s">
        <v>498</v>
      </c>
      <c r="AH162" s="257" t="s">
        <v>498</v>
      </c>
      <c r="AI162" s="257" t="s">
        <v>482</v>
      </c>
      <c r="AJ162" s="257" t="s">
        <v>482</v>
      </c>
      <c r="AK162" s="257" t="s">
        <v>496</v>
      </c>
      <c r="AL162" s="170">
        <f t="shared" si="107"/>
        <v>2</v>
      </c>
      <c r="AM162" s="170">
        <f t="shared" si="108"/>
        <v>0</v>
      </c>
      <c r="AN162" s="170">
        <f t="shared" si="109"/>
        <v>9</v>
      </c>
      <c r="AO162" s="171">
        <f t="shared" si="110"/>
        <v>0</v>
      </c>
      <c r="AP162" s="171">
        <f t="shared" si="111"/>
        <v>0</v>
      </c>
      <c r="AQ162" s="171">
        <f t="shared" si="112"/>
        <v>0</v>
      </c>
      <c r="AR162" s="171">
        <f t="shared" si="113"/>
        <v>0</v>
      </c>
      <c r="AS162" s="171">
        <f t="shared" si="114"/>
        <v>0</v>
      </c>
      <c r="AT162" s="171">
        <f t="shared" si="115"/>
        <v>0</v>
      </c>
      <c r="AU162" s="171">
        <f t="shared" si="116"/>
        <v>0</v>
      </c>
      <c r="AV162" s="172">
        <f t="shared" si="117"/>
        <v>0</v>
      </c>
      <c r="AW162" s="171">
        <f t="shared" si="118"/>
        <v>0</v>
      </c>
      <c r="AX162" s="171">
        <f t="shared" si="119"/>
        <v>0</v>
      </c>
      <c r="AY162" s="171">
        <f t="shared" si="120"/>
        <v>0</v>
      </c>
      <c r="AZ162" s="171">
        <f t="shared" si="121"/>
        <v>0</v>
      </c>
      <c r="BA162" s="172">
        <f t="shared" si="122"/>
        <v>0</v>
      </c>
      <c r="BB162" s="172">
        <f t="shared" si="123"/>
        <v>7</v>
      </c>
      <c r="BC162" s="172">
        <f t="shared" si="124"/>
        <v>8</v>
      </c>
      <c r="BD162" s="172">
        <f t="shared" si="125"/>
        <v>6</v>
      </c>
      <c r="BE162" s="172">
        <f t="shared" si="126"/>
        <v>0</v>
      </c>
      <c r="BF162" s="172">
        <f t="shared" si="127"/>
        <v>0</v>
      </c>
      <c r="BG162" s="172">
        <f t="shared" si="128"/>
        <v>0</v>
      </c>
      <c r="BH162" s="172">
        <f t="shared" si="129"/>
        <v>0</v>
      </c>
      <c r="BI162" s="172">
        <f t="shared" si="130"/>
        <v>0</v>
      </c>
      <c r="BJ162" s="172">
        <f t="shared" si="131"/>
        <v>0</v>
      </c>
      <c r="BK162" s="171">
        <f t="shared" si="132"/>
        <v>0</v>
      </c>
      <c r="BL162" s="170">
        <f t="shared" si="133"/>
        <v>21</v>
      </c>
      <c r="BM162" s="73"/>
      <c r="BN162" s="73"/>
    </row>
    <row r="163" spans="1:66" s="74" customFormat="1" ht="17.25" customHeight="1">
      <c r="A163" s="93">
        <v>154</v>
      </c>
      <c r="B163" s="101" t="s">
        <v>703</v>
      </c>
      <c r="C163" s="54" t="s">
        <v>520</v>
      </c>
      <c r="D163" s="220">
        <v>57269</v>
      </c>
      <c r="E163" s="102" t="s">
        <v>561</v>
      </c>
      <c r="F163" s="102" t="s">
        <v>686</v>
      </c>
      <c r="G163" s="66" t="s">
        <v>512</v>
      </c>
      <c r="H163" s="221" t="s">
        <v>482</v>
      </c>
      <c r="I163" s="237" t="s">
        <v>513</v>
      </c>
      <c r="J163" s="237" t="s">
        <v>496</v>
      </c>
      <c r="K163" s="237" t="s">
        <v>496</v>
      </c>
      <c r="L163" s="237" t="s">
        <v>482</v>
      </c>
      <c r="M163" s="237" t="s">
        <v>524</v>
      </c>
      <c r="N163" s="237" t="s">
        <v>524</v>
      </c>
      <c r="O163" s="237" t="s">
        <v>498</v>
      </c>
      <c r="P163" s="237" t="s">
        <v>482</v>
      </c>
      <c r="Q163" s="237" t="s">
        <v>482</v>
      </c>
      <c r="R163" s="122" t="s">
        <v>523</v>
      </c>
      <c r="S163" s="137" t="s">
        <v>497</v>
      </c>
      <c r="T163" s="137" t="s">
        <v>498</v>
      </c>
      <c r="U163" s="137" t="s">
        <v>524</v>
      </c>
      <c r="V163" s="137" t="s">
        <v>482</v>
      </c>
      <c r="W163" s="137" t="s">
        <v>496</v>
      </c>
      <c r="X163" s="137" t="s">
        <v>496</v>
      </c>
      <c r="Y163" s="141" t="s">
        <v>482</v>
      </c>
      <c r="Z163" s="141" t="s">
        <v>482</v>
      </c>
      <c r="AA163" s="137" t="s">
        <v>496</v>
      </c>
      <c r="AB163" s="122" t="s">
        <v>496</v>
      </c>
      <c r="AC163" s="122" t="s">
        <v>523</v>
      </c>
      <c r="AD163" s="122" t="s">
        <v>498</v>
      </c>
      <c r="AE163" s="122" t="s">
        <v>482</v>
      </c>
      <c r="AF163" s="122" t="s">
        <v>523</v>
      </c>
      <c r="AG163" s="257" t="s">
        <v>497</v>
      </c>
      <c r="AH163" s="257" t="s">
        <v>523</v>
      </c>
      <c r="AI163" s="257" t="s">
        <v>523</v>
      </c>
      <c r="AJ163" s="257" t="s">
        <v>482</v>
      </c>
      <c r="AK163" s="257" t="s">
        <v>524</v>
      </c>
      <c r="AL163" s="170">
        <f t="shared" si="107"/>
        <v>1</v>
      </c>
      <c r="AM163" s="170">
        <f t="shared" si="108"/>
        <v>2</v>
      </c>
      <c r="AN163" s="170">
        <f t="shared" si="109"/>
        <v>9</v>
      </c>
      <c r="AO163" s="171">
        <f t="shared" si="110"/>
        <v>0</v>
      </c>
      <c r="AP163" s="171">
        <f t="shared" si="111"/>
        <v>0</v>
      </c>
      <c r="AQ163" s="171">
        <f t="shared" si="112"/>
        <v>0</v>
      </c>
      <c r="AR163" s="171">
        <f t="shared" si="113"/>
        <v>0</v>
      </c>
      <c r="AS163" s="171">
        <f t="shared" si="114"/>
        <v>0</v>
      </c>
      <c r="AT163" s="171">
        <f t="shared" si="115"/>
        <v>0</v>
      </c>
      <c r="AU163" s="171">
        <f t="shared" si="116"/>
        <v>0</v>
      </c>
      <c r="AV163" s="172">
        <f t="shared" si="117"/>
        <v>0</v>
      </c>
      <c r="AW163" s="171">
        <f t="shared" si="118"/>
        <v>0</v>
      </c>
      <c r="AX163" s="171">
        <f t="shared" si="119"/>
        <v>0</v>
      </c>
      <c r="AY163" s="171">
        <f t="shared" si="120"/>
        <v>0</v>
      </c>
      <c r="AZ163" s="171">
        <f t="shared" si="121"/>
        <v>0</v>
      </c>
      <c r="BA163" s="172">
        <f t="shared" si="122"/>
        <v>0</v>
      </c>
      <c r="BB163" s="172">
        <f t="shared" si="123"/>
        <v>7</v>
      </c>
      <c r="BC163" s="172">
        <f t="shared" si="124"/>
        <v>7</v>
      </c>
      <c r="BD163" s="172">
        <f t="shared" si="125"/>
        <v>7</v>
      </c>
      <c r="BE163" s="172">
        <f t="shared" si="126"/>
        <v>0</v>
      </c>
      <c r="BF163" s="172">
        <f t="shared" si="127"/>
        <v>0</v>
      </c>
      <c r="BG163" s="172">
        <f t="shared" si="128"/>
        <v>0</v>
      </c>
      <c r="BH163" s="172">
        <f t="shared" si="129"/>
        <v>0</v>
      </c>
      <c r="BI163" s="172">
        <f t="shared" si="130"/>
        <v>0</v>
      </c>
      <c r="BJ163" s="172">
        <f t="shared" si="131"/>
        <v>0</v>
      </c>
      <c r="BK163" s="171">
        <f t="shared" si="132"/>
        <v>0</v>
      </c>
      <c r="BL163" s="170">
        <f t="shared" si="133"/>
        <v>21</v>
      </c>
      <c r="BM163" s="73"/>
      <c r="BN163" s="73"/>
    </row>
    <row r="164" spans="1:66" s="74" customFormat="1" ht="17.25" customHeight="1">
      <c r="A164" s="93">
        <v>155</v>
      </c>
      <c r="B164" s="101" t="s">
        <v>704</v>
      </c>
      <c r="C164" s="54" t="s">
        <v>520</v>
      </c>
      <c r="D164" s="220">
        <v>57273</v>
      </c>
      <c r="E164" s="102" t="s">
        <v>561</v>
      </c>
      <c r="F164" s="102" t="s">
        <v>686</v>
      </c>
      <c r="G164" s="66" t="s">
        <v>512</v>
      </c>
      <c r="H164" s="225" t="s">
        <v>482</v>
      </c>
      <c r="I164" s="224" t="s">
        <v>498</v>
      </c>
      <c r="J164" s="224" t="s">
        <v>498</v>
      </c>
      <c r="K164" s="224" t="s">
        <v>482</v>
      </c>
      <c r="L164" s="224" t="s">
        <v>496</v>
      </c>
      <c r="M164" s="237" t="s">
        <v>497</v>
      </c>
      <c r="N164" s="237" t="s">
        <v>497</v>
      </c>
      <c r="O164" s="237" t="s">
        <v>482</v>
      </c>
      <c r="P164" s="237" t="s">
        <v>496</v>
      </c>
      <c r="Q164" s="237" t="s">
        <v>497</v>
      </c>
      <c r="R164" s="122" t="s">
        <v>498</v>
      </c>
      <c r="S164" s="137" t="s">
        <v>482</v>
      </c>
      <c r="T164" s="137" t="s">
        <v>482</v>
      </c>
      <c r="U164" s="137" t="s">
        <v>497</v>
      </c>
      <c r="V164" s="137" t="s">
        <v>497</v>
      </c>
      <c r="W164" s="137" t="s">
        <v>498</v>
      </c>
      <c r="X164" s="137" t="s">
        <v>498</v>
      </c>
      <c r="Y164" s="137" t="s">
        <v>482</v>
      </c>
      <c r="Z164" s="137" t="s">
        <v>482</v>
      </c>
      <c r="AA164" s="137" t="s">
        <v>496</v>
      </c>
      <c r="AB164" s="122" t="s">
        <v>496</v>
      </c>
      <c r="AC164" s="122" t="s">
        <v>496</v>
      </c>
      <c r="AD164" s="122" t="s">
        <v>482</v>
      </c>
      <c r="AE164" s="122" t="s">
        <v>497</v>
      </c>
      <c r="AF164" s="122" t="s">
        <v>497</v>
      </c>
      <c r="AG164" s="257" t="s">
        <v>483</v>
      </c>
      <c r="AH164" s="257" t="s">
        <v>483</v>
      </c>
      <c r="AI164" s="257" t="s">
        <v>524</v>
      </c>
      <c r="AJ164" s="257" t="s">
        <v>524</v>
      </c>
      <c r="AK164" s="257" t="s">
        <v>482</v>
      </c>
      <c r="AL164" s="170">
        <f t="shared" si="107"/>
        <v>2</v>
      </c>
      <c r="AM164" s="170">
        <f t="shared" si="108"/>
        <v>3</v>
      </c>
      <c r="AN164" s="170">
        <f t="shared" si="109"/>
        <v>9</v>
      </c>
      <c r="AO164" s="171">
        <f t="shared" si="110"/>
        <v>2</v>
      </c>
      <c r="AP164" s="171">
        <f t="shared" si="111"/>
        <v>0</v>
      </c>
      <c r="AQ164" s="171">
        <f t="shared" si="112"/>
        <v>0</v>
      </c>
      <c r="AR164" s="171">
        <f t="shared" si="113"/>
        <v>0</v>
      </c>
      <c r="AS164" s="171">
        <f t="shared" si="114"/>
        <v>0</v>
      </c>
      <c r="AT164" s="171">
        <f t="shared" si="115"/>
        <v>0</v>
      </c>
      <c r="AU164" s="171">
        <f t="shared" si="116"/>
        <v>0</v>
      </c>
      <c r="AV164" s="172">
        <f t="shared" si="117"/>
        <v>0</v>
      </c>
      <c r="AW164" s="171">
        <f t="shared" si="118"/>
        <v>0</v>
      </c>
      <c r="AX164" s="171">
        <f t="shared" si="119"/>
        <v>0</v>
      </c>
      <c r="AY164" s="171">
        <f t="shared" si="120"/>
        <v>0</v>
      </c>
      <c r="AZ164" s="171">
        <f t="shared" si="121"/>
        <v>0</v>
      </c>
      <c r="BA164" s="172">
        <f t="shared" si="122"/>
        <v>0</v>
      </c>
      <c r="BB164" s="172">
        <f t="shared" si="123"/>
        <v>5</v>
      </c>
      <c r="BC164" s="172">
        <f t="shared" si="124"/>
        <v>7</v>
      </c>
      <c r="BD164" s="172">
        <f t="shared" si="125"/>
        <v>7</v>
      </c>
      <c r="BE164" s="172">
        <f t="shared" si="126"/>
        <v>0</v>
      </c>
      <c r="BF164" s="172">
        <f t="shared" si="127"/>
        <v>0</v>
      </c>
      <c r="BG164" s="172">
        <f t="shared" si="128"/>
        <v>0</v>
      </c>
      <c r="BH164" s="172">
        <f t="shared" si="129"/>
        <v>0</v>
      </c>
      <c r="BI164" s="172">
        <f t="shared" si="130"/>
        <v>0</v>
      </c>
      <c r="BJ164" s="172">
        <f t="shared" si="131"/>
        <v>0</v>
      </c>
      <c r="BK164" s="171">
        <f t="shared" si="132"/>
        <v>0</v>
      </c>
      <c r="BL164" s="170">
        <f t="shared" si="133"/>
        <v>19</v>
      </c>
      <c r="BM164" s="73"/>
      <c r="BN164" s="73"/>
    </row>
    <row r="165" spans="1:66" s="74" customFormat="1" ht="17.25" customHeight="1">
      <c r="A165" s="93">
        <v>156</v>
      </c>
      <c r="B165" s="101" t="s">
        <v>705</v>
      </c>
      <c r="C165" s="54" t="s">
        <v>509</v>
      </c>
      <c r="D165" s="54">
        <v>72391</v>
      </c>
      <c r="E165" s="102" t="s">
        <v>561</v>
      </c>
      <c r="F165" s="102" t="s">
        <v>686</v>
      </c>
      <c r="G165" s="66" t="s">
        <v>512</v>
      </c>
      <c r="H165" s="225" t="s">
        <v>482</v>
      </c>
      <c r="I165" s="237" t="s">
        <v>500</v>
      </c>
      <c r="J165" s="237" t="s">
        <v>500</v>
      </c>
      <c r="K165" s="237" t="s">
        <v>500</v>
      </c>
      <c r="L165" s="237" t="s">
        <v>482</v>
      </c>
      <c r="M165" s="237" t="s">
        <v>499</v>
      </c>
      <c r="N165" s="237" t="s">
        <v>499</v>
      </c>
      <c r="O165" s="237" t="s">
        <v>499</v>
      </c>
      <c r="P165" s="237" t="s">
        <v>499</v>
      </c>
      <c r="Q165" s="237" t="s">
        <v>482</v>
      </c>
      <c r="R165" s="122" t="s">
        <v>482</v>
      </c>
      <c r="S165" s="137" t="s">
        <v>499</v>
      </c>
      <c r="T165" s="137" t="s">
        <v>499</v>
      </c>
      <c r="U165" s="137" t="s">
        <v>499</v>
      </c>
      <c r="V165" s="137" t="s">
        <v>482</v>
      </c>
      <c r="W165" s="137" t="s">
        <v>482</v>
      </c>
      <c r="X165" s="137" t="s">
        <v>498</v>
      </c>
      <c r="Y165" s="137" t="s">
        <v>500</v>
      </c>
      <c r="Z165" s="137" t="s">
        <v>500</v>
      </c>
      <c r="AA165" s="137" t="s">
        <v>500</v>
      </c>
      <c r="AB165" s="256" t="s">
        <v>482</v>
      </c>
      <c r="AC165" s="189" t="s">
        <v>499</v>
      </c>
      <c r="AD165" s="257" t="s">
        <v>499</v>
      </c>
      <c r="AE165" s="257" t="s">
        <v>499</v>
      </c>
      <c r="AF165" s="121" t="s">
        <v>482</v>
      </c>
      <c r="AG165" s="121" t="s">
        <v>482</v>
      </c>
      <c r="AH165" s="445" t="s">
        <v>805</v>
      </c>
      <c r="AI165" s="445" t="s">
        <v>805</v>
      </c>
      <c r="AJ165" s="445" t="s">
        <v>806</v>
      </c>
      <c r="AK165" s="445" t="s">
        <v>806</v>
      </c>
      <c r="AL165" s="170">
        <f t="shared" si="107"/>
        <v>2</v>
      </c>
      <c r="AM165" s="170">
        <f t="shared" si="108"/>
        <v>2</v>
      </c>
      <c r="AN165" s="170">
        <f t="shared" si="109"/>
        <v>9</v>
      </c>
      <c r="AO165" s="171">
        <f t="shared" si="110"/>
        <v>0</v>
      </c>
      <c r="AP165" s="171">
        <f t="shared" si="111"/>
        <v>0</v>
      </c>
      <c r="AQ165" s="171">
        <f t="shared" si="112"/>
        <v>0</v>
      </c>
      <c r="AR165" s="171">
        <f t="shared" si="113"/>
        <v>0</v>
      </c>
      <c r="AS165" s="171">
        <f t="shared" si="114"/>
        <v>0</v>
      </c>
      <c r="AT165" s="171">
        <f t="shared" si="115"/>
        <v>0</v>
      </c>
      <c r="AU165" s="171">
        <f t="shared" si="116"/>
        <v>0</v>
      </c>
      <c r="AV165" s="172">
        <f t="shared" si="117"/>
        <v>2</v>
      </c>
      <c r="AW165" s="171">
        <f t="shared" si="118"/>
        <v>0</v>
      </c>
      <c r="AX165" s="171">
        <f t="shared" si="119"/>
        <v>0</v>
      </c>
      <c r="AY165" s="171">
        <f t="shared" si="120"/>
        <v>0</v>
      </c>
      <c r="AZ165" s="171">
        <f t="shared" si="121"/>
        <v>0</v>
      </c>
      <c r="BA165" s="172">
        <f t="shared" si="122"/>
        <v>0</v>
      </c>
      <c r="BB165" s="172">
        <f t="shared" si="123"/>
        <v>0</v>
      </c>
      <c r="BC165" s="172">
        <f t="shared" si="124"/>
        <v>0</v>
      </c>
      <c r="BD165" s="172">
        <f t="shared" si="125"/>
        <v>1</v>
      </c>
      <c r="BE165" s="172">
        <f t="shared" si="126"/>
        <v>10</v>
      </c>
      <c r="BF165" s="172">
        <f t="shared" si="127"/>
        <v>6</v>
      </c>
      <c r="BG165" s="172">
        <f t="shared" si="128"/>
        <v>0</v>
      </c>
      <c r="BH165" s="172">
        <f t="shared" si="129"/>
        <v>0</v>
      </c>
      <c r="BI165" s="172">
        <f t="shared" si="130"/>
        <v>0</v>
      </c>
      <c r="BJ165" s="172">
        <f t="shared" si="131"/>
        <v>0</v>
      </c>
      <c r="BK165" s="171">
        <f t="shared" si="132"/>
        <v>6</v>
      </c>
      <c r="BL165" s="170">
        <f t="shared" si="133"/>
        <v>17</v>
      </c>
      <c r="BM165" s="73"/>
      <c r="BN165" s="73"/>
    </row>
    <row r="166" spans="1:66" s="74" customFormat="1" ht="17.25" customHeight="1">
      <c r="A166" s="93">
        <v>157</v>
      </c>
      <c r="B166" s="101" t="s">
        <v>706</v>
      </c>
      <c r="C166" s="222" t="s">
        <v>509</v>
      </c>
      <c r="D166" s="223">
        <v>72389</v>
      </c>
      <c r="E166" s="102" t="s">
        <v>561</v>
      </c>
      <c r="F166" s="102" t="s">
        <v>686</v>
      </c>
      <c r="G166" s="66" t="s">
        <v>512</v>
      </c>
      <c r="H166" s="225" t="s">
        <v>515</v>
      </c>
      <c r="I166" s="237" t="s">
        <v>482</v>
      </c>
      <c r="J166" s="237" t="s">
        <v>499</v>
      </c>
      <c r="K166" s="237" t="s">
        <v>527</v>
      </c>
      <c r="L166" s="237" t="s">
        <v>499</v>
      </c>
      <c r="M166" s="237" t="s">
        <v>482</v>
      </c>
      <c r="N166" s="237" t="s">
        <v>482</v>
      </c>
      <c r="O166" s="237" t="s">
        <v>523</v>
      </c>
      <c r="P166" s="237" t="s">
        <v>515</v>
      </c>
      <c r="Q166" s="237" t="s">
        <v>500</v>
      </c>
      <c r="R166" s="121" t="s">
        <v>482</v>
      </c>
      <c r="S166" s="137" t="s">
        <v>482</v>
      </c>
      <c r="T166" s="137" t="s">
        <v>498</v>
      </c>
      <c r="U166" s="236" t="s">
        <v>500</v>
      </c>
      <c r="V166" s="137" t="s">
        <v>515</v>
      </c>
      <c r="W166" s="137" t="s">
        <v>500</v>
      </c>
      <c r="X166" s="137" t="s">
        <v>500</v>
      </c>
      <c r="Y166" s="137" t="s">
        <v>482</v>
      </c>
      <c r="Z166" s="258" t="s">
        <v>482</v>
      </c>
      <c r="AA166" s="258" t="s">
        <v>527</v>
      </c>
      <c r="AB166" s="122" t="s">
        <v>499</v>
      </c>
      <c r="AC166" s="122" t="s">
        <v>482</v>
      </c>
      <c r="AD166" s="122" t="s">
        <v>515</v>
      </c>
      <c r="AE166" s="122" t="s">
        <v>515</v>
      </c>
      <c r="AF166" s="122" t="s">
        <v>500</v>
      </c>
      <c r="AG166" s="122" t="s">
        <v>500</v>
      </c>
      <c r="AH166" s="122" t="s">
        <v>482</v>
      </c>
      <c r="AI166" s="122" t="s">
        <v>527</v>
      </c>
      <c r="AJ166" s="122" t="s">
        <v>515</v>
      </c>
      <c r="AK166" s="122" t="s">
        <v>515</v>
      </c>
      <c r="AL166" s="170">
        <f t="shared" si="107"/>
        <v>2</v>
      </c>
      <c r="AM166" s="170">
        <f t="shared" si="108"/>
        <v>2</v>
      </c>
      <c r="AN166" s="170">
        <f t="shared" si="109"/>
        <v>9</v>
      </c>
      <c r="AO166" s="171">
        <f t="shared" si="110"/>
        <v>0</v>
      </c>
      <c r="AP166" s="171">
        <f t="shared" si="111"/>
        <v>0</v>
      </c>
      <c r="AQ166" s="171">
        <f t="shared" si="112"/>
        <v>0</v>
      </c>
      <c r="AR166" s="171">
        <f t="shared" si="113"/>
        <v>0</v>
      </c>
      <c r="AS166" s="171">
        <f t="shared" si="114"/>
        <v>0</v>
      </c>
      <c r="AT166" s="171">
        <f t="shared" si="115"/>
        <v>0</v>
      </c>
      <c r="AU166" s="171">
        <f t="shared" si="116"/>
        <v>0</v>
      </c>
      <c r="AV166" s="172">
        <f t="shared" si="117"/>
        <v>0</v>
      </c>
      <c r="AW166" s="171">
        <f t="shared" si="118"/>
        <v>0</v>
      </c>
      <c r="AX166" s="171">
        <f t="shared" si="119"/>
        <v>0</v>
      </c>
      <c r="AY166" s="171">
        <f t="shared" si="120"/>
        <v>0</v>
      </c>
      <c r="AZ166" s="171">
        <f t="shared" si="121"/>
        <v>0</v>
      </c>
      <c r="BA166" s="172">
        <f t="shared" si="122"/>
        <v>0</v>
      </c>
      <c r="BB166" s="172">
        <f t="shared" si="123"/>
        <v>0</v>
      </c>
      <c r="BC166" s="172">
        <f t="shared" si="124"/>
        <v>1</v>
      </c>
      <c r="BD166" s="172">
        <f t="shared" si="125"/>
        <v>1</v>
      </c>
      <c r="BE166" s="172">
        <f t="shared" si="126"/>
        <v>6</v>
      </c>
      <c r="BF166" s="172">
        <f t="shared" si="127"/>
        <v>13</v>
      </c>
      <c r="BG166" s="172">
        <f t="shared" si="128"/>
        <v>0</v>
      </c>
      <c r="BH166" s="172">
        <f t="shared" si="129"/>
        <v>0</v>
      </c>
      <c r="BI166" s="172">
        <f t="shared" si="130"/>
        <v>0</v>
      </c>
      <c r="BJ166" s="172">
        <f t="shared" si="131"/>
        <v>0</v>
      </c>
      <c r="BK166" s="171">
        <f t="shared" si="132"/>
        <v>13</v>
      </c>
      <c r="BL166" s="170">
        <f t="shared" si="133"/>
        <v>21</v>
      </c>
      <c r="BM166" s="73"/>
      <c r="BN166" s="73"/>
    </row>
    <row r="167" spans="1:66" s="74" customFormat="1" ht="17.25" customHeight="1">
      <c r="A167" s="93">
        <v>158</v>
      </c>
      <c r="B167" s="101" t="s">
        <v>707</v>
      </c>
      <c r="C167" s="54" t="s">
        <v>509</v>
      </c>
      <c r="D167" s="131">
        <v>56010</v>
      </c>
      <c r="E167" s="102" t="s">
        <v>561</v>
      </c>
      <c r="F167" s="102" t="s">
        <v>686</v>
      </c>
      <c r="G167" s="66" t="s">
        <v>512</v>
      </c>
      <c r="H167" s="225" t="s">
        <v>527</v>
      </c>
      <c r="I167" s="237" t="s">
        <v>499</v>
      </c>
      <c r="J167" s="237" t="s">
        <v>482</v>
      </c>
      <c r="K167" s="237" t="s">
        <v>482</v>
      </c>
      <c r="L167" s="237" t="s">
        <v>515</v>
      </c>
      <c r="M167" s="237" t="s">
        <v>500</v>
      </c>
      <c r="N167" s="237" t="s">
        <v>515</v>
      </c>
      <c r="O167" s="237" t="s">
        <v>500</v>
      </c>
      <c r="P167" s="237" t="s">
        <v>482</v>
      </c>
      <c r="Q167" s="237" t="s">
        <v>527</v>
      </c>
      <c r="R167" s="190" t="s">
        <v>500</v>
      </c>
      <c r="S167" s="187" t="s">
        <v>515</v>
      </c>
      <c r="T167" s="187" t="s">
        <v>500</v>
      </c>
      <c r="U167" s="187" t="s">
        <v>482</v>
      </c>
      <c r="V167" s="137" t="s">
        <v>499</v>
      </c>
      <c r="W167" s="187" t="s">
        <v>499</v>
      </c>
      <c r="X167" s="187" t="s">
        <v>527</v>
      </c>
      <c r="Y167" s="141" t="s">
        <v>482</v>
      </c>
      <c r="Z167" s="141" t="s">
        <v>482</v>
      </c>
      <c r="AA167" s="187" t="s">
        <v>498</v>
      </c>
      <c r="AB167" s="256" t="s">
        <v>515</v>
      </c>
      <c r="AC167" s="189" t="s">
        <v>500</v>
      </c>
      <c r="AD167" s="122" t="s">
        <v>482</v>
      </c>
      <c r="AE167" s="121" t="s">
        <v>482</v>
      </c>
      <c r="AF167" s="121" t="s">
        <v>527</v>
      </c>
      <c r="AG167" s="121" t="s">
        <v>499</v>
      </c>
      <c r="AH167" s="121" t="s">
        <v>515</v>
      </c>
      <c r="AI167" s="121" t="s">
        <v>515</v>
      </c>
      <c r="AJ167" s="121" t="s">
        <v>482</v>
      </c>
      <c r="AK167" s="121" t="s">
        <v>527</v>
      </c>
      <c r="AL167" s="170">
        <f t="shared" si="107"/>
        <v>2</v>
      </c>
      <c r="AM167" s="170">
        <f t="shared" si="108"/>
        <v>1</v>
      </c>
      <c r="AN167" s="170">
        <f t="shared" si="109"/>
        <v>9</v>
      </c>
      <c r="AO167" s="171">
        <f t="shared" si="110"/>
        <v>0</v>
      </c>
      <c r="AP167" s="171">
        <f t="shared" si="111"/>
        <v>0</v>
      </c>
      <c r="AQ167" s="171">
        <f t="shared" si="112"/>
        <v>0</v>
      </c>
      <c r="AR167" s="171">
        <f t="shared" si="113"/>
        <v>0</v>
      </c>
      <c r="AS167" s="171">
        <f t="shared" si="114"/>
        <v>0</v>
      </c>
      <c r="AT167" s="171">
        <f t="shared" si="115"/>
        <v>0</v>
      </c>
      <c r="AU167" s="171">
        <f t="shared" si="116"/>
        <v>0</v>
      </c>
      <c r="AV167" s="172">
        <f t="shared" si="117"/>
        <v>0</v>
      </c>
      <c r="AW167" s="171">
        <f t="shared" si="118"/>
        <v>0</v>
      </c>
      <c r="AX167" s="171">
        <f t="shared" si="119"/>
        <v>0</v>
      </c>
      <c r="AY167" s="171">
        <f t="shared" si="120"/>
        <v>0</v>
      </c>
      <c r="AZ167" s="171">
        <f t="shared" si="121"/>
        <v>0</v>
      </c>
      <c r="BA167" s="172">
        <f t="shared" si="122"/>
        <v>0</v>
      </c>
      <c r="BB167" s="172">
        <f t="shared" si="123"/>
        <v>0</v>
      </c>
      <c r="BC167" s="172">
        <f t="shared" si="124"/>
        <v>0</v>
      </c>
      <c r="BD167" s="172">
        <f t="shared" si="125"/>
        <v>1</v>
      </c>
      <c r="BE167" s="172">
        <f t="shared" si="126"/>
        <v>9</v>
      </c>
      <c r="BF167" s="172">
        <f t="shared" si="127"/>
        <v>11</v>
      </c>
      <c r="BG167" s="172">
        <f t="shared" si="128"/>
        <v>0</v>
      </c>
      <c r="BH167" s="172">
        <f t="shared" si="129"/>
        <v>0</v>
      </c>
      <c r="BI167" s="172">
        <f t="shared" si="130"/>
        <v>0</v>
      </c>
      <c r="BJ167" s="172">
        <f t="shared" si="131"/>
        <v>0</v>
      </c>
      <c r="BK167" s="171">
        <f t="shared" si="132"/>
        <v>11</v>
      </c>
      <c r="BL167" s="170">
        <f t="shared" si="133"/>
        <v>21</v>
      </c>
      <c r="BM167" s="73"/>
      <c r="BN167" s="73"/>
    </row>
    <row r="168" spans="1:66" s="74" customFormat="1" ht="17.25" customHeight="1">
      <c r="A168" s="93">
        <v>159</v>
      </c>
      <c r="B168" s="103" t="s">
        <v>708</v>
      </c>
      <c r="C168" s="66" t="s">
        <v>520</v>
      </c>
      <c r="D168" s="126">
        <v>62763</v>
      </c>
      <c r="E168" s="94" t="s">
        <v>561</v>
      </c>
      <c r="F168" s="94" t="s">
        <v>709</v>
      </c>
      <c r="G168" s="66" t="s">
        <v>512</v>
      </c>
      <c r="H168" s="226" t="s">
        <v>482</v>
      </c>
      <c r="I168" s="145" t="s">
        <v>496</v>
      </c>
      <c r="J168" s="145" t="s">
        <v>496</v>
      </c>
      <c r="K168" s="145" t="s">
        <v>496</v>
      </c>
      <c r="L168" s="145" t="s">
        <v>497</v>
      </c>
      <c r="M168" s="145" t="s">
        <v>482</v>
      </c>
      <c r="N168" s="238" t="s">
        <v>497</v>
      </c>
      <c r="O168" s="145" t="s">
        <v>497</v>
      </c>
      <c r="P168" s="145" t="s">
        <v>497</v>
      </c>
      <c r="Q168" s="145" t="s">
        <v>497</v>
      </c>
      <c r="R168" s="189" t="s">
        <v>482</v>
      </c>
      <c r="S168" s="189" t="s">
        <v>482</v>
      </c>
      <c r="T168" s="189" t="s">
        <v>496</v>
      </c>
      <c r="U168" s="189" t="s">
        <v>496</v>
      </c>
      <c r="V168" s="189" t="s">
        <v>497</v>
      </c>
      <c r="W168" s="189" t="s">
        <v>482</v>
      </c>
      <c r="X168" s="189" t="s">
        <v>496</v>
      </c>
      <c r="Y168" s="189" t="s">
        <v>496</v>
      </c>
      <c r="Z168" s="189" t="s">
        <v>496</v>
      </c>
      <c r="AA168" s="189" t="s">
        <v>482</v>
      </c>
      <c r="AB168" s="190" t="s">
        <v>482</v>
      </c>
      <c r="AC168" s="190" t="s">
        <v>483</v>
      </c>
      <c r="AD168" s="190" t="s">
        <v>483</v>
      </c>
      <c r="AE168" s="190" t="s">
        <v>497</v>
      </c>
      <c r="AF168" s="190" t="s">
        <v>497</v>
      </c>
      <c r="AG168" s="190" t="s">
        <v>497</v>
      </c>
      <c r="AH168" s="190" t="s">
        <v>482</v>
      </c>
      <c r="AI168" s="190" t="s">
        <v>482</v>
      </c>
      <c r="AJ168" s="190" t="s">
        <v>496</v>
      </c>
      <c r="AK168" s="180" t="s">
        <v>496</v>
      </c>
      <c r="AL168" s="170">
        <f t="shared" si="107"/>
        <v>1</v>
      </c>
      <c r="AM168" s="170">
        <f t="shared" si="108"/>
        <v>1</v>
      </c>
      <c r="AN168" s="170">
        <f t="shared" si="109"/>
        <v>9</v>
      </c>
      <c r="AO168" s="171">
        <f t="shared" si="110"/>
        <v>2</v>
      </c>
      <c r="AP168" s="171">
        <f t="shared" si="111"/>
        <v>0</v>
      </c>
      <c r="AQ168" s="171">
        <f t="shared" si="112"/>
        <v>0</v>
      </c>
      <c r="AR168" s="171">
        <f t="shared" si="113"/>
        <v>0</v>
      </c>
      <c r="AS168" s="171">
        <f t="shared" si="114"/>
        <v>0</v>
      </c>
      <c r="AT168" s="171">
        <f t="shared" si="115"/>
        <v>0</v>
      </c>
      <c r="AU168" s="171">
        <f t="shared" si="116"/>
        <v>0</v>
      </c>
      <c r="AV168" s="172">
        <f t="shared" si="117"/>
        <v>0</v>
      </c>
      <c r="AW168" s="171">
        <f t="shared" si="118"/>
        <v>0</v>
      </c>
      <c r="AX168" s="171">
        <f t="shared" si="119"/>
        <v>0</v>
      </c>
      <c r="AY168" s="171">
        <f t="shared" si="120"/>
        <v>0</v>
      </c>
      <c r="AZ168" s="171">
        <f t="shared" si="121"/>
        <v>0</v>
      </c>
      <c r="BA168" s="172">
        <f t="shared" si="122"/>
        <v>0</v>
      </c>
      <c r="BB168" s="172">
        <f t="shared" si="123"/>
        <v>10</v>
      </c>
      <c r="BC168" s="172">
        <f t="shared" si="124"/>
        <v>9</v>
      </c>
      <c r="BD168" s="172">
        <f t="shared" si="125"/>
        <v>0</v>
      </c>
      <c r="BE168" s="172">
        <f t="shared" si="126"/>
        <v>0</v>
      </c>
      <c r="BF168" s="172">
        <f t="shared" si="127"/>
        <v>0</v>
      </c>
      <c r="BG168" s="172">
        <f t="shared" si="128"/>
        <v>0</v>
      </c>
      <c r="BH168" s="172">
        <f t="shared" si="129"/>
        <v>0</v>
      </c>
      <c r="BI168" s="172">
        <f t="shared" si="130"/>
        <v>0</v>
      </c>
      <c r="BJ168" s="172">
        <f t="shared" si="131"/>
        <v>0</v>
      </c>
      <c r="BK168" s="171">
        <f t="shared" si="132"/>
        <v>0</v>
      </c>
      <c r="BL168" s="170">
        <f t="shared" si="133"/>
        <v>19</v>
      </c>
      <c r="BM168" s="73"/>
      <c r="BN168" s="73"/>
    </row>
    <row r="169" spans="1:66" s="74" customFormat="1" ht="17.25" customHeight="1">
      <c r="A169" s="93">
        <v>160</v>
      </c>
      <c r="B169" s="53" t="s">
        <v>710</v>
      </c>
      <c r="C169" s="222" t="s">
        <v>520</v>
      </c>
      <c r="D169" s="227">
        <v>57237</v>
      </c>
      <c r="E169" s="66" t="s">
        <v>561</v>
      </c>
      <c r="F169" s="94" t="s">
        <v>709</v>
      </c>
      <c r="G169" s="66" t="s">
        <v>512</v>
      </c>
      <c r="H169" s="121" t="s">
        <v>497</v>
      </c>
      <c r="I169" s="121" t="s">
        <v>523</v>
      </c>
      <c r="J169" s="121" t="s">
        <v>482</v>
      </c>
      <c r="K169" s="121" t="s">
        <v>482</v>
      </c>
      <c r="L169" s="145" t="s">
        <v>513</v>
      </c>
      <c r="M169" s="145" t="s">
        <v>496</v>
      </c>
      <c r="N169" s="145" t="s">
        <v>523</v>
      </c>
      <c r="O169" s="145" t="s">
        <v>497</v>
      </c>
      <c r="P169" s="121" t="s">
        <v>482</v>
      </c>
      <c r="Q169" s="145" t="s">
        <v>523</v>
      </c>
      <c r="R169" s="189" t="s">
        <v>497</v>
      </c>
      <c r="S169" s="189" t="s">
        <v>523</v>
      </c>
      <c r="T169" s="189" t="s">
        <v>497</v>
      </c>
      <c r="U169" s="189" t="s">
        <v>482</v>
      </c>
      <c r="V169" s="122" t="s">
        <v>496</v>
      </c>
      <c r="W169" s="122" t="s">
        <v>497</v>
      </c>
      <c r="X169" s="189" t="s">
        <v>482</v>
      </c>
      <c r="Y169" s="189" t="s">
        <v>513</v>
      </c>
      <c r="Z169" s="189" t="s">
        <v>496</v>
      </c>
      <c r="AA169" s="191" t="s">
        <v>497</v>
      </c>
      <c r="AB169" s="189" t="s">
        <v>497</v>
      </c>
      <c r="AC169" s="189" t="s">
        <v>482</v>
      </c>
      <c r="AD169" s="189" t="s">
        <v>496</v>
      </c>
      <c r="AE169" s="189" t="s">
        <v>523</v>
      </c>
      <c r="AF169" s="189" t="s">
        <v>482</v>
      </c>
      <c r="AG169" s="189" t="s">
        <v>482</v>
      </c>
      <c r="AH169" s="189" t="s">
        <v>513</v>
      </c>
      <c r="AI169" s="189" t="s">
        <v>513</v>
      </c>
      <c r="AJ169" s="189" t="s">
        <v>496</v>
      </c>
      <c r="AK169" s="189" t="s">
        <v>711</v>
      </c>
      <c r="AL169" s="170">
        <f t="shared" si="107"/>
        <v>2</v>
      </c>
      <c r="AM169" s="170">
        <f t="shared" si="108"/>
        <v>1</v>
      </c>
      <c r="AN169" s="170">
        <f t="shared" si="109"/>
        <v>9</v>
      </c>
      <c r="AO169" s="171">
        <f t="shared" si="110"/>
        <v>0</v>
      </c>
      <c r="AP169" s="171">
        <f t="shared" si="111"/>
        <v>0</v>
      </c>
      <c r="AQ169" s="171">
        <f t="shared" si="112"/>
        <v>0</v>
      </c>
      <c r="AR169" s="171">
        <f t="shared" si="113"/>
        <v>0</v>
      </c>
      <c r="AS169" s="171">
        <f t="shared" si="114"/>
        <v>0</v>
      </c>
      <c r="AT169" s="171">
        <f t="shared" si="115"/>
        <v>0</v>
      </c>
      <c r="AU169" s="171">
        <f t="shared" si="116"/>
        <v>0</v>
      </c>
      <c r="AV169" s="172">
        <f t="shared" si="117"/>
        <v>0</v>
      </c>
      <c r="AW169" s="171">
        <f t="shared" si="118"/>
        <v>0</v>
      </c>
      <c r="AX169" s="171">
        <f t="shared" si="119"/>
        <v>0</v>
      </c>
      <c r="AY169" s="171">
        <f t="shared" si="120"/>
        <v>0</v>
      </c>
      <c r="AZ169" s="171">
        <f t="shared" si="121"/>
        <v>0</v>
      </c>
      <c r="BA169" s="172">
        <f t="shared" si="122"/>
        <v>0</v>
      </c>
      <c r="BB169" s="172">
        <f t="shared" si="123"/>
        <v>9</v>
      </c>
      <c r="BC169" s="172">
        <f t="shared" si="124"/>
        <v>12</v>
      </c>
      <c r="BD169" s="172">
        <f t="shared" si="125"/>
        <v>0</v>
      </c>
      <c r="BE169" s="172">
        <f t="shared" si="126"/>
        <v>0</v>
      </c>
      <c r="BF169" s="172">
        <f t="shared" si="127"/>
        <v>0</v>
      </c>
      <c r="BG169" s="172">
        <f t="shared" si="128"/>
        <v>0</v>
      </c>
      <c r="BH169" s="172">
        <f t="shared" si="129"/>
        <v>0</v>
      </c>
      <c r="BI169" s="172">
        <f t="shared" si="130"/>
        <v>0</v>
      </c>
      <c r="BJ169" s="172">
        <f t="shared" si="131"/>
        <v>0</v>
      </c>
      <c r="BK169" s="171">
        <f t="shared" si="132"/>
        <v>0</v>
      </c>
      <c r="BL169" s="170">
        <f t="shared" si="133"/>
        <v>21</v>
      </c>
      <c r="BM169" s="73"/>
      <c r="BN169" s="73"/>
    </row>
    <row r="170" spans="1:66" s="74" customFormat="1" ht="17.25" customHeight="1">
      <c r="A170" s="93">
        <v>161</v>
      </c>
      <c r="B170" s="53" t="s">
        <v>712</v>
      </c>
      <c r="C170" s="228" t="s">
        <v>520</v>
      </c>
      <c r="D170" s="229">
        <v>57235</v>
      </c>
      <c r="E170" s="66" t="s">
        <v>561</v>
      </c>
      <c r="F170" s="94" t="s">
        <v>709</v>
      </c>
      <c r="G170" s="66" t="s">
        <v>512</v>
      </c>
      <c r="H170" s="121" t="s">
        <v>496</v>
      </c>
      <c r="I170" s="121" t="s">
        <v>523</v>
      </c>
      <c r="J170" s="121" t="s">
        <v>482</v>
      </c>
      <c r="K170" s="121" t="s">
        <v>482</v>
      </c>
      <c r="L170" s="121" t="s">
        <v>513</v>
      </c>
      <c r="M170" s="121" t="s">
        <v>496</v>
      </c>
      <c r="N170" s="121" t="s">
        <v>497</v>
      </c>
      <c r="O170" s="239" t="s">
        <v>523</v>
      </c>
      <c r="P170" s="121" t="s">
        <v>482</v>
      </c>
      <c r="Q170" s="121" t="s">
        <v>513</v>
      </c>
      <c r="R170" s="122" t="s">
        <v>496</v>
      </c>
      <c r="S170" s="122" t="s">
        <v>497</v>
      </c>
      <c r="T170" s="122" t="s">
        <v>497</v>
      </c>
      <c r="U170" s="122" t="s">
        <v>497</v>
      </c>
      <c r="V170" s="122" t="s">
        <v>482</v>
      </c>
      <c r="W170" s="122" t="s">
        <v>482</v>
      </c>
      <c r="X170" s="122" t="s">
        <v>523</v>
      </c>
      <c r="Y170" s="122" t="s">
        <v>523</v>
      </c>
      <c r="Z170" s="122" t="s">
        <v>497</v>
      </c>
      <c r="AA170" s="122" t="s">
        <v>497</v>
      </c>
      <c r="AB170" s="259" t="s">
        <v>482</v>
      </c>
      <c r="AC170" s="122" t="s">
        <v>513</v>
      </c>
      <c r="AD170" s="122" t="s">
        <v>496</v>
      </c>
      <c r="AE170" s="122" t="s">
        <v>496</v>
      </c>
      <c r="AF170" s="122" t="s">
        <v>482</v>
      </c>
      <c r="AG170" s="122" t="s">
        <v>482</v>
      </c>
      <c r="AH170" s="122" t="s">
        <v>523</v>
      </c>
      <c r="AI170" s="122" t="s">
        <v>523</v>
      </c>
      <c r="AJ170" s="122" t="s">
        <v>482</v>
      </c>
      <c r="AK170" s="122" t="s">
        <v>497</v>
      </c>
      <c r="AL170" s="170">
        <f t="shared" si="107"/>
        <v>2</v>
      </c>
      <c r="AM170" s="170">
        <f t="shared" si="108"/>
        <v>1</v>
      </c>
      <c r="AN170" s="170">
        <f t="shared" si="109"/>
        <v>9</v>
      </c>
      <c r="AO170" s="171">
        <f t="shared" si="110"/>
        <v>0</v>
      </c>
      <c r="AP170" s="171">
        <f t="shared" si="111"/>
        <v>0</v>
      </c>
      <c r="AQ170" s="171">
        <f t="shared" si="112"/>
        <v>0</v>
      </c>
      <c r="AR170" s="171">
        <f t="shared" si="113"/>
        <v>0</v>
      </c>
      <c r="AS170" s="171">
        <f t="shared" si="114"/>
        <v>0</v>
      </c>
      <c r="AT170" s="171">
        <f t="shared" si="115"/>
        <v>0</v>
      </c>
      <c r="AU170" s="171">
        <f t="shared" si="116"/>
        <v>0</v>
      </c>
      <c r="AV170" s="172">
        <f t="shared" si="117"/>
        <v>0</v>
      </c>
      <c r="AW170" s="171">
        <f t="shared" si="118"/>
        <v>0</v>
      </c>
      <c r="AX170" s="171">
        <f t="shared" si="119"/>
        <v>0</v>
      </c>
      <c r="AY170" s="171">
        <f t="shared" si="120"/>
        <v>0</v>
      </c>
      <c r="AZ170" s="171">
        <f t="shared" si="121"/>
        <v>0</v>
      </c>
      <c r="BA170" s="172">
        <f t="shared" si="122"/>
        <v>0</v>
      </c>
      <c r="BB170" s="172">
        <f t="shared" si="123"/>
        <v>8</v>
      </c>
      <c r="BC170" s="172">
        <f t="shared" si="124"/>
        <v>13</v>
      </c>
      <c r="BD170" s="172">
        <f t="shared" si="125"/>
        <v>0</v>
      </c>
      <c r="BE170" s="172">
        <f t="shared" si="126"/>
        <v>0</v>
      </c>
      <c r="BF170" s="172">
        <f t="shared" si="127"/>
        <v>0</v>
      </c>
      <c r="BG170" s="172">
        <f t="shared" si="128"/>
        <v>0</v>
      </c>
      <c r="BH170" s="172">
        <f t="shared" si="129"/>
        <v>0</v>
      </c>
      <c r="BI170" s="172">
        <f t="shared" si="130"/>
        <v>0</v>
      </c>
      <c r="BJ170" s="172">
        <f t="shared" si="131"/>
        <v>0</v>
      </c>
      <c r="BK170" s="171">
        <f t="shared" si="132"/>
        <v>0</v>
      </c>
      <c r="BL170" s="170">
        <f t="shared" si="133"/>
        <v>21</v>
      </c>
      <c r="BM170" s="73"/>
      <c r="BN170" s="73"/>
    </row>
    <row r="171" spans="1:66" s="74" customFormat="1" ht="17.25" customHeight="1">
      <c r="A171" s="93">
        <v>162</v>
      </c>
      <c r="B171" s="103" t="s">
        <v>713</v>
      </c>
      <c r="C171" s="66" t="s">
        <v>520</v>
      </c>
      <c r="D171" s="124">
        <v>79790</v>
      </c>
      <c r="E171" s="94" t="s">
        <v>561</v>
      </c>
      <c r="F171" s="94" t="s">
        <v>709</v>
      </c>
      <c r="G171" s="66" t="s">
        <v>512</v>
      </c>
      <c r="H171" s="226" t="s">
        <v>497</v>
      </c>
      <c r="I171" s="145" t="s">
        <v>523</v>
      </c>
      <c r="J171" s="145" t="s">
        <v>497</v>
      </c>
      <c r="K171" s="145" t="s">
        <v>482</v>
      </c>
      <c r="L171" s="145" t="s">
        <v>482</v>
      </c>
      <c r="M171" s="145" t="s">
        <v>523</v>
      </c>
      <c r="N171" s="238" t="s">
        <v>497</v>
      </c>
      <c r="O171" s="145" t="s">
        <v>523</v>
      </c>
      <c r="P171" s="145" t="s">
        <v>523</v>
      </c>
      <c r="Q171" s="145" t="s">
        <v>482</v>
      </c>
      <c r="R171" s="189" t="s">
        <v>482</v>
      </c>
      <c r="S171" s="189" t="s">
        <v>496</v>
      </c>
      <c r="T171" s="189" t="s">
        <v>497</v>
      </c>
      <c r="U171" s="189" t="s">
        <v>497</v>
      </c>
      <c r="V171" s="189" t="s">
        <v>482</v>
      </c>
      <c r="W171" s="189" t="s">
        <v>523</v>
      </c>
      <c r="X171" s="189" t="s">
        <v>523</v>
      </c>
      <c r="Y171" s="141" t="s">
        <v>482</v>
      </c>
      <c r="Z171" s="141" t="s">
        <v>482</v>
      </c>
      <c r="AA171" s="189" t="s">
        <v>496</v>
      </c>
      <c r="AB171" s="122" t="s">
        <v>497</v>
      </c>
      <c r="AC171" s="122" t="s">
        <v>523</v>
      </c>
      <c r="AD171" s="122" t="s">
        <v>482</v>
      </c>
      <c r="AE171" s="122" t="s">
        <v>513</v>
      </c>
      <c r="AF171" s="122" t="s">
        <v>496</v>
      </c>
      <c r="AG171" s="122" t="s">
        <v>496</v>
      </c>
      <c r="AH171" s="122" t="s">
        <v>482</v>
      </c>
      <c r="AI171" s="122" t="s">
        <v>496</v>
      </c>
      <c r="AJ171" s="122" t="s">
        <v>497</v>
      </c>
      <c r="AK171" s="121" t="s">
        <v>497</v>
      </c>
      <c r="AL171" s="170">
        <f t="shared" si="107"/>
        <v>3</v>
      </c>
      <c r="AM171" s="170">
        <f t="shared" si="108"/>
        <v>2</v>
      </c>
      <c r="AN171" s="170">
        <f t="shared" si="109"/>
        <v>9</v>
      </c>
      <c r="AO171" s="171">
        <f t="shared" si="110"/>
        <v>0</v>
      </c>
      <c r="AP171" s="171">
        <f t="shared" si="111"/>
        <v>0</v>
      </c>
      <c r="AQ171" s="171">
        <f t="shared" si="112"/>
        <v>0</v>
      </c>
      <c r="AR171" s="171">
        <f t="shared" si="113"/>
        <v>0</v>
      </c>
      <c r="AS171" s="171">
        <f t="shared" si="114"/>
        <v>0</v>
      </c>
      <c r="AT171" s="171">
        <f t="shared" si="115"/>
        <v>0</v>
      </c>
      <c r="AU171" s="171">
        <f t="shared" si="116"/>
        <v>0</v>
      </c>
      <c r="AV171" s="172">
        <f t="shared" si="117"/>
        <v>0</v>
      </c>
      <c r="AW171" s="171">
        <f t="shared" si="118"/>
        <v>0</v>
      </c>
      <c r="AX171" s="171">
        <f t="shared" si="119"/>
        <v>0</v>
      </c>
      <c r="AY171" s="171">
        <f t="shared" si="120"/>
        <v>0</v>
      </c>
      <c r="AZ171" s="171">
        <f t="shared" si="121"/>
        <v>0</v>
      </c>
      <c r="BA171" s="172">
        <f t="shared" si="122"/>
        <v>0</v>
      </c>
      <c r="BB171" s="172">
        <f t="shared" si="123"/>
        <v>6</v>
      </c>
      <c r="BC171" s="172">
        <f t="shared" si="124"/>
        <v>15</v>
      </c>
      <c r="BD171" s="172">
        <f t="shared" si="125"/>
        <v>0</v>
      </c>
      <c r="BE171" s="172">
        <f t="shared" si="126"/>
        <v>0</v>
      </c>
      <c r="BF171" s="172">
        <f t="shared" si="127"/>
        <v>0</v>
      </c>
      <c r="BG171" s="172">
        <f t="shared" si="128"/>
        <v>0</v>
      </c>
      <c r="BH171" s="172">
        <f t="shared" si="129"/>
        <v>0</v>
      </c>
      <c r="BI171" s="172">
        <f t="shared" si="130"/>
        <v>0</v>
      </c>
      <c r="BJ171" s="172">
        <f t="shared" si="131"/>
        <v>0</v>
      </c>
      <c r="BK171" s="171">
        <f t="shared" si="132"/>
        <v>0</v>
      </c>
      <c r="BL171" s="170">
        <f t="shared" si="133"/>
        <v>21</v>
      </c>
      <c r="BM171" s="73"/>
      <c r="BN171" s="73"/>
    </row>
    <row r="172" spans="1:66" s="74" customFormat="1" ht="17.25" customHeight="1">
      <c r="A172" s="93">
        <v>163</v>
      </c>
      <c r="B172" s="53" t="s">
        <v>714</v>
      </c>
      <c r="C172" s="54" t="s">
        <v>520</v>
      </c>
      <c r="D172" s="94">
        <v>79744</v>
      </c>
      <c r="E172" s="94" t="s">
        <v>561</v>
      </c>
      <c r="F172" s="94" t="s">
        <v>709</v>
      </c>
      <c r="G172" s="66" t="s">
        <v>512</v>
      </c>
      <c r="H172" s="226" t="s">
        <v>496</v>
      </c>
      <c r="I172" s="145" t="s">
        <v>523</v>
      </c>
      <c r="J172" s="145" t="s">
        <v>497</v>
      </c>
      <c r="K172" s="145" t="s">
        <v>482</v>
      </c>
      <c r="L172" s="145" t="s">
        <v>482</v>
      </c>
      <c r="M172" s="145" t="s">
        <v>523</v>
      </c>
      <c r="N172" s="238" t="s">
        <v>523</v>
      </c>
      <c r="O172" s="145" t="s">
        <v>482</v>
      </c>
      <c r="P172" s="145" t="s">
        <v>496</v>
      </c>
      <c r="Q172" s="145" t="s">
        <v>523</v>
      </c>
      <c r="R172" s="189" t="s">
        <v>497</v>
      </c>
      <c r="S172" s="189" t="s">
        <v>497</v>
      </c>
      <c r="T172" s="189" t="s">
        <v>497</v>
      </c>
      <c r="U172" s="189" t="s">
        <v>482</v>
      </c>
      <c r="V172" s="189" t="s">
        <v>482</v>
      </c>
      <c r="W172" s="189" t="s">
        <v>513</v>
      </c>
      <c r="X172" s="189" t="s">
        <v>523</v>
      </c>
      <c r="Y172" s="189" t="s">
        <v>523</v>
      </c>
      <c r="Z172" s="189" t="s">
        <v>497</v>
      </c>
      <c r="AA172" s="189" t="s">
        <v>482</v>
      </c>
      <c r="AB172" s="189" t="s">
        <v>497</v>
      </c>
      <c r="AC172" s="189" t="s">
        <v>497</v>
      </c>
      <c r="AD172" s="189" t="s">
        <v>497</v>
      </c>
      <c r="AE172" s="189" t="s">
        <v>523</v>
      </c>
      <c r="AF172" s="189" t="s">
        <v>482</v>
      </c>
      <c r="AG172" s="189" t="s">
        <v>482</v>
      </c>
      <c r="AH172" s="189" t="s">
        <v>523</v>
      </c>
      <c r="AI172" s="189" t="s">
        <v>523</v>
      </c>
      <c r="AJ172" s="189" t="s">
        <v>523</v>
      </c>
      <c r="AK172" s="189" t="s">
        <v>482</v>
      </c>
      <c r="AL172" s="170">
        <f t="shared" si="107"/>
        <v>2</v>
      </c>
      <c r="AM172" s="170">
        <f t="shared" si="108"/>
        <v>2</v>
      </c>
      <c r="AN172" s="170">
        <f t="shared" si="109"/>
        <v>9</v>
      </c>
      <c r="AO172" s="171">
        <f t="shared" si="110"/>
        <v>0</v>
      </c>
      <c r="AP172" s="171">
        <f t="shared" si="111"/>
        <v>0</v>
      </c>
      <c r="AQ172" s="171">
        <f t="shared" si="112"/>
        <v>0</v>
      </c>
      <c r="AR172" s="171">
        <f t="shared" si="113"/>
        <v>0</v>
      </c>
      <c r="AS172" s="171">
        <f t="shared" si="114"/>
        <v>0</v>
      </c>
      <c r="AT172" s="171">
        <f t="shared" si="115"/>
        <v>0</v>
      </c>
      <c r="AU172" s="171">
        <f t="shared" si="116"/>
        <v>0</v>
      </c>
      <c r="AV172" s="172">
        <f t="shared" si="117"/>
        <v>0</v>
      </c>
      <c r="AW172" s="171">
        <f t="shared" si="118"/>
        <v>0</v>
      </c>
      <c r="AX172" s="171">
        <f t="shared" si="119"/>
        <v>0</v>
      </c>
      <c r="AY172" s="171">
        <f t="shared" si="120"/>
        <v>0</v>
      </c>
      <c r="AZ172" s="171">
        <f t="shared" si="121"/>
        <v>0</v>
      </c>
      <c r="BA172" s="172">
        <f t="shared" si="122"/>
        <v>0</v>
      </c>
      <c r="BB172" s="172">
        <f t="shared" si="123"/>
        <v>3</v>
      </c>
      <c r="BC172" s="172">
        <f t="shared" si="124"/>
        <v>18</v>
      </c>
      <c r="BD172" s="172">
        <f t="shared" si="125"/>
        <v>0</v>
      </c>
      <c r="BE172" s="172">
        <f t="shared" si="126"/>
        <v>0</v>
      </c>
      <c r="BF172" s="172">
        <f t="shared" si="127"/>
        <v>0</v>
      </c>
      <c r="BG172" s="172">
        <f t="shared" si="128"/>
        <v>0</v>
      </c>
      <c r="BH172" s="172">
        <f t="shared" si="129"/>
        <v>0</v>
      </c>
      <c r="BI172" s="172">
        <f t="shared" si="130"/>
        <v>0</v>
      </c>
      <c r="BJ172" s="172">
        <f t="shared" si="131"/>
        <v>0</v>
      </c>
      <c r="BK172" s="171">
        <f t="shared" si="132"/>
        <v>0</v>
      </c>
      <c r="BL172" s="170">
        <f t="shared" si="133"/>
        <v>21</v>
      </c>
      <c r="BM172" s="73"/>
      <c r="BN172" s="73"/>
    </row>
    <row r="173" spans="1:66" s="74" customFormat="1" ht="17.25" customHeight="1">
      <c r="A173" s="93">
        <v>164</v>
      </c>
      <c r="B173" s="53" t="s">
        <v>715</v>
      </c>
      <c r="C173" s="66" t="s">
        <v>509</v>
      </c>
      <c r="D173" s="126">
        <v>79824</v>
      </c>
      <c r="E173" s="94" t="s">
        <v>561</v>
      </c>
      <c r="F173" s="94" t="s">
        <v>709</v>
      </c>
      <c r="G173" s="66" t="s">
        <v>512</v>
      </c>
      <c r="H173" s="226" t="s">
        <v>482</v>
      </c>
      <c r="I173" s="145" t="s">
        <v>496</v>
      </c>
      <c r="J173" s="145" t="s">
        <v>500</v>
      </c>
      <c r="K173" s="145" t="s">
        <v>500</v>
      </c>
      <c r="L173" s="145" t="s">
        <v>482</v>
      </c>
      <c r="M173" s="145" t="s">
        <v>497</v>
      </c>
      <c r="N173" s="238" t="s">
        <v>500</v>
      </c>
      <c r="O173" s="145" t="s">
        <v>503</v>
      </c>
      <c r="P173" s="145" t="s">
        <v>482</v>
      </c>
      <c r="Q173" s="145" t="s">
        <v>496</v>
      </c>
      <c r="R173" s="189" t="s">
        <v>496</v>
      </c>
      <c r="S173" s="189" t="s">
        <v>496</v>
      </c>
      <c r="T173" s="189" t="s">
        <v>503</v>
      </c>
      <c r="U173" s="189" t="s">
        <v>482</v>
      </c>
      <c r="V173" s="189" t="s">
        <v>497</v>
      </c>
      <c r="W173" s="189" t="s">
        <v>500</v>
      </c>
      <c r="X173" s="189" t="s">
        <v>503</v>
      </c>
      <c r="Y173" s="189" t="s">
        <v>482</v>
      </c>
      <c r="Z173" s="189" t="s">
        <v>482</v>
      </c>
      <c r="AA173" s="189" t="s">
        <v>497</v>
      </c>
      <c r="AB173" s="189" t="s">
        <v>500</v>
      </c>
      <c r="AC173" s="189" t="s">
        <v>500</v>
      </c>
      <c r="AD173" s="189" t="s">
        <v>500</v>
      </c>
      <c r="AE173" s="189" t="s">
        <v>482</v>
      </c>
      <c r="AF173" s="189" t="s">
        <v>503</v>
      </c>
      <c r="AG173" s="189" t="s">
        <v>503</v>
      </c>
      <c r="AH173" s="189" t="s">
        <v>482</v>
      </c>
      <c r="AI173" s="189" t="s">
        <v>482</v>
      </c>
      <c r="AJ173" s="189" t="s">
        <v>496</v>
      </c>
      <c r="AK173" s="189" t="s">
        <v>497</v>
      </c>
      <c r="AL173" s="170">
        <f t="shared" si="107"/>
        <v>1</v>
      </c>
      <c r="AM173" s="170">
        <f t="shared" si="108"/>
        <v>2</v>
      </c>
      <c r="AN173" s="170">
        <f t="shared" si="109"/>
        <v>9</v>
      </c>
      <c r="AO173" s="171">
        <f t="shared" si="110"/>
        <v>0</v>
      </c>
      <c r="AP173" s="171">
        <f t="shared" si="111"/>
        <v>0</v>
      </c>
      <c r="AQ173" s="171">
        <f t="shared" si="112"/>
        <v>0</v>
      </c>
      <c r="AR173" s="171">
        <f t="shared" si="113"/>
        <v>0</v>
      </c>
      <c r="AS173" s="171">
        <f t="shared" si="114"/>
        <v>0</v>
      </c>
      <c r="AT173" s="171">
        <f t="shared" si="115"/>
        <v>0</v>
      </c>
      <c r="AU173" s="171">
        <f t="shared" si="116"/>
        <v>0</v>
      </c>
      <c r="AV173" s="172">
        <f t="shared" si="117"/>
        <v>0</v>
      </c>
      <c r="AW173" s="171">
        <f t="shared" si="118"/>
        <v>0</v>
      </c>
      <c r="AX173" s="171">
        <f t="shared" si="119"/>
        <v>0</v>
      </c>
      <c r="AY173" s="171">
        <f t="shared" si="120"/>
        <v>0</v>
      </c>
      <c r="AZ173" s="171">
        <f t="shared" si="121"/>
        <v>0</v>
      </c>
      <c r="BA173" s="172">
        <f t="shared" si="122"/>
        <v>0</v>
      </c>
      <c r="BB173" s="172">
        <f t="shared" si="123"/>
        <v>5</v>
      </c>
      <c r="BC173" s="172">
        <f t="shared" si="124"/>
        <v>4</v>
      </c>
      <c r="BD173" s="172">
        <f t="shared" si="125"/>
        <v>0</v>
      </c>
      <c r="BE173" s="172">
        <f t="shared" si="126"/>
        <v>0</v>
      </c>
      <c r="BF173" s="172">
        <f t="shared" si="127"/>
        <v>7</v>
      </c>
      <c r="BG173" s="172">
        <f t="shared" si="128"/>
        <v>0</v>
      </c>
      <c r="BH173" s="172">
        <f t="shared" si="129"/>
        <v>0</v>
      </c>
      <c r="BI173" s="172">
        <f t="shared" si="130"/>
        <v>5</v>
      </c>
      <c r="BJ173" s="172">
        <f t="shared" si="131"/>
        <v>0</v>
      </c>
      <c r="BK173" s="171">
        <f t="shared" si="132"/>
        <v>12</v>
      </c>
      <c r="BL173" s="170">
        <f t="shared" si="133"/>
        <v>21</v>
      </c>
      <c r="BM173" s="73"/>
      <c r="BN173" s="73"/>
    </row>
    <row r="174" spans="1:66" s="74" customFormat="1" ht="17.25" customHeight="1">
      <c r="A174" s="93">
        <v>165</v>
      </c>
      <c r="B174" s="53" t="s">
        <v>716</v>
      </c>
      <c r="C174" s="94" t="s">
        <v>509</v>
      </c>
      <c r="D174" s="94">
        <v>54602</v>
      </c>
      <c r="E174" s="94" t="s">
        <v>561</v>
      </c>
      <c r="F174" s="94" t="s">
        <v>709</v>
      </c>
      <c r="G174" s="66" t="s">
        <v>512</v>
      </c>
      <c r="H174" s="230" t="s">
        <v>500</v>
      </c>
      <c r="I174" s="121" t="s">
        <v>503</v>
      </c>
      <c r="J174" s="121" t="s">
        <v>503</v>
      </c>
      <c r="K174" s="121" t="s">
        <v>482</v>
      </c>
      <c r="L174" s="240" t="s">
        <v>482</v>
      </c>
      <c r="M174" s="145" t="s">
        <v>497</v>
      </c>
      <c r="N174" s="240" t="s">
        <v>500</v>
      </c>
      <c r="O174" s="121" t="s">
        <v>503</v>
      </c>
      <c r="P174" s="240" t="s">
        <v>503</v>
      </c>
      <c r="Q174" s="240" t="s">
        <v>482</v>
      </c>
      <c r="R174" s="122" t="s">
        <v>482</v>
      </c>
      <c r="S174" s="122" t="s">
        <v>500</v>
      </c>
      <c r="T174" s="240" t="s">
        <v>503</v>
      </c>
      <c r="U174" s="240" t="s">
        <v>503</v>
      </c>
      <c r="V174" s="240" t="s">
        <v>482</v>
      </c>
      <c r="W174" s="122" t="s">
        <v>496</v>
      </c>
      <c r="X174" s="240" t="s">
        <v>497</v>
      </c>
      <c r="Y174" s="240" t="s">
        <v>500</v>
      </c>
      <c r="Z174" s="240" t="s">
        <v>483</v>
      </c>
      <c r="AA174" s="240" t="s">
        <v>483</v>
      </c>
      <c r="AB174" s="189" t="s">
        <v>482</v>
      </c>
      <c r="AC174" s="189" t="s">
        <v>482</v>
      </c>
      <c r="AD174" s="189" t="s">
        <v>497</v>
      </c>
      <c r="AE174" s="189" t="s">
        <v>497</v>
      </c>
      <c r="AF174" s="189" t="s">
        <v>482</v>
      </c>
      <c r="AG174" s="189" t="s">
        <v>482</v>
      </c>
      <c r="AH174" s="189" t="s">
        <v>496</v>
      </c>
      <c r="AI174" s="189" t="s">
        <v>497</v>
      </c>
      <c r="AJ174" s="189" t="s">
        <v>500</v>
      </c>
      <c r="AK174" s="189" t="s">
        <v>500</v>
      </c>
      <c r="AL174" s="170">
        <f t="shared" si="107"/>
        <v>3</v>
      </c>
      <c r="AM174" s="170">
        <f t="shared" si="108"/>
        <v>3</v>
      </c>
      <c r="AN174" s="170">
        <f t="shared" si="109"/>
        <v>9</v>
      </c>
      <c r="AO174" s="171">
        <f t="shared" si="110"/>
        <v>2</v>
      </c>
      <c r="AP174" s="171">
        <f t="shared" si="111"/>
        <v>0</v>
      </c>
      <c r="AQ174" s="171">
        <f t="shared" si="112"/>
        <v>0</v>
      </c>
      <c r="AR174" s="171">
        <f t="shared" si="113"/>
        <v>0</v>
      </c>
      <c r="AS174" s="171">
        <f t="shared" si="114"/>
        <v>0</v>
      </c>
      <c r="AT174" s="171">
        <f t="shared" si="115"/>
        <v>0</v>
      </c>
      <c r="AU174" s="171">
        <f t="shared" si="116"/>
        <v>0</v>
      </c>
      <c r="AV174" s="172">
        <f t="shared" si="117"/>
        <v>0</v>
      </c>
      <c r="AW174" s="171">
        <f t="shared" si="118"/>
        <v>0</v>
      </c>
      <c r="AX174" s="171">
        <f t="shared" si="119"/>
        <v>0</v>
      </c>
      <c r="AY174" s="171">
        <f t="shared" si="120"/>
        <v>0</v>
      </c>
      <c r="AZ174" s="171">
        <f t="shared" si="121"/>
        <v>0</v>
      </c>
      <c r="BA174" s="172">
        <f t="shared" si="122"/>
        <v>0</v>
      </c>
      <c r="BB174" s="172">
        <f t="shared" si="123"/>
        <v>2</v>
      </c>
      <c r="BC174" s="172">
        <f t="shared" si="124"/>
        <v>5</v>
      </c>
      <c r="BD174" s="172">
        <f t="shared" si="125"/>
        <v>0</v>
      </c>
      <c r="BE174" s="172">
        <f t="shared" si="126"/>
        <v>0</v>
      </c>
      <c r="BF174" s="172">
        <f t="shared" si="127"/>
        <v>6</v>
      </c>
      <c r="BG174" s="172">
        <f t="shared" si="128"/>
        <v>0</v>
      </c>
      <c r="BH174" s="172">
        <f t="shared" si="129"/>
        <v>0</v>
      </c>
      <c r="BI174" s="172">
        <f t="shared" si="130"/>
        <v>6</v>
      </c>
      <c r="BJ174" s="172">
        <f t="shared" si="131"/>
        <v>0</v>
      </c>
      <c r="BK174" s="171">
        <f t="shared" si="132"/>
        <v>12</v>
      </c>
      <c r="BL174" s="170">
        <f t="shared" si="133"/>
        <v>19</v>
      </c>
      <c r="BM174" s="73"/>
      <c r="BN174" s="73"/>
    </row>
    <row r="175" spans="1:66" s="74" customFormat="1" ht="17.25" customHeight="1">
      <c r="A175" s="93">
        <v>166</v>
      </c>
      <c r="B175" s="53" t="s">
        <v>717</v>
      </c>
      <c r="C175" s="94" t="s">
        <v>509</v>
      </c>
      <c r="D175" s="94">
        <v>54603</v>
      </c>
      <c r="E175" s="94" t="s">
        <v>561</v>
      </c>
      <c r="F175" s="94" t="s">
        <v>709</v>
      </c>
      <c r="G175" s="66" t="s">
        <v>512</v>
      </c>
      <c r="H175" s="145" t="s">
        <v>482</v>
      </c>
      <c r="I175" s="240" t="s">
        <v>482</v>
      </c>
      <c r="J175" s="240" t="s">
        <v>513</v>
      </c>
      <c r="K175" s="240" t="s">
        <v>496</v>
      </c>
      <c r="L175" s="240" t="s">
        <v>515</v>
      </c>
      <c r="M175" s="240" t="s">
        <v>515</v>
      </c>
      <c r="N175" s="240" t="s">
        <v>482</v>
      </c>
      <c r="O175" s="240" t="s">
        <v>497</v>
      </c>
      <c r="P175" s="240" t="s">
        <v>523</v>
      </c>
      <c r="Q175" s="240" t="s">
        <v>503</v>
      </c>
      <c r="R175" s="122" t="s">
        <v>503</v>
      </c>
      <c r="S175" s="240" t="s">
        <v>482</v>
      </c>
      <c r="T175" s="122" t="s">
        <v>482</v>
      </c>
      <c r="U175" s="122" t="s">
        <v>497</v>
      </c>
      <c r="V175" s="122" t="s">
        <v>523</v>
      </c>
      <c r="W175" s="240" t="s">
        <v>497</v>
      </c>
      <c r="X175" s="240" t="s">
        <v>503</v>
      </c>
      <c r="Y175" s="122" t="s">
        <v>482</v>
      </c>
      <c r="Z175" s="240" t="s">
        <v>482</v>
      </c>
      <c r="AA175" s="240" t="s">
        <v>515</v>
      </c>
      <c r="AB175" s="240" t="s">
        <v>500</v>
      </c>
      <c r="AC175" s="240" t="s">
        <v>514</v>
      </c>
      <c r="AD175" s="240" t="s">
        <v>482</v>
      </c>
      <c r="AE175" s="240" t="s">
        <v>515</v>
      </c>
      <c r="AF175" s="240" t="s">
        <v>500</v>
      </c>
      <c r="AG175" s="240" t="s">
        <v>500</v>
      </c>
      <c r="AH175" s="240" t="s">
        <v>514</v>
      </c>
      <c r="AI175" s="240" t="s">
        <v>482</v>
      </c>
      <c r="AJ175" s="240" t="s">
        <v>523</v>
      </c>
      <c r="AK175" s="240" t="s">
        <v>523</v>
      </c>
      <c r="AL175" s="170">
        <f t="shared" si="107"/>
        <v>1</v>
      </c>
      <c r="AM175" s="170">
        <f t="shared" si="108"/>
        <v>2</v>
      </c>
      <c r="AN175" s="170">
        <f t="shared" si="109"/>
        <v>9</v>
      </c>
      <c r="AO175" s="171">
        <f t="shared" si="110"/>
        <v>0</v>
      </c>
      <c r="AP175" s="171">
        <f t="shared" si="111"/>
        <v>0</v>
      </c>
      <c r="AQ175" s="171">
        <f t="shared" si="112"/>
        <v>0</v>
      </c>
      <c r="AR175" s="171">
        <f t="shared" si="113"/>
        <v>0</v>
      </c>
      <c r="AS175" s="171">
        <f t="shared" si="114"/>
        <v>0</v>
      </c>
      <c r="AT175" s="171">
        <f t="shared" si="115"/>
        <v>0</v>
      </c>
      <c r="AU175" s="171">
        <f t="shared" si="116"/>
        <v>0</v>
      </c>
      <c r="AV175" s="172">
        <f t="shared" si="117"/>
        <v>0</v>
      </c>
      <c r="AW175" s="171">
        <f t="shared" si="118"/>
        <v>0</v>
      </c>
      <c r="AX175" s="171">
        <f t="shared" si="119"/>
        <v>0</v>
      </c>
      <c r="AY175" s="171">
        <f t="shared" si="120"/>
        <v>0</v>
      </c>
      <c r="AZ175" s="171">
        <f t="shared" si="121"/>
        <v>0</v>
      </c>
      <c r="BA175" s="172">
        <f t="shared" si="122"/>
        <v>0</v>
      </c>
      <c r="BB175" s="172">
        <f t="shared" si="123"/>
        <v>2</v>
      </c>
      <c r="BC175" s="172">
        <f t="shared" si="124"/>
        <v>7</v>
      </c>
      <c r="BD175" s="172">
        <f t="shared" si="125"/>
        <v>0</v>
      </c>
      <c r="BE175" s="172">
        <f t="shared" si="126"/>
        <v>0</v>
      </c>
      <c r="BF175" s="172">
        <f t="shared" si="127"/>
        <v>7</v>
      </c>
      <c r="BG175" s="172">
        <f t="shared" si="128"/>
        <v>0</v>
      </c>
      <c r="BH175" s="172">
        <f t="shared" si="129"/>
        <v>0</v>
      </c>
      <c r="BI175" s="172">
        <f t="shared" si="130"/>
        <v>5</v>
      </c>
      <c r="BJ175" s="172">
        <f t="shared" si="131"/>
        <v>0</v>
      </c>
      <c r="BK175" s="171">
        <f t="shared" si="132"/>
        <v>12</v>
      </c>
      <c r="BL175" s="170">
        <f t="shared" si="133"/>
        <v>21</v>
      </c>
      <c r="BM175" s="73"/>
      <c r="BN175" s="73"/>
    </row>
    <row r="176" spans="1:66" s="74" customFormat="1" ht="17.25" customHeight="1">
      <c r="A176" s="93">
        <v>167</v>
      </c>
      <c r="B176" s="103" t="s">
        <v>718</v>
      </c>
      <c r="C176" s="66" t="s">
        <v>611</v>
      </c>
      <c r="D176" s="124">
        <v>79786</v>
      </c>
      <c r="E176" s="94" t="s">
        <v>561</v>
      </c>
      <c r="F176" s="94" t="s">
        <v>709</v>
      </c>
      <c r="G176" s="66" t="s">
        <v>512</v>
      </c>
      <c r="H176" s="226" t="s">
        <v>482</v>
      </c>
      <c r="I176" s="145" t="s">
        <v>500</v>
      </c>
      <c r="J176" s="145" t="s">
        <v>500</v>
      </c>
      <c r="K176" s="145" t="s">
        <v>500</v>
      </c>
      <c r="L176" s="145" t="s">
        <v>482</v>
      </c>
      <c r="M176" s="145" t="s">
        <v>497</v>
      </c>
      <c r="N176" s="238" t="s">
        <v>500</v>
      </c>
      <c r="O176" s="145" t="s">
        <v>500</v>
      </c>
      <c r="P176" s="145" t="s">
        <v>500</v>
      </c>
      <c r="Q176" s="145" t="s">
        <v>482</v>
      </c>
      <c r="R176" s="189" t="s">
        <v>482</v>
      </c>
      <c r="S176" s="189" t="s">
        <v>500</v>
      </c>
      <c r="T176" s="189" t="s">
        <v>500</v>
      </c>
      <c r="U176" s="189" t="s">
        <v>503</v>
      </c>
      <c r="V176" s="189" t="s">
        <v>503</v>
      </c>
      <c r="W176" s="189" t="s">
        <v>482</v>
      </c>
      <c r="X176" s="189" t="s">
        <v>496</v>
      </c>
      <c r="Y176" s="189" t="s">
        <v>496</v>
      </c>
      <c r="Z176" s="189" t="s">
        <v>497</v>
      </c>
      <c r="AA176" s="189" t="s">
        <v>497</v>
      </c>
      <c r="AB176" s="240" t="s">
        <v>482</v>
      </c>
      <c r="AC176" s="240" t="s">
        <v>496</v>
      </c>
      <c r="AD176" s="240" t="s">
        <v>500</v>
      </c>
      <c r="AE176" s="240" t="s">
        <v>503</v>
      </c>
      <c r="AF176" s="122" t="s">
        <v>482</v>
      </c>
      <c r="AG176" s="240" t="s">
        <v>482</v>
      </c>
      <c r="AH176" s="240" t="s">
        <v>503</v>
      </c>
      <c r="AI176" s="240" t="s">
        <v>503</v>
      </c>
      <c r="AJ176" s="240" t="s">
        <v>482</v>
      </c>
      <c r="AK176" s="240" t="s">
        <v>496</v>
      </c>
      <c r="AL176" s="170">
        <f t="shared" si="107"/>
        <v>2</v>
      </c>
      <c r="AM176" s="170">
        <f t="shared" si="108"/>
        <v>2</v>
      </c>
      <c r="AN176" s="170">
        <f t="shared" si="109"/>
        <v>9</v>
      </c>
      <c r="AO176" s="171">
        <f t="shared" si="110"/>
        <v>0</v>
      </c>
      <c r="AP176" s="171">
        <f t="shared" si="111"/>
        <v>0</v>
      </c>
      <c r="AQ176" s="171">
        <f t="shared" si="112"/>
        <v>0</v>
      </c>
      <c r="AR176" s="171">
        <f t="shared" si="113"/>
        <v>0</v>
      </c>
      <c r="AS176" s="171">
        <f t="shared" si="114"/>
        <v>0</v>
      </c>
      <c r="AT176" s="171">
        <f t="shared" si="115"/>
        <v>0</v>
      </c>
      <c r="AU176" s="171">
        <f t="shared" si="116"/>
        <v>0</v>
      </c>
      <c r="AV176" s="172">
        <f t="shared" si="117"/>
        <v>0</v>
      </c>
      <c r="AW176" s="171">
        <f t="shared" si="118"/>
        <v>0</v>
      </c>
      <c r="AX176" s="171">
        <f t="shared" si="119"/>
        <v>0</v>
      </c>
      <c r="AY176" s="171">
        <f t="shared" si="120"/>
        <v>0</v>
      </c>
      <c r="AZ176" s="171">
        <f t="shared" si="121"/>
        <v>0</v>
      </c>
      <c r="BA176" s="172">
        <f t="shared" si="122"/>
        <v>0</v>
      </c>
      <c r="BB176" s="172">
        <f t="shared" si="123"/>
        <v>4</v>
      </c>
      <c r="BC176" s="172">
        <f t="shared" si="124"/>
        <v>3</v>
      </c>
      <c r="BD176" s="172">
        <f t="shared" si="125"/>
        <v>0</v>
      </c>
      <c r="BE176" s="172">
        <f t="shared" si="126"/>
        <v>0</v>
      </c>
      <c r="BF176" s="172">
        <f t="shared" si="127"/>
        <v>9</v>
      </c>
      <c r="BG176" s="172">
        <f t="shared" si="128"/>
        <v>0</v>
      </c>
      <c r="BH176" s="172">
        <f t="shared" si="129"/>
        <v>0</v>
      </c>
      <c r="BI176" s="172">
        <f t="shared" si="130"/>
        <v>5</v>
      </c>
      <c r="BJ176" s="172">
        <f t="shared" si="131"/>
        <v>0</v>
      </c>
      <c r="BK176" s="171">
        <f t="shared" si="132"/>
        <v>14</v>
      </c>
      <c r="BL176" s="170">
        <f t="shared" si="133"/>
        <v>21</v>
      </c>
      <c r="BM176" s="73"/>
      <c r="BN176" s="73"/>
    </row>
    <row r="177" spans="1:66" s="74" customFormat="1" ht="17.25" customHeight="1">
      <c r="A177" s="93">
        <v>168</v>
      </c>
      <c r="B177" s="53" t="s">
        <v>719</v>
      </c>
      <c r="C177" s="94" t="s">
        <v>509</v>
      </c>
      <c r="D177" s="94">
        <v>54604</v>
      </c>
      <c r="E177" s="94" t="s">
        <v>561</v>
      </c>
      <c r="F177" s="94" t="s">
        <v>709</v>
      </c>
      <c r="G177" s="66" t="s">
        <v>512</v>
      </c>
      <c r="H177" s="121" t="s">
        <v>482</v>
      </c>
      <c r="I177" s="240" t="s">
        <v>523</v>
      </c>
      <c r="J177" s="240" t="s">
        <v>497</v>
      </c>
      <c r="K177" s="145" t="s">
        <v>514</v>
      </c>
      <c r="L177" s="145" t="s">
        <v>503</v>
      </c>
      <c r="M177" s="121" t="s">
        <v>482</v>
      </c>
      <c r="N177" s="121" t="s">
        <v>482</v>
      </c>
      <c r="O177" s="121" t="s">
        <v>515</v>
      </c>
      <c r="P177" s="121" t="s">
        <v>500</v>
      </c>
      <c r="Q177" s="121" t="s">
        <v>515</v>
      </c>
      <c r="R177" s="122" t="s">
        <v>500</v>
      </c>
      <c r="S177" s="240" t="s">
        <v>482</v>
      </c>
      <c r="T177" s="240" t="s">
        <v>482</v>
      </c>
      <c r="U177" s="240" t="s">
        <v>497</v>
      </c>
      <c r="V177" s="122" t="s">
        <v>515</v>
      </c>
      <c r="W177" s="240" t="s">
        <v>500</v>
      </c>
      <c r="X177" s="122" t="s">
        <v>515</v>
      </c>
      <c r="Y177" s="122" t="s">
        <v>482</v>
      </c>
      <c r="Z177" s="122" t="s">
        <v>482</v>
      </c>
      <c r="AA177" s="240" t="s">
        <v>483</v>
      </c>
      <c r="AB177" s="189" t="s">
        <v>483</v>
      </c>
      <c r="AC177" s="189" t="s">
        <v>513</v>
      </c>
      <c r="AD177" s="189" t="s">
        <v>503</v>
      </c>
      <c r="AE177" s="189" t="s">
        <v>482</v>
      </c>
      <c r="AF177" s="189" t="s">
        <v>497</v>
      </c>
      <c r="AG177" s="189" t="s">
        <v>523</v>
      </c>
      <c r="AH177" s="189" t="s">
        <v>515</v>
      </c>
      <c r="AI177" s="189" t="s">
        <v>482</v>
      </c>
      <c r="AJ177" s="189" t="s">
        <v>514</v>
      </c>
      <c r="AK177" s="189" t="s">
        <v>514</v>
      </c>
      <c r="AL177" s="170">
        <f t="shared" si="107"/>
        <v>1</v>
      </c>
      <c r="AM177" s="170">
        <f t="shared" si="108"/>
        <v>2</v>
      </c>
      <c r="AN177" s="170">
        <f t="shared" si="109"/>
        <v>9</v>
      </c>
      <c r="AO177" s="171">
        <f t="shared" si="110"/>
        <v>2</v>
      </c>
      <c r="AP177" s="171">
        <f t="shared" si="111"/>
        <v>0</v>
      </c>
      <c r="AQ177" s="171">
        <f t="shared" si="112"/>
        <v>0</v>
      </c>
      <c r="AR177" s="171">
        <f t="shared" si="113"/>
        <v>0</v>
      </c>
      <c r="AS177" s="171">
        <f t="shared" si="114"/>
        <v>0</v>
      </c>
      <c r="AT177" s="171">
        <f t="shared" si="115"/>
        <v>0</v>
      </c>
      <c r="AU177" s="171">
        <f t="shared" si="116"/>
        <v>0</v>
      </c>
      <c r="AV177" s="172">
        <f t="shared" si="117"/>
        <v>0</v>
      </c>
      <c r="AW177" s="171">
        <f t="shared" si="118"/>
        <v>0</v>
      </c>
      <c r="AX177" s="171">
        <f t="shared" si="119"/>
        <v>0</v>
      </c>
      <c r="AY177" s="171">
        <f t="shared" si="120"/>
        <v>0</v>
      </c>
      <c r="AZ177" s="171">
        <f t="shared" si="121"/>
        <v>0</v>
      </c>
      <c r="BA177" s="172">
        <f t="shared" si="122"/>
        <v>0</v>
      </c>
      <c r="BB177" s="172">
        <f t="shared" si="123"/>
        <v>1</v>
      </c>
      <c r="BC177" s="172">
        <f t="shared" si="124"/>
        <v>5</v>
      </c>
      <c r="BD177" s="172">
        <f t="shared" si="125"/>
        <v>0</v>
      </c>
      <c r="BE177" s="172">
        <f t="shared" si="126"/>
        <v>0</v>
      </c>
      <c r="BF177" s="172">
        <f t="shared" si="127"/>
        <v>8</v>
      </c>
      <c r="BG177" s="172">
        <f t="shared" si="128"/>
        <v>0</v>
      </c>
      <c r="BH177" s="172">
        <f t="shared" si="129"/>
        <v>0</v>
      </c>
      <c r="BI177" s="172">
        <f t="shared" si="130"/>
        <v>5</v>
      </c>
      <c r="BJ177" s="172">
        <f t="shared" si="131"/>
        <v>0</v>
      </c>
      <c r="BK177" s="171">
        <f t="shared" si="132"/>
        <v>13</v>
      </c>
      <c r="BL177" s="170">
        <f t="shared" si="133"/>
        <v>19</v>
      </c>
      <c r="BM177" s="73"/>
      <c r="BN177" s="73"/>
    </row>
    <row r="178" spans="1:66" s="74" customFormat="1" ht="17.25" customHeight="1">
      <c r="A178" s="93">
        <v>169</v>
      </c>
      <c r="B178" s="53" t="s">
        <v>720</v>
      </c>
      <c r="C178" s="94" t="s">
        <v>509</v>
      </c>
      <c r="D178" s="94">
        <v>54605</v>
      </c>
      <c r="E178" s="94" t="s">
        <v>561</v>
      </c>
      <c r="F178" s="94" t="s">
        <v>709</v>
      </c>
      <c r="G178" s="66" t="s">
        <v>512</v>
      </c>
      <c r="H178" s="230" t="s">
        <v>503</v>
      </c>
      <c r="I178" s="240" t="s">
        <v>514</v>
      </c>
      <c r="J178" s="240" t="s">
        <v>482</v>
      </c>
      <c r="K178" s="145" t="s">
        <v>482</v>
      </c>
      <c r="L178" s="240" t="s">
        <v>523</v>
      </c>
      <c r="M178" s="240" t="s">
        <v>500</v>
      </c>
      <c r="N178" s="121" t="s">
        <v>514</v>
      </c>
      <c r="O178" s="240" t="s">
        <v>503</v>
      </c>
      <c r="P178" s="240" t="s">
        <v>482</v>
      </c>
      <c r="Q178" s="240" t="s">
        <v>482</v>
      </c>
      <c r="R178" s="240" t="s">
        <v>513</v>
      </c>
      <c r="S178" s="240" t="s">
        <v>500</v>
      </c>
      <c r="T178" s="240" t="s">
        <v>514</v>
      </c>
      <c r="U178" s="240" t="s">
        <v>503</v>
      </c>
      <c r="V178" s="240" t="s">
        <v>482</v>
      </c>
      <c r="W178" s="122" t="s">
        <v>515</v>
      </c>
      <c r="X178" s="122" t="s">
        <v>500</v>
      </c>
      <c r="Y178" s="240" t="s">
        <v>503</v>
      </c>
      <c r="Z178" s="240" t="s">
        <v>503</v>
      </c>
      <c r="AA178" s="240" t="s">
        <v>482</v>
      </c>
      <c r="AB178" s="240" t="s">
        <v>496</v>
      </c>
      <c r="AC178" s="240" t="s">
        <v>497</v>
      </c>
      <c r="AD178" s="240" t="s">
        <v>523</v>
      </c>
      <c r="AE178" s="240" t="s">
        <v>497</v>
      </c>
      <c r="AF178" s="240" t="s">
        <v>482</v>
      </c>
      <c r="AG178" s="122" t="s">
        <v>482</v>
      </c>
      <c r="AH178" s="122" t="s">
        <v>513</v>
      </c>
      <c r="AI178" s="122" t="s">
        <v>523</v>
      </c>
      <c r="AJ178" s="122" t="s">
        <v>523</v>
      </c>
      <c r="AK178" s="240" t="s">
        <v>482</v>
      </c>
      <c r="AL178" s="170">
        <f t="shared" si="107"/>
        <v>2</v>
      </c>
      <c r="AM178" s="170">
        <f t="shared" si="108"/>
        <v>1</v>
      </c>
      <c r="AN178" s="170">
        <f t="shared" si="109"/>
        <v>9</v>
      </c>
      <c r="AO178" s="171">
        <f t="shared" si="110"/>
        <v>0</v>
      </c>
      <c r="AP178" s="171">
        <f t="shared" si="111"/>
        <v>0</v>
      </c>
      <c r="AQ178" s="171">
        <f t="shared" si="112"/>
        <v>0</v>
      </c>
      <c r="AR178" s="171">
        <f t="shared" si="113"/>
        <v>0</v>
      </c>
      <c r="AS178" s="171">
        <f t="shared" si="114"/>
        <v>0</v>
      </c>
      <c r="AT178" s="171">
        <f t="shared" si="115"/>
        <v>0</v>
      </c>
      <c r="AU178" s="171">
        <f t="shared" si="116"/>
        <v>0</v>
      </c>
      <c r="AV178" s="172">
        <f t="shared" si="117"/>
        <v>0</v>
      </c>
      <c r="AW178" s="171">
        <f t="shared" si="118"/>
        <v>0</v>
      </c>
      <c r="AX178" s="171">
        <f t="shared" si="119"/>
        <v>0</v>
      </c>
      <c r="AY178" s="171">
        <f t="shared" si="120"/>
        <v>0</v>
      </c>
      <c r="AZ178" s="171">
        <f t="shared" si="121"/>
        <v>0</v>
      </c>
      <c r="BA178" s="172">
        <f t="shared" si="122"/>
        <v>0</v>
      </c>
      <c r="BB178" s="172">
        <f t="shared" si="123"/>
        <v>3</v>
      </c>
      <c r="BC178" s="172">
        <f t="shared" si="124"/>
        <v>6</v>
      </c>
      <c r="BD178" s="172">
        <f t="shared" si="125"/>
        <v>0</v>
      </c>
      <c r="BE178" s="172">
        <f t="shared" si="126"/>
        <v>0</v>
      </c>
      <c r="BF178" s="172">
        <f t="shared" si="127"/>
        <v>4</v>
      </c>
      <c r="BG178" s="172">
        <f t="shared" si="128"/>
        <v>0</v>
      </c>
      <c r="BH178" s="172">
        <f t="shared" si="129"/>
        <v>0</v>
      </c>
      <c r="BI178" s="172">
        <f t="shared" si="130"/>
        <v>8</v>
      </c>
      <c r="BJ178" s="172">
        <f t="shared" si="131"/>
        <v>0</v>
      </c>
      <c r="BK178" s="171">
        <f t="shared" si="132"/>
        <v>12</v>
      </c>
      <c r="BL178" s="170">
        <f t="shared" si="133"/>
        <v>21</v>
      </c>
      <c r="BM178" s="73"/>
      <c r="BN178" s="73"/>
    </row>
    <row r="179" spans="1:66" s="74" customFormat="1" ht="17.25" customHeight="1">
      <c r="A179" s="93">
        <v>170</v>
      </c>
      <c r="B179" s="53" t="s">
        <v>721</v>
      </c>
      <c r="C179" s="94" t="s">
        <v>509</v>
      </c>
      <c r="D179" s="94">
        <v>54606</v>
      </c>
      <c r="E179" s="94" t="s">
        <v>561</v>
      </c>
      <c r="F179" s="94" t="s">
        <v>709</v>
      </c>
      <c r="G179" s="66" t="s">
        <v>512</v>
      </c>
      <c r="H179" s="145" t="s">
        <v>482</v>
      </c>
      <c r="I179" s="121" t="s">
        <v>482</v>
      </c>
      <c r="J179" s="121" t="s">
        <v>523</v>
      </c>
      <c r="K179" s="121" t="s">
        <v>523</v>
      </c>
      <c r="L179" s="240" t="s">
        <v>500</v>
      </c>
      <c r="M179" s="240" t="s">
        <v>503</v>
      </c>
      <c r="N179" s="240" t="s">
        <v>482</v>
      </c>
      <c r="O179" s="121" t="s">
        <v>482</v>
      </c>
      <c r="P179" s="121" t="s">
        <v>497</v>
      </c>
      <c r="Q179" s="240" t="s">
        <v>515</v>
      </c>
      <c r="R179" s="240" t="s">
        <v>503</v>
      </c>
      <c r="S179" s="240" t="s">
        <v>482</v>
      </c>
      <c r="T179" s="240" t="s">
        <v>523</v>
      </c>
      <c r="U179" s="122" t="s">
        <v>497</v>
      </c>
      <c r="V179" s="122" t="s">
        <v>523</v>
      </c>
      <c r="W179" s="122" t="s">
        <v>497</v>
      </c>
      <c r="X179" s="240" t="s">
        <v>523</v>
      </c>
      <c r="Y179" s="141" t="s">
        <v>482</v>
      </c>
      <c r="Z179" s="141" t="s">
        <v>482</v>
      </c>
      <c r="AA179" s="240" t="s">
        <v>496</v>
      </c>
      <c r="AB179" s="240" t="s">
        <v>496</v>
      </c>
      <c r="AC179" s="122" t="s">
        <v>514</v>
      </c>
      <c r="AD179" s="122" t="s">
        <v>514</v>
      </c>
      <c r="AE179" s="240" t="s">
        <v>482</v>
      </c>
      <c r="AF179" s="240" t="s">
        <v>496</v>
      </c>
      <c r="AG179" s="240" t="s">
        <v>496</v>
      </c>
      <c r="AH179" s="240" t="s">
        <v>515</v>
      </c>
      <c r="AI179" s="240" t="s">
        <v>514</v>
      </c>
      <c r="AJ179" s="240" t="s">
        <v>482</v>
      </c>
      <c r="AK179" s="122" t="s">
        <v>515</v>
      </c>
      <c r="AL179" s="170">
        <f t="shared" si="107"/>
        <v>1</v>
      </c>
      <c r="AM179" s="170">
        <f t="shared" si="108"/>
        <v>2</v>
      </c>
      <c r="AN179" s="170">
        <f t="shared" si="109"/>
        <v>9</v>
      </c>
      <c r="AO179" s="171">
        <f t="shared" si="110"/>
        <v>0</v>
      </c>
      <c r="AP179" s="171">
        <f t="shared" si="111"/>
        <v>0</v>
      </c>
      <c r="AQ179" s="171">
        <f t="shared" si="112"/>
        <v>0</v>
      </c>
      <c r="AR179" s="171">
        <f t="shared" si="113"/>
        <v>0</v>
      </c>
      <c r="AS179" s="171">
        <f t="shared" si="114"/>
        <v>0</v>
      </c>
      <c r="AT179" s="171">
        <f t="shared" si="115"/>
        <v>0</v>
      </c>
      <c r="AU179" s="171">
        <f t="shared" si="116"/>
        <v>0</v>
      </c>
      <c r="AV179" s="172">
        <f t="shared" si="117"/>
        <v>0</v>
      </c>
      <c r="AW179" s="171">
        <f t="shared" si="118"/>
        <v>0</v>
      </c>
      <c r="AX179" s="171">
        <f t="shared" si="119"/>
        <v>0</v>
      </c>
      <c r="AY179" s="171">
        <f t="shared" si="120"/>
        <v>0</v>
      </c>
      <c r="AZ179" s="171">
        <f t="shared" si="121"/>
        <v>0</v>
      </c>
      <c r="BA179" s="172">
        <f t="shared" si="122"/>
        <v>0</v>
      </c>
      <c r="BB179" s="172">
        <f t="shared" si="123"/>
        <v>4</v>
      </c>
      <c r="BC179" s="172">
        <f t="shared" si="124"/>
        <v>8</v>
      </c>
      <c r="BD179" s="172">
        <f t="shared" si="125"/>
        <v>0</v>
      </c>
      <c r="BE179" s="172">
        <f t="shared" si="126"/>
        <v>0</v>
      </c>
      <c r="BF179" s="172">
        <f t="shared" si="127"/>
        <v>4</v>
      </c>
      <c r="BG179" s="172">
        <f t="shared" si="128"/>
        <v>0</v>
      </c>
      <c r="BH179" s="172">
        <f t="shared" si="129"/>
        <v>0</v>
      </c>
      <c r="BI179" s="172">
        <f t="shared" si="130"/>
        <v>5</v>
      </c>
      <c r="BJ179" s="172">
        <f t="shared" si="131"/>
        <v>0</v>
      </c>
      <c r="BK179" s="171">
        <f t="shared" si="132"/>
        <v>9</v>
      </c>
      <c r="BL179" s="170">
        <f t="shared" si="133"/>
        <v>21</v>
      </c>
      <c r="BM179" s="73"/>
      <c r="BN179" s="73"/>
    </row>
    <row r="180" spans="1:66" s="74" customFormat="1" ht="17.25" customHeight="1">
      <c r="A180" s="93">
        <v>171</v>
      </c>
      <c r="B180" s="53" t="s">
        <v>722</v>
      </c>
      <c r="C180" s="94" t="s">
        <v>509</v>
      </c>
      <c r="D180" s="94">
        <v>79751</v>
      </c>
      <c r="E180" s="54" t="s">
        <v>521</v>
      </c>
      <c r="F180" s="94" t="s">
        <v>709</v>
      </c>
      <c r="G180" s="66" t="s">
        <v>512</v>
      </c>
      <c r="H180" s="226" t="s">
        <v>500</v>
      </c>
      <c r="I180" s="145" t="s">
        <v>503</v>
      </c>
      <c r="J180" s="145" t="s">
        <v>503</v>
      </c>
      <c r="K180" s="145" t="s">
        <v>482</v>
      </c>
      <c r="L180" s="145" t="s">
        <v>482</v>
      </c>
      <c r="M180" s="145" t="s">
        <v>497</v>
      </c>
      <c r="N180" s="238" t="s">
        <v>500</v>
      </c>
      <c r="O180" s="145" t="s">
        <v>500</v>
      </c>
      <c r="P180" s="145" t="s">
        <v>500</v>
      </c>
      <c r="Q180" s="145" t="s">
        <v>482</v>
      </c>
      <c r="R180" s="189" t="s">
        <v>482</v>
      </c>
      <c r="S180" s="189" t="s">
        <v>496</v>
      </c>
      <c r="T180" s="189" t="s">
        <v>500</v>
      </c>
      <c r="U180" s="189" t="s">
        <v>500</v>
      </c>
      <c r="V180" s="189" t="s">
        <v>500</v>
      </c>
      <c r="W180" s="189" t="s">
        <v>482</v>
      </c>
      <c r="X180" s="189" t="s">
        <v>497</v>
      </c>
      <c r="Y180" s="189" t="s">
        <v>497</v>
      </c>
      <c r="Z180" s="189" t="s">
        <v>497</v>
      </c>
      <c r="AA180" s="189" t="s">
        <v>503</v>
      </c>
      <c r="AB180" s="240" t="s">
        <v>482</v>
      </c>
      <c r="AC180" s="122" t="s">
        <v>500</v>
      </c>
      <c r="AD180" s="122" t="s">
        <v>503</v>
      </c>
      <c r="AE180" s="240" t="s">
        <v>503</v>
      </c>
      <c r="AF180" s="240" t="s">
        <v>482</v>
      </c>
      <c r="AG180" s="240" t="s">
        <v>482</v>
      </c>
      <c r="AH180" s="240" t="s">
        <v>515</v>
      </c>
      <c r="AI180" s="240" t="s">
        <v>515</v>
      </c>
      <c r="AJ180" s="240" t="s">
        <v>482</v>
      </c>
      <c r="AK180" s="240" t="s">
        <v>513</v>
      </c>
      <c r="AL180" s="170">
        <f t="shared" si="107"/>
        <v>3</v>
      </c>
      <c r="AM180" s="170">
        <f t="shared" si="108"/>
        <v>2</v>
      </c>
      <c r="AN180" s="170">
        <f t="shared" si="109"/>
        <v>9</v>
      </c>
      <c r="AO180" s="171">
        <f t="shared" si="110"/>
        <v>0</v>
      </c>
      <c r="AP180" s="171">
        <f t="shared" si="111"/>
        <v>0</v>
      </c>
      <c r="AQ180" s="171">
        <f t="shared" si="112"/>
        <v>0</v>
      </c>
      <c r="AR180" s="171">
        <f t="shared" si="113"/>
        <v>0</v>
      </c>
      <c r="AS180" s="171">
        <f t="shared" si="114"/>
        <v>0</v>
      </c>
      <c r="AT180" s="171">
        <f t="shared" si="115"/>
        <v>0</v>
      </c>
      <c r="AU180" s="171">
        <f t="shared" si="116"/>
        <v>0</v>
      </c>
      <c r="AV180" s="172">
        <f t="shared" si="117"/>
        <v>0</v>
      </c>
      <c r="AW180" s="171">
        <f t="shared" si="118"/>
        <v>0</v>
      </c>
      <c r="AX180" s="171">
        <f t="shared" si="119"/>
        <v>0</v>
      </c>
      <c r="AY180" s="171">
        <f t="shared" si="120"/>
        <v>0</v>
      </c>
      <c r="AZ180" s="171">
        <f t="shared" si="121"/>
        <v>0</v>
      </c>
      <c r="BA180" s="172">
        <f t="shared" si="122"/>
        <v>0</v>
      </c>
      <c r="BB180" s="172">
        <f t="shared" si="123"/>
        <v>2</v>
      </c>
      <c r="BC180" s="172">
        <f t="shared" si="124"/>
        <v>4</v>
      </c>
      <c r="BD180" s="172">
        <f t="shared" si="125"/>
        <v>0</v>
      </c>
      <c r="BE180" s="172">
        <f t="shared" si="126"/>
        <v>0</v>
      </c>
      <c r="BF180" s="172">
        <f t="shared" si="127"/>
        <v>10</v>
      </c>
      <c r="BG180" s="172">
        <f t="shared" si="128"/>
        <v>0</v>
      </c>
      <c r="BH180" s="172">
        <f t="shared" si="129"/>
        <v>0</v>
      </c>
      <c r="BI180" s="172">
        <f t="shared" si="130"/>
        <v>5</v>
      </c>
      <c r="BJ180" s="172">
        <f t="shared" si="131"/>
        <v>0</v>
      </c>
      <c r="BK180" s="171">
        <f t="shared" si="132"/>
        <v>15</v>
      </c>
      <c r="BL180" s="170">
        <f t="shared" si="133"/>
        <v>21</v>
      </c>
      <c r="BM180" s="73"/>
      <c r="BN180" s="73"/>
    </row>
    <row r="181" spans="1:66" s="74" customFormat="1" ht="17.25" customHeight="1">
      <c r="A181" s="93">
        <v>172</v>
      </c>
      <c r="B181" s="103" t="s">
        <v>723</v>
      </c>
      <c r="C181" s="66" t="s">
        <v>509</v>
      </c>
      <c r="D181" s="231">
        <v>62805</v>
      </c>
      <c r="E181" s="94" t="s">
        <v>561</v>
      </c>
      <c r="F181" s="94" t="s">
        <v>709</v>
      </c>
      <c r="G181" s="66" t="s">
        <v>512</v>
      </c>
      <c r="H181" s="226" t="s">
        <v>483</v>
      </c>
      <c r="I181" s="145" t="s">
        <v>483</v>
      </c>
      <c r="J181" s="145" t="s">
        <v>482</v>
      </c>
      <c r="K181" s="145" t="s">
        <v>482</v>
      </c>
      <c r="L181" s="145" t="s">
        <v>497</v>
      </c>
      <c r="M181" s="145" t="s">
        <v>500</v>
      </c>
      <c r="N181" s="238" t="s">
        <v>503</v>
      </c>
      <c r="O181" s="145" t="s">
        <v>482</v>
      </c>
      <c r="P181" s="145" t="s">
        <v>482</v>
      </c>
      <c r="Q181" s="145" t="s">
        <v>497</v>
      </c>
      <c r="R181" s="189" t="s">
        <v>500</v>
      </c>
      <c r="S181" s="189" t="s">
        <v>482</v>
      </c>
      <c r="T181" s="189" t="s">
        <v>500</v>
      </c>
      <c r="U181" s="189" t="s">
        <v>500</v>
      </c>
      <c r="V181" s="189" t="s">
        <v>503</v>
      </c>
      <c r="W181" s="189" t="s">
        <v>503</v>
      </c>
      <c r="X181" s="189" t="s">
        <v>482</v>
      </c>
      <c r="Y181" s="189" t="s">
        <v>482</v>
      </c>
      <c r="Z181" s="189" t="s">
        <v>496</v>
      </c>
      <c r="AA181" s="189" t="s">
        <v>500</v>
      </c>
      <c r="AB181" s="189" t="s">
        <v>500</v>
      </c>
      <c r="AC181" s="189" t="s">
        <v>503</v>
      </c>
      <c r="AD181" s="189" t="s">
        <v>482</v>
      </c>
      <c r="AE181" s="189" t="s">
        <v>496</v>
      </c>
      <c r="AF181" s="189" t="s">
        <v>497</v>
      </c>
      <c r="AG181" s="189" t="s">
        <v>497</v>
      </c>
      <c r="AH181" s="189" t="s">
        <v>482</v>
      </c>
      <c r="AI181" s="189" t="s">
        <v>496</v>
      </c>
      <c r="AJ181" s="189" t="s">
        <v>497</v>
      </c>
      <c r="AK181" s="189" t="s">
        <v>503</v>
      </c>
      <c r="AL181" s="170">
        <f t="shared" si="107"/>
        <v>2</v>
      </c>
      <c r="AM181" s="170">
        <f t="shared" si="108"/>
        <v>1</v>
      </c>
      <c r="AN181" s="170">
        <f t="shared" si="109"/>
        <v>9</v>
      </c>
      <c r="AO181" s="171">
        <f t="shared" si="110"/>
        <v>2</v>
      </c>
      <c r="AP181" s="171">
        <f t="shared" si="111"/>
        <v>0</v>
      </c>
      <c r="AQ181" s="171">
        <f t="shared" si="112"/>
        <v>0</v>
      </c>
      <c r="AR181" s="171">
        <f t="shared" si="113"/>
        <v>0</v>
      </c>
      <c r="AS181" s="171">
        <f t="shared" si="114"/>
        <v>0</v>
      </c>
      <c r="AT181" s="171">
        <f t="shared" si="115"/>
        <v>0</v>
      </c>
      <c r="AU181" s="171">
        <f t="shared" si="116"/>
        <v>0</v>
      </c>
      <c r="AV181" s="172">
        <f t="shared" si="117"/>
        <v>0</v>
      </c>
      <c r="AW181" s="171">
        <f t="shared" si="118"/>
        <v>0</v>
      </c>
      <c r="AX181" s="171">
        <f t="shared" si="119"/>
        <v>0</v>
      </c>
      <c r="AY181" s="171">
        <f t="shared" si="120"/>
        <v>0</v>
      </c>
      <c r="AZ181" s="171">
        <f t="shared" si="121"/>
        <v>0</v>
      </c>
      <c r="BA181" s="172">
        <f t="shared" si="122"/>
        <v>0</v>
      </c>
      <c r="BB181" s="172">
        <f t="shared" si="123"/>
        <v>3</v>
      </c>
      <c r="BC181" s="172">
        <f t="shared" si="124"/>
        <v>5</v>
      </c>
      <c r="BD181" s="172">
        <f t="shared" si="125"/>
        <v>0</v>
      </c>
      <c r="BE181" s="172">
        <f t="shared" si="126"/>
        <v>0</v>
      </c>
      <c r="BF181" s="172">
        <f t="shared" si="127"/>
        <v>6</v>
      </c>
      <c r="BG181" s="172">
        <f t="shared" si="128"/>
        <v>0</v>
      </c>
      <c r="BH181" s="172">
        <f t="shared" si="129"/>
        <v>0</v>
      </c>
      <c r="BI181" s="172">
        <f t="shared" si="130"/>
        <v>5</v>
      </c>
      <c r="BJ181" s="172">
        <f t="shared" si="131"/>
        <v>0</v>
      </c>
      <c r="BK181" s="171">
        <f t="shared" si="132"/>
        <v>11</v>
      </c>
      <c r="BL181" s="170">
        <f t="shared" si="133"/>
        <v>19</v>
      </c>
      <c r="BM181" s="73"/>
      <c r="BN181" s="73"/>
    </row>
    <row r="182" spans="1:66" s="74" customFormat="1" ht="17.25" customHeight="1">
      <c r="A182" s="93">
        <v>173</v>
      </c>
      <c r="B182" s="53" t="s">
        <v>724</v>
      </c>
      <c r="C182" s="94" t="s">
        <v>509</v>
      </c>
      <c r="D182" s="94">
        <v>54607</v>
      </c>
      <c r="E182" s="94" t="s">
        <v>561</v>
      </c>
      <c r="F182" s="94" t="s">
        <v>709</v>
      </c>
      <c r="G182" s="66" t="s">
        <v>512</v>
      </c>
      <c r="H182" s="232" t="s">
        <v>515</v>
      </c>
      <c r="I182" s="145" t="s">
        <v>482</v>
      </c>
      <c r="J182" s="241" t="s">
        <v>497</v>
      </c>
      <c r="K182" s="121" t="s">
        <v>497</v>
      </c>
      <c r="L182" s="240" t="s">
        <v>514</v>
      </c>
      <c r="M182" s="240" t="s">
        <v>514</v>
      </c>
      <c r="N182" s="241" t="s">
        <v>482</v>
      </c>
      <c r="O182" s="121" t="s">
        <v>482</v>
      </c>
      <c r="P182" s="240" t="s">
        <v>496</v>
      </c>
      <c r="Q182" s="240" t="s">
        <v>523</v>
      </c>
      <c r="R182" s="240" t="s">
        <v>497</v>
      </c>
      <c r="S182" s="241" t="s">
        <v>503</v>
      </c>
      <c r="T182" s="122" t="s">
        <v>482</v>
      </c>
      <c r="U182" s="122" t="s">
        <v>496</v>
      </c>
      <c r="V182" s="240" t="s">
        <v>515</v>
      </c>
      <c r="W182" s="240" t="s">
        <v>482</v>
      </c>
      <c r="X182" s="240" t="s">
        <v>500</v>
      </c>
      <c r="Y182" s="122" t="s">
        <v>514</v>
      </c>
      <c r="Z182" s="122" t="s">
        <v>503</v>
      </c>
      <c r="AA182" s="240" t="s">
        <v>482</v>
      </c>
      <c r="AB182" s="189" t="s">
        <v>497</v>
      </c>
      <c r="AC182" s="189" t="s">
        <v>523</v>
      </c>
      <c r="AD182" s="189" t="s">
        <v>497</v>
      </c>
      <c r="AE182" s="189" t="s">
        <v>497</v>
      </c>
      <c r="AF182" s="189" t="s">
        <v>482</v>
      </c>
      <c r="AG182" s="189" t="s">
        <v>482</v>
      </c>
      <c r="AH182" s="189" t="s">
        <v>515</v>
      </c>
      <c r="AI182" s="189" t="s">
        <v>515</v>
      </c>
      <c r="AJ182" s="189" t="s">
        <v>515</v>
      </c>
      <c r="AK182" s="189" t="s">
        <v>482</v>
      </c>
      <c r="AL182" s="170">
        <f t="shared" si="107"/>
        <v>1</v>
      </c>
      <c r="AM182" s="170">
        <f t="shared" si="108"/>
        <v>1</v>
      </c>
      <c r="AN182" s="170">
        <f t="shared" si="109"/>
        <v>9</v>
      </c>
      <c r="AO182" s="171">
        <f t="shared" si="110"/>
        <v>0</v>
      </c>
      <c r="AP182" s="171">
        <f t="shared" si="111"/>
        <v>0</v>
      </c>
      <c r="AQ182" s="171">
        <f t="shared" si="112"/>
        <v>0</v>
      </c>
      <c r="AR182" s="171">
        <f t="shared" si="113"/>
        <v>0</v>
      </c>
      <c r="AS182" s="171">
        <f t="shared" si="114"/>
        <v>0</v>
      </c>
      <c r="AT182" s="171">
        <f t="shared" si="115"/>
        <v>0</v>
      </c>
      <c r="AU182" s="171">
        <f t="shared" si="116"/>
        <v>0</v>
      </c>
      <c r="AV182" s="172">
        <f t="shared" si="117"/>
        <v>0</v>
      </c>
      <c r="AW182" s="171">
        <f t="shared" si="118"/>
        <v>0</v>
      </c>
      <c r="AX182" s="171">
        <f t="shared" si="119"/>
        <v>0</v>
      </c>
      <c r="AY182" s="171">
        <f t="shared" si="120"/>
        <v>0</v>
      </c>
      <c r="AZ182" s="171">
        <f t="shared" si="121"/>
        <v>0</v>
      </c>
      <c r="BA182" s="172">
        <f t="shared" si="122"/>
        <v>0</v>
      </c>
      <c r="BB182" s="172">
        <f t="shared" si="123"/>
        <v>2</v>
      </c>
      <c r="BC182" s="172">
        <f t="shared" si="124"/>
        <v>8</v>
      </c>
      <c r="BD182" s="172">
        <f t="shared" si="125"/>
        <v>0</v>
      </c>
      <c r="BE182" s="172">
        <f t="shared" si="126"/>
        <v>0</v>
      </c>
      <c r="BF182" s="172">
        <f t="shared" si="127"/>
        <v>6</v>
      </c>
      <c r="BG182" s="172">
        <f t="shared" si="128"/>
        <v>0</v>
      </c>
      <c r="BH182" s="172">
        <f t="shared" si="129"/>
        <v>0</v>
      </c>
      <c r="BI182" s="172">
        <f t="shared" si="130"/>
        <v>5</v>
      </c>
      <c r="BJ182" s="172">
        <f t="shared" si="131"/>
        <v>0</v>
      </c>
      <c r="BK182" s="171">
        <f t="shared" si="132"/>
        <v>11</v>
      </c>
      <c r="BL182" s="170">
        <f t="shared" si="133"/>
        <v>21</v>
      </c>
      <c r="BM182" s="73"/>
      <c r="BN182" s="73"/>
    </row>
    <row r="183" spans="1:66" s="74" customFormat="1" ht="17.25" customHeight="1">
      <c r="A183" s="93">
        <v>174</v>
      </c>
      <c r="B183" s="53" t="s">
        <v>725</v>
      </c>
      <c r="C183" s="94" t="s">
        <v>509</v>
      </c>
      <c r="D183" s="94">
        <v>79755</v>
      </c>
      <c r="E183" s="54" t="s">
        <v>521</v>
      </c>
      <c r="F183" s="94" t="s">
        <v>709</v>
      </c>
      <c r="G183" s="66" t="s">
        <v>512</v>
      </c>
      <c r="H183" s="179" t="s">
        <v>482</v>
      </c>
      <c r="I183" s="189" t="s">
        <v>482</v>
      </c>
      <c r="J183" s="189" t="s">
        <v>497</v>
      </c>
      <c r="K183" s="189" t="s">
        <v>497</v>
      </c>
      <c r="L183" s="189" t="s">
        <v>500</v>
      </c>
      <c r="M183" s="189" t="s">
        <v>503</v>
      </c>
      <c r="N183" s="242" t="s">
        <v>482</v>
      </c>
      <c r="O183" s="189" t="s">
        <v>496</v>
      </c>
      <c r="P183" s="189" t="s">
        <v>497</v>
      </c>
      <c r="Q183" s="189" t="s">
        <v>497</v>
      </c>
      <c r="R183" s="243" t="s">
        <v>482</v>
      </c>
      <c r="S183" s="241" t="s">
        <v>482</v>
      </c>
      <c r="T183" s="244" t="s">
        <v>496</v>
      </c>
      <c r="U183" s="244" t="s">
        <v>500</v>
      </c>
      <c r="V183" s="243" t="s">
        <v>503</v>
      </c>
      <c r="W183" s="243" t="s">
        <v>503</v>
      </c>
      <c r="X183" s="243" t="s">
        <v>482</v>
      </c>
      <c r="Y183" s="122" t="s">
        <v>500</v>
      </c>
      <c r="Z183" s="244" t="s">
        <v>500</v>
      </c>
      <c r="AA183" s="243" t="s">
        <v>503</v>
      </c>
      <c r="AB183" s="244" t="s">
        <v>503</v>
      </c>
      <c r="AC183" s="244" t="s">
        <v>482</v>
      </c>
      <c r="AD183" s="244" t="s">
        <v>482</v>
      </c>
      <c r="AE183" s="244" t="s">
        <v>500</v>
      </c>
      <c r="AF183" s="189" t="s">
        <v>500</v>
      </c>
      <c r="AG183" s="189" t="s">
        <v>500</v>
      </c>
      <c r="AH183" s="244" t="s">
        <v>482</v>
      </c>
      <c r="AI183" s="244" t="s">
        <v>500</v>
      </c>
      <c r="AJ183" s="244" t="s">
        <v>500</v>
      </c>
      <c r="AK183" s="244" t="s">
        <v>500</v>
      </c>
      <c r="AL183" s="170">
        <f t="shared" si="107"/>
        <v>1</v>
      </c>
      <c r="AM183" s="170">
        <f t="shared" si="108"/>
        <v>1</v>
      </c>
      <c r="AN183" s="170">
        <f t="shared" si="109"/>
        <v>9</v>
      </c>
      <c r="AO183" s="171">
        <f t="shared" si="110"/>
        <v>0</v>
      </c>
      <c r="AP183" s="171">
        <f t="shared" si="111"/>
        <v>0</v>
      </c>
      <c r="AQ183" s="171">
        <f t="shared" si="112"/>
        <v>0</v>
      </c>
      <c r="AR183" s="171">
        <f t="shared" si="113"/>
        <v>0</v>
      </c>
      <c r="AS183" s="171">
        <f t="shared" si="114"/>
        <v>0</v>
      </c>
      <c r="AT183" s="171">
        <f t="shared" si="115"/>
        <v>0</v>
      </c>
      <c r="AU183" s="171">
        <f t="shared" si="116"/>
        <v>0</v>
      </c>
      <c r="AV183" s="172">
        <f t="shared" si="117"/>
        <v>0</v>
      </c>
      <c r="AW183" s="171">
        <f t="shared" si="118"/>
        <v>0</v>
      </c>
      <c r="AX183" s="171">
        <f t="shared" si="119"/>
        <v>0</v>
      </c>
      <c r="AY183" s="171">
        <f t="shared" si="120"/>
        <v>0</v>
      </c>
      <c r="AZ183" s="171">
        <f t="shared" si="121"/>
        <v>0</v>
      </c>
      <c r="BA183" s="172">
        <f t="shared" si="122"/>
        <v>0</v>
      </c>
      <c r="BB183" s="172">
        <f t="shared" si="123"/>
        <v>2</v>
      </c>
      <c r="BC183" s="172">
        <f t="shared" si="124"/>
        <v>4</v>
      </c>
      <c r="BD183" s="172">
        <f t="shared" si="125"/>
        <v>0</v>
      </c>
      <c r="BE183" s="172">
        <f t="shared" si="126"/>
        <v>0</v>
      </c>
      <c r="BF183" s="172">
        <f t="shared" si="127"/>
        <v>10</v>
      </c>
      <c r="BG183" s="172">
        <f t="shared" si="128"/>
        <v>0</v>
      </c>
      <c r="BH183" s="172">
        <f t="shared" si="129"/>
        <v>0</v>
      </c>
      <c r="BI183" s="172">
        <f t="shared" si="130"/>
        <v>5</v>
      </c>
      <c r="BJ183" s="172">
        <f t="shared" si="131"/>
        <v>0</v>
      </c>
      <c r="BK183" s="171">
        <f t="shared" ref="BK183:BK196" si="134">+IFERROR(SUM(BF183:BJ183),"")</f>
        <v>15</v>
      </c>
      <c r="BL183" s="170">
        <f t="shared" si="133"/>
        <v>21</v>
      </c>
      <c r="BM183" s="73"/>
      <c r="BN183" s="73"/>
    </row>
    <row r="184" spans="1:66" s="74" customFormat="1" ht="17.25" customHeight="1">
      <c r="A184" s="93">
        <v>175</v>
      </c>
      <c r="B184" s="125" t="s">
        <v>569</v>
      </c>
      <c r="C184" s="66" t="s">
        <v>520</v>
      </c>
      <c r="D184" s="233">
        <v>57265</v>
      </c>
      <c r="E184" s="94" t="s">
        <v>561</v>
      </c>
      <c r="F184" s="94" t="s">
        <v>726</v>
      </c>
      <c r="G184" s="66" t="s">
        <v>512</v>
      </c>
      <c r="H184" s="155"/>
      <c r="I184" s="155"/>
      <c r="J184" s="155"/>
      <c r="K184" s="155"/>
      <c r="L184" s="155"/>
      <c r="M184" s="155"/>
      <c r="N184" s="155"/>
      <c r="O184" s="155"/>
      <c r="P184" s="155"/>
      <c r="Q184" s="245" t="s">
        <v>631</v>
      </c>
      <c r="R184" s="163" t="s">
        <v>482</v>
      </c>
      <c r="S184" s="163" t="s">
        <v>482</v>
      </c>
      <c r="T184" s="105" t="s">
        <v>489</v>
      </c>
      <c r="U184" s="105" t="s">
        <v>489</v>
      </c>
      <c r="V184" s="105" t="s">
        <v>482</v>
      </c>
      <c r="W184" s="105" t="s">
        <v>496</v>
      </c>
      <c r="X184" s="105" t="s">
        <v>496</v>
      </c>
      <c r="Y184" s="116" t="s">
        <v>482</v>
      </c>
      <c r="Z184" s="116" t="s">
        <v>482</v>
      </c>
      <c r="AA184" s="116" t="s">
        <v>496</v>
      </c>
      <c r="AB184" s="240" t="s">
        <v>496</v>
      </c>
      <c r="AC184" s="240" t="s">
        <v>496</v>
      </c>
      <c r="AD184" s="122" t="s">
        <v>497</v>
      </c>
      <c r="AE184" s="122" t="s">
        <v>497</v>
      </c>
      <c r="AF184" s="241" t="s">
        <v>482</v>
      </c>
      <c r="AG184" s="241" t="s">
        <v>482</v>
      </c>
      <c r="AH184" s="243" t="s">
        <v>513</v>
      </c>
      <c r="AI184" s="243" t="s">
        <v>523</v>
      </c>
      <c r="AJ184" s="243" t="s">
        <v>523</v>
      </c>
      <c r="AK184" s="240" t="s">
        <v>523</v>
      </c>
      <c r="AL184" s="170">
        <f t="shared" si="107"/>
        <v>3</v>
      </c>
      <c r="AM184" s="170">
        <f t="shared" si="108"/>
        <v>3</v>
      </c>
      <c r="AN184" s="170">
        <f t="shared" si="109"/>
        <v>7</v>
      </c>
      <c r="AO184" s="171">
        <f t="shared" si="110"/>
        <v>0</v>
      </c>
      <c r="AP184" s="171">
        <f t="shared" si="111"/>
        <v>0</v>
      </c>
      <c r="AQ184" s="171">
        <f t="shared" si="112"/>
        <v>0</v>
      </c>
      <c r="AR184" s="171">
        <f t="shared" si="113"/>
        <v>0</v>
      </c>
      <c r="AS184" s="171">
        <f t="shared" si="114"/>
        <v>0</v>
      </c>
      <c r="AT184" s="171">
        <f t="shared" si="115"/>
        <v>0</v>
      </c>
      <c r="AU184" s="171">
        <f t="shared" si="116"/>
        <v>2</v>
      </c>
      <c r="AV184" s="172">
        <f t="shared" si="117"/>
        <v>0</v>
      </c>
      <c r="AW184" s="171">
        <f t="shared" si="118"/>
        <v>0</v>
      </c>
      <c r="AX184" s="171">
        <f t="shared" si="119"/>
        <v>0</v>
      </c>
      <c r="AY184" s="171">
        <f t="shared" si="120"/>
        <v>0</v>
      </c>
      <c r="AZ184" s="171">
        <f t="shared" si="121"/>
        <v>0</v>
      </c>
      <c r="BA184" s="172">
        <f t="shared" si="122"/>
        <v>0</v>
      </c>
      <c r="BB184" s="172">
        <f t="shared" si="123"/>
        <v>6</v>
      </c>
      <c r="BC184" s="172">
        <f t="shared" si="124"/>
        <v>5</v>
      </c>
      <c r="BD184" s="172">
        <f t="shared" si="125"/>
        <v>0</v>
      </c>
      <c r="BE184" s="172">
        <f t="shared" si="126"/>
        <v>0</v>
      </c>
      <c r="BF184" s="172">
        <f t="shared" si="127"/>
        <v>0</v>
      </c>
      <c r="BG184" s="172">
        <f t="shared" si="128"/>
        <v>0</v>
      </c>
      <c r="BH184" s="172">
        <f t="shared" si="129"/>
        <v>0</v>
      </c>
      <c r="BI184" s="172">
        <f t="shared" si="130"/>
        <v>0</v>
      </c>
      <c r="BJ184" s="172">
        <f t="shared" si="131"/>
        <v>0</v>
      </c>
      <c r="BK184" s="171">
        <f t="shared" si="134"/>
        <v>0</v>
      </c>
      <c r="BL184" s="170">
        <f t="shared" si="133"/>
        <v>11</v>
      </c>
      <c r="BM184" s="73"/>
      <c r="BN184" s="73"/>
    </row>
    <row r="185" spans="1:66" s="74" customFormat="1" ht="17.25" customHeight="1">
      <c r="A185" s="93">
        <v>176</v>
      </c>
      <c r="B185" s="234" t="s">
        <v>727</v>
      </c>
      <c r="C185" s="66" t="s">
        <v>520</v>
      </c>
      <c r="D185" s="126">
        <v>79789</v>
      </c>
      <c r="E185" s="94" t="s">
        <v>561</v>
      </c>
      <c r="F185" s="94" t="s">
        <v>726</v>
      </c>
      <c r="G185" s="66" t="s">
        <v>512</v>
      </c>
      <c r="H185" s="116" t="s">
        <v>482</v>
      </c>
      <c r="I185" s="116" t="s">
        <v>513</v>
      </c>
      <c r="J185" s="116" t="s">
        <v>496</v>
      </c>
      <c r="K185" s="116" t="s">
        <v>513</v>
      </c>
      <c r="L185" s="116" t="s">
        <v>497</v>
      </c>
      <c r="M185" s="116" t="s">
        <v>482</v>
      </c>
      <c r="N185" s="116" t="s">
        <v>513</v>
      </c>
      <c r="O185" s="116" t="s">
        <v>496</v>
      </c>
      <c r="P185" s="116" t="s">
        <v>513</v>
      </c>
      <c r="Q185" s="116" t="s">
        <v>523</v>
      </c>
      <c r="R185" s="116" t="s">
        <v>482</v>
      </c>
      <c r="S185" s="116" t="s">
        <v>482</v>
      </c>
      <c r="T185" s="116" t="s">
        <v>496</v>
      </c>
      <c r="U185" s="116" t="s">
        <v>496</v>
      </c>
      <c r="V185" s="116" t="s">
        <v>496</v>
      </c>
      <c r="W185" s="116" t="s">
        <v>497</v>
      </c>
      <c r="X185" s="116" t="s">
        <v>497</v>
      </c>
      <c r="Y185" s="116" t="s">
        <v>482</v>
      </c>
      <c r="Z185" s="116" t="s">
        <v>482</v>
      </c>
      <c r="AA185" s="116" t="s">
        <v>513</v>
      </c>
      <c r="AB185" s="243" t="s">
        <v>497</v>
      </c>
      <c r="AC185" s="243" t="s">
        <v>523</v>
      </c>
      <c r="AD185" s="244" t="s">
        <v>497</v>
      </c>
      <c r="AE185" s="244" t="s">
        <v>482</v>
      </c>
      <c r="AF185" s="241" t="s">
        <v>513</v>
      </c>
      <c r="AG185" s="241" t="s">
        <v>496</v>
      </c>
      <c r="AH185" s="243" t="s">
        <v>523</v>
      </c>
      <c r="AI185" s="243" t="s">
        <v>482</v>
      </c>
      <c r="AJ185" s="243" t="s">
        <v>482</v>
      </c>
      <c r="AK185" s="243" t="s">
        <v>523</v>
      </c>
      <c r="AL185" s="170">
        <f t="shared" si="107"/>
        <v>2</v>
      </c>
      <c r="AM185" s="170">
        <f t="shared" si="108"/>
        <v>2</v>
      </c>
      <c r="AN185" s="170">
        <f t="shared" si="109"/>
        <v>9</v>
      </c>
      <c r="AO185" s="171">
        <f t="shared" si="110"/>
        <v>0</v>
      </c>
      <c r="AP185" s="171">
        <f t="shared" si="111"/>
        <v>0</v>
      </c>
      <c r="AQ185" s="171">
        <f t="shared" si="112"/>
        <v>0</v>
      </c>
      <c r="AR185" s="171">
        <f t="shared" si="113"/>
        <v>0</v>
      </c>
      <c r="AS185" s="171">
        <f t="shared" si="114"/>
        <v>0</v>
      </c>
      <c r="AT185" s="171">
        <f t="shared" si="115"/>
        <v>0</v>
      </c>
      <c r="AU185" s="171">
        <f t="shared" si="116"/>
        <v>0</v>
      </c>
      <c r="AV185" s="172">
        <f t="shared" si="117"/>
        <v>0</v>
      </c>
      <c r="AW185" s="171">
        <f t="shared" si="118"/>
        <v>0</v>
      </c>
      <c r="AX185" s="171">
        <f t="shared" si="119"/>
        <v>0</v>
      </c>
      <c r="AY185" s="171">
        <f t="shared" si="120"/>
        <v>0</v>
      </c>
      <c r="AZ185" s="171">
        <f t="shared" si="121"/>
        <v>0</v>
      </c>
      <c r="BA185" s="172">
        <f t="shared" si="122"/>
        <v>0</v>
      </c>
      <c r="BB185" s="172">
        <f t="shared" si="123"/>
        <v>12</v>
      </c>
      <c r="BC185" s="172">
        <f t="shared" si="124"/>
        <v>9</v>
      </c>
      <c r="BD185" s="172">
        <f t="shared" si="125"/>
        <v>0</v>
      </c>
      <c r="BE185" s="172">
        <f t="shared" si="126"/>
        <v>0</v>
      </c>
      <c r="BF185" s="172">
        <f t="shared" si="127"/>
        <v>0</v>
      </c>
      <c r="BG185" s="172">
        <f t="shared" si="128"/>
        <v>0</v>
      </c>
      <c r="BH185" s="172">
        <f t="shared" si="129"/>
        <v>0</v>
      </c>
      <c r="BI185" s="172">
        <f t="shared" si="130"/>
        <v>0</v>
      </c>
      <c r="BJ185" s="172">
        <f t="shared" si="131"/>
        <v>0</v>
      </c>
      <c r="BK185" s="171">
        <f t="shared" si="134"/>
        <v>0</v>
      </c>
      <c r="BL185" s="170">
        <f t="shared" si="133"/>
        <v>21</v>
      </c>
      <c r="BM185" s="73"/>
      <c r="BN185" s="73"/>
    </row>
    <row r="186" spans="1:66" s="74" customFormat="1" ht="17.25" customHeight="1">
      <c r="A186" s="93">
        <v>177</v>
      </c>
      <c r="B186" s="103" t="s">
        <v>728</v>
      </c>
      <c r="C186" s="66" t="s">
        <v>520</v>
      </c>
      <c r="D186" s="124">
        <v>57251</v>
      </c>
      <c r="E186" s="94" t="s">
        <v>561</v>
      </c>
      <c r="F186" s="94" t="s">
        <v>726</v>
      </c>
      <c r="G186" s="66" t="s">
        <v>512</v>
      </c>
      <c r="H186" s="116" t="s">
        <v>497</v>
      </c>
      <c r="I186" s="116" t="s">
        <v>497</v>
      </c>
      <c r="J186" s="116" t="s">
        <v>497</v>
      </c>
      <c r="K186" s="116" t="s">
        <v>482</v>
      </c>
      <c r="L186" s="116" t="s">
        <v>482</v>
      </c>
      <c r="M186" s="116" t="s">
        <v>496</v>
      </c>
      <c r="N186" s="116" t="s">
        <v>496</v>
      </c>
      <c r="O186" s="116" t="s">
        <v>497</v>
      </c>
      <c r="P186" s="116" t="s">
        <v>497</v>
      </c>
      <c r="Q186" s="116" t="s">
        <v>482</v>
      </c>
      <c r="R186" s="116" t="s">
        <v>482</v>
      </c>
      <c r="S186" s="116" t="s">
        <v>496</v>
      </c>
      <c r="T186" s="116" t="s">
        <v>497</v>
      </c>
      <c r="U186" s="116" t="s">
        <v>497</v>
      </c>
      <c r="V186" s="116" t="s">
        <v>497</v>
      </c>
      <c r="W186" s="116" t="s">
        <v>482</v>
      </c>
      <c r="X186" s="116" t="s">
        <v>482</v>
      </c>
      <c r="Y186" s="116" t="s">
        <v>497</v>
      </c>
      <c r="Z186" s="116" t="s">
        <v>497</v>
      </c>
      <c r="AA186" s="116" t="s">
        <v>497</v>
      </c>
      <c r="AB186" s="243" t="s">
        <v>497</v>
      </c>
      <c r="AC186" s="243" t="s">
        <v>482</v>
      </c>
      <c r="AD186" s="244" t="s">
        <v>496</v>
      </c>
      <c r="AE186" s="244" t="s">
        <v>496</v>
      </c>
      <c r="AF186" s="241" t="s">
        <v>482</v>
      </c>
      <c r="AG186" s="241" t="s">
        <v>482</v>
      </c>
      <c r="AH186" s="243" t="s">
        <v>497</v>
      </c>
      <c r="AI186" s="243" t="s">
        <v>497</v>
      </c>
      <c r="AJ186" s="243" t="s">
        <v>483</v>
      </c>
      <c r="AK186" s="243" t="s">
        <v>483</v>
      </c>
      <c r="AL186" s="170">
        <f t="shared" si="107"/>
        <v>3</v>
      </c>
      <c r="AM186" s="170">
        <f t="shared" si="108"/>
        <v>2</v>
      </c>
      <c r="AN186" s="170">
        <f t="shared" si="109"/>
        <v>9</v>
      </c>
      <c r="AO186" s="171">
        <f t="shared" si="110"/>
        <v>2</v>
      </c>
      <c r="AP186" s="171">
        <f t="shared" si="111"/>
        <v>0</v>
      </c>
      <c r="AQ186" s="171">
        <f t="shared" si="112"/>
        <v>0</v>
      </c>
      <c r="AR186" s="171">
        <f t="shared" si="113"/>
        <v>0</v>
      </c>
      <c r="AS186" s="171">
        <f t="shared" si="114"/>
        <v>0</v>
      </c>
      <c r="AT186" s="171">
        <f t="shared" si="115"/>
        <v>0</v>
      </c>
      <c r="AU186" s="171">
        <f t="shared" si="116"/>
        <v>0</v>
      </c>
      <c r="AV186" s="172">
        <f t="shared" si="117"/>
        <v>0</v>
      </c>
      <c r="AW186" s="171">
        <f t="shared" si="118"/>
        <v>0</v>
      </c>
      <c r="AX186" s="171">
        <f t="shared" si="119"/>
        <v>0</v>
      </c>
      <c r="AY186" s="171">
        <f t="shared" si="120"/>
        <v>0</v>
      </c>
      <c r="AZ186" s="171">
        <f t="shared" si="121"/>
        <v>0</v>
      </c>
      <c r="BA186" s="172">
        <f t="shared" si="122"/>
        <v>0</v>
      </c>
      <c r="BB186" s="172">
        <f t="shared" si="123"/>
        <v>5</v>
      </c>
      <c r="BC186" s="172">
        <f t="shared" si="124"/>
        <v>14</v>
      </c>
      <c r="BD186" s="172">
        <f t="shared" si="125"/>
        <v>0</v>
      </c>
      <c r="BE186" s="172">
        <f t="shared" si="126"/>
        <v>0</v>
      </c>
      <c r="BF186" s="172">
        <f t="shared" si="127"/>
        <v>0</v>
      </c>
      <c r="BG186" s="172">
        <f t="shared" si="128"/>
        <v>0</v>
      </c>
      <c r="BH186" s="172">
        <f t="shared" si="129"/>
        <v>0</v>
      </c>
      <c r="BI186" s="172">
        <f t="shared" si="130"/>
        <v>0</v>
      </c>
      <c r="BJ186" s="172">
        <f t="shared" si="131"/>
        <v>0</v>
      </c>
      <c r="BK186" s="171">
        <f t="shared" si="134"/>
        <v>0</v>
      </c>
      <c r="BL186" s="170">
        <f t="shared" si="133"/>
        <v>19</v>
      </c>
      <c r="BM186" s="73"/>
      <c r="BN186" s="73"/>
    </row>
    <row r="187" spans="1:66" s="74" customFormat="1" ht="17.25" customHeight="1">
      <c r="A187" s="93">
        <v>178</v>
      </c>
      <c r="B187" s="103" t="s">
        <v>729</v>
      </c>
      <c r="C187" s="66" t="s">
        <v>520</v>
      </c>
      <c r="D187" s="124">
        <v>57252</v>
      </c>
      <c r="E187" s="94" t="s">
        <v>561</v>
      </c>
      <c r="F187" s="94" t="s">
        <v>726</v>
      </c>
      <c r="G187" s="66" t="s">
        <v>512</v>
      </c>
      <c r="H187" s="116" t="s">
        <v>496</v>
      </c>
      <c r="I187" s="116" t="s">
        <v>497</v>
      </c>
      <c r="J187" s="116" t="s">
        <v>497</v>
      </c>
      <c r="K187" s="116" t="s">
        <v>482</v>
      </c>
      <c r="L187" s="116" t="s">
        <v>482</v>
      </c>
      <c r="M187" s="116" t="s">
        <v>497</v>
      </c>
      <c r="N187" s="116" t="s">
        <v>497</v>
      </c>
      <c r="O187" s="116" t="s">
        <v>497</v>
      </c>
      <c r="P187" s="116" t="s">
        <v>482</v>
      </c>
      <c r="Q187" s="116" t="s">
        <v>496</v>
      </c>
      <c r="R187" s="116" t="s">
        <v>496</v>
      </c>
      <c r="S187" s="116" t="s">
        <v>497</v>
      </c>
      <c r="T187" s="116" t="s">
        <v>497</v>
      </c>
      <c r="U187" s="116" t="s">
        <v>482</v>
      </c>
      <c r="V187" s="116" t="s">
        <v>496</v>
      </c>
      <c r="W187" s="116" t="s">
        <v>497</v>
      </c>
      <c r="X187" s="116" t="s">
        <v>497</v>
      </c>
      <c r="Y187" s="116" t="s">
        <v>497</v>
      </c>
      <c r="Z187" s="116" t="s">
        <v>482</v>
      </c>
      <c r="AA187" s="116" t="s">
        <v>482</v>
      </c>
      <c r="AB187" s="243" t="s">
        <v>497</v>
      </c>
      <c r="AC187" s="243" t="s">
        <v>497</v>
      </c>
      <c r="AD187" s="244" t="s">
        <v>497</v>
      </c>
      <c r="AE187" s="244" t="s">
        <v>497</v>
      </c>
      <c r="AF187" s="241" t="s">
        <v>482</v>
      </c>
      <c r="AG187" s="241" t="s">
        <v>482</v>
      </c>
      <c r="AH187" s="243" t="s">
        <v>496</v>
      </c>
      <c r="AI187" s="243" t="s">
        <v>496</v>
      </c>
      <c r="AJ187" s="243" t="s">
        <v>497</v>
      </c>
      <c r="AK187" s="243" t="s">
        <v>482</v>
      </c>
      <c r="AL187" s="170">
        <f t="shared" si="107"/>
        <v>2</v>
      </c>
      <c r="AM187" s="170">
        <f t="shared" si="108"/>
        <v>3</v>
      </c>
      <c r="AN187" s="170">
        <f t="shared" si="109"/>
        <v>9</v>
      </c>
      <c r="AO187" s="171">
        <f t="shared" si="110"/>
        <v>0</v>
      </c>
      <c r="AP187" s="171">
        <f t="shared" si="111"/>
        <v>0</v>
      </c>
      <c r="AQ187" s="171">
        <f t="shared" si="112"/>
        <v>0</v>
      </c>
      <c r="AR187" s="171">
        <f t="shared" si="113"/>
        <v>0</v>
      </c>
      <c r="AS187" s="171">
        <f t="shared" si="114"/>
        <v>0</v>
      </c>
      <c r="AT187" s="171">
        <f t="shared" si="115"/>
        <v>0</v>
      </c>
      <c r="AU187" s="171">
        <f t="shared" si="116"/>
        <v>0</v>
      </c>
      <c r="AV187" s="172">
        <f t="shared" si="117"/>
        <v>0</v>
      </c>
      <c r="AW187" s="171">
        <f t="shared" si="118"/>
        <v>0</v>
      </c>
      <c r="AX187" s="171">
        <f t="shared" si="119"/>
        <v>0</v>
      </c>
      <c r="AY187" s="171">
        <f t="shared" si="120"/>
        <v>0</v>
      </c>
      <c r="AZ187" s="171">
        <f t="shared" si="121"/>
        <v>0</v>
      </c>
      <c r="BA187" s="172">
        <f t="shared" si="122"/>
        <v>0</v>
      </c>
      <c r="BB187" s="172">
        <f t="shared" si="123"/>
        <v>6</v>
      </c>
      <c r="BC187" s="172">
        <f t="shared" si="124"/>
        <v>15</v>
      </c>
      <c r="BD187" s="172">
        <f t="shared" si="125"/>
        <v>0</v>
      </c>
      <c r="BE187" s="172">
        <f t="shared" si="126"/>
        <v>0</v>
      </c>
      <c r="BF187" s="172">
        <f t="shared" si="127"/>
        <v>0</v>
      </c>
      <c r="BG187" s="172">
        <f t="shared" si="128"/>
        <v>0</v>
      </c>
      <c r="BH187" s="172">
        <f t="shared" si="129"/>
        <v>0</v>
      </c>
      <c r="BI187" s="172">
        <f t="shared" si="130"/>
        <v>0</v>
      </c>
      <c r="BJ187" s="172">
        <f t="shared" si="131"/>
        <v>0</v>
      </c>
      <c r="BK187" s="171">
        <f t="shared" si="134"/>
        <v>0</v>
      </c>
      <c r="BL187" s="170">
        <f t="shared" si="133"/>
        <v>21</v>
      </c>
      <c r="BM187" s="73"/>
      <c r="BN187" s="73"/>
    </row>
    <row r="188" spans="1:66" s="74" customFormat="1" ht="17.25" customHeight="1">
      <c r="A188" s="93">
        <v>179</v>
      </c>
      <c r="B188" s="235" t="s">
        <v>730</v>
      </c>
      <c r="C188" s="94" t="s">
        <v>520</v>
      </c>
      <c r="D188" s="94">
        <v>79785</v>
      </c>
      <c r="E188" s="94" t="s">
        <v>561</v>
      </c>
      <c r="F188" s="94" t="s">
        <v>726</v>
      </c>
      <c r="G188" s="66" t="s">
        <v>512</v>
      </c>
      <c r="H188" s="185"/>
      <c r="I188" s="155"/>
      <c r="J188" s="155"/>
      <c r="K188" s="155"/>
      <c r="L188" s="155"/>
      <c r="M188" s="155"/>
      <c r="N188" s="155"/>
      <c r="O188" s="155"/>
      <c r="P188" s="155"/>
      <c r="Q188" s="245" t="s">
        <v>731</v>
      </c>
      <c r="R188" s="105" t="s">
        <v>482</v>
      </c>
      <c r="S188" s="105" t="s">
        <v>482</v>
      </c>
      <c r="T188" s="105" t="s">
        <v>489</v>
      </c>
      <c r="U188" s="105" t="s">
        <v>489</v>
      </c>
      <c r="V188" s="105" t="s">
        <v>496</v>
      </c>
      <c r="W188" s="105" t="s">
        <v>496</v>
      </c>
      <c r="X188" s="105" t="s">
        <v>482</v>
      </c>
      <c r="Y188" s="116" t="s">
        <v>482</v>
      </c>
      <c r="Z188" s="116" t="s">
        <v>496</v>
      </c>
      <c r="AA188" s="105" t="s">
        <v>497</v>
      </c>
      <c r="AB188" s="243" t="s">
        <v>497</v>
      </c>
      <c r="AC188" s="243" t="s">
        <v>497</v>
      </c>
      <c r="AD188" s="244" t="s">
        <v>482</v>
      </c>
      <c r="AE188" s="244" t="s">
        <v>482</v>
      </c>
      <c r="AF188" s="241" t="s">
        <v>496</v>
      </c>
      <c r="AG188" s="241" t="s">
        <v>496</v>
      </c>
      <c r="AH188" s="243" t="s">
        <v>497</v>
      </c>
      <c r="AI188" s="243" t="s">
        <v>482</v>
      </c>
      <c r="AJ188" s="243" t="s">
        <v>496</v>
      </c>
      <c r="AK188" s="243" t="s">
        <v>496</v>
      </c>
      <c r="AL188" s="170">
        <f t="shared" si="107"/>
        <v>2</v>
      </c>
      <c r="AM188" s="170">
        <f t="shared" si="108"/>
        <v>1</v>
      </c>
      <c r="AN188" s="170">
        <f t="shared" si="109"/>
        <v>7</v>
      </c>
      <c r="AO188" s="171">
        <f t="shared" si="110"/>
        <v>0</v>
      </c>
      <c r="AP188" s="171">
        <f t="shared" si="111"/>
        <v>0</v>
      </c>
      <c r="AQ188" s="171">
        <f t="shared" si="112"/>
        <v>0</v>
      </c>
      <c r="AR188" s="171">
        <f t="shared" si="113"/>
        <v>0</v>
      </c>
      <c r="AS188" s="171">
        <f t="shared" si="114"/>
        <v>0</v>
      </c>
      <c r="AT188" s="171">
        <f t="shared" si="115"/>
        <v>0</v>
      </c>
      <c r="AU188" s="171">
        <f t="shared" si="116"/>
        <v>2</v>
      </c>
      <c r="AV188" s="172">
        <f t="shared" si="117"/>
        <v>0</v>
      </c>
      <c r="AW188" s="171">
        <f t="shared" si="118"/>
        <v>0</v>
      </c>
      <c r="AX188" s="171">
        <f t="shared" si="119"/>
        <v>0</v>
      </c>
      <c r="AY188" s="171">
        <f t="shared" si="120"/>
        <v>0</v>
      </c>
      <c r="AZ188" s="171">
        <f t="shared" si="121"/>
        <v>0</v>
      </c>
      <c r="BA188" s="172">
        <f t="shared" si="122"/>
        <v>0</v>
      </c>
      <c r="BB188" s="172">
        <f t="shared" si="123"/>
        <v>7</v>
      </c>
      <c r="BC188" s="172">
        <f t="shared" si="124"/>
        <v>4</v>
      </c>
      <c r="BD188" s="172">
        <f t="shared" si="125"/>
        <v>0</v>
      </c>
      <c r="BE188" s="172">
        <f t="shared" si="126"/>
        <v>0</v>
      </c>
      <c r="BF188" s="172">
        <f t="shared" si="127"/>
        <v>0</v>
      </c>
      <c r="BG188" s="172">
        <f t="shared" si="128"/>
        <v>0</v>
      </c>
      <c r="BH188" s="172">
        <f t="shared" si="129"/>
        <v>0</v>
      </c>
      <c r="BI188" s="172">
        <f t="shared" si="130"/>
        <v>0</v>
      </c>
      <c r="BJ188" s="172">
        <f t="shared" si="131"/>
        <v>0</v>
      </c>
      <c r="BK188" s="171">
        <f t="shared" si="134"/>
        <v>0</v>
      </c>
      <c r="BL188" s="170">
        <f t="shared" si="133"/>
        <v>11</v>
      </c>
      <c r="BM188" s="73"/>
      <c r="BN188" s="73"/>
    </row>
    <row r="189" spans="1:66" s="74" customFormat="1" ht="17.25" customHeight="1">
      <c r="A189" s="93">
        <v>180</v>
      </c>
      <c r="B189" s="103" t="s">
        <v>732</v>
      </c>
      <c r="C189" s="66" t="s">
        <v>520</v>
      </c>
      <c r="D189" s="124">
        <v>57267</v>
      </c>
      <c r="E189" s="94" t="s">
        <v>561</v>
      </c>
      <c r="F189" s="94" t="s">
        <v>726</v>
      </c>
      <c r="G189" s="66" t="s">
        <v>512</v>
      </c>
      <c r="H189" s="116" t="s">
        <v>496</v>
      </c>
      <c r="I189" s="116" t="s">
        <v>497</v>
      </c>
      <c r="J189" s="116" t="s">
        <v>482</v>
      </c>
      <c r="K189" s="116" t="s">
        <v>482</v>
      </c>
      <c r="L189" s="116" t="s">
        <v>497</v>
      </c>
      <c r="M189" s="116" t="s">
        <v>497</v>
      </c>
      <c r="N189" s="116" t="s">
        <v>497</v>
      </c>
      <c r="O189" s="116" t="s">
        <v>482</v>
      </c>
      <c r="P189" s="116" t="s">
        <v>496</v>
      </c>
      <c r="Q189" s="116" t="s">
        <v>496</v>
      </c>
      <c r="R189" s="116" t="s">
        <v>497</v>
      </c>
      <c r="S189" s="116" t="s">
        <v>497</v>
      </c>
      <c r="T189" s="116" t="s">
        <v>482</v>
      </c>
      <c r="U189" s="116" t="s">
        <v>497</v>
      </c>
      <c r="V189" s="116" t="s">
        <v>497</v>
      </c>
      <c r="W189" s="116" t="s">
        <v>497</v>
      </c>
      <c r="X189" s="116" t="s">
        <v>497</v>
      </c>
      <c r="Y189" s="116" t="s">
        <v>482</v>
      </c>
      <c r="Z189" s="116" t="s">
        <v>482</v>
      </c>
      <c r="AA189" s="116" t="s">
        <v>497</v>
      </c>
      <c r="AB189" s="243" t="s">
        <v>497</v>
      </c>
      <c r="AC189" s="243" t="s">
        <v>482</v>
      </c>
      <c r="AD189" s="244" t="s">
        <v>497</v>
      </c>
      <c r="AE189" s="244" t="s">
        <v>497</v>
      </c>
      <c r="AF189" s="241" t="s">
        <v>482</v>
      </c>
      <c r="AG189" s="241" t="s">
        <v>482</v>
      </c>
      <c r="AH189" s="243" t="s">
        <v>497</v>
      </c>
      <c r="AI189" s="243" t="s">
        <v>497</v>
      </c>
      <c r="AJ189" s="243" t="s">
        <v>497</v>
      </c>
      <c r="AK189" s="243" t="s">
        <v>497</v>
      </c>
      <c r="AL189" s="170">
        <f t="shared" si="107"/>
        <v>3</v>
      </c>
      <c r="AM189" s="170">
        <f t="shared" si="108"/>
        <v>2</v>
      </c>
      <c r="AN189" s="170">
        <f t="shared" si="109"/>
        <v>9</v>
      </c>
      <c r="AO189" s="171">
        <f t="shared" si="110"/>
        <v>0</v>
      </c>
      <c r="AP189" s="171">
        <f t="shared" si="111"/>
        <v>0</v>
      </c>
      <c r="AQ189" s="171">
        <f t="shared" si="112"/>
        <v>0</v>
      </c>
      <c r="AR189" s="171">
        <f t="shared" si="113"/>
        <v>0</v>
      </c>
      <c r="AS189" s="171">
        <f t="shared" si="114"/>
        <v>0</v>
      </c>
      <c r="AT189" s="171">
        <f t="shared" si="115"/>
        <v>0</v>
      </c>
      <c r="AU189" s="171">
        <f t="shared" si="116"/>
        <v>0</v>
      </c>
      <c r="AV189" s="172">
        <f t="shared" si="117"/>
        <v>0</v>
      </c>
      <c r="AW189" s="171">
        <f t="shared" si="118"/>
        <v>0</v>
      </c>
      <c r="AX189" s="171">
        <f t="shared" si="119"/>
        <v>0</v>
      </c>
      <c r="AY189" s="171">
        <f t="shared" si="120"/>
        <v>0</v>
      </c>
      <c r="AZ189" s="171">
        <f t="shared" si="121"/>
        <v>0</v>
      </c>
      <c r="BA189" s="172">
        <f t="shared" si="122"/>
        <v>0</v>
      </c>
      <c r="BB189" s="172">
        <f t="shared" si="123"/>
        <v>3</v>
      </c>
      <c r="BC189" s="172">
        <f t="shared" si="124"/>
        <v>18</v>
      </c>
      <c r="BD189" s="172">
        <f t="shared" si="125"/>
        <v>0</v>
      </c>
      <c r="BE189" s="172">
        <f t="shared" si="126"/>
        <v>0</v>
      </c>
      <c r="BF189" s="172">
        <f t="shared" si="127"/>
        <v>0</v>
      </c>
      <c r="BG189" s="172">
        <f t="shared" si="128"/>
        <v>0</v>
      </c>
      <c r="BH189" s="172">
        <f t="shared" si="129"/>
        <v>0</v>
      </c>
      <c r="BI189" s="172">
        <f t="shared" si="130"/>
        <v>0</v>
      </c>
      <c r="BJ189" s="172">
        <f t="shared" si="131"/>
        <v>0</v>
      </c>
      <c r="BK189" s="171">
        <f t="shared" si="134"/>
        <v>0</v>
      </c>
      <c r="BL189" s="170">
        <f t="shared" si="133"/>
        <v>21</v>
      </c>
      <c r="BM189" s="73"/>
      <c r="BN189" s="73"/>
    </row>
    <row r="190" spans="1:66" s="74" customFormat="1" ht="17.25" customHeight="1">
      <c r="A190" s="93">
        <v>181</v>
      </c>
      <c r="B190" s="103" t="s">
        <v>733</v>
      </c>
      <c r="C190" s="66" t="s">
        <v>520</v>
      </c>
      <c r="D190" s="124">
        <v>57270</v>
      </c>
      <c r="E190" s="94" t="s">
        <v>561</v>
      </c>
      <c r="F190" s="94" t="s">
        <v>726</v>
      </c>
      <c r="G190" s="66" t="s">
        <v>512</v>
      </c>
      <c r="H190" s="116" t="s">
        <v>523</v>
      </c>
      <c r="I190" s="116" t="s">
        <v>497</v>
      </c>
      <c r="J190" s="116" t="s">
        <v>497</v>
      </c>
      <c r="K190" s="116" t="s">
        <v>482</v>
      </c>
      <c r="L190" s="116" t="s">
        <v>482</v>
      </c>
      <c r="M190" s="116" t="s">
        <v>523</v>
      </c>
      <c r="N190" s="116" t="s">
        <v>523</v>
      </c>
      <c r="O190" s="116" t="s">
        <v>497</v>
      </c>
      <c r="P190" s="116" t="s">
        <v>523</v>
      </c>
      <c r="Q190" s="116" t="s">
        <v>497</v>
      </c>
      <c r="R190" s="116" t="s">
        <v>482</v>
      </c>
      <c r="S190" s="116" t="s">
        <v>482</v>
      </c>
      <c r="T190" s="116" t="s">
        <v>496</v>
      </c>
      <c r="U190" s="116" t="s">
        <v>496</v>
      </c>
      <c r="V190" s="116" t="s">
        <v>523</v>
      </c>
      <c r="W190" s="116" t="s">
        <v>497</v>
      </c>
      <c r="X190" s="116" t="s">
        <v>497</v>
      </c>
      <c r="Y190" s="116" t="s">
        <v>482</v>
      </c>
      <c r="Z190" s="116" t="s">
        <v>482</v>
      </c>
      <c r="AA190" s="116" t="s">
        <v>513</v>
      </c>
      <c r="AB190" s="243" t="s">
        <v>496</v>
      </c>
      <c r="AC190" s="243" t="s">
        <v>497</v>
      </c>
      <c r="AD190" s="244" t="s">
        <v>497</v>
      </c>
      <c r="AE190" s="244" t="s">
        <v>482</v>
      </c>
      <c r="AF190" s="241" t="s">
        <v>523</v>
      </c>
      <c r="AG190" s="241" t="s">
        <v>523</v>
      </c>
      <c r="AH190" s="243" t="s">
        <v>482</v>
      </c>
      <c r="AI190" s="243" t="s">
        <v>482</v>
      </c>
      <c r="AJ190" s="243" t="s">
        <v>523</v>
      </c>
      <c r="AK190" s="243" t="s">
        <v>523</v>
      </c>
      <c r="AL190" s="170">
        <f t="shared" si="107"/>
        <v>3</v>
      </c>
      <c r="AM190" s="170">
        <f t="shared" si="108"/>
        <v>3</v>
      </c>
      <c r="AN190" s="170">
        <f t="shared" si="109"/>
        <v>9</v>
      </c>
      <c r="AO190" s="171">
        <f t="shared" si="110"/>
        <v>0</v>
      </c>
      <c r="AP190" s="171">
        <f t="shared" si="111"/>
        <v>0</v>
      </c>
      <c r="AQ190" s="171">
        <f t="shared" si="112"/>
        <v>0</v>
      </c>
      <c r="AR190" s="171">
        <f t="shared" si="113"/>
        <v>0</v>
      </c>
      <c r="AS190" s="171">
        <f t="shared" si="114"/>
        <v>0</v>
      </c>
      <c r="AT190" s="171">
        <f t="shared" si="115"/>
        <v>0</v>
      </c>
      <c r="AU190" s="171">
        <f t="shared" si="116"/>
        <v>0</v>
      </c>
      <c r="AV190" s="172">
        <f t="shared" si="117"/>
        <v>0</v>
      </c>
      <c r="AW190" s="171">
        <f t="shared" si="118"/>
        <v>0</v>
      </c>
      <c r="AX190" s="171">
        <f t="shared" si="119"/>
        <v>0</v>
      </c>
      <c r="AY190" s="171">
        <f t="shared" si="120"/>
        <v>0</v>
      </c>
      <c r="AZ190" s="171">
        <f t="shared" si="121"/>
        <v>0</v>
      </c>
      <c r="BA190" s="172">
        <f t="shared" si="122"/>
        <v>0</v>
      </c>
      <c r="BB190" s="172">
        <f t="shared" si="123"/>
        <v>4</v>
      </c>
      <c r="BC190" s="172">
        <f t="shared" si="124"/>
        <v>17</v>
      </c>
      <c r="BD190" s="172">
        <f t="shared" si="125"/>
        <v>0</v>
      </c>
      <c r="BE190" s="172">
        <f t="shared" si="126"/>
        <v>0</v>
      </c>
      <c r="BF190" s="172">
        <f t="shared" si="127"/>
        <v>0</v>
      </c>
      <c r="BG190" s="172">
        <f t="shared" si="128"/>
        <v>0</v>
      </c>
      <c r="BH190" s="172">
        <f t="shared" si="129"/>
        <v>0</v>
      </c>
      <c r="BI190" s="172">
        <f t="shared" si="130"/>
        <v>0</v>
      </c>
      <c r="BJ190" s="172">
        <f t="shared" si="131"/>
        <v>0</v>
      </c>
      <c r="BK190" s="171">
        <f t="shared" si="134"/>
        <v>0</v>
      </c>
      <c r="BL190" s="170">
        <f t="shared" si="133"/>
        <v>21</v>
      </c>
      <c r="BM190" s="73"/>
      <c r="BN190" s="73"/>
    </row>
    <row r="191" spans="1:66" s="74" customFormat="1" ht="17.25" customHeight="1">
      <c r="A191" s="93">
        <v>182</v>
      </c>
      <c r="B191" s="103" t="s">
        <v>734</v>
      </c>
      <c r="C191" s="66" t="s">
        <v>520</v>
      </c>
      <c r="D191" s="124">
        <v>57271</v>
      </c>
      <c r="E191" s="94" t="s">
        <v>561</v>
      </c>
      <c r="F191" s="94" t="s">
        <v>726</v>
      </c>
      <c r="G191" s="66" t="s">
        <v>512</v>
      </c>
      <c r="H191" s="116" t="s">
        <v>482</v>
      </c>
      <c r="I191" s="116" t="s">
        <v>496</v>
      </c>
      <c r="J191" s="116" t="s">
        <v>496</v>
      </c>
      <c r="K191" s="116" t="s">
        <v>497</v>
      </c>
      <c r="L191" s="116" t="s">
        <v>497</v>
      </c>
      <c r="M191" s="116" t="s">
        <v>497</v>
      </c>
      <c r="N191" s="116" t="s">
        <v>482</v>
      </c>
      <c r="O191" s="116" t="s">
        <v>482</v>
      </c>
      <c r="P191" s="116" t="s">
        <v>496</v>
      </c>
      <c r="Q191" s="116" t="s">
        <v>496</v>
      </c>
      <c r="R191" s="116" t="s">
        <v>496</v>
      </c>
      <c r="S191" s="116" t="s">
        <v>496</v>
      </c>
      <c r="T191" s="116" t="s">
        <v>482</v>
      </c>
      <c r="U191" s="116" t="s">
        <v>497</v>
      </c>
      <c r="V191" s="116" t="s">
        <v>497</v>
      </c>
      <c r="W191" s="116" t="s">
        <v>497</v>
      </c>
      <c r="X191" s="116" t="s">
        <v>497</v>
      </c>
      <c r="Y191" s="116" t="s">
        <v>482</v>
      </c>
      <c r="Z191" s="116" t="s">
        <v>482</v>
      </c>
      <c r="AA191" s="116" t="s">
        <v>497</v>
      </c>
      <c r="AB191" s="243" t="s">
        <v>497</v>
      </c>
      <c r="AC191" s="243" t="s">
        <v>497</v>
      </c>
      <c r="AD191" s="244" t="s">
        <v>497</v>
      </c>
      <c r="AE191" s="244" t="s">
        <v>497</v>
      </c>
      <c r="AF191" s="241" t="s">
        <v>482</v>
      </c>
      <c r="AG191" s="241" t="s">
        <v>482</v>
      </c>
      <c r="AH191" s="243" t="s">
        <v>497</v>
      </c>
      <c r="AI191" s="243" t="s">
        <v>497</v>
      </c>
      <c r="AJ191" s="243" t="s">
        <v>482</v>
      </c>
      <c r="AK191" s="243" t="s">
        <v>496</v>
      </c>
      <c r="AL191" s="170">
        <f t="shared" si="107"/>
        <v>2</v>
      </c>
      <c r="AM191" s="170">
        <f t="shared" si="108"/>
        <v>2</v>
      </c>
      <c r="AN191" s="170">
        <f t="shared" si="109"/>
        <v>9</v>
      </c>
      <c r="AO191" s="171">
        <f t="shared" si="110"/>
        <v>0</v>
      </c>
      <c r="AP191" s="171">
        <f t="shared" si="111"/>
        <v>0</v>
      </c>
      <c r="AQ191" s="171">
        <f t="shared" si="112"/>
        <v>0</v>
      </c>
      <c r="AR191" s="171">
        <f t="shared" si="113"/>
        <v>0</v>
      </c>
      <c r="AS191" s="171">
        <f t="shared" si="114"/>
        <v>0</v>
      </c>
      <c r="AT191" s="171">
        <f t="shared" si="115"/>
        <v>0</v>
      </c>
      <c r="AU191" s="171">
        <f t="shared" si="116"/>
        <v>0</v>
      </c>
      <c r="AV191" s="172">
        <f t="shared" si="117"/>
        <v>0</v>
      </c>
      <c r="AW191" s="171">
        <f t="shared" si="118"/>
        <v>0</v>
      </c>
      <c r="AX191" s="171">
        <f t="shared" si="119"/>
        <v>0</v>
      </c>
      <c r="AY191" s="171">
        <f t="shared" si="120"/>
        <v>0</v>
      </c>
      <c r="AZ191" s="171">
        <f t="shared" si="121"/>
        <v>0</v>
      </c>
      <c r="BA191" s="172">
        <f t="shared" si="122"/>
        <v>0</v>
      </c>
      <c r="BB191" s="172">
        <f t="shared" si="123"/>
        <v>7</v>
      </c>
      <c r="BC191" s="172">
        <f t="shared" si="124"/>
        <v>14</v>
      </c>
      <c r="BD191" s="172">
        <f t="shared" si="125"/>
        <v>0</v>
      </c>
      <c r="BE191" s="172">
        <f t="shared" si="126"/>
        <v>0</v>
      </c>
      <c r="BF191" s="172">
        <f t="shared" si="127"/>
        <v>0</v>
      </c>
      <c r="BG191" s="172">
        <f t="shared" si="128"/>
        <v>0</v>
      </c>
      <c r="BH191" s="172">
        <f t="shared" si="129"/>
        <v>0</v>
      </c>
      <c r="BI191" s="172">
        <f t="shared" si="130"/>
        <v>0</v>
      </c>
      <c r="BJ191" s="172">
        <f t="shared" si="131"/>
        <v>0</v>
      </c>
      <c r="BK191" s="171">
        <f t="shared" si="134"/>
        <v>0</v>
      </c>
      <c r="BL191" s="170">
        <f t="shared" si="133"/>
        <v>21</v>
      </c>
      <c r="BM191" s="73"/>
      <c r="BN191" s="73"/>
    </row>
    <row r="192" spans="1:66" s="74" customFormat="1" ht="17.25" customHeight="1">
      <c r="A192" s="93">
        <v>183</v>
      </c>
      <c r="B192" s="235" t="s">
        <v>598</v>
      </c>
      <c r="C192" s="66" t="s">
        <v>509</v>
      </c>
      <c r="D192" s="126">
        <v>79806</v>
      </c>
      <c r="E192" s="94" t="s">
        <v>561</v>
      </c>
      <c r="F192" s="94" t="s">
        <v>726</v>
      </c>
      <c r="G192" s="66" t="s">
        <v>512</v>
      </c>
      <c r="H192" s="155"/>
      <c r="I192" s="155"/>
      <c r="J192" s="155"/>
      <c r="K192" s="155"/>
      <c r="L192" s="155"/>
      <c r="M192" s="155"/>
      <c r="N192" s="155"/>
      <c r="O192" s="155"/>
      <c r="P192" s="155"/>
      <c r="Q192" s="245" t="s">
        <v>631</v>
      </c>
      <c r="R192" s="105" t="s">
        <v>482</v>
      </c>
      <c r="S192" s="116" t="s">
        <v>489</v>
      </c>
      <c r="T192" s="116" t="s">
        <v>489</v>
      </c>
      <c r="U192" s="105" t="s">
        <v>497</v>
      </c>
      <c r="V192" s="105" t="s">
        <v>482</v>
      </c>
      <c r="W192" s="105" t="s">
        <v>500</v>
      </c>
      <c r="X192" s="116" t="s">
        <v>503</v>
      </c>
      <c r="Y192" s="116" t="s">
        <v>503</v>
      </c>
      <c r="Z192" s="105" t="s">
        <v>482</v>
      </c>
      <c r="AA192" s="105" t="s">
        <v>482</v>
      </c>
      <c r="AB192" s="243" t="s">
        <v>500</v>
      </c>
      <c r="AC192" s="243" t="s">
        <v>500</v>
      </c>
      <c r="AD192" s="244" t="s">
        <v>500</v>
      </c>
      <c r="AE192" s="244" t="s">
        <v>503</v>
      </c>
      <c r="AF192" s="241" t="s">
        <v>482</v>
      </c>
      <c r="AG192" s="241" t="s">
        <v>482</v>
      </c>
      <c r="AH192" s="243" t="s">
        <v>500</v>
      </c>
      <c r="AI192" s="243" t="s">
        <v>503</v>
      </c>
      <c r="AJ192" s="243" t="s">
        <v>503</v>
      </c>
      <c r="AK192" s="243" t="s">
        <v>482</v>
      </c>
      <c r="AL192" s="170">
        <f t="shared" si="107"/>
        <v>2</v>
      </c>
      <c r="AM192" s="170">
        <f t="shared" si="108"/>
        <v>2</v>
      </c>
      <c r="AN192" s="170">
        <f t="shared" si="109"/>
        <v>7</v>
      </c>
      <c r="AO192" s="171">
        <f t="shared" si="110"/>
        <v>0</v>
      </c>
      <c r="AP192" s="171">
        <f t="shared" si="111"/>
        <v>0</v>
      </c>
      <c r="AQ192" s="171">
        <f t="shared" si="112"/>
        <v>0</v>
      </c>
      <c r="AR192" s="171">
        <f t="shared" si="113"/>
        <v>0</v>
      </c>
      <c r="AS192" s="171">
        <f t="shared" si="114"/>
        <v>0</v>
      </c>
      <c r="AT192" s="171">
        <f t="shared" si="115"/>
        <v>0</v>
      </c>
      <c r="AU192" s="171">
        <f t="shared" si="116"/>
        <v>2</v>
      </c>
      <c r="AV192" s="172">
        <f t="shared" si="117"/>
        <v>0</v>
      </c>
      <c r="AW192" s="171">
        <f t="shared" si="118"/>
        <v>0</v>
      </c>
      <c r="AX192" s="171">
        <f t="shared" si="119"/>
        <v>0</v>
      </c>
      <c r="AY192" s="171">
        <f t="shared" si="120"/>
        <v>0</v>
      </c>
      <c r="AZ192" s="171">
        <f t="shared" si="121"/>
        <v>0</v>
      </c>
      <c r="BA192" s="172">
        <f t="shared" si="122"/>
        <v>0</v>
      </c>
      <c r="BB192" s="172">
        <f t="shared" si="123"/>
        <v>0</v>
      </c>
      <c r="BC192" s="172">
        <f t="shared" si="124"/>
        <v>1</v>
      </c>
      <c r="BD192" s="172">
        <f t="shared" si="125"/>
        <v>0</v>
      </c>
      <c r="BE192" s="172">
        <f t="shared" si="126"/>
        <v>0</v>
      </c>
      <c r="BF192" s="172">
        <f t="shared" si="127"/>
        <v>5</v>
      </c>
      <c r="BG192" s="172">
        <f t="shared" si="128"/>
        <v>0</v>
      </c>
      <c r="BH192" s="172">
        <f t="shared" si="129"/>
        <v>0</v>
      </c>
      <c r="BI192" s="172">
        <f t="shared" si="130"/>
        <v>5</v>
      </c>
      <c r="BJ192" s="172">
        <f t="shared" si="131"/>
        <v>0</v>
      </c>
      <c r="BK192" s="171">
        <f t="shared" si="134"/>
        <v>10</v>
      </c>
      <c r="BL192" s="170">
        <f t="shared" si="133"/>
        <v>11</v>
      </c>
      <c r="BM192" s="73"/>
      <c r="BN192" s="73"/>
    </row>
    <row r="193" spans="1:66" s="74" customFormat="1" ht="17.25" customHeight="1">
      <c r="A193" s="93">
        <v>184</v>
      </c>
      <c r="B193" s="103" t="s">
        <v>735</v>
      </c>
      <c r="C193" s="66" t="s">
        <v>509</v>
      </c>
      <c r="D193" s="124">
        <v>57250</v>
      </c>
      <c r="E193" s="94" t="s">
        <v>561</v>
      </c>
      <c r="F193" s="94" t="s">
        <v>726</v>
      </c>
      <c r="G193" s="66" t="s">
        <v>512</v>
      </c>
      <c r="H193" s="116" t="s">
        <v>503</v>
      </c>
      <c r="I193" s="116" t="s">
        <v>482</v>
      </c>
      <c r="J193" s="116" t="s">
        <v>500</v>
      </c>
      <c r="K193" s="116" t="s">
        <v>503</v>
      </c>
      <c r="L193" s="116" t="s">
        <v>482</v>
      </c>
      <c r="M193" s="116" t="s">
        <v>500</v>
      </c>
      <c r="N193" s="116" t="s">
        <v>500</v>
      </c>
      <c r="O193" s="116" t="s">
        <v>500</v>
      </c>
      <c r="P193" s="116" t="s">
        <v>503</v>
      </c>
      <c r="Q193" s="116" t="s">
        <v>482</v>
      </c>
      <c r="R193" s="116" t="s">
        <v>482</v>
      </c>
      <c r="S193" s="116" t="s">
        <v>482</v>
      </c>
      <c r="T193" s="116" t="s">
        <v>497</v>
      </c>
      <c r="U193" s="116" t="s">
        <v>497</v>
      </c>
      <c r="V193" s="116" t="s">
        <v>497</v>
      </c>
      <c r="W193" s="116" t="s">
        <v>497</v>
      </c>
      <c r="X193" s="116" t="s">
        <v>497</v>
      </c>
      <c r="Y193" s="116" t="s">
        <v>482</v>
      </c>
      <c r="Z193" s="116" t="s">
        <v>482</v>
      </c>
      <c r="AA193" s="116" t="s">
        <v>497</v>
      </c>
      <c r="AB193" s="189" t="s">
        <v>497</v>
      </c>
      <c r="AC193" s="189" t="s">
        <v>497</v>
      </c>
      <c r="AD193" s="189" t="s">
        <v>497</v>
      </c>
      <c r="AE193" s="189" t="s">
        <v>497</v>
      </c>
      <c r="AF193" s="189" t="s">
        <v>482</v>
      </c>
      <c r="AG193" s="189" t="s">
        <v>482</v>
      </c>
      <c r="AH193" s="189" t="s">
        <v>497</v>
      </c>
      <c r="AI193" s="189" t="s">
        <v>497</v>
      </c>
      <c r="AJ193" s="189" t="s">
        <v>497</v>
      </c>
      <c r="AK193" s="189" t="s">
        <v>497</v>
      </c>
      <c r="AL193" s="170">
        <f t="shared" si="107"/>
        <v>3</v>
      </c>
      <c r="AM193" s="170">
        <f t="shared" si="108"/>
        <v>4</v>
      </c>
      <c r="AN193" s="170">
        <f t="shared" si="109"/>
        <v>9</v>
      </c>
      <c r="AO193" s="171">
        <f t="shared" si="110"/>
        <v>0</v>
      </c>
      <c r="AP193" s="171">
        <f t="shared" si="111"/>
        <v>0</v>
      </c>
      <c r="AQ193" s="171">
        <f t="shared" si="112"/>
        <v>0</v>
      </c>
      <c r="AR193" s="171">
        <f t="shared" si="113"/>
        <v>0</v>
      </c>
      <c r="AS193" s="171">
        <f t="shared" si="114"/>
        <v>0</v>
      </c>
      <c r="AT193" s="171">
        <f t="shared" si="115"/>
        <v>0</v>
      </c>
      <c r="AU193" s="171">
        <f t="shared" si="116"/>
        <v>0</v>
      </c>
      <c r="AV193" s="172">
        <f t="shared" si="117"/>
        <v>0</v>
      </c>
      <c r="AW193" s="171">
        <f t="shared" si="118"/>
        <v>0</v>
      </c>
      <c r="AX193" s="171">
        <f t="shared" si="119"/>
        <v>0</v>
      </c>
      <c r="AY193" s="171">
        <f t="shared" si="120"/>
        <v>0</v>
      </c>
      <c r="AZ193" s="171">
        <f t="shared" si="121"/>
        <v>0</v>
      </c>
      <c r="BA193" s="172">
        <f t="shared" si="122"/>
        <v>0</v>
      </c>
      <c r="BB193" s="172">
        <f t="shared" si="123"/>
        <v>0</v>
      </c>
      <c r="BC193" s="172">
        <f t="shared" si="124"/>
        <v>14</v>
      </c>
      <c r="BD193" s="172">
        <f t="shared" si="125"/>
        <v>0</v>
      </c>
      <c r="BE193" s="172">
        <f t="shared" si="126"/>
        <v>0</v>
      </c>
      <c r="BF193" s="172">
        <f t="shared" si="127"/>
        <v>4</v>
      </c>
      <c r="BG193" s="172">
        <f t="shared" si="128"/>
        <v>0</v>
      </c>
      <c r="BH193" s="172">
        <f t="shared" si="129"/>
        <v>0</v>
      </c>
      <c r="BI193" s="172">
        <f t="shared" si="130"/>
        <v>3</v>
      </c>
      <c r="BJ193" s="172">
        <f t="shared" si="131"/>
        <v>0</v>
      </c>
      <c r="BK193" s="171">
        <f t="shared" si="134"/>
        <v>7</v>
      </c>
      <c r="BL193" s="170">
        <f t="shared" si="133"/>
        <v>21</v>
      </c>
      <c r="BM193" s="73"/>
      <c r="BN193" s="73"/>
    </row>
    <row r="194" spans="1:66" s="74" customFormat="1" ht="17.25" customHeight="1">
      <c r="A194" s="93">
        <v>185</v>
      </c>
      <c r="B194" s="103" t="s">
        <v>736</v>
      </c>
      <c r="C194" s="66" t="s">
        <v>509</v>
      </c>
      <c r="D194" s="124">
        <v>57257</v>
      </c>
      <c r="E194" s="94" t="s">
        <v>561</v>
      </c>
      <c r="F194" s="94" t="s">
        <v>726</v>
      </c>
      <c r="G194" s="66" t="s">
        <v>512</v>
      </c>
      <c r="H194" s="116" t="s">
        <v>482</v>
      </c>
      <c r="I194" s="116" t="s">
        <v>482</v>
      </c>
      <c r="J194" s="116" t="s">
        <v>515</v>
      </c>
      <c r="K194" s="116" t="s">
        <v>515</v>
      </c>
      <c r="L194" s="116" t="s">
        <v>503</v>
      </c>
      <c r="M194" s="116" t="s">
        <v>514</v>
      </c>
      <c r="N194" s="116" t="s">
        <v>482</v>
      </c>
      <c r="O194" s="116" t="s">
        <v>500</v>
      </c>
      <c r="P194" s="116" t="s">
        <v>515</v>
      </c>
      <c r="Q194" s="116" t="s">
        <v>500</v>
      </c>
      <c r="R194" s="116" t="s">
        <v>514</v>
      </c>
      <c r="S194" s="116" t="s">
        <v>482</v>
      </c>
      <c r="T194" s="116" t="s">
        <v>500</v>
      </c>
      <c r="U194" s="116" t="s">
        <v>500</v>
      </c>
      <c r="V194" s="116" t="s">
        <v>503</v>
      </c>
      <c r="W194" s="116" t="s">
        <v>514</v>
      </c>
      <c r="X194" s="116" t="s">
        <v>482</v>
      </c>
      <c r="Y194" s="116" t="s">
        <v>482</v>
      </c>
      <c r="Z194" s="116" t="s">
        <v>497</v>
      </c>
      <c r="AA194" s="116" t="s">
        <v>497</v>
      </c>
      <c r="AB194" s="122" t="s">
        <v>482</v>
      </c>
      <c r="AC194" s="122" t="s">
        <v>497</v>
      </c>
      <c r="AD194" s="122" t="s">
        <v>514</v>
      </c>
      <c r="AE194" s="122" t="s">
        <v>514</v>
      </c>
      <c r="AF194" s="122" t="s">
        <v>482</v>
      </c>
      <c r="AG194" s="122" t="s">
        <v>482</v>
      </c>
      <c r="AH194" s="122" t="s">
        <v>523</v>
      </c>
      <c r="AI194" s="122" t="s">
        <v>523</v>
      </c>
      <c r="AJ194" s="122" t="s">
        <v>523</v>
      </c>
      <c r="AK194" s="122" t="s">
        <v>515</v>
      </c>
      <c r="AL194" s="170">
        <f t="shared" si="107"/>
        <v>2</v>
      </c>
      <c r="AM194" s="170">
        <f t="shared" si="108"/>
        <v>2</v>
      </c>
      <c r="AN194" s="170">
        <f t="shared" si="109"/>
        <v>9</v>
      </c>
      <c r="AO194" s="171">
        <f t="shared" si="110"/>
        <v>0</v>
      </c>
      <c r="AP194" s="171">
        <f t="shared" si="111"/>
        <v>0</v>
      </c>
      <c r="AQ194" s="171">
        <f t="shared" si="112"/>
        <v>0</v>
      </c>
      <c r="AR194" s="171">
        <f t="shared" si="113"/>
        <v>0</v>
      </c>
      <c r="AS194" s="171">
        <f t="shared" si="114"/>
        <v>0</v>
      </c>
      <c r="AT194" s="171">
        <f t="shared" si="115"/>
        <v>0</v>
      </c>
      <c r="AU194" s="171">
        <f t="shared" si="116"/>
        <v>0</v>
      </c>
      <c r="AV194" s="172">
        <f t="shared" si="117"/>
        <v>0</v>
      </c>
      <c r="AW194" s="171">
        <f t="shared" si="118"/>
        <v>0</v>
      </c>
      <c r="AX194" s="171">
        <f t="shared" si="119"/>
        <v>0</v>
      </c>
      <c r="AY194" s="171">
        <f t="shared" si="120"/>
        <v>0</v>
      </c>
      <c r="AZ194" s="171">
        <f t="shared" si="121"/>
        <v>0</v>
      </c>
      <c r="BA194" s="172">
        <f t="shared" si="122"/>
        <v>0</v>
      </c>
      <c r="BB194" s="172">
        <f t="shared" si="123"/>
        <v>0</v>
      </c>
      <c r="BC194" s="172">
        <f t="shared" si="124"/>
        <v>6</v>
      </c>
      <c r="BD194" s="172">
        <f t="shared" si="125"/>
        <v>0</v>
      </c>
      <c r="BE194" s="172">
        <f t="shared" si="126"/>
        <v>0</v>
      </c>
      <c r="BF194" s="172">
        <f t="shared" si="127"/>
        <v>8</v>
      </c>
      <c r="BG194" s="172">
        <f t="shared" si="128"/>
        <v>0</v>
      </c>
      <c r="BH194" s="172">
        <f t="shared" si="129"/>
        <v>0</v>
      </c>
      <c r="BI194" s="172">
        <f t="shared" si="130"/>
        <v>7</v>
      </c>
      <c r="BJ194" s="172">
        <f t="shared" si="131"/>
        <v>0</v>
      </c>
      <c r="BK194" s="171">
        <f t="shared" si="134"/>
        <v>15</v>
      </c>
      <c r="BL194" s="170">
        <f t="shared" si="133"/>
        <v>21</v>
      </c>
      <c r="BM194" s="73"/>
      <c r="BN194" s="73"/>
    </row>
    <row r="195" spans="1:66" s="74" customFormat="1" ht="17.25" customHeight="1">
      <c r="A195" s="93">
        <v>186</v>
      </c>
      <c r="B195" s="235" t="s">
        <v>617</v>
      </c>
      <c r="C195" s="54" t="s">
        <v>509</v>
      </c>
      <c r="D195" s="227">
        <v>57238</v>
      </c>
      <c r="E195" s="66" t="s">
        <v>561</v>
      </c>
      <c r="F195" s="94" t="s">
        <v>726</v>
      </c>
      <c r="G195" s="66" t="s">
        <v>512</v>
      </c>
      <c r="H195" s="155"/>
      <c r="I195" s="155"/>
      <c r="J195" s="155"/>
      <c r="K195" s="155"/>
      <c r="L195" s="155"/>
      <c r="M195" s="162"/>
      <c r="N195" s="155"/>
      <c r="O195" s="155"/>
      <c r="P195" s="155"/>
      <c r="Q195" s="245" t="s">
        <v>631</v>
      </c>
      <c r="R195" s="105" t="s">
        <v>482</v>
      </c>
      <c r="S195" s="105" t="s">
        <v>482</v>
      </c>
      <c r="T195" s="105" t="s">
        <v>489</v>
      </c>
      <c r="U195" s="105" t="s">
        <v>489</v>
      </c>
      <c r="V195" s="105" t="s">
        <v>500</v>
      </c>
      <c r="W195" s="105" t="s">
        <v>482</v>
      </c>
      <c r="X195" s="105" t="s">
        <v>515</v>
      </c>
      <c r="Y195" s="116" t="s">
        <v>515</v>
      </c>
      <c r="Z195" s="116" t="s">
        <v>515</v>
      </c>
      <c r="AA195" s="105" t="s">
        <v>514</v>
      </c>
      <c r="AB195" s="122" t="s">
        <v>482</v>
      </c>
      <c r="AC195" s="122" t="s">
        <v>482</v>
      </c>
      <c r="AD195" s="122" t="s">
        <v>497</v>
      </c>
      <c r="AE195" s="122" t="s">
        <v>523</v>
      </c>
      <c r="AF195" s="122" t="s">
        <v>482</v>
      </c>
      <c r="AG195" s="122" t="s">
        <v>482</v>
      </c>
      <c r="AH195" s="122" t="s">
        <v>523</v>
      </c>
      <c r="AI195" s="122" t="s">
        <v>523</v>
      </c>
      <c r="AJ195" s="122" t="s">
        <v>515</v>
      </c>
      <c r="AK195" s="122" t="s">
        <v>515</v>
      </c>
      <c r="AL195" s="170">
        <f t="shared" si="107"/>
        <v>2</v>
      </c>
      <c r="AM195" s="170">
        <f t="shared" si="108"/>
        <v>2</v>
      </c>
      <c r="AN195" s="170">
        <f t="shared" si="109"/>
        <v>7</v>
      </c>
      <c r="AO195" s="171">
        <f t="shared" si="110"/>
        <v>0</v>
      </c>
      <c r="AP195" s="171">
        <f t="shared" si="111"/>
        <v>0</v>
      </c>
      <c r="AQ195" s="171">
        <f t="shared" si="112"/>
        <v>0</v>
      </c>
      <c r="AR195" s="171">
        <f t="shared" si="113"/>
        <v>0</v>
      </c>
      <c r="AS195" s="171">
        <f t="shared" si="114"/>
        <v>0</v>
      </c>
      <c r="AT195" s="171">
        <f t="shared" si="115"/>
        <v>0</v>
      </c>
      <c r="AU195" s="171">
        <f t="shared" si="116"/>
        <v>2</v>
      </c>
      <c r="AV195" s="172">
        <f t="shared" si="117"/>
        <v>0</v>
      </c>
      <c r="AW195" s="171">
        <f t="shared" si="118"/>
        <v>0</v>
      </c>
      <c r="AX195" s="171">
        <f t="shared" si="119"/>
        <v>0</v>
      </c>
      <c r="AY195" s="171">
        <f t="shared" si="120"/>
        <v>0</v>
      </c>
      <c r="AZ195" s="171">
        <f t="shared" si="121"/>
        <v>0</v>
      </c>
      <c r="BA195" s="172">
        <f t="shared" si="122"/>
        <v>0</v>
      </c>
      <c r="BB195" s="172">
        <f t="shared" si="123"/>
        <v>0</v>
      </c>
      <c r="BC195" s="172">
        <f t="shared" si="124"/>
        <v>4</v>
      </c>
      <c r="BD195" s="172">
        <f t="shared" si="125"/>
        <v>0</v>
      </c>
      <c r="BE195" s="172">
        <f t="shared" si="126"/>
        <v>0</v>
      </c>
      <c r="BF195" s="172">
        <f t="shared" si="127"/>
        <v>6</v>
      </c>
      <c r="BG195" s="172">
        <f t="shared" si="128"/>
        <v>0</v>
      </c>
      <c r="BH195" s="172">
        <f t="shared" si="129"/>
        <v>0</v>
      </c>
      <c r="BI195" s="172">
        <f t="shared" si="130"/>
        <v>1</v>
      </c>
      <c r="BJ195" s="172">
        <f t="shared" si="131"/>
        <v>0</v>
      </c>
      <c r="BK195" s="171">
        <f t="shared" si="134"/>
        <v>7</v>
      </c>
      <c r="BL195" s="170">
        <f t="shared" si="133"/>
        <v>11</v>
      </c>
      <c r="BM195" s="73"/>
      <c r="BN195" s="73"/>
    </row>
    <row r="196" spans="1:66" s="74" customFormat="1" ht="17.25" customHeight="1">
      <c r="A196" s="93">
        <v>187</v>
      </c>
      <c r="B196" s="103" t="s">
        <v>737</v>
      </c>
      <c r="C196" s="66" t="s">
        <v>509</v>
      </c>
      <c r="D196" s="124">
        <v>57272</v>
      </c>
      <c r="E196" s="94" t="s">
        <v>561</v>
      </c>
      <c r="F196" s="94" t="s">
        <v>726</v>
      </c>
      <c r="G196" s="66" t="s">
        <v>512</v>
      </c>
      <c r="H196" s="116" t="s">
        <v>482</v>
      </c>
      <c r="I196" s="116" t="s">
        <v>482</v>
      </c>
      <c r="J196" s="116" t="s">
        <v>523</v>
      </c>
      <c r="K196" s="116" t="s">
        <v>497</v>
      </c>
      <c r="L196" s="116" t="s">
        <v>515</v>
      </c>
      <c r="M196" s="116" t="s">
        <v>503</v>
      </c>
      <c r="N196" s="116" t="s">
        <v>482</v>
      </c>
      <c r="O196" s="116" t="s">
        <v>523</v>
      </c>
      <c r="P196" s="116" t="s">
        <v>523</v>
      </c>
      <c r="Q196" s="116" t="s">
        <v>500</v>
      </c>
      <c r="R196" s="116" t="s">
        <v>515</v>
      </c>
      <c r="S196" s="116" t="s">
        <v>482</v>
      </c>
      <c r="T196" s="116" t="s">
        <v>482</v>
      </c>
      <c r="U196" s="116" t="s">
        <v>497</v>
      </c>
      <c r="V196" s="116" t="s">
        <v>497</v>
      </c>
      <c r="W196" s="116" t="s">
        <v>497</v>
      </c>
      <c r="X196" s="116" t="s">
        <v>497</v>
      </c>
      <c r="Y196" s="116" t="s">
        <v>482</v>
      </c>
      <c r="Z196" s="116" t="s">
        <v>482</v>
      </c>
      <c r="AA196" s="116" t="s">
        <v>500</v>
      </c>
      <c r="AB196" s="122" t="s">
        <v>500</v>
      </c>
      <c r="AC196" s="122" t="s">
        <v>500</v>
      </c>
      <c r="AD196" s="122" t="s">
        <v>482</v>
      </c>
      <c r="AE196" s="122" t="s">
        <v>523</v>
      </c>
      <c r="AF196" s="122" t="s">
        <v>503</v>
      </c>
      <c r="AG196" s="122" t="s">
        <v>503</v>
      </c>
      <c r="AH196" s="122" t="s">
        <v>482</v>
      </c>
      <c r="AI196" s="122" t="s">
        <v>515</v>
      </c>
      <c r="AJ196" s="122" t="s">
        <v>515</v>
      </c>
      <c r="AK196" s="122" t="s">
        <v>514</v>
      </c>
      <c r="AL196" s="170">
        <f t="shared" si="107"/>
        <v>1</v>
      </c>
      <c r="AM196" s="170">
        <f t="shared" si="108"/>
        <v>2</v>
      </c>
      <c r="AN196" s="170">
        <f t="shared" si="109"/>
        <v>9</v>
      </c>
      <c r="AO196" s="171">
        <f t="shared" si="110"/>
        <v>0</v>
      </c>
      <c r="AP196" s="171">
        <f t="shared" si="111"/>
        <v>0</v>
      </c>
      <c r="AQ196" s="171">
        <f t="shared" si="112"/>
        <v>0</v>
      </c>
      <c r="AR196" s="171">
        <f t="shared" si="113"/>
        <v>0</v>
      </c>
      <c r="AS196" s="171">
        <f t="shared" si="114"/>
        <v>0</v>
      </c>
      <c r="AT196" s="171">
        <f t="shared" si="115"/>
        <v>0</v>
      </c>
      <c r="AU196" s="171">
        <f t="shared" si="116"/>
        <v>0</v>
      </c>
      <c r="AV196" s="172">
        <f t="shared" si="117"/>
        <v>0</v>
      </c>
      <c r="AW196" s="171">
        <f t="shared" si="118"/>
        <v>0</v>
      </c>
      <c r="AX196" s="171">
        <f t="shared" si="119"/>
        <v>0</v>
      </c>
      <c r="AY196" s="171">
        <f t="shared" si="120"/>
        <v>0</v>
      </c>
      <c r="AZ196" s="171">
        <f t="shared" si="121"/>
        <v>0</v>
      </c>
      <c r="BA196" s="172">
        <f t="shared" si="122"/>
        <v>0</v>
      </c>
      <c r="BB196" s="172">
        <f t="shared" si="123"/>
        <v>0</v>
      </c>
      <c r="BC196" s="172">
        <f t="shared" si="124"/>
        <v>9</v>
      </c>
      <c r="BD196" s="172">
        <f t="shared" si="125"/>
        <v>0</v>
      </c>
      <c r="BE196" s="172">
        <f t="shared" si="126"/>
        <v>0</v>
      </c>
      <c r="BF196" s="172">
        <f t="shared" si="127"/>
        <v>8</v>
      </c>
      <c r="BG196" s="172">
        <f t="shared" si="128"/>
        <v>0</v>
      </c>
      <c r="BH196" s="172">
        <f t="shared" si="129"/>
        <v>0</v>
      </c>
      <c r="BI196" s="172">
        <f t="shared" si="130"/>
        <v>4</v>
      </c>
      <c r="BJ196" s="172">
        <f t="shared" si="131"/>
        <v>0</v>
      </c>
      <c r="BK196" s="171">
        <f t="shared" si="134"/>
        <v>12</v>
      </c>
      <c r="BL196" s="170">
        <f t="shared" si="133"/>
        <v>21</v>
      </c>
      <c r="BM196" s="73"/>
      <c r="BN196" s="73"/>
    </row>
    <row r="197" spans="1:66" s="74" customFormat="1" ht="14.25" customHeight="1">
      <c r="A197" s="111"/>
      <c r="B197" s="262" t="s">
        <v>738</v>
      </c>
      <c r="C197" s="263"/>
      <c r="D197" s="263"/>
      <c r="E197" s="263"/>
      <c r="F197" s="263"/>
      <c r="G197" s="264"/>
      <c r="H197" s="264"/>
      <c r="I197" s="264"/>
      <c r="J197" s="264"/>
      <c r="K197" s="264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  <c r="AC197" s="264"/>
      <c r="AD197" s="264"/>
      <c r="AE197" s="264"/>
      <c r="AF197" s="264"/>
      <c r="AG197" s="264"/>
      <c r="AH197" s="264"/>
      <c r="AI197" s="264"/>
      <c r="AJ197" s="264"/>
      <c r="AK197" s="264"/>
      <c r="AL197" s="264"/>
      <c r="AM197" s="264"/>
      <c r="AN197" s="264"/>
      <c r="AO197" s="264"/>
      <c r="AP197" s="264"/>
      <c r="AQ197" s="264"/>
      <c r="AR197" s="264"/>
      <c r="AS197" s="264"/>
      <c r="AT197" s="264"/>
      <c r="AU197" s="264"/>
      <c r="AV197" s="264"/>
      <c r="AW197" s="264"/>
      <c r="AX197" s="264"/>
      <c r="AY197" s="264"/>
      <c r="AZ197" s="264"/>
      <c r="BA197" s="264"/>
      <c r="BB197" s="264"/>
      <c r="BC197" s="264"/>
      <c r="BD197" s="264"/>
      <c r="BE197" s="264"/>
      <c r="BF197" s="264"/>
      <c r="BG197" s="264"/>
      <c r="BH197" s="264"/>
      <c r="BI197" s="264"/>
      <c r="BJ197" s="264"/>
      <c r="BK197" s="264"/>
      <c r="BL197" s="264"/>
      <c r="BM197" s="73"/>
      <c r="BN197" s="73"/>
    </row>
    <row r="198" spans="1:66" s="74" customFormat="1" ht="17.25" customHeight="1">
      <c r="A198" s="93">
        <v>188</v>
      </c>
      <c r="B198" s="53" t="s">
        <v>739</v>
      </c>
      <c r="C198" s="94" t="s">
        <v>520</v>
      </c>
      <c r="D198" s="94">
        <v>79822</v>
      </c>
      <c r="E198" s="94" t="s">
        <v>510</v>
      </c>
      <c r="F198" s="66" t="s">
        <v>740</v>
      </c>
      <c r="G198" s="66" t="s">
        <v>512</v>
      </c>
      <c r="H198" s="135" t="s">
        <v>500</v>
      </c>
      <c r="I198" s="116" t="s">
        <v>500</v>
      </c>
      <c r="J198" s="98" t="s">
        <v>500</v>
      </c>
      <c r="K198" s="98" t="s">
        <v>482</v>
      </c>
      <c r="L198" s="135" t="s">
        <v>482</v>
      </c>
      <c r="M198" s="135" t="s">
        <v>496</v>
      </c>
      <c r="N198" s="98" t="s">
        <v>496</v>
      </c>
      <c r="O198" s="116" t="s">
        <v>496</v>
      </c>
      <c r="P198" s="116" t="s">
        <v>496</v>
      </c>
      <c r="Q198" s="98" t="s">
        <v>496</v>
      </c>
      <c r="R198" s="98" t="s">
        <v>482</v>
      </c>
      <c r="S198" s="98" t="s">
        <v>482</v>
      </c>
      <c r="T198" s="98" t="s">
        <v>500</v>
      </c>
      <c r="U198" s="116" t="s">
        <v>500</v>
      </c>
      <c r="V198" s="98" t="s">
        <v>482</v>
      </c>
      <c r="W198" s="98" t="s">
        <v>500</v>
      </c>
      <c r="X198" s="98" t="s">
        <v>500</v>
      </c>
      <c r="Y198" s="98" t="s">
        <v>500</v>
      </c>
      <c r="Z198" s="98" t="s">
        <v>500</v>
      </c>
      <c r="AA198" s="98" t="s">
        <v>482</v>
      </c>
      <c r="AB198" s="160" t="s">
        <v>513</v>
      </c>
      <c r="AC198" s="160" t="s">
        <v>513</v>
      </c>
      <c r="AD198" s="121" t="s">
        <v>483</v>
      </c>
      <c r="AE198" s="160" t="s">
        <v>483</v>
      </c>
      <c r="AF198" s="160" t="s">
        <v>482</v>
      </c>
      <c r="AG198" s="121" t="s">
        <v>482</v>
      </c>
      <c r="AH198" s="121" t="s">
        <v>513</v>
      </c>
      <c r="AI198" s="121" t="s">
        <v>513</v>
      </c>
      <c r="AJ198" s="121" t="s">
        <v>513</v>
      </c>
      <c r="AK198" s="121" t="s">
        <v>482</v>
      </c>
      <c r="AL198" s="170">
        <f t="shared" ref="AL198:AL218" si="135">IFERROR(COUNTIFS($H$4:$AK$4,"SB",$H198:$AK198,"L")+COUNTIFS($H$4:$AK$4,"SB",$H198:$AK198,"OUT")+COUNTIFS($H$4:$AK$4,"SB",$H198:$AK198,"CT")+COUNTIFS($H$4:$AK$4,"SB",$H198:$AK198,"SCIK"),"")</f>
        <v>3</v>
      </c>
      <c r="AM198" s="170">
        <f t="shared" ref="AM198:AM218" si="136">IFERROR(COUNTIFS($H$4:$AK$4,"MG",$H198:$AK198,"L")+COUNTIFS($H$4:$AK$4,"MG",$H198:$AK198,"OTG")+COUNTIFS($H$4:$AK$4,"MG",$H198:$AK198,"CT")+COUNTIFS($H$4:$AK$4,"MG",$H198:$AK198,"SCIK"),"")</f>
        <v>3</v>
      </c>
      <c r="AN198" s="170">
        <f t="shared" ref="AN198:AN218" si="137">+IFERROR(COUNTIF($H198:$AK198,"L")+COUNTIF($H198:$AK198,"OTG"),"")</f>
        <v>9</v>
      </c>
      <c r="AO198" s="171">
        <f t="shared" ref="AO198:AO218" si="138">+IFERROR(COUNTIF($H198:$AK198,"CT"),"")</f>
        <v>2</v>
      </c>
      <c r="AP198" s="171">
        <f t="shared" ref="AP198:AP218" si="139">+IFERROR(COUNTIF($H198:$AK198,"SCIK"),"")</f>
        <v>0</v>
      </c>
      <c r="AQ198" s="171">
        <f t="shared" ref="AQ198:AQ218" si="140">+IFERROR(COUNTIF($H198:$AK198,"CUMIL"),"")</f>
        <v>0</v>
      </c>
      <c r="AR198" s="171">
        <f t="shared" ref="AR198:AR218" si="141">+IFERROR(COUNTIF($H198:$AK198,"OP"),"")</f>
        <v>0</v>
      </c>
      <c r="AS198" s="171">
        <f t="shared" ref="AS198:AS218" si="142">+IFERROR(COUNTIF($H198:$AK198,"PKT"),"")</f>
        <v>0</v>
      </c>
      <c r="AT198" s="171">
        <f t="shared" ref="AT198:AT218" si="143">+IFERROR(COUNTIF($H198:$AK198,"RTS"),"")</f>
        <v>0</v>
      </c>
      <c r="AU198" s="171">
        <f t="shared" ref="AU198:AU218" si="144">+IFERROR(COUNTIF($H198:$AK198,"TDM"),"")</f>
        <v>0</v>
      </c>
      <c r="AV198" s="172">
        <f t="shared" ref="AV198:AV218" si="145">+IFERROR(COUNTIF($H198:$AK198,"TR")+COUNTIF($H198:$AK198,"TR (WFO)"),"")</f>
        <v>0</v>
      </c>
      <c r="AW198" s="171">
        <f t="shared" ref="AW198:AW218" si="146">+IFERROR(COUNTIF($H198:$AK198,"RS"),"")</f>
        <v>0</v>
      </c>
      <c r="AX198" s="171">
        <f t="shared" ref="AX198:AX218" si="147">+IFERROR(COUNTIF($H198:$AK198,"PRM"),"")</f>
        <v>0</v>
      </c>
      <c r="AY198" s="171">
        <f t="shared" ref="AY198:AY218" si="148">+IFERROR(COUNTIF($H198:$AK198,"OTG"),"")</f>
        <v>0</v>
      </c>
      <c r="AZ198" s="171">
        <f t="shared" ref="AZ198:AZ218" si="149">+IFERROR(COUNTIF($H198:$AK198,"OH"),"")</f>
        <v>0</v>
      </c>
      <c r="BA198" s="172">
        <f t="shared" ref="BA198:BA218" si="150">+IFERROR(COUNTIF($H198:$AK198,"EA")+COUNTIF($H198:$AK198,"EA (WFO)"),"")</f>
        <v>0</v>
      </c>
      <c r="BB198" s="172">
        <f t="shared" ref="BB198:BB218" si="151">+IFERROR(COUNTIF($H198:$AK198,"EC")+COUNTIF($H198:$AK198,"EC (WFO)"),"")</f>
        <v>10</v>
      </c>
      <c r="BC198" s="172">
        <f t="shared" ref="BC198:BC218" si="152">+IFERROR(COUNTIF($H198:$AK198,"EE")+COUNTIF($H198:$AK198,"EE (WFO)"),"")</f>
        <v>0</v>
      </c>
      <c r="BD198" s="172">
        <f t="shared" ref="BD198:BD218" si="153">+IFERROR(COUNTIF($H198:$AK198,"EG")+COUNTIF($H198:$AK198,"EG (WFO)"),"")</f>
        <v>0</v>
      </c>
      <c r="BE198" s="172">
        <f t="shared" ref="BE198:BE218" si="154">+IFERROR(COUNTIF($H198:$AK198,"EK")+COUNTIF($H198:$AK198,"EK (WFO)"),"")</f>
        <v>0</v>
      </c>
      <c r="BF198" s="172">
        <f t="shared" ref="BF198:BF218" si="155">+IFERROR(COUNTIF($H198:$AK198,"EO")+COUNTIF($H198:$AK198,"EO (WFO)"),"")</f>
        <v>9</v>
      </c>
      <c r="BG198" s="172">
        <f t="shared" ref="BG198:BG218" si="156">+IFERROR(COUNTIF($H198:$AK198,"EP")+COUNTIF($H198:$AK198,"EP (WFO)"),"")</f>
        <v>0</v>
      </c>
      <c r="BH198" s="172">
        <f t="shared" ref="BH198:BH218" si="157">+IFERROR(COUNTIF($H198:$AK198,"EQ")+COUNTIF($H198:$AK198,"EQ (WFO)"),"")</f>
        <v>0</v>
      </c>
      <c r="BI198" s="172">
        <f t="shared" ref="BI198:BI218" si="158">+IFERROR(COUNTIF($H198:$AK198,"FG")+COUNTIF($H198:$AK198,"FG (WFO)"),"")</f>
        <v>0</v>
      </c>
      <c r="BJ198" s="172">
        <f t="shared" ref="BJ198:BJ218" si="159">+IFERROR(COUNTIF($H198:$AK198,"FI")+COUNTIF($H198:$AK198,"FI (WFO)"),"")</f>
        <v>0</v>
      </c>
      <c r="BK198" s="171">
        <f t="shared" ref="BK198:BK211" si="160">+IFERROR(SUM(BF198:BJ198),"")</f>
        <v>9</v>
      </c>
      <c r="BL198" s="170">
        <f t="shared" ref="BL198:BL218" si="161">+IFERROR(SUM($AZ198)+SUM($BA198:$BJ198),"")</f>
        <v>19</v>
      </c>
      <c r="BM198" s="73"/>
      <c r="BN198" s="73"/>
    </row>
    <row r="199" spans="1:66" s="74" customFormat="1" ht="17.25" customHeight="1">
      <c r="A199" s="93">
        <v>189</v>
      </c>
      <c r="B199" s="53" t="s">
        <v>741</v>
      </c>
      <c r="C199" s="94" t="s">
        <v>509</v>
      </c>
      <c r="D199" s="94">
        <v>62772</v>
      </c>
      <c r="E199" s="94" t="s">
        <v>510</v>
      </c>
      <c r="F199" s="66" t="s">
        <v>740</v>
      </c>
      <c r="G199" s="66" t="s">
        <v>512</v>
      </c>
      <c r="H199" s="98" t="s">
        <v>496</v>
      </c>
      <c r="I199" s="116" t="s">
        <v>482</v>
      </c>
      <c r="J199" s="116" t="s">
        <v>482</v>
      </c>
      <c r="K199" s="116" t="s">
        <v>496</v>
      </c>
      <c r="L199" s="116" t="s">
        <v>496</v>
      </c>
      <c r="M199" s="116" t="s">
        <v>500</v>
      </c>
      <c r="N199" s="116" t="s">
        <v>500</v>
      </c>
      <c r="O199" s="116" t="s">
        <v>482</v>
      </c>
      <c r="P199" s="116" t="s">
        <v>482</v>
      </c>
      <c r="Q199" s="116" t="s">
        <v>500</v>
      </c>
      <c r="R199" s="116" t="s">
        <v>500</v>
      </c>
      <c r="S199" s="116" t="s">
        <v>500</v>
      </c>
      <c r="T199" s="116" t="s">
        <v>514</v>
      </c>
      <c r="U199" s="116" t="s">
        <v>482</v>
      </c>
      <c r="V199" s="116" t="s">
        <v>496</v>
      </c>
      <c r="W199" s="98" t="s">
        <v>513</v>
      </c>
      <c r="X199" s="98" t="s">
        <v>513</v>
      </c>
      <c r="Y199" s="116" t="s">
        <v>482</v>
      </c>
      <c r="Z199" s="116" t="s">
        <v>482</v>
      </c>
      <c r="AA199" s="116" t="s">
        <v>515</v>
      </c>
      <c r="AB199" s="121" t="s">
        <v>515</v>
      </c>
      <c r="AC199" s="121" t="s">
        <v>515</v>
      </c>
      <c r="AD199" s="121" t="s">
        <v>515</v>
      </c>
      <c r="AE199" s="121" t="s">
        <v>482</v>
      </c>
      <c r="AF199" s="121" t="s">
        <v>496</v>
      </c>
      <c r="AG199" s="121" t="s">
        <v>513</v>
      </c>
      <c r="AH199" s="121" t="s">
        <v>515</v>
      </c>
      <c r="AI199" s="121" t="s">
        <v>515</v>
      </c>
      <c r="AJ199" s="121" t="s">
        <v>482</v>
      </c>
      <c r="AK199" s="121" t="s">
        <v>513</v>
      </c>
      <c r="AL199" s="170">
        <f t="shared" si="135"/>
        <v>1</v>
      </c>
      <c r="AM199" s="170">
        <f t="shared" si="136"/>
        <v>1</v>
      </c>
      <c r="AN199" s="170">
        <f t="shared" si="137"/>
        <v>9</v>
      </c>
      <c r="AO199" s="171">
        <f t="shared" si="138"/>
        <v>0</v>
      </c>
      <c r="AP199" s="171">
        <f t="shared" si="139"/>
        <v>0</v>
      </c>
      <c r="AQ199" s="171">
        <f t="shared" si="140"/>
        <v>0</v>
      </c>
      <c r="AR199" s="171">
        <f t="shared" si="141"/>
        <v>0</v>
      </c>
      <c r="AS199" s="171">
        <f t="shared" si="142"/>
        <v>0</v>
      </c>
      <c r="AT199" s="171">
        <f t="shared" si="143"/>
        <v>0</v>
      </c>
      <c r="AU199" s="171">
        <f t="shared" si="144"/>
        <v>0</v>
      </c>
      <c r="AV199" s="172">
        <f t="shared" si="145"/>
        <v>0</v>
      </c>
      <c r="AW199" s="171">
        <f t="shared" si="146"/>
        <v>0</v>
      </c>
      <c r="AX199" s="171">
        <f t="shared" si="147"/>
        <v>0</v>
      </c>
      <c r="AY199" s="171">
        <f t="shared" si="148"/>
        <v>0</v>
      </c>
      <c r="AZ199" s="171">
        <f t="shared" si="149"/>
        <v>0</v>
      </c>
      <c r="BA199" s="172">
        <f t="shared" si="150"/>
        <v>0</v>
      </c>
      <c r="BB199" s="172">
        <f t="shared" si="151"/>
        <v>9</v>
      </c>
      <c r="BC199" s="172">
        <f t="shared" si="152"/>
        <v>0</v>
      </c>
      <c r="BD199" s="172">
        <f t="shared" si="153"/>
        <v>0</v>
      </c>
      <c r="BE199" s="172">
        <f t="shared" si="154"/>
        <v>0</v>
      </c>
      <c r="BF199" s="172">
        <f t="shared" si="155"/>
        <v>11</v>
      </c>
      <c r="BG199" s="172">
        <f t="shared" si="156"/>
        <v>0</v>
      </c>
      <c r="BH199" s="172">
        <f t="shared" si="157"/>
        <v>0</v>
      </c>
      <c r="BI199" s="172">
        <f t="shared" si="158"/>
        <v>1</v>
      </c>
      <c r="BJ199" s="172">
        <f t="shared" si="159"/>
        <v>0</v>
      </c>
      <c r="BK199" s="171">
        <f t="shared" si="160"/>
        <v>12</v>
      </c>
      <c r="BL199" s="170">
        <f t="shared" si="161"/>
        <v>21</v>
      </c>
      <c r="BM199" s="73"/>
      <c r="BN199" s="73"/>
    </row>
    <row r="200" spans="1:66" s="74" customFormat="1" ht="17.25" customHeight="1">
      <c r="A200" s="93">
        <v>190</v>
      </c>
      <c r="B200" s="53" t="s">
        <v>742</v>
      </c>
      <c r="C200" s="94" t="s">
        <v>509</v>
      </c>
      <c r="D200" s="94">
        <v>79823</v>
      </c>
      <c r="E200" s="94" t="s">
        <v>510</v>
      </c>
      <c r="F200" s="66" t="s">
        <v>740</v>
      </c>
      <c r="G200" s="66" t="s">
        <v>512</v>
      </c>
      <c r="H200" s="98" t="s">
        <v>482</v>
      </c>
      <c r="I200" s="116" t="s">
        <v>496</v>
      </c>
      <c r="J200" s="116" t="s">
        <v>496</v>
      </c>
      <c r="K200" s="116" t="s">
        <v>500</v>
      </c>
      <c r="L200" s="116" t="s">
        <v>500</v>
      </c>
      <c r="M200" s="116" t="s">
        <v>482</v>
      </c>
      <c r="N200" s="116" t="s">
        <v>482</v>
      </c>
      <c r="O200" s="116" t="s">
        <v>500</v>
      </c>
      <c r="P200" s="116" t="s">
        <v>500</v>
      </c>
      <c r="Q200" s="116" t="s">
        <v>482</v>
      </c>
      <c r="R200" s="116" t="s">
        <v>496</v>
      </c>
      <c r="S200" s="116" t="s">
        <v>513</v>
      </c>
      <c r="T200" s="116" t="s">
        <v>513</v>
      </c>
      <c r="U200" s="116" t="s">
        <v>513</v>
      </c>
      <c r="V200" s="116" t="s">
        <v>515</v>
      </c>
      <c r="W200" s="116" t="s">
        <v>482</v>
      </c>
      <c r="X200" s="116" t="s">
        <v>482</v>
      </c>
      <c r="Y200" s="98" t="s">
        <v>513</v>
      </c>
      <c r="Z200" s="98" t="s">
        <v>513</v>
      </c>
      <c r="AA200" s="116" t="s">
        <v>496</v>
      </c>
      <c r="AB200" s="121" t="s">
        <v>514</v>
      </c>
      <c r="AC200" s="121" t="s">
        <v>482</v>
      </c>
      <c r="AD200" s="121" t="s">
        <v>496</v>
      </c>
      <c r="AE200" s="121" t="s">
        <v>513</v>
      </c>
      <c r="AF200" s="121" t="s">
        <v>500</v>
      </c>
      <c r="AG200" s="121" t="s">
        <v>515</v>
      </c>
      <c r="AH200" s="160" t="s">
        <v>482</v>
      </c>
      <c r="AI200" s="121" t="s">
        <v>482</v>
      </c>
      <c r="AJ200" s="121" t="s">
        <v>515</v>
      </c>
      <c r="AK200" s="121" t="s">
        <v>515</v>
      </c>
      <c r="AL200" s="170">
        <f t="shared" si="135"/>
        <v>0</v>
      </c>
      <c r="AM200" s="170">
        <f t="shared" si="136"/>
        <v>0</v>
      </c>
      <c r="AN200" s="170">
        <f t="shared" si="137"/>
        <v>9</v>
      </c>
      <c r="AO200" s="171">
        <f t="shared" si="138"/>
        <v>0</v>
      </c>
      <c r="AP200" s="171">
        <f t="shared" si="139"/>
        <v>0</v>
      </c>
      <c r="AQ200" s="171">
        <f t="shared" si="140"/>
        <v>0</v>
      </c>
      <c r="AR200" s="171">
        <f t="shared" si="141"/>
        <v>0</v>
      </c>
      <c r="AS200" s="171">
        <f t="shared" si="142"/>
        <v>0</v>
      </c>
      <c r="AT200" s="171">
        <f t="shared" si="143"/>
        <v>0</v>
      </c>
      <c r="AU200" s="171">
        <f t="shared" si="144"/>
        <v>0</v>
      </c>
      <c r="AV200" s="172">
        <f t="shared" si="145"/>
        <v>0</v>
      </c>
      <c r="AW200" s="171">
        <f t="shared" si="146"/>
        <v>0</v>
      </c>
      <c r="AX200" s="171">
        <f t="shared" si="147"/>
        <v>0</v>
      </c>
      <c r="AY200" s="171">
        <f t="shared" si="148"/>
        <v>0</v>
      </c>
      <c r="AZ200" s="171">
        <f t="shared" si="149"/>
        <v>0</v>
      </c>
      <c r="BA200" s="172">
        <f t="shared" si="150"/>
        <v>0</v>
      </c>
      <c r="BB200" s="172">
        <f t="shared" si="151"/>
        <v>11</v>
      </c>
      <c r="BC200" s="172">
        <f t="shared" si="152"/>
        <v>0</v>
      </c>
      <c r="BD200" s="172">
        <f t="shared" si="153"/>
        <v>0</v>
      </c>
      <c r="BE200" s="172">
        <f t="shared" si="154"/>
        <v>0</v>
      </c>
      <c r="BF200" s="172">
        <f t="shared" si="155"/>
        <v>9</v>
      </c>
      <c r="BG200" s="172">
        <f t="shared" si="156"/>
        <v>0</v>
      </c>
      <c r="BH200" s="172">
        <f t="shared" si="157"/>
        <v>0</v>
      </c>
      <c r="BI200" s="172">
        <f t="shared" si="158"/>
        <v>1</v>
      </c>
      <c r="BJ200" s="172">
        <f t="shared" si="159"/>
        <v>0</v>
      </c>
      <c r="BK200" s="171">
        <f t="shared" si="160"/>
        <v>10</v>
      </c>
      <c r="BL200" s="170">
        <f t="shared" si="161"/>
        <v>21</v>
      </c>
      <c r="BM200" s="73"/>
      <c r="BN200" s="73"/>
    </row>
    <row r="201" spans="1:66" s="74" customFormat="1" ht="17.25" customHeight="1">
      <c r="A201" s="93">
        <v>191</v>
      </c>
      <c r="B201" s="101" t="s">
        <v>743</v>
      </c>
      <c r="C201" s="54" t="s">
        <v>520</v>
      </c>
      <c r="D201" s="54">
        <v>62731</v>
      </c>
      <c r="E201" s="54" t="s">
        <v>521</v>
      </c>
      <c r="F201" s="102" t="s">
        <v>744</v>
      </c>
      <c r="G201" s="66" t="s">
        <v>512</v>
      </c>
      <c r="H201" s="265" t="s">
        <v>497</v>
      </c>
      <c r="I201" s="140" t="s">
        <v>497</v>
      </c>
      <c r="J201" s="140" t="s">
        <v>482</v>
      </c>
      <c r="K201" s="140" t="s">
        <v>482</v>
      </c>
      <c r="L201" s="140" t="s">
        <v>496</v>
      </c>
      <c r="M201" s="140" t="s">
        <v>498</v>
      </c>
      <c r="N201" s="140" t="s">
        <v>498</v>
      </c>
      <c r="O201" s="140" t="s">
        <v>482</v>
      </c>
      <c r="P201" s="140" t="s">
        <v>496</v>
      </c>
      <c r="Q201" s="140" t="s">
        <v>496</v>
      </c>
      <c r="R201" s="140" t="s">
        <v>496</v>
      </c>
      <c r="S201" s="140" t="s">
        <v>496</v>
      </c>
      <c r="T201" s="140" t="s">
        <v>482</v>
      </c>
      <c r="U201" s="140" t="s">
        <v>482</v>
      </c>
      <c r="V201" s="140" t="s">
        <v>497</v>
      </c>
      <c r="W201" s="140" t="s">
        <v>498</v>
      </c>
      <c r="X201" s="140" t="s">
        <v>498</v>
      </c>
      <c r="Y201" s="140" t="s">
        <v>482</v>
      </c>
      <c r="Z201" s="140" t="s">
        <v>482</v>
      </c>
      <c r="AA201" s="140" t="s">
        <v>497</v>
      </c>
      <c r="AB201" s="121" t="s">
        <v>497</v>
      </c>
      <c r="AC201" s="121" t="s">
        <v>497</v>
      </c>
      <c r="AD201" s="121" t="s">
        <v>482</v>
      </c>
      <c r="AE201" s="121" t="s">
        <v>496</v>
      </c>
      <c r="AF201" s="121" t="s">
        <v>496</v>
      </c>
      <c r="AG201" s="121" t="s">
        <v>496</v>
      </c>
      <c r="AH201" s="121" t="s">
        <v>498</v>
      </c>
      <c r="AI201" s="121" t="s">
        <v>482</v>
      </c>
      <c r="AJ201" s="121" t="s">
        <v>496</v>
      </c>
      <c r="AK201" s="121" t="s">
        <v>496</v>
      </c>
      <c r="AL201" s="170">
        <f t="shared" si="135"/>
        <v>2</v>
      </c>
      <c r="AM201" s="170">
        <f t="shared" si="136"/>
        <v>1</v>
      </c>
      <c r="AN201" s="170">
        <f t="shared" si="137"/>
        <v>9</v>
      </c>
      <c r="AO201" s="171">
        <f t="shared" si="138"/>
        <v>0</v>
      </c>
      <c r="AP201" s="171">
        <f t="shared" si="139"/>
        <v>0</v>
      </c>
      <c r="AQ201" s="171">
        <f t="shared" si="140"/>
        <v>0</v>
      </c>
      <c r="AR201" s="171">
        <f t="shared" si="141"/>
        <v>0</v>
      </c>
      <c r="AS201" s="171">
        <f t="shared" si="142"/>
        <v>0</v>
      </c>
      <c r="AT201" s="171">
        <f t="shared" si="143"/>
        <v>0</v>
      </c>
      <c r="AU201" s="171">
        <f t="shared" si="144"/>
        <v>0</v>
      </c>
      <c r="AV201" s="172">
        <f t="shared" si="145"/>
        <v>0</v>
      </c>
      <c r="AW201" s="171">
        <f t="shared" si="146"/>
        <v>0</v>
      </c>
      <c r="AX201" s="171">
        <f t="shared" si="147"/>
        <v>0</v>
      </c>
      <c r="AY201" s="171">
        <f t="shared" si="148"/>
        <v>0</v>
      </c>
      <c r="AZ201" s="171">
        <f t="shared" si="149"/>
        <v>0</v>
      </c>
      <c r="BA201" s="172">
        <f t="shared" si="150"/>
        <v>0</v>
      </c>
      <c r="BB201" s="172">
        <f t="shared" si="151"/>
        <v>10</v>
      </c>
      <c r="BC201" s="172">
        <f t="shared" si="152"/>
        <v>6</v>
      </c>
      <c r="BD201" s="172">
        <f t="shared" si="153"/>
        <v>5</v>
      </c>
      <c r="BE201" s="172">
        <f t="shared" si="154"/>
        <v>0</v>
      </c>
      <c r="BF201" s="172">
        <f t="shared" si="155"/>
        <v>0</v>
      </c>
      <c r="BG201" s="172">
        <f t="shared" si="156"/>
        <v>0</v>
      </c>
      <c r="BH201" s="172">
        <f t="shared" si="157"/>
        <v>0</v>
      </c>
      <c r="BI201" s="172">
        <f t="shared" si="158"/>
        <v>0</v>
      </c>
      <c r="BJ201" s="172">
        <f t="shared" si="159"/>
        <v>0</v>
      </c>
      <c r="BK201" s="171">
        <f t="shared" si="160"/>
        <v>0</v>
      </c>
      <c r="BL201" s="170">
        <f t="shared" si="161"/>
        <v>21</v>
      </c>
      <c r="BM201" s="73"/>
      <c r="BN201" s="73"/>
    </row>
    <row r="202" spans="1:66" s="74" customFormat="1" ht="17.25" customHeight="1">
      <c r="A202" s="93">
        <v>192</v>
      </c>
      <c r="B202" s="53" t="s">
        <v>745</v>
      </c>
      <c r="C202" s="54" t="s">
        <v>520</v>
      </c>
      <c r="D202" s="54">
        <v>72509</v>
      </c>
      <c r="E202" s="54" t="s">
        <v>521</v>
      </c>
      <c r="F202" s="102" t="s">
        <v>744</v>
      </c>
      <c r="G202" s="66" t="s">
        <v>512</v>
      </c>
      <c r="H202" s="266" t="s">
        <v>496</v>
      </c>
      <c r="I202" s="291" t="s">
        <v>498</v>
      </c>
      <c r="J202" s="291" t="s">
        <v>498</v>
      </c>
      <c r="K202" s="291" t="s">
        <v>482</v>
      </c>
      <c r="L202" s="291" t="s">
        <v>482</v>
      </c>
      <c r="M202" s="291" t="s">
        <v>496</v>
      </c>
      <c r="N202" s="291" t="s">
        <v>496</v>
      </c>
      <c r="O202" s="291" t="s">
        <v>496</v>
      </c>
      <c r="P202" s="291" t="s">
        <v>497</v>
      </c>
      <c r="Q202" s="291" t="s">
        <v>482</v>
      </c>
      <c r="R202" s="291" t="s">
        <v>497</v>
      </c>
      <c r="S202" s="291" t="s">
        <v>497</v>
      </c>
      <c r="T202" s="291" t="s">
        <v>498</v>
      </c>
      <c r="U202" s="291" t="s">
        <v>498</v>
      </c>
      <c r="V202" s="140" t="s">
        <v>482</v>
      </c>
      <c r="W202" s="291" t="s">
        <v>496</v>
      </c>
      <c r="X202" s="291" t="s">
        <v>496</v>
      </c>
      <c r="Y202" s="291" t="s">
        <v>496</v>
      </c>
      <c r="Z202" s="291" t="s">
        <v>496</v>
      </c>
      <c r="AA202" s="140" t="s">
        <v>482</v>
      </c>
      <c r="AB202" s="210" t="s">
        <v>482</v>
      </c>
      <c r="AC202" s="181" t="s">
        <v>496</v>
      </c>
      <c r="AD202" s="181" t="s">
        <v>496</v>
      </c>
      <c r="AE202" s="140" t="s">
        <v>498</v>
      </c>
      <c r="AF202" s="140" t="s">
        <v>482</v>
      </c>
      <c r="AG202" s="140" t="s">
        <v>482</v>
      </c>
      <c r="AH202" s="140" t="s">
        <v>497</v>
      </c>
      <c r="AI202" s="140" t="s">
        <v>498</v>
      </c>
      <c r="AJ202" s="140" t="s">
        <v>482</v>
      </c>
      <c r="AK202" s="140" t="s">
        <v>497</v>
      </c>
      <c r="AL202" s="170">
        <f t="shared" si="135"/>
        <v>2</v>
      </c>
      <c r="AM202" s="170">
        <f t="shared" si="136"/>
        <v>2</v>
      </c>
      <c r="AN202" s="170">
        <f t="shared" si="137"/>
        <v>9</v>
      </c>
      <c r="AO202" s="171">
        <f t="shared" si="138"/>
        <v>0</v>
      </c>
      <c r="AP202" s="171">
        <f t="shared" si="139"/>
        <v>0</v>
      </c>
      <c r="AQ202" s="171">
        <f t="shared" si="140"/>
        <v>0</v>
      </c>
      <c r="AR202" s="171">
        <f t="shared" si="141"/>
        <v>0</v>
      </c>
      <c r="AS202" s="171">
        <f t="shared" si="142"/>
        <v>0</v>
      </c>
      <c r="AT202" s="171">
        <f t="shared" si="143"/>
        <v>0</v>
      </c>
      <c r="AU202" s="171">
        <f t="shared" si="144"/>
        <v>0</v>
      </c>
      <c r="AV202" s="172">
        <f t="shared" si="145"/>
        <v>0</v>
      </c>
      <c r="AW202" s="171">
        <f t="shared" si="146"/>
        <v>0</v>
      </c>
      <c r="AX202" s="171">
        <f t="shared" si="147"/>
        <v>0</v>
      </c>
      <c r="AY202" s="171">
        <f t="shared" si="148"/>
        <v>0</v>
      </c>
      <c r="AZ202" s="171">
        <f t="shared" si="149"/>
        <v>0</v>
      </c>
      <c r="BA202" s="172">
        <f t="shared" si="150"/>
        <v>0</v>
      </c>
      <c r="BB202" s="172">
        <f t="shared" si="151"/>
        <v>10</v>
      </c>
      <c r="BC202" s="172">
        <f t="shared" si="152"/>
        <v>5</v>
      </c>
      <c r="BD202" s="172">
        <f t="shared" si="153"/>
        <v>6</v>
      </c>
      <c r="BE202" s="172">
        <f t="shared" si="154"/>
        <v>0</v>
      </c>
      <c r="BF202" s="172">
        <f t="shared" si="155"/>
        <v>0</v>
      </c>
      <c r="BG202" s="172">
        <f t="shared" si="156"/>
        <v>0</v>
      </c>
      <c r="BH202" s="172">
        <f t="shared" si="157"/>
        <v>0</v>
      </c>
      <c r="BI202" s="172">
        <f t="shared" si="158"/>
        <v>0</v>
      </c>
      <c r="BJ202" s="172">
        <f t="shared" si="159"/>
        <v>0</v>
      </c>
      <c r="BK202" s="171">
        <f t="shared" si="160"/>
        <v>0</v>
      </c>
      <c r="BL202" s="170">
        <f t="shared" si="161"/>
        <v>21</v>
      </c>
      <c r="BM202" s="73"/>
      <c r="BN202" s="73"/>
    </row>
    <row r="203" spans="1:66" s="74" customFormat="1" ht="16.5" customHeight="1">
      <c r="A203" s="93">
        <v>193</v>
      </c>
      <c r="B203" s="101" t="s">
        <v>746</v>
      </c>
      <c r="C203" s="54" t="s">
        <v>520</v>
      </c>
      <c r="D203" s="54">
        <v>62734</v>
      </c>
      <c r="E203" s="54" t="s">
        <v>521</v>
      </c>
      <c r="F203" s="102" t="s">
        <v>744</v>
      </c>
      <c r="G203" s="66" t="s">
        <v>512</v>
      </c>
      <c r="H203" s="266" t="s">
        <v>482</v>
      </c>
      <c r="I203" s="291" t="s">
        <v>496</v>
      </c>
      <c r="J203" s="291" t="s">
        <v>496</v>
      </c>
      <c r="K203" s="291" t="s">
        <v>496</v>
      </c>
      <c r="L203" s="291" t="s">
        <v>482</v>
      </c>
      <c r="M203" s="291" t="s">
        <v>497</v>
      </c>
      <c r="N203" s="291" t="s">
        <v>497</v>
      </c>
      <c r="O203" s="291" t="s">
        <v>498</v>
      </c>
      <c r="P203" s="291" t="s">
        <v>498</v>
      </c>
      <c r="Q203" s="291" t="s">
        <v>498</v>
      </c>
      <c r="R203" s="291" t="s">
        <v>482</v>
      </c>
      <c r="S203" s="140" t="s">
        <v>482</v>
      </c>
      <c r="T203" s="140" t="s">
        <v>496</v>
      </c>
      <c r="U203" s="291" t="s">
        <v>496</v>
      </c>
      <c r="V203" s="291" t="s">
        <v>496</v>
      </c>
      <c r="W203" s="140" t="s">
        <v>497</v>
      </c>
      <c r="X203" s="140" t="s">
        <v>497</v>
      </c>
      <c r="Y203" s="140" t="s">
        <v>482</v>
      </c>
      <c r="Z203" s="140" t="s">
        <v>482</v>
      </c>
      <c r="AA203" s="291" t="s">
        <v>498</v>
      </c>
      <c r="AB203" s="210" t="s">
        <v>498</v>
      </c>
      <c r="AC203" s="181" t="s">
        <v>498</v>
      </c>
      <c r="AD203" s="181" t="s">
        <v>482</v>
      </c>
      <c r="AE203" s="291" t="s">
        <v>497</v>
      </c>
      <c r="AF203" s="291" t="s">
        <v>497</v>
      </c>
      <c r="AG203" s="291" t="s">
        <v>497</v>
      </c>
      <c r="AH203" s="291" t="s">
        <v>482</v>
      </c>
      <c r="AI203" s="291" t="s">
        <v>482</v>
      </c>
      <c r="AJ203" s="291" t="s">
        <v>524</v>
      </c>
      <c r="AK203" s="291" t="s">
        <v>524</v>
      </c>
      <c r="AL203" s="170">
        <f t="shared" si="135"/>
        <v>2</v>
      </c>
      <c r="AM203" s="170">
        <f t="shared" si="136"/>
        <v>3</v>
      </c>
      <c r="AN203" s="170">
        <f t="shared" si="137"/>
        <v>9</v>
      </c>
      <c r="AO203" s="171">
        <f t="shared" si="138"/>
        <v>0</v>
      </c>
      <c r="AP203" s="171">
        <f t="shared" si="139"/>
        <v>0</v>
      </c>
      <c r="AQ203" s="171">
        <f t="shared" si="140"/>
        <v>0</v>
      </c>
      <c r="AR203" s="171">
        <f t="shared" si="141"/>
        <v>0</v>
      </c>
      <c r="AS203" s="171">
        <f t="shared" si="142"/>
        <v>0</v>
      </c>
      <c r="AT203" s="171">
        <f t="shared" si="143"/>
        <v>0</v>
      </c>
      <c r="AU203" s="171">
        <f t="shared" si="144"/>
        <v>0</v>
      </c>
      <c r="AV203" s="172">
        <f t="shared" si="145"/>
        <v>0</v>
      </c>
      <c r="AW203" s="171">
        <f t="shared" si="146"/>
        <v>0</v>
      </c>
      <c r="AX203" s="171">
        <f t="shared" si="147"/>
        <v>0</v>
      </c>
      <c r="AY203" s="171">
        <f t="shared" si="148"/>
        <v>0</v>
      </c>
      <c r="AZ203" s="171">
        <f t="shared" si="149"/>
        <v>0</v>
      </c>
      <c r="BA203" s="172">
        <f t="shared" si="150"/>
        <v>0</v>
      </c>
      <c r="BB203" s="172">
        <f t="shared" si="151"/>
        <v>6</v>
      </c>
      <c r="BC203" s="172">
        <f t="shared" si="152"/>
        <v>7</v>
      </c>
      <c r="BD203" s="172">
        <f t="shared" si="153"/>
        <v>8</v>
      </c>
      <c r="BE203" s="172">
        <f t="shared" si="154"/>
        <v>0</v>
      </c>
      <c r="BF203" s="172">
        <f t="shared" si="155"/>
        <v>0</v>
      </c>
      <c r="BG203" s="172">
        <f t="shared" si="156"/>
        <v>0</v>
      </c>
      <c r="BH203" s="172">
        <f t="shared" si="157"/>
        <v>0</v>
      </c>
      <c r="BI203" s="172">
        <f t="shared" si="158"/>
        <v>0</v>
      </c>
      <c r="BJ203" s="172">
        <f t="shared" si="159"/>
        <v>0</v>
      </c>
      <c r="BK203" s="171">
        <f t="shared" si="160"/>
        <v>0</v>
      </c>
      <c r="BL203" s="170">
        <f t="shared" si="161"/>
        <v>21</v>
      </c>
      <c r="BM203" s="73"/>
      <c r="BN203" s="73"/>
    </row>
    <row r="204" spans="1:66" s="74" customFormat="1" ht="17.25" customHeight="1">
      <c r="A204" s="93">
        <v>194</v>
      </c>
      <c r="B204" s="101" t="s">
        <v>747</v>
      </c>
      <c r="C204" s="54" t="s">
        <v>509</v>
      </c>
      <c r="D204" s="54">
        <v>62794</v>
      </c>
      <c r="E204" s="54" t="s">
        <v>521</v>
      </c>
      <c r="F204" s="102" t="s">
        <v>744</v>
      </c>
      <c r="G204" s="66" t="s">
        <v>512</v>
      </c>
      <c r="H204" s="266" t="s">
        <v>482</v>
      </c>
      <c r="I204" s="291" t="s">
        <v>482</v>
      </c>
      <c r="J204" s="291" t="s">
        <v>527</v>
      </c>
      <c r="K204" s="141" t="s">
        <v>499</v>
      </c>
      <c r="L204" s="291" t="s">
        <v>515</v>
      </c>
      <c r="M204" s="291" t="s">
        <v>502</v>
      </c>
      <c r="N204" s="291" t="s">
        <v>482</v>
      </c>
      <c r="O204" s="291" t="s">
        <v>497</v>
      </c>
      <c r="P204" s="291" t="s">
        <v>748</v>
      </c>
      <c r="Q204" s="291" t="s">
        <v>748</v>
      </c>
      <c r="R204" s="291" t="s">
        <v>482</v>
      </c>
      <c r="S204" s="291" t="s">
        <v>482</v>
      </c>
      <c r="T204" s="291" t="s">
        <v>595</v>
      </c>
      <c r="U204" s="291" t="s">
        <v>502</v>
      </c>
      <c r="V204" s="291" t="s">
        <v>502</v>
      </c>
      <c r="W204" s="291" t="s">
        <v>482</v>
      </c>
      <c r="X204" s="291" t="s">
        <v>527</v>
      </c>
      <c r="Y204" s="291" t="s">
        <v>500</v>
      </c>
      <c r="Z204" s="291" t="s">
        <v>500</v>
      </c>
      <c r="AA204" s="291" t="s">
        <v>748</v>
      </c>
      <c r="AB204" s="210" t="s">
        <v>482</v>
      </c>
      <c r="AC204" s="181" t="s">
        <v>499</v>
      </c>
      <c r="AD204" s="181" t="s">
        <v>499</v>
      </c>
      <c r="AE204" s="291" t="s">
        <v>499</v>
      </c>
      <c r="AF204" s="291" t="s">
        <v>482</v>
      </c>
      <c r="AG204" s="291" t="s">
        <v>482</v>
      </c>
      <c r="AH204" s="291" t="s">
        <v>595</v>
      </c>
      <c r="AI204" s="291" t="s">
        <v>595</v>
      </c>
      <c r="AJ204" s="291" t="s">
        <v>595</v>
      </c>
      <c r="AK204" s="291" t="s">
        <v>595</v>
      </c>
      <c r="AL204" s="170">
        <f t="shared" si="135"/>
        <v>2</v>
      </c>
      <c r="AM204" s="170">
        <f t="shared" si="136"/>
        <v>2</v>
      </c>
      <c r="AN204" s="170">
        <f t="shared" si="137"/>
        <v>9</v>
      </c>
      <c r="AO204" s="171">
        <f t="shared" si="138"/>
        <v>0</v>
      </c>
      <c r="AP204" s="171">
        <f t="shared" si="139"/>
        <v>0</v>
      </c>
      <c r="AQ204" s="171">
        <f t="shared" si="140"/>
        <v>0</v>
      </c>
      <c r="AR204" s="171">
        <f t="shared" si="141"/>
        <v>0</v>
      </c>
      <c r="AS204" s="171">
        <f t="shared" si="142"/>
        <v>0</v>
      </c>
      <c r="AT204" s="171">
        <f t="shared" si="143"/>
        <v>0</v>
      </c>
      <c r="AU204" s="171">
        <f t="shared" si="144"/>
        <v>0</v>
      </c>
      <c r="AV204" s="172">
        <f t="shared" si="145"/>
        <v>0</v>
      </c>
      <c r="AW204" s="171">
        <f t="shared" si="146"/>
        <v>0</v>
      </c>
      <c r="AX204" s="171">
        <f t="shared" si="147"/>
        <v>0</v>
      </c>
      <c r="AY204" s="171">
        <f t="shared" si="148"/>
        <v>0</v>
      </c>
      <c r="AZ204" s="171">
        <f t="shared" si="149"/>
        <v>0</v>
      </c>
      <c r="BA204" s="172">
        <f t="shared" si="150"/>
        <v>0</v>
      </c>
      <c r="BB204" s="172">
        <f t="shared" si="151"/>
        <v>0</v>
      </c>
      <c r="BC204" s="172">
        <f t="shared" si="152"/>
        <v>1</v>
      </c>
      <c r="BD204" s="172">
        <f t="shared" si="153"/>
        <v>0</v>
      </c>
      <c r="BE204" s="172">
        <f t="shared" si="154"/>
        <v>6</v>
      </c>
      <c r="BF204" s="172">
        <f t="shared" si="155"/>
        <v>3</v>
      </c>
      <c r="BG204" s="172">
        <f t="shared" si="156"/>
        <v>0</v>
      </c>
      <c r="BH204" s="172">
        <f t="shared" si="157"/>
        <v>8</v>
      </c>
      <c r="BI204" s="172">
        <f t="shared" si="158"/>
        <v>0</v>
      </c>
      <c r="BJ204" s="172">
        <f t="shared" si="159"/>
        <v>3</v>
      </c>
      <c r="BK204" s="171">
        <f t="shared" si="160"/>
        <v>14</v>
      </c>
      <c r="BL204" s="170">
        <f t="shared" si="161"/>
        <v>21</v>
      </c>
      <c r="BM204" s="73"/>
      <c r="BN204" s="73"/>
    </row>
    <row r="205" spans="1:66" s="74" customFormat="1" ht="17.25" customHeight="1">
      <c r="A205" s="93">
        <v>195</v>
      </c>
      <c r="B205" s="101" t="s">
        <v>749</v>
      </c>
      <c r="C205" s="54" t="s">
        <v>509</v>
      </c>
      <c r="D205" s="54">
        <v>72512</v>
      </c>
      <c r="E205" s="54" t="s">
        <v>521</v>
      </c>
      <c r="F205" s="102" t="s">
        <v>744</v>
      </c>
      <c r="G205" s="66" t="s">
        <v>512</v>
      </c>
      <c r="H205" s="266" t="s">
        <v>482</v>
      </c>
      <c r="I205" s="291" t="s">
        <v>499</v>
      </c>
      <c r="J205" s="291" t="s">
        <v>499</v>
      </c>
      <c r="K205" s="291" t="s">
        <v>504</v>
      </c>
      <c r="L205" s="291" t="s">
        <v>482</v>
      </c>
      <c r="M205" s="291" t="s">
        <v>482</v>
      </c>
      <c r="N205" s="291" t="s">
        <v>499</v>
      </c>
      <c r="O205" s="291" t="s">
        <v>499</v>
      </c>
      <c r="P205" s="291" t="s">
        <v>502</v>
      </c>
      <c r="Q205" s="291" t="s">
        <v>502</v>
      </c>
      <c r="R205" s="291" t="s">
        <v>482</v>
      </c>
      <c r="S205" s="291" t="s">
        <v>482</v>
      </c>
      <c r="T205" s="291" t="s">
        <v>499</v>
      </c>
      <c r="U205" s="291" t="s">
        <v>499</v>
      </c>
      <c r="V205" s="291" t="s">
        <v>502</v>
      </c>
      <c r="W205" s="291" t="s">
        <v>502</v>
      </c>
      <c r="X205" s="291" t="s">
        <v>482</v>
      </c>
      <c r="Y205" s="291" t="s">
        <v>497</v>
      </c>
      <c r="Z205" s="291" t="s">
        <v>497</v>
      </c>
      <c r="AA205" s="291" t="s">
        <v>502</v>
      </c>
      <c r="AB205" s="210" t="s">
        <v>504</v>
      </c>
      <c r="AC205" s="181" t="s">
        <v>482</v>
      </c>
      <c r="AD205" s="181" t="s">
        <v>497</v>
      </c>
      <c r="AE205" s="291" t="s">
        <v>499</v>
      </c>
      <c r="AF205" s="291" t="s">
        <v>482</v>
      </c>
      <c r="AG205" s="291" t="s">
        <v>482</v>
      </c>
      <c r="AH205" s="291" t="s">
        <v>496</v>
      </c>
      <c r="AI205" s="291" t="s">
        <v>496</v>
      </c>
      <c r="AJ205" s="291" t="s">
        <v>497</v>
      </c>
      <c r="AK205" s="291" t="s">
        <v>502</v>
      </c>
      <c r="AL205" s="170">
        <f t="shared" si="135"/>
        <v>2</v>
      </c>
      <c r="AM205" s="170">
        <f t="shared" si="136"/>
        <v>3</v>
      </c>
      <c r="AN205" s="170">
        <f t="shared" si="137"/>
        <v>9</v>
      </c>
      <c r="AO205" s="171">
        <f t="shared" si="138"/>
        <v>0</v>
      </c>
      <c r="AP205" s="171">
        <f t="shared" si="139"/>
        <v>0</v>
      </c>
      <c r="AQ205" s="171">
        <f t="shared" si="140"/>
        <v>0</v>
      </c>
      <c r="AR205" s="171">
        <f t="shared" si="141"/>
        <v>0</v>
      </c>
      <c r="AS205" s="171">
        <f t="shared" si="142"/>
        <v>0</v>
      </c>
      <c r="AT205" s="171">
        <f t="shared" si="143"/>
        <v>0</v>
      </c>
      <c r="AU205" s="171">
        <f t="shared" si="144"/>
        <v>0</v>
      </c>
      <c r="AV205" s="172">
        <f t="shared" si="145"/>
        <v>0</v>
      </c>
      <c r="AW205" s="171">
        <f t="shared" si="146"/>
        <v>0</v>
      </c>
      <c r="AX205" s="171">
        <f t="shared" si="147"/>
        <v>0</v>
      </c>
      <c r="AY205" s="171">
        <f t="shared" si="148"/>
        <v>0</v>
      </c>
      <c r="AZ205" s="171">
        <f t="shared" si="149"/>
        <v>0</v>
      </c>
      <c r="BA205" s="172">
        <f t="shared" si="150"/>
        <v>0</v>
      </c>
      <c r="BB205" s="172">
        <f t="shared" si="151"/>
        <v>2</v>
      </c>
      <c r="BC205" s="172">
        <f t="shared" si="152"/>
        <v>4</v>
      </c>
      <c r="BD205" s="172">
        <f t="shared" si="153"/>
        <v>0</v>
      </c>
      <c r="BE205" s="172">
        <f t="shared" si="154"/>
        <v>7</v>
      </c>
      <c r="BF205" s="172">
        <f t="shared" si="155"/>
        <v>0</v>
      </c>
      <c r="BG205" s="172">
        <f t="shared" si="156"/>
        <v>0</v>
      </c>
      <c r="BH205" s="172">
        <f t="shared" si="157"/>
        <v>6</v>
      </c>
      <c r="BI205" s="172">
        <f t="shared" si="158"/>
        <v>0</v>
      </c>
      <c r="BJ205" s="172">
        <f t="shared" si="159"/>
        <v>2</v>
      </c>
      <c r="BK205" s="171">
        <f t="shared" si="160"/>
        <v>8</v>
      </c>
      <c r="BL205" s="170">
        <f t="shared" si="161"/>
        <v>21</v>
      </c>
      <c r="BM205" s="73"/>
      <c r="BN205" s="73"/>
    </row>
    <row r="206" spans="1:66" s="74" customFormat="1" ht="17.25" customHeight="1">
      <c r="A206" s="93">
        <v>196</v>
      </c>
      <c r="B206" s="53" t="s">
        <v>750</v>
      </c>
      <c r="C206" s="228" t="s">
        <v>509</v>
      </c>
      <c r="D206" s="94">
        <v>79820</v>
      </c>
      <c r="E206" s="54" t="s">
        <v>521</v>
      </c>
      <c r="F206" s="102" t="s">
        <v>744</v>
      </c>
      <c r="G206" s="66" t="s">
        <v>512</v>
      </c>
      <c r="H206" s="266" t="s">
        <v>504</v>
      </c>
      <c r="I206" s="291" t="s">
        <v>504</v>
      </c>
      <c r="J206" s="291" t="s">
        <v>482</v>
      </c>
      <c r="K206" s="291" t="s">
        <v>482</v>
      </c>
      <c r="L206" s="291" t="s">
        <v>497</v>
      </c>
      <c r="M206" s="291" t="s">
        <v>499</v>
      </c>
      <c r="N206" s="291" t="s">
        <v>504</v>
      </c>
      <c r="O206" s="291" t="s">
        <v>482</v>
      </c>
      <c r="P206" s="291" t="s">
        <v>499</v>
      </c>
      <c r="Q206" s="291" t="s">
        <v>499</v>
      </c>
      <c r="R206" s="291" t="s">
        <v>504</v>
      </c>
      <c r="S206" s="291" t="s">
        <v>504</v>
      </c>
      <c r="T206" s="291" t="s">
        <v>482</v>
      </c>
      <c r="U206" s="291" t="s">
        <v>499</v>
      </c>
      <c r="V206" s="291" t="s">
        <v>499</v>
      </c>
      <c r="W206" s="296" t="s">
        <v>482</v>
      </c>
      <c r="X206" s="296" t="s">
        <v>499</v>
      </c>
      <c r="Y206" s="296" t="s">
        <v>504</v>
      </c>
      <c r="Z206" s="296" t="s">
        <v>504</v>
      </c>
      <c r="AA206" s="296" t="s">
        <v>482</v>
      </c>
      <c r="AB206" s="210" t="s">
        <v>499</v>
      </c>
      <c r="AC206" s="181" t="s">
        <v>502</v>
      </c>
      <c r="AD206" s="181" t="s">
        <v>502</v>
      </c>
      <c r="AE206" s="291" t="s">
        <v>502</v>
      </c>
      <c r="AF206" s="291" t="s">
        <v>482</v>
      </c>
      <c r="AG206" s="291" t="s">
        <v>482</v>
      </c>
      <c r="AH206" s="291" t="s">
        <v>499</v>
      </c>
      <c r="AI206" s="291" t="s">
        <v>499</v>
      </c>
      <c r="AJ206" s="291" t="s">
        <v>502</v>
      </c>
      <c r="AK206" s="291" t="s">
        <v>482</v>
      </c>
      <c r="AL206" s="170">
        <f t="shared" si="135"/>
        <v>2</v>
      </c>
      <c r="AM206" s="170">
        <f t="shared" si="136"/>
        <v>1</v>
      </c>
      <c r="AN206" s="170">
        <f t="shared" si="137"/>
        <v>9</v>
      </c>
      <c r="AO206" s="171">
        <f t="shared" si="138"/>
        <v>0</v>
      </c>
      <c r="AP206" s="171">
        <f t="shared" si="139"/>
        <v>0</v>
      </c>
      <c r="AQ206" s="171">
        <f t="shared" si="140"/>
        <v>0</v>
      </c>
      <c r="AR206" s="171">
        <f t="shared" si="141"/>
        <v>0</v>
      </c>
      <c r="AS206" s="171">
        <f t="shared" si="142"/>
        <v>0</v>
      </c>
      <c r="AT206" s="171">
        <f t="shared" si="143"/>
        <v>0</v>
      </c>
      <c r="AU206" s="171">
        <f t="shared" si="144"/>
        <v>0</v>
      </c>
      <c r="AV206" s="172">
        <f t="shared" si="145"/>
        <v>0</v>
      </c>
      <c r="AW206" s="171">
        <f t="shared" si="146"/>
        <v>0</v>
      </c>
      <c r="AX206" s="171">
        <f t="shared" si="147"/>
        <v>0</v>
      </c>
      <c r="AY206" s="171">
        <f t="shared" si="148"/>
        <v>0</v>
      </c>
      <c r="AZ206" s="171">
        <f t="shared" si="149"/>
        <v>0</v>
      </c>
      <c r="BA206" s="172">
        <f t="shared" si="150"/>
        <v>0</v>
      </c>
      <c r="BB206" s="172">
        <f t="shared" si="151"/>
        <v>0</v>
      </c>
      <c r="BC206" s="172">
        <f t="shared" si="152"/>
        <v>1</v>
      </c>
      <c r="BD206" s="172">
        <f t="shared" si="153"/>
        <v>0</v>
      </c>
      <c r="BE206" s="172">
        <f t="shared" si="154"/>
        <v>9</v>
      </c>
      <c r="BF206" s="172">
        <f t="shared" si="155"/>
        <v>0</v>
      </c>
      <c r="BG206" s="172">
        <f t="shared" si="156"/>
        <v>0</v>
      </c>
      <c r="BH206" s="172">
        <f t="shared" si="157"/>
        <v>4</v>
      </c>
      <c r="BI206" s="172">
        <f t="shared" si="158"/>
        <v>0</v>
      </c>
      <c r="BJ206" s="172">
        <f t="shared" si="159"/>
        <v>7</v>
      </c>
      <c r="BK206" s="171">
        <f t="shared" si="160"/>
        <v>11</v>
      </c>
      <c r="BL206" s="170">
        <f t="shared" si="161"/>
        <v>21</v>
      </c>
      <c r="BM206" s="73"/>
      <c r="BN206" s="73"/>
    </row>
    <row r="207" spans="1:66" s="74" customFormat="1" ht="17.25" customHeight="1">
      <c r="A207" s="93">
        <v>197</v>
      </c>
      <c r="B207" s="101" t="s">
        <v>751</v>
      </c>
      <c r="C207" s="54" t="s">
        <v>509</v>
      </c>
      <c r="D207" s="54">
        <v>72515</v>
      </c>
      <c r="E207" s="54" t="s">
        <v>521</v>
      </c>
      <c r="F207" s="102" t="s">
        <v>744</v>
      </c>
      <c r="G207" s="66" t="s">
        <v>512</v>
      </c>
      <c r="H207" s="266" t="s">
        <v>500</v>
      </c>
      <c r="I207" s="291" t="s">
        <v>502</v>
      </c>
      <c r="J207" s="291" t="s">
        <v>504</v>
      </c>
      <c r="K207" s="291" t="s">
        <v>482</v>
      </c>
      <c r="L207" s="291" t="s">
        <v>482</v>
      </c>
      <c r="M207" s="291" t="s">
        <v>502</v>
      </c>
      <c r="N207" s="291" t="s">
        <v>502</v>
      </c>
      <c r="O207" s="291" t="s">
        <v>502</v>
      </c>
      <c r="P207" s="291" t="s">
        <v>482</v>
      </c>
      <c r="Q207" s="291" t="s">
        <v>497</v>
      </c>
      <c r="R207" s="291" t="s">
        <v>500</v>
      </c>
      <c r="S207" s="291" t="s">
        <v>500</v>
      </c>
      <c r="T207" s="291" t="s">
        <v>504</v>
      </c>
      <c r="U207" s="291" t="s">
        <v>482</v>
      </c>
      <c r="V207" s="291" t="s">
        <v>498</v>
      </c>
      <c r="W207" s="291" t="s">
        <v>502</v>
      </c>
      <c r="X207" s="291" t="s">
        <v>504</v>
      </c>
      <c r="Y207" s="291" t="s">
        <v>482</v>
      </c>
      <c r="Z207" s="291" t="s">
        <v>482</v>
      </c>
      <c r="AA207" s="291" t="s">
        <v>499</v>
      </c>
      <c r="AB207" s="210" t="s">
        <v>499</v>
      </c>
      <c r="AC207" s="181" t="s">
        <v>499</v>
      </c>
      <c r="AD207" s="181" t="s">
        <v>499</v>
      </c>
      <c r="AE207" s="296" t="s">
        <v>502</v>
      </c>
      <c r="AF207" s="291" t="s">
        <v>482</v>
      </c>
      <c r="AG207" s="291" t="s">
        <v>482</v>
      </c>
      <c r="AH207" s="296" t="s">
        <v>502</v>
      </c>
      <c r="AI207" s="296" t="s">
        <v>502</v>
      </c>
      <c r="AJ207" s="291" t="s">
        <v>504</v>
      </c>
      <c r="AK207" s="296" t="s">
        <v>482</v>
      </c>
      <c r="AL207" s="170">
        <f t="shared" si="135"/>
        <v>3</v>
      </c>
      <c r="AM207" s="170">
        <f t="shared" si="136"/>
        <v>3</v>
      </c>
      <c r="AN207" s="170">
        <f t="shared" si="137"/>
        <v>9</v>
      </c>
      <c r="AO207" s="171">
        <f t="shared" si="138"/>
        <v>0</v>
      </c>
      <c r="AP207" s="171">
        <f t="shared" si="139"/>
        <v>0</v>
      </c>
      <c r="AQ207" s="171">
        <f t="shared" si="140"/>
        <v>0</v>
      </c>
      <c r="AR207" s="171">
        <f t="shared" si="141"/>
        <v>0</v>
      </c>
      <c r="AS207" s="171">
        <f t="shared" si="142"/>
        <v>0</v>
      </c>
      <c r="AT207" s="171">
        <f t="shared" si="143"/>
        <v>0</v>
      </c>
      <c r="AU207" s="171">
        <f t="shared" si="144"/>
        <v>0</v>
      </c>
      <c r="AV207" s="172">
        <f t="shared" si="145"/>
        <v>0</v>
      </c>
      <c r="AW207" s="171">
        <f t="shared" si="146"/>
        <v>0</v>
      </c>
      <c r="AX207" s="171">
        <f t="shared" si="147"/>
        <v>0</v>
      </c>
      <c r="AY207" s="171">
        <f t="shared" si="148"/>
        <v>0</v>
      </c>
      <c r="AZ207" s="171">
        <f t="shared" si="149"/>
        <v>0</v>
      </c>
      <c r="BA207" s="172">
        <f t="shared" si="150"/>
        <v>0</v>
      </c>
      <c r="BB207" s="172">
        <f t="shared" si="151"/>
        <v>0</v>
      </c>
      <c r="BC207" s="172">
        <f t="shared" si="152"/>
        <v>1</v>
      </c>
      <c r="BD207" s="172">
        <f t="shared" si="153"/>
        <v>1</v>
      </c>
      <c r="BE207" s="172">
        <f t="shared" si="154"/>
        <v>4</v>
      </c>
      <c r="BF207" s="172">
        <f t="shared" si="155"/>
        <v>3</v>
      </c>
      <c r="BG207" s="172">
        <f t="shared" si="156"/>
        <v>0</v>
      </c>
      <c r="BH207" s="172">
        <f t="shared" si="157"/>
        <v>8</v>
      </c>
      <c r="BI207" s="172">
        <f t="shared" si="158"/>
        <v>0</v>
      </c>
      <c r="BJ207" s="172">
        <f t="shared" si="159"/>
        <v>4</v>
      </c>
      <c r="BK207" s="171">
        <f t="shared" si="160"/>
        <v>15</v>
      </c>
      <c r="BL207" s="170">
        <f t="shared" si="161"/>
        <v>21</v>
      </c>
      <c r="BM207" s="73"/>
      <c r="BN207" s="73"/>
    </row>
    <row r="208" spans="1:66" s="74" customFormat="1" ht="17.25" customHeight="1">
      <c r="A208" s="93">
        <v>198</v>
      </c>
      <c r="B208" s="101" t="s">
        <v>752</v>
      </c>
      <c r="C208" s="54" t="s">
        <v>509</v>
      </c>
      <c r="D208" s="54">
        <v>62709</v>
      </c>
      <c r="E208" s="54" t="s">
        <v>521</v>
      </c>
      <c r="F208" s="102" t="s">
        <v>744</v>
      </c>
      <c r="G208" s="66" t="s">
        <v>512</v>
      </c>
      <c r="H208" s="266" t="s">
        <v>527</v>
      </c>
      <c r="I208" s="291" t="s">
        <v>499</v>
      </c>
      <c r="J208" s="291" t="s">
        <v>502</v>
      </c>
      <c r="K208" s="291" t="s">
        <v>482</v>
      </c>
      <c r="L208" s="291" t="s">
        <v>482</v>
      </c>
      <c r="M208" s="291" t="s">
        <v>499</v>
      </c>
      <c r="N208" s="291" t="s">
        <v>595</v>
      </c>
      <c r="O208" s="291" t="s">
        <v>748</v>
      </c>
      <c r="P208" s="291" t="s">
        <v>482</v>
      </c>
      <c r="Q208" s="291" t="s">
        <v>482</v>
      </c>
      <c r="R208" s="291" t="s">
        <v>527</v>
      </c>
      <c r="S208" s="291" t="s">
        <v>499</v>
      </c>
      <c r="T208" s="291" t="s">
        <v>502</v>
      </c>
      <c r="U208" s="291" t="s">
        <v>748</v>
      </c>
      <c r="V208" s="291" t="s">
        <v>482</v>
      </c>
      <c r="W208" s="291" t="s">
        <v>527</v>
      </c>
      <c r="X208" s="291" t="s">
        <v>502</v>
      </c>
      <c r="Y208" s="291" t="s">
        <v>482</v>
      </c>
      <c r="Z208" s="291" t="s">
        <v>482</v>
      </c>
      <c r="AA208" s="291" t="s">
        <v>496</v>
      </c>
      <c r="AB208" s="210" t="s">
        <v>496</v>
      </c>
      <c r="AC208" s="181" t="s">
        <v>748</v>
      </c>
      <c r="AD208" s="181" t="s">
        <v>748</v>
      </c>
      <c r="AE208" s="291" t="s">
        <v>482</v>
      </c>
      <c r="AF208" s="291" t="s">
        <v>500</v>
      </c>
      <c r="AG208" s="291" t="s">
        <v>500</v>
      </c>
      <c r="AH208" s="291" t="s">
        <v>748</v>
      </c>
      <c r="AI208" s="291" t="s">
        <v>748</v>
      </c>
      <c r="AJ208" s="291" t="s">
        <v>482</v>
      </c>
      <c r="AK208" s="291" t="s">
        <v>527</v>
      </c>
      <c r="AL208" s="170">
        <f t="shared" si="135"/>
        <v>2</v>
      </c>
      <c r="AM208" s="170">
        <f t="shared" si="136"/>
        <v>2</v>
      </c>
      <c r="AN208" s="170">
        <f t="shared" si="137"/>
        <v>9</v>
      </c>
      <c r="AO208" s="171">
        <f t="shared" si="138"/>
        <v>0</v>
      </c>
      <c r="AP208" s="171">
        <f t="shared" si="139"/>
        <v>0</v>
      </c>
      <c r="AQ208" s="171">
        <f t="shared" si="140"/>
        <v>0</v>
      </c>
      <c r="AR208" s="171">
        <f t="shared" si="141"/>
        <v>0</v>
      </c>
      <c r="AS208" s="171">
        <f t="shared" si="142"/>
        <v>0</v>
      </c>
      <c r="AT208" s="171">
        <f t="shared" si="143"/>
        <v>0</v>
      </c>
      <c r="AU208" s="171">
        <f t="shared" si="144"/>
        <v>0</v>
      </c>
      <c r="AV208" s="172">
        <f t="shared" si="145"/>
        <v>0</v>
      </c>
      <c r="AW208" s="171">
        <f t="shared" si="146"/>
        <v>0</v>
      </c>
      <c r="AX208" s="171">
        <f t="shared" si="147"/>
        <v>0</v>
      </c>
      <c r="AY208" s="171">
        <f t="shared" si="148"/>
        <v>0</v>
      </c>
      <c r="AZ208" s="171">
        <f t="shared" si="149"/>
        <v>0</v>
      </c>
      <c r="BA208" s="172">
        <f t="shared" si="150"/>
        <v>0</v>
      </c>
      <c r="BB208" s="172">
        <f t="shared" si="151"/>
        <v>2</v>
      </c>
      <c r="BC208" s="172">
        <f t="shared" si="152"/>
        <v>0</v>
      </c>
      <c r="BD208" s="172">
        <f t="shared" si="153"/>
        <v>0</v>
      </c>
      <c r="BE208" s="172">
        <f t="shared" si="154"/>
        <v>7</v>
      </c>
      <c r="BF208" s="172">
        <f t="shared" si="155"/>
        <v>2</v>
      </c>
      <c r="BG208" s="172">
        <f t="shared" si="156"/>
        <v>0</v>
      </c>
      <c r="BH208" s="172">
        <f t="shared" si="157"/>
        <v>4</v>
      </c>
      <c r="BI208" s="172">
        <f t="shared" si="158"/>
        <v>0</v>
      </c>
      <c r="BJ208" s="172">
        <f t="shared" si="159"/>
        <v>6</v>
      </c>
      <c r="BK208" s="171">
        <f t="shared" si="160"/>
        <v>12</v>
      </c>
      <c r="BL208" s="170">
        <f t="shared" si="161"/>
        <v>21</v>
      </c>
      <c r="BM208" s="73"/>
      <c r="BN208" s="73"/>
    </row>
    <row r="209" spans="1:66" s="74" customFormat="1" ht="17.25" customHeight="1">
      <c r="A209" s="93">
        <v>199</v>
      </c>
      <c r="B209" s="101" t="s">
        <v>753</v>
      </c>
      <c r="C209" s="54" t="s">
        <v>509</v>
      </c>
      <c r="D209" s="54">
        <v>72388</v>
      </c>
      <c r="E209" s="54" t="s">
        <v>521</v>
      </c>
      <c r="F209" s="102" t="s">
        <v>744</v>
      </c>
      <c r="G209" s="66" t="s">
        <v>512</v>
      </c>
      <c r="H209" s="266" t="s">
        <v>482</v>
      </c>
      <c r="I209" s="291" t="s">
        <v>482</v>
      </c>
      <c r="J209" s="291" t="s">
        <v>497</v>
      </c>
      <c r="K209" s="291" t="s">
        <v>497</v>
      </c>
      <c r="L209" s="291" t="s">
        <v>499</v>
      </c>
      <c r="M209" s="291" t="s">
        <v>504</v>
      </c>
      <c r="N209" s="291" t="s">
        <v>482</v>
      </c>
      <c r="O209" s="291" t="s">
        <v>502</v>
      </c>
      <c r="P209" s="291" t="s">
        <v>502</v>
      </c>
      <c r="Q209" s="291" t="s">
        <v>502</v>
      </c>
      <c r="R209" s="291" t="s">
        <v>482</v>
      </c>
      <c r="S209" s="291" t="s">
        <v>482</v>
      </c>
      <c r="T209" s="291" t="s">
        <v>497</v>
      </c>
      <c r="U209" s="291" t="s">
        <v>497</v>
      </c>
      <c r="V209" s="291" t="s">
        <v>499</v>
      </c>
      <c r="W209" s="291" t="s">
        <v>499</v>
      </c>
      <c r="X209" s="291" t="s">
        <v>502</v>
      </c>
      <c r="Y209" s="291" t="s">
        <v>482</v>
      </c>
      <c r="Z209" s="291" t="s">
        <v>482</v>
      </c>
      <c r="AA209" s="291" t="s">
        <v>499</v>
      </c>
      <c r="AB209" s="122" t="s">
        <v>502</v>
      </c>
      <c r="AC209" s="122" t="s">
        <v>502</v>
      </c>
      <c r="AD209" s="122" t="s">
        <v>502</v>
      </c>
      <c r="AE209" s="291" t="s">
        <v>482</v>
      </c>
      <c r="AF209" s="291" t="s">
        <v>504</v>
      </c>
      <c r="AG209" s="291" t="s">
        <v>504</v>
      </c>
      <c r="AH209" s="291" t="s">
        <v>482</v>
      </c>
      <c r="AI209" s="291" t="s">
        <v>497</v>
      </c>
      <c r="AJ209" s="291" t="s">
        <v>499</v>
      </c>
      <c r="AK209" s="291" t="s">
        <v>499</v>
      </c>
      <c r="AL209" s="170">
        <f t="shared" si="135"/>
        <v>2</v>
      </c>
      <c r="AM209" s="170">
        <f t="shared" si="136"/>
        <v>2</v>
      </c>
      <c r="AN209" s="170">
        <f t="shared" si="137"/>
        <v>9</v>
      </c>
      <c r="AO209" s="171">
        <f t="shared" si="138"/>
        <v>0</v>
      </c>
      <c r="AP209" s="171">
        <f t="shared" si="139"/>
        <v>0</v>
      </c>
      <c r="AQ209" s="171">
        <f t="shared" si="140"/>
        <v>0</v>
      </c>
      <c r="AR209" s="171">
        <f t="shared" si="141"/>
        <v>0</v>
      </c>
      <c r="AS209" s="171">
        <f t="shared" si="142"/>
        <v>0</v>
      </c>
      <c r="AT209" s="171">
        <f t="shared" si="143"/>
        <v>0</v>
      </c>
      <c r="AU209" s="171">
        <f t="shared" si="144"/>
        <v>0</v>
      </c>
      <c r="AV209" s="172">
        <f t="shared" si="145"/>
        <v>0</v>
      </c>
      <c r="AW209" s="171">
        <f t="shared" si="146"/>
        <v>0</v>
      </c>
      <c r="AX209" s="171">
        <f t="shared" si="147"/>
        <v>0</v>
      </c>
      <c r="AY209" s="171">
        <f t="shared" si="148"/>
        <v>0</v>
      </c>
      <c r="AZ209" s="171">
        <f t="shared" si="149"/>
        <v>0</v>
      </c>
      <c r="BA209" s="172">
        <f t="shared" si="150"/>
        <v>0</v>
      </c>
      <c r="BB209" s="172">
        <f t="shared" si="151"/>
        <v>0</v>
      </c>
      <c r="BC209" s="172">
        <f t="shared" si="152"/>
        <v>5</v>
      </c>
      <c r="BD209" s="172">
        <f t="shared" si="153"/>
        <v>0</v>
      </c>
      <c r="BE209" s="172">
        <f t="shared" si="154"/>
        <v>6</v>
      </c>
      <c r="BF209" s="172">
        <f t="shared" si="155"/>
        <v>0</v>
      </c>
      <c r="BG209" s="172">
        <f t="shared" si="156"/>
        <v>0</v>
      </c>
      <c r="BH209" s="172">
        <f t="shared" si="157"/>
        <v>7</v>
      </c>
      <c r="BI209" s="172">
        <f t="shared" si="158"/>
        <v>0</v>
      </c>
      <c r="BJ209" s="172">
        <f t="shared" si="159"/>
        <v>3</v>
      </c>
      <c r="BK209" s="171">
        <f t="shared" si="160"/>
        <v>10</v>
      </c>
      <c r="BL209" s="170">
        <f t="shared" si="161"/>
        <v>21</v>
      </c>
      <c r="BM209" s="73"/>
      <c r="BN209" s="73"/>
    </row>
    <row r="210" spans="1:66" s="74" customFormat="1" ht="17.25" customHeight="1">
      <c r="A210" s="93">
        <v>200</v>
      </c>
      <c r="B210" s="101" t="s">
        <v>754</v>
      </c>
      <c r="C210" s="54" t="s">
        <v>509</v>
      </c>
      <c r="D210" s="54">
        <v>62622</v>
      </c>
      <c r="E210" s="54" t="s">
        <v>521</v>
      </c>
      <c r="F210" s="102" t="s">
        <v>744</v>
      </c>
      <c r="G210" s="66" t="s">
        <v>512</v>
      </c>
      <c r="H210" s="266" t="s">
        <v>482</v>
      </c>
      <c r="I210" s="291" t="s">
        <v>515</v>
      </c>
      <c r="J210" s="291" t="s">
        <v>500</v>
      </c>
      <c r="K210" s="291" t="s">
        <v>515</v>
      </c>
      <c r="L210" s="291" t="s">
        <v>504</v>
      </c>
      <c r="M210" s="291" t="s">
        <v>482</v>
      </c>
      <c r="N210" s="291" t="s">
        <v>499</v>
      </c>
      <c r="O210" s="291" t="s">
        <v>527</v>
      </c>
      <c r="P210" s="291" t="s">
        <v>527</v>
      </c>
      <c r="Q210" s="291" t="s">
        <v>499</v>
      </c>
      <c r="R210" s="291" t="s">
        <v>482</v>
      </c>
      <c r="S210" s="291" t="s">
        <v>482</v>
      </c>
      <c r="T210" s="291" t="s">
        <v>527</v>
      </c>
      <c r="U210" s="291" t="s">
        <v>502</v>
      </c>
      <c r="V210" s="291" t="s">
        <v>748</v>
      </c>
      <c r="W210" s="291" t="s">
        <v>504</v>
      </c>
      <c r="X210" s="291" t="s">
        <v>482</v>
      </c>
      <c r="Y210" s="291" t="s">
        <v>499</v>
      </c>
      <c r="Z210" s="291" t="s">
        <v>499</v>
      </c>
      <c r="AA210" s="291" t="s">
        <v>502</v>
      </c>
      <c r="AB210" s="122" t="s">
        <v>502</v>
      </c>
      <c r="AC210" s="122" t="s">
        <v>482</v>
      </c>
      <c r="AD210" s="122" t="s">
        <v>524</v>
      </c>
      <c r="AE210" s="291" t="s">
        <v>748</v>
      </c>
      <c r="AF210" s="291" t="s">
        <v>482</v>
      </c>
      <c r="AG210" s="291" t="s">
        <v>482</v>
      </c>
      <c r="AH210" s="291" t="s">
        <v>527</v>
      </c>
      <c r="AI210" s="291" t="s">
        <v>527</v>
      </c>
      <c r="AJ210" s="291" t="s">
        <v>527</v>
      </c>
      <c r="AK210" s="291" t="s">
        <v>482</v>
      </c>
      <c r="AL210" s="170">
        <f t="shared" si="135"/>
        <v>2</v>
      </c>
      <c r="AM210" s="170">
        <f t="shared" si="136"/>
        <v>2</v>
      </c>
      <c r="AN210" s="170">
        <f t="shared" si="137"/>
        <v>9</v>
      </c>
      <c r="AO210" s="171">
        <f t="shared" si="138"/>
        <v>0</v>
      </c>
      <c r="AP210" s="171">
        <f t="shared" si="139"/>
        <v>0</v>
      </c>
      <c r="AQ210" s="171">
        <f t="shared" si="140"/>
        <v>0</v>
      </c>
      <c r="AR210" s="171">
        <f t="shared" si="141"/>
        <v>0</v>
      </c>
      <c r="AS210" s="171">
        <f t="shared" si="142"/>
        <v>0</v>
      </c>
      <c r="AT210" s="171">
        <f t="shared" si="143"/>
        <v>0</v>
      </c>
      <c r="AU210" s="171">
        <f t="shared" si="144"/>
        <v>0</v>
      </c>
      <c r="AV210" s="172">
        <f t="shared" si="145"/>
        <v>0</v>
      </c>
      <c r="AW210" s="171">
        <f t="shared" si="146"/>
        <v>0</v>
      </c>
      <c r="AX210" s="171">
        <f t="shared" si="147"/>
        <v>0</v>
      </c>
      <c r="AY210" s="171">
        <f t="shared" si="148"/>
        <v>0</v>
      </c>
      <c r="AZ210" s="171">
        <f t="shared" si="149"/>
        <v>0</v>
      </c>
      <c r="BA210" s="172">
        <f t="shared" si="150"/>
        <v>0</v>
      </c>
      <c r="BB210" s="172">
        <f t="shared" si="151"/>
        <v>0</v>
      </c>
      <c r="BC210" s="172">
        <f t="shared" si="152"/>
        <v>0</v>
      </c>
      <c r="BD210" s="172">
        <f t="shared" si="153"/>
        <v>1</v>
      </c>
      <c r="BE210" s="172">
        <f t="shared" si="154"/>
        <v>10</v>
      </c>
      <c r="BF210" s="172">
        <f t="shared" si="155"/>
        <v>3</v>
      </c>
      <c r="BG210" s="172">
        <f t="shared" si="156"/>
        <v>0</v>
      </c>
      <c r="BH210" s="172">
        <f t="shared" si="157"/>
        <v>3</v>
      </c>
      <c r="BI210" s="172">
        <f t="shared" si="158"/>
        <v>0</v>
      </c>
      <c r="BJ210" s="172">
        <f t="shared" si="159"/>
        <v>4</v>
      </c>
      <c r="BK210" s="171">
        <f t="shared" si="160"/>
        <v>10</v>
      </c>
      <c r="BL210" s="170">
        <f t="shared" si="161"/>
        <v>21</v>
      </c>
      <c r="BM210" s="73"/>
      <c r="BN210" s="73"/>
    </row>
    <row r="211" spans="1:66" s="74" customFormat="1" ht="17.25" customHeight="1">
      <c r="A211" s="93">
        <v>201</v>
      </c>
      <c r="B211" s="53" t="s">
        <v>755</v>
      </c>
      <c r="C211" s="54" t="s">
        <v>509</v>
      </c>
      <c r="D211" s="54">
        <v>62644</v>
      </c>
      <c r="E211" s="54" t="s">
        <v>521</v>
      </c>
      <c r="F211" s="102" t="s">
        <v>744</v>
      </c>
      <c r="G211" s="66" t="s">
        <v>512</v>
      </c>
      <c r="H211" s="267" t="s">
        <v>482</v>
      </c>
      <c r="I211" s="292" t="s">
        <v>490</v>
      </c>
      <c r="J211" s="292" t="s">
        <v>490</v>
      </c>
      <c r="K211" s="292" t="s">
        <v>482</v>
      </c>
      <c r="L211" s="292" t="s">
        <v>482</v>
      </c>
      <c r="M211" s="292" t="s">
        <v>490</v>
      </c>
      <c r="N211" s="292" t="s">
        <v>490</v>
      </c>
      <c r="O211" s="292" t="s">
        <v>490</v>
      </c>
      <c r="P211" s="292" t="s">
        <v>490</v>
      </c>
      <c r="Q211" s="292" t="s">
        <v>490</v>
      </c>
      <c r="R211" s="292" t="s">
        <v>482</v>
      </c>
      <c r="S211" s="292" t="s">
        <v>482</v>
      </c>
      <c r="T211" s="292" t="s">
        <v>490</v>
      </c>
      <c r="U211" s="292" t="s">
        <v>490</v>
      </c>
      <c r="V211" s="292" t="s">
        <v>490</v>
      </c>
      <c r="W211" s="297" t="s">
        <v>756</v>
      </c>
      <c r="X211" s="298"/>
      <c r="Y211" s="300"/>
      <c r="Z211" s="300"/>
      <c r="AA211" s="298"/>
      <c r="AB211" s="155"/>
      <c r="AC211" s="155"/>
      <c r="AD211" s="155"/>
      <c r="AE211" s="300"/>
      <c r="AF211" s="300"/>
      <c r="AG211" s="300"/>
      <c r="AH211" s="300"/>
      <c r="AI211" s="300"/>
      <c r="AJ211" s="300"/>
      <c r="AK211" s="300"/>
      <c r="AL211" s="170">
        <f t="shared" si="135"/>
        <v>2</v>
      </c>
      <c r="AM211" s="170">
        <f t="shared" si="136"/>
        <v>2</v>
      </c>
      <c r="AN211" s="170">
        <f t="shared" si="137"/>
        <v>5</v>
      </c>
      <c r="AO211" s="171">
        <f t="shared" si="138"/>
        <v>0</v>
      </c>
      <c r="AP211" s="171">
        <f t="shared" si="139"/>
        <v>0</v>
      </c>
      <c r="AQ211" s="171">
        <f t="shared" si="140"/>
        <v>0</v>
      </c>
      <c r="AR211" s="171">
        <f t="shared" si="141"/>
        <v>0</v>
      </c>
      <c r="AS211" s="171">
        <f t="shared" si="142"/>
        <v>0</v>
      </c>
      <c r="AT211" s="171">
        <f t="shared" si="143"/>
        <v>0</v>
      </c>
      <c r="AU211" s="171">
        <f t="shared" si="144"/>
        <v>0</v>
      </c>
      <c r="AV211" s="172">
        <f t="shared" si="145"/>
        <v>10</v>
      </c>
      <c r="AW211" s="171">
        <f t="shared" si="146"/>
        <v>0</v>
      </c>
      <c r="AX211" s="171">
        <f t="shared" si="147"/>
        <v>0</v>
      </c>
      <c r="AY211" s="171">
        <f t="shared" si="148"/>
        <v>0</v>
      </c>
      <c r="AZ211" s="171">
        <f t="shared" si="149"/>
        <v>0</v>
      </c>
      <c r="BA211" s="172">
        <f t="shared" si="150"/>
        <v>0</v>
      </c>
      <c r="BB211" s="172">
        <f t="shared" si="151"/>
        <v>0</v>
      </c>
      <c r="BC211" s="172">
        <f t="shared" si="152"/>
        <v>0</v>
      </c>
      <c r="BD211" s="172">
        <f t="shared" si="153"/>
        <v>0</v>
      </c>
      <c r="BE211" s="172">
        <f t="shared" si="154"/>
        <v>0</v>
      </c>
      <c r="BF211" s="172">
        <f t="shared" si="155"/>
        <v>0</v>
      </c>
      <c r="BG211" s="172">
        <f t="shared" si="156"/>
        <v>0</v>
      </c>
      <c r="BH211" s="172">
        <f t="shared" si="157"/>
        <v>0</v>
      </c>
      <c r="BI211" s="172">
        <f t="shared" si="158"/>
        <v>0</v>
      </c>
      <c r="BJ211" s="172">
        <f t="shared" si="159"/>
        <v>0</v>
      </c>
      <c r="BK211" s="171">
        <f t="shared" si="160"/>
        <v>0</v>
      </c>
      <c r="BL211" s="170">
        <f t="shared" si="161"/>
        <v>0</v>
      </c>
      <c r="BM211" s="73"/>
      <c r="BN211" s="73"/>
    </row>
    <row r="212" spans="1:66" s="74" customFormat="1" ht="17.25" customHeight="1">
      <c r="A212" s="93">
        <v>202</v>
      </c>
      <c r="B212" s="53" t="s">
        <v>757</v>
      </c>
      <c r="C212" s="94" t="s">
        <v>520</v>
      </c>
      <c r="D212" s="94">
        <v>62628</v>
      </c>
      <c r="E212" s="54" t="s">
        <v>521</v>
      </c>
      <c r="F212" s="66" t="s">
        <v>758</v>
      </c>
      <c r="G212" s="66" t="s">
        <v>512</v>
      </c>
      <c r="H212" s="267" t="s">
        <v>482</v>
      </c>
      <c r="I212" s="292" t="s">
        <v>497</v>
      </c>
      <c r="J212" s="292" t="s">
        <v>497</v>
      </c>
      <c r="K212" s="292" t="s">
        <v>487</v>
      </c>
      <c r="L212" s="292" t="s">
        <v>482</v>
      </c>
      <c r="M212" s="292" t="s">
        <v>497</v>
      </c>
      <c r="N212" s="292" t="s">
        <v>497</v>
      </c>
      <c r="O212" s="292" t="s">
        <v>497</v>
      </c>
      <c r="P212" s="292" t="s">
        <v>497</v>
      </c>
      <c r="Q212" s="292" t="s">
        <v>497</v>
      </c>
      <c r="R212" s="292" t="s">
        <v>482</v>
      </c>
      <c r="S212" s="292" t="s">
        <v>482</v>
      </c>
      <c r="T212" s="292" t="s">
        <v>498</v>
      </c>
      <c r="U212" s="292" t="s">
        <v>483</v>
      </c>
      <c r="V212" s="292" t="s">
        <v>483</v>
      </c>
      <c r="W212" s="292" t="s">
        <v>498</v>
      </c>
      <c r="X212" s="292" t="s">
        <v>498</v>
      </c>
      <c r="Y212" s="301" t="s">
        <v>482</v>
      </c>
      <c r="Z212" s="292" t="s">
        <v>482</v>
      </c>
      <c r="AA212" s="292" t="s">
        <v>497</v>
      </c>
      <c r="AB212" s="292" t="s">
        <v>497</v>
      </c>
      <c r="AC212" s="292" t="s">
        <v>497</v>
      </c>
      <c r="AD212" s="292" t="s">
        <v>497</v>
      </c>
      <c r="AE212" s="292" t="s">
        <v>497</v>
      </c>
      <c r="AF212" s="292" t="s">
        <v>482</v>
      </c>
      <c r="AG212" s="292" t="s">
        <v>482</v>
      </c>
      <c r="AH212" s="292" t="s">
        <v>524</v>
      </c>
      <c r="AI212" s="292" t="s">
        <v>524</v>
      </c>
      <c r="AJ212" s="292" t="s">
        <v>524</v>
      </c>
      <c r="AK212" s="292" t="s">
        <v>524</v>
      </c>
      <c r="AL212" s="170">
        <f t="shared" si="135"/>
        <v>3</v>
      </c>
      <c r="AM212" s="170">
        <f t="shared" si="136"/>
        <v>4</v>
      </c>
      <c r="AN212" s="170">
        <f t="shared" si="137"/>
        <v>8</v>
      </c>
      <c r="AO212" s="171">
        <f t="shared" si="138"/>
        <v>2</v>
      </c>
      <c r="AP212" s="171">
        <f t="shared" si="139"/>
        <v>0</v>
      </c>
      <c r="AQ212" s="171">
        <f t="shared" si="140"/>
        <v>0</v>
      </c>
      <c r="AR212" s="171">
        <f t="shared" si="141"/>
        <v>0</v>
      </c>
      <c r="AS212" s="171">
        <f t="shared" si="142"/>
        <v>1</v>
      </c>
      <c r="AT212" s="171">
        <f t="shared" si="143"/>
        <v>0</v>
      </c>
      <c r="AU212" s="171">
        <f t="shared" si="144"/>
        <v>0</v>
      </c>
      <c r="AV212" s="172">
        <f t="shared" si="145"/>
        <v>0</v>
      </c>
      <c r="AW212" s="171">
        <f t="shared" si="146"/>
        <v>0</v>
      </c>
      <c r="AX212" s="171">
        <f t="shared" si="147"/>
        <v>0</v>
      </c>
      <c r="AY212" s="171">
        <f t="shared" si="148"/>
        <v>0</v>
      </c>
      <c r="AZ212" s="171">
        <f t="shared" si="149"/>
        <v>0</v>
      </c>
      <c r="BA212" s="172">
        <f t="shared" si="150"/>
        <v>0</v>
      </c>
      <c r="BB212" s="172">
        <f t="shared" si="151"/>
        <v>0</v>
      </c>
      <c r="BC212" s="172">
        <f t="shared" si="152"/>
        <v>12</v>
      </c>
      <c r="BD212" s="172">
        <f t="shared" si="153"/>
        <v>7</v>
      </c>
      <c r="BE212" s="172">
        <f t="shared" si="154"/>
        <v>0</v>
      </c>
      <c r="BF212" s="172">
        <f t="shared" si="155"/>
        <v>0</v>
      </c>
      <c r="BG212" s="172">
        <f t="shared" si="156"/>
        <v>0</v>
      </c>
      <c r="BH212" s="172">
        <f t="shared" si="157"/>
        <v>0</v>
      </c>
      <c r="BI212" s="172">
        <f t="shared" si="158"/>
        <v>0</v>
      </c>
      <c r="BJ212" s="172">
        <f t="shared" si="159"/>
        <v>0</v>
      </c>
      <c r="BK212" s="171">
        <f t="shared" ref="BK212:BK218" si="162">+IFERROR(SUM(BF212:BJ212),"")</f>
        <v>0</v>
      </c>
      <c r="BL212" s="170">
        <f t="shared" si="161"/>
        <v>19</v>
      </c>
      <c r="BM212" s="73"/>
      <c r="BN212" s="73"/>
    </row>
    <row r="213" spans="1:66" s="74" customFormat="1" ht="17.25" customHeight="1">
      <c r="A213" s="93">
        <v>203</v>
      </c>
      <c r="B213" s="53" t="s">
        <v>759</v>
      </c>
      <c r="C213" s="54" t="s">
        <v>520</v>
      </c>
      <c r="D213" s="55">
        <v>59895</v>
      </c>
      <c r="E213" s="54" t="s">
        <v>521</v>
      </c>
      <c r="F213" s="54" t="s">
        <v>760</v>
      </c>
      <c r="G213" s="66" t="s">
        <v>512</v>
      </c>
      <c r="H213" s="186" t="s">
        <v>496</v>
      </c>
      <c r="I213" s="143" t="s">
        <v>497</v>
      </c>
      <c r="J213" s="143" t="s">
        <v>482</v>
      </c>
      <c r="K213" s="157" t="s">
        <v>482</v>
      </c>
      <c r="L213" s="157" t="s">
        <v>496</v>
      </c>
      <c r="M213" s="157" t="s">
        <v>496</v>
      </c>
      <c r="N213" s="143" t="s">
        <v>497</v>
      </c>
      <c r="O213" s="157" t="s">
        <v>497</v>
      </c>
      <c r="P213" s="157" t="s">
        <v>482</v>
      </c>
      <c r="Q213" s="157" t="s">
        <v>496</v>
      </c>
      <c r="R213" s="157" t="s">
        <v>496</v>
      </c>
      <c r="S213" s="157" t="s">
        <v>482</v>
      </c>
      <c r="T213" s="157" t="s">
        <v>482</v>
      </c>
      <c r="U213" s="157" t="s">
        <v>496</v>
      </c>
      <c r="V213" s="157" t="s">
        <v>496</v>
      </c>
      <c r="W213" s="157" t="s">
        <v>496</v>
      </c>
      <c r="X213" s="157" t="s">
        <v>497</v>
      </c>
      <c r="Y213" s="157" t="s">
        <v>482</v>
      </c>
      <c r="Z213" s="157" t="s">
        <v>482</v>
      </c>
      <c r="AA213" s="157" t="s">
        <v>496</v>
      </c>
      <c r="AB213" s="302" t="s">
        <v>491</v>
      </c>
      <c r="AC213" s="302" t="s">
        <v>491</v>
      </c>
      <c r="AD213" s="302" t="s">
        <v>491</v>
      </c>
      <c r="AE213" s="303" t="s">
        <v>491</v>
      </c>
      <c r="AF213" s="303" t="s">
        <v>482</v>
      </c>
      <c r="AG213" s="303" t="s">
        <v>482</v>
      </c>
      <c r="AH213" s="303" t="s">
        <v>491</v>
      </c>
      <c r="AI213" s="303" t="s">
        <v>491</v>
      </c>
      <c r="AJ213" s="303" t="s">
        <v>491</v>
      </c>
      <c r="AK213" s="303" t="s">
        <v>491</v>
      </c>
      <c r="AL213" s="170">
        <f t="shared" si="135"/>
        <v>3</v>
      </c>
      <c r="AM213" s="170">
        <f t="shared" si="136"/>
        <v>3</v>
      </c>
      <c r="AN213" s="170">
        <f t="shared" si="137"/>
        <v>9</v>
      </c>
      <c r="AO213" s="171">
        <f t="shared" si="138"/>
        <v>0</v>
      </c>
      <c r="AP213" s="171">
        <f t="shared" si="139"/>
        <v>0</v>
      </c>
      <c r="AQ213" s="171">
        <f t="shared" si="140"/>
        <v>0</v>
      </c>
      <c r="AR213" s="171">
        <f t="shared" si="141"/>
        <v>0</v>
      </c>
      <c r="AS213" s="171">
        <f t="shared" si="142"/>
        <v>0</v>
      </c>
      <c r="AT213" s="171">
        <f t="shared" si="143"/>
        <v>0</v>
      </c>
      <c r="AU213" s="171">
        <f t="shared" si="144"/>
        <v>0</v>
      </c>
      <c r="AV213" s="172">
        <f t="shared" si="145"/>
        <v>0</v>
      </c>
      <c r="AW213" s="171">
        <f t="shared" si="146"/>
        <v>8</v>
      </c>
      <c r="AX213" s="171">
        <f t="shared" si="147"/>
        <v>0</v>
      </c>
      <c r="AY213" s="171">
        <f t="shared" si="148"/>
        <v>0</v>
      </c>
      <c r="AZ213" s="171">
        <f t="shared" si="149"/>
        <v>0</v>
      </c>
      <c r="BA213" s="172">
        <f t="shared" si="150"/>
        <v>0</v>
      </c>
      <c r="BB213" s="172">
        <f t="shared" si="151"/>
        <v>9</v>
      </c>
      <c r="BC213" s="172">
        <f t="shared" si="152"/>
        <v>4</v>
      </c>
      <c r="BD213" s="172">
        <f t="shared" si="153"/>
        <v>0</v>
      </c>
      <c r="BE213" s="172">
        <f t="shared" si="154"/>
        <v>0</v>
      </c>
      <c r="BF213" s="172">
        <f t="shared" si="155"/>
        <v>0</v>
      </c>
      <c r="BG213" s="172">
        <f t="shared" si="156"/>
        <v>0</v>
      </c>
      <c r="BH213" s="172">
        <f t="shared" si="157"/>
        <v>0</v>
      </c>
      <c r="BI213" s="172">
        <f t="shared" si="158"/>
        <v>0</v>
      </c>
      <c r="BJ213" s="172">
        <f t="shared" si="159"/>
        <v>0</v>
      </c>
      <c r="BK213" s="171">
        <f t="shared" si="162"/>
        <v>0</v>
      </c>
      <c r="BL213" s="170">
        <f t="shared" si="161"/>
        <v>13</v>
      </c>
      <c r="BM213" s="73"/>
      <c r="BN213" s="73"/>
    </row>
    <row r="214" spans="1:66" s="74" customFormat="1" ht="17.25" customHeight="1">
      <c r="A214" s="93">
        <v>204</v>
      </c>
      <c r="B214" s="101" t="s">
        <v>761</v>
      </c>
      <c r="C214" s="54" t="s">
        <v>520</v>
      </c>
      <c r="D214" s="54">
        <v>57232</v>
      </c>
      <c r="E214" s="54" t="s">
        <v>521</v>
      </c>
      <c r="F214" s="54" t="s">
        <v>760</v>
      </c>
      <c r="G214" s="66" t="s">
        <v>512</v>
      </c>
      <c r="H214" s="100" t="s">
        <v>523</v>
      </c>
      <c r="I214" s="137" t="s">
        <v>482</v>
      </c>
      <c r="J214" s="137" t="s">
        <v>523</v>
      </c>
      <c r="K214" s="137" t="s">
        <v>497</v>
      </c>
      <c r="L214" s="137" t="s">
        <v>497</v>
      </c>
      <c r="M214" s="137" t="s">
        <v>523</v>
      </c>
      <c r="N214" s="137" t="s">
        <v>482</v>
      </c>
      <c r="O214" s="137" t="s">
        <v>482</v>
      </c>
      <c r="P214" s="137" t="s">
        <v>496</v>
      </c>
      <c r="Q214" s="137" t="s">
        <v>523</v>
      </c>
      <c r="R214" s="137" t="s">
        <v>482</v>
      </c>
      <c r="S214" s="137" t="s">
        <v>482</v>
      </c>
      <c r="T214" s="137" t="s">
        <v>497</v>
      </c>
      <c r="U214" s="137" t="s">
        <v>497</v>
      </c>
      <c r="V214" s="137" t="s">
        <v>523</v>
      </c>
      <c r="W214" s="137" t="s">
        <v>523</v>
      </c>
      <c r="X214" s="137" t="s">
        <v>482</v>
      </c>
      <c r="Y214" s="137" t="s">
        <v>496</v>
      </c>
      <c r="Z214" s="137" t="s">
        <v>496</v>
      </c>
      <c r="AA214" s="137" t="s">
        <v>497</v>
      </c>
      <c r="AB214" s="122" t="s">
        <v>482</v>
      </c>
      <c r="AC214" s="122" t="s">
        <v>513</v>
      </c>
      <c r="AD214" s="122" t="s">
        <v>497</v>
      </c>
      <c r="AE214" s="304" t="s">
        <v>497</v>
      </c>
      <c r="AF214" s="304" t="s">
        <v>523</v>
      </c>
      <c r="AG214" s="304" t="s">
        <v>483</v>
      </c>
      <c r="AH214" s="304" t="s">
        <v>483</v>
      </c>
      <c r="AI214" s="304" t="s">
        <v>482</v>
      </c>
      <c r="AJ214" s="304" t="s">
        <v>482</v>
      </c>
      <c r="AK214" s="304" t="s">
        <v>513</v>
      </c>
      <c r="AL214" s="170">
        <f t="shared" si="135"/>
        <v>1</v>
      </c>
      <c r="AM214" s="170">
        <f t="shared" si="136"/>
        <v>2</v>
      </c>
      <c r="AN214" s="170">
        <f t="shared" si="137"/>
        <v>9</v>
      </c>
      <c r="AO214" s="171">
        <f t="shared" si="138"/>
        <v>2</v>
      </c>
      <c r="AP214" s="171">
        <f t="shared" si="139"/>
        <v>0</v>
      </c>
      <c r="AQ214" s="171">
        <f t="shared" si="140"/>
        <v>0</v>
      </c>
      <c r="AR214" s="171">
        <f t="shared" si="141"/>
        <v>0</v>
      </c>
      <c r="AS214" s="171">
        <f t="shared" si="142"/>
        <v>0</v>
      </c>
      <c r="AT214" s="171">
        <f t="shared" si="143"/>
        <v>0</v>
      </c>
      <c r="AU214" s="171">
        <f t="shared" si="144"/>
        <v>0</v>
      </c>
      <c r="AV214" s="172">
        <f t="shared" si="145"/>
        <v>0</v>
      </c>
      <c r="AW214" s="171">
        <f t="shared" si="146"/>
        <v>0</v>
      </c>
      <c r="AX214" s="171">
        <f t="shared" si="147"/>
        <v>0</v>
      </c>
      <c r="AY214" s="171">
        <f t="shared" si="148"/>
        <v>0</v>
      </c>
      <c r="AZ214" s="171">
        <f t="shared" si="149"/>
        <v>0</v>
      </c>
      <c r="BA214" s="172">
        <f t="shared" si="150"/>
        <v>0</v>
      </c>
      <c r="BB214" s="172">
        <f t="shared" si="151"/>
        <v>5</v>
      </c>
      <c r="BC214" s="172">
        <f t="shared" si="152"/>
        <v>14</v>
      </c>
      <c r="BD214" s="172">
        <f t="shared" si="153"/>
        <v>0</v>
      </c>
      <c r="BE214" s="172">
        <f t="shared" si="154"/>
        <v>0</v>
      </c>
      <c r="BF214" s="172">
        <f t="shared" si="155"/>
        <v>0</v>
      </c>
      <c r="BG214" s="172">
        <f t="shared" si="156"/>
        <v>0</v>
      </c>
      <c r="BH214" s="172">
        <f t="shared" si="157"/>
        <v>0</v>
      </c>
      <c r="BI214" s="172">
        <f t="shared" si="158"/>
        <v>0</v>
      </c>
      <c r="BJ214" s="172">
        <f t="shared" si="159"/>
        <v>0</v>
      </c>
      <c r="BK214" s="171">
        <f t="shared" si="162"/>
        <v>0</v>
      </c>
      <c r="BL214" s="170">
        <f t="shared" si="161"/>
        <v>19</v>
      </c>
      <c r="BM214" s="73"/>
      <c r="BN214" s="73"/>
    </row>
    <row r="215" spans="1:66" s="74" customFormat="1" ht="15.75" customHeight="1">
      <c r="A215" s="93">
        <v>205</v>
      </c>
      <c r="B215" s="268" t="s">
        <v>762</v>
      </c>
      <c r="C215" s="66" t="s">
        <v>509</v>
      </c>
      <c r="D215" s="188">
        <v>79791</v>
      </c>
      <c r="E215" s="54" t="s">
        <v>521</v>
      </c>
      <c r="F215" s="54" t="s">
        <v>760</v>
      </c>
      <c r="G215" s="66" t="s">
        <v>512</v>
      </c>
      <c r="H215" s="269"/>
      <c r="I215" s="269"/>
      <c r="J215" s="269"/>
      <c r="K215" s="269"/>
      <c r="L215" s="269"/>
      <c r="M215" s="269"/>
      <c r="N215" s="269"/>
      <c r="O215" s="269"/>
      <c r="P215" s="269"/>
      <c r="Q215" s="299" t="s">
        <v>631</v>
      </c>
      <c r="R215" s="105" t="s">
        <v>523</v>
      </c>
      <c r="S215" s="122" t="s">
        <v>489</v>
      </c>
      <c r="T215" s="122" t="s">
        <v>489</v>
      </c>
      <c r="U215" s="122" t="s">
        <v>482</v>
      </c>
      <c r="V215" s="105" t="s">
        <v>482</v>
      </c>
      <c r="W215" s="105" t="s">
        <v>483</v>
      </c>
      <c r="X215" s="105" t="s">
        <v>483</v>
      </c>
      <c r="Y215" s="105" t="s">
        <v>489</v>
      </c>
      <c r="Z215" s="105" t="s">
        <v>527</v>
      </c>
      <c r="AA215" s="105" t="s">
        <v>482</v>
      </c>
      <c r="AB215" s="122" t="s">
        <v>497</v>
      </c>
      <c r="AC215" s="122" t="s">
        <v>497</v>
      </c>
      <c r="AD215" s="122" t="s">
        <v>523</v>
      </c>
      <c r="AE215" s="122" t="s">
        <v>497</v>
      </c>
      <c r="AF215" s="122" t="s">
        <v>482</v>
      </c>
      <c r="AG215" s="122" t="s">
        <v>482</v>
      </c>
      <c r="AH215" s="122" t="s">
        <v>527</v>
      </c>
      <c r="AI215" s="122" t="s">
        <v>527</v>
      </c>
      <c r="AJ215" s="122" t="s">
        <v>514</v>
      </c>
      <c r="AK215" s="122" t="s">
        <v>482</v>
      </c>
      <c r="AL215" s="170">
        <f t="shared" si="135"/>
        <v>1</v>
      </c>
      <c r="AM215" s="170">
        <f t="shared" si="136"/>
        <v>1</v>
      </c>
      <c r="AN215" s="170">
        <f t="shared" si="137"/>
        <v>6</v>
      </c>
      <c r="AO215" s="171">
        <f t="shared" si="138"/>
        <v>2</v>
      </c>
      <c r="AP215" s="171">
        <f t="shared" si="139"/>
        <v>0</v>
      </c>
      <c r="AQ215" s="171">
        <f t="shared" si="140"/>
        <v>0</v>
      </c>
      <c r="AR215" s="171">
        <f t="shared" si="141"/>
        <v>0</v>
      </c>
      <c r="AS215" s="171">
        <f t="shared" si="142"/>
        <v>0</v>
      </c>
      <c r="AT215" s="171">
        <f t="shared" si="143"/>
        <v>0</v>
      </c>
      <c r="AU215" s="171">
        <f t="shared" si="144"/>
        <v>3</v>
      </c>
      <c r="AV215" s="172">
        <f t="shared" si="145"/>
        <v>0</v>
      </c>
      <c r="AW215" s="171">
        <f t="shared" si="146"/>
        <v>0</v>
      </c>
      <c r="AX215" s="171">
        <f t="shared" si="147"/>
        <v>0</v>
      </c>
      <c r="AY215" s="171">
        <f t="shared" si="148"/>
        <v>0</v>
      </c>
      <c r="AZ215" s="171">
        <f t="shared" si="149"/>
        <v>0</v>
      </c>
      <c r="BA215" s="172">
        <f t="shared" si="150"/>
        <v>0</v>
      </c>
      <c r="BB215" s="172">
        <f t="shared" si="151"/>
        <v>0</v>
      </c>
      <c r="BC215" s="172">
        <f t="shared" si="152"/>
        <v>5</v>
      </c>
      <c r="BD215" s="172">
        <f t="shared" si="153"/>
        <v>0</v>
      </c>
      <c r="BE215" s="172">
        <f t="shared" si="154"/>
        <v>3</v>
      </c>
      <c r="BF215" s="172">
        <f t="shared" si="155"/>
        <v>0</v>
      </c>
      <c r="BG215" s="172">
        <f t="shared" si="156"/>
        <v>0</v>
      </c>
      <c r="BH215" s="172">
        <f t="shared" si="157"/>
        <v>0</v>
      </c>
      <c r="BI215" s="172">
        <f t="shared" si="158"/>
        <v>1</v>
      </c>
      <c r="BJ215" s="172">
        <f t="shared" si="159"/>
        <v>0</v>
      </c>
      <c r="BK215" s="171">
        <f t="shared" si="162"/>
        <v>1</v>
      </c>
      <c r="BL215" s="170">
        <f t="shared" si="161"/>
        <v>9</v>
      </c>
      <c r="BM215" s="73"/>
      <c r="BN215" s="73"/>
    </row>
    <row r="216" spans="1:66" s="74" customFormat="1" ht="17.25" customHeight="1">
      <c r="A216" s="93">
        <v>206</v>
      </c>
      <c r="B216" s="53" t="s">
        <v>763</v>
      </c>
      <c r="C216" s="54" t="s">
        <v>611</v>
      </c>
      <c r="D216" s="55">
        <v>57234</v>
      </c>
      <c r="E216" s="54" t="s">
        <v>521</v>
      </c>
      <c r="F216" s="54" t="s">
        <v>760</v>
      </c>
      <c r="G216" s="66" t="s">
        <v>512</v>
      </c>
      <c r="H216" s="100" t="s">
        <v>482</v>
      </c>
      <c r="I216" s="137" t="s">
        <v>527</v>
      </c>
      <c r="J216" s="137" t="s">
        <v>515</v>
      </c>
      <c r="K216" s="137" t="s">
        <v>500</v>
      </c>
      <c r="L216" s="137" t="s">
        <v>482</v>
      </c>
      <c r="M216" s="137" t="s">
        <v>482</v>
      </c>
      <c r="N216" s="137" t="s">
        <v>527</v>
      </c>
      <c r="O216" s="137" t="s">
        <v>500</v>
      </c>
      <c r="P216" s="137" t="s">
        <v>503</v>
      </c>
      <c r="Q216" s="137" t="s">
        <v>514</v>
      </c>
      <c r="R216" s="137" t="s">
        <v>482</v>
      </c>
      <c r="S216" s="137" t="s">
        <v>482</v>
      </c>
      <c r="T216" s="137" t="s">
        <v>497</v>
      </c>
      <c r="U216" s="137" t="s">
        <v>523</v>
      </c>
      <c r="V216" s="137" t="s">
        <v>497</v>
      </c>
      <c r="W216" s="137" t="s">
        <v>523</v>
      </c>
      <c r="X216" s="137" t="s">
        <v>497</v>
      </c>
      <c r="Y216" s="137" t="s">
        <v>482</v>
      </c>
      <c r="Z216" s="137" t="s">
        <v>482</v>
      </c>
      <c r="AA216" s="137" t="s">
        <v>497</v>
      </c>
      <c r="AB216" s="122" t="s">
        <v>500</v>
      </c>
      <c r="AC216" s="122" t="s">
        <v>482</v>
      </c>
      <c r="AD216" s="122" t="s">
        <v>527</v>
      </c>
      <c r="AE216" s="122" t="s">
        <v>500</v>
      </c>
      <c r="AF216" s="122" t="s">
        <v>503</v>
      </c>
      <c r="AG216" s="122" t="s">
        <v>503</v>
      </c>
      <c r="AH216" s="122" t="s">
        <v>482</v>
      </c>
      <c r="AI216" s="122" t="s">
        <v>513</v>
      </c>
      <c r="AJ216" s="122" t="s">
        <v>513</v>
      </c>
      <c r="AK216" s="122" t="s">
        <v>523</v>
      </c>
      <c r="AL216" s="170">
        <f t="shared" si="135"/>
        <v>2</v>
      </c>
      <c r="AM216" s="170">
        <f t="shared" si="136"/>
        <v>3</v>
      </c>
      <c r="AN216" s="170">
        <f t="shared" si="137"/>
        <v>9</v>
      </c>
      <c r="AO216" s="171">
        <f t="shared" si="138"/>
        <v>0</v>
      </c>
      <c r="AP216" s="171">
        <f t="shared" si="139"/>
        <v>0</v>
      </c>
      <c r="AQ216" s="171">
        <f t="shared" si="140"/>
        <v>0</v>
      </c>
      <c r="AR216" s="171">
        <f t="shared" si="141"/>
        <v>0</v>
      </c>
      <c r="AS216" s="171">
        <f t="shared" si="142"/>
        <v>0</v>
      </c>
      <c r="AT216" s="171">
        <f t="shared" si="143"/>
        <v>0</v>
      </c>
      <c r="AU216" s="171">
        <f t="shared" si="144"/>
        <v>0</v>
      </c>
      <c r="AV216" s="172">
        <f t="shared" si="145"/>
        <v>0</v>
      </c>
      <c r="AW216" s="171">
        <f t="shared" si="146"/>
        <v>0</v>
      </c>
      <c r="AX216" s="171">
        <f t="shared" si="147"/>
        <v>0</v>
      </c>
      <c r="AY216" s="171">
        <f t="shared" si="148"/>
        <v>0</v>
      </c>
      <c r="AZ216" s="171">
        <f t="shared" si="149"/>
        <v>0</v>
      </c>
      <c r="BA216" s="172">
        <f t="shared" si="150"/>
        <v>0</v>
      </c>
      <c r="BB216" s="172">
        <f t="shared" si="151"/>
        <v>2</v>
      </c>
      <c r="BC216" s="172">
        <f t="shared" si="152"/>
        <v>7</v>
      </c>
      <c r="BD216" s="172">
        <f t="shared" si="153"/>
        <v>0</v>
      </c>
      <c r="BE216" s="172">
        <f t="shared" si="154"/>
        <v>3</v>
      </c>
      <c r="BF216" s="172">
        <f t="shared" si="155"/>
        <v>5</v>
      </c>
      <c r="BG216" s="172">
        <f t="shared" si="156"/>
        <v>0</v>
      </c>
      <c r="BH216" s="172">
        <f t="shared" si="157"/>
        <v>0</v>
      </c>
      <c r="BI216" s="172">
        <f t="shared" si="158"/>
        <v>4</v>
      </c>
      <c r="BJ216" s="172">
        <f t="shared" si="159"/>
        <v>0</v>
      </c>
      <c r="BK216" s="171">
        <f t="shared" si="162"/>
        <v>9</v>
      </c>
      <c r="BL216" s="170">
        <f t="shared" si="161"/>
        <v>21</v>
      </c>
      <c r="BM216" s="73"/>
      <c r="BN216" s="73"/>
    </row>
    <row r="217" spans="1:66" s="74" customFormat="1" ht="17.25" customHeight="1">
      <c r="A217" s="93">
        <v>207</v>
      </c>
      <c r="B217" s="53" t="s">
        <v>764</v>
      </c>
      <c r="C217" s="54" t="s">
        <v>509</v>
      </c>
      <c r="D217" s="55">
        <v>57246</v>
      </c>
      <c r="E217" s="54" t="s">
        <v>521</v>
      </c>
      <c r="F217" s="54" t="s">
        <v>760</v>
      </c>
      <c r="G217" s="66" t="s">
        <v>512</v>
      </c>
      <c r="H217" s="100" t="s">
        <v>482</v>
      </c>
      <c r="I217" s="137" t="s">
        <v>513</v>
      </c>
      <c r="J217" s="137" t="s">
        <v>499</v>
      </c>
      <c r="K217" s="137" t="s">
        <v>527</v>
      </c>
      <c r="L217" s="137" t="s">
        <v>482</v>
      </c>
      <c r="M217" s="137" t="s">
        <v>527</v>
      </c>
      <c r="N217" s="137" t="s">
        <v>499</v>
      </c>
      <c r="O217" s="137" t="s">
        <v>500</v>
      </c>
      <c r="P217" s="137" t="s">
        <v>500</v>
      </c>
      <c r="Q217" s="137" t="s">
        <v>482</v>
      </c>
      <c r="R217" s="137" t="s">
        <v>527</v>
      </c>
      <c r="S217" s="137" t="s">
        <v>503</v>
      </c>
      <c r="T217" s="137" t="s">
        <v>514</v>
      </c>
      <c r="U217" s="137" t="s">
        <v>482</v>
      </c>
      <c r="V217" s="137" t="s">
        <v>482</v>
      </c>
      <c r="W217" s="137" t="s">
        <v>500</v>
      </c>
      <c r="X217" s="137" t="s">
        <v>514</v>
      </c>
      <c r="Y217" s="137" t="s">
        <v>482</v>
      </c>
      <c r="Z217" s="137" t="s">
        <v>482</v>
      </c>
      <c r="AA217" s="137" t="s">
        <v>499</v>
      </c>
      <c r="AB217" s="122" t="s">
        <v>527</v>
      </c>
      <c r="AC217" s="122" t="s">
        <v>515</v>
      </c>
      <c r="AD217" s="122" t="s">
        <v>500</v>
      </c>
      <c r="AE217" s="122" t="s">
        <v>482</v>
      </c>
      <c r="AF217" s="122" t="s">
        <v>500</v>
      </c>
      <c r="AG217" s="122" t="s">
        <v>500</v>
      </c>
      <c r="AH217" s="122" t="s">
        <v>514</v>
      </c>
      <c r="AI217" s="122" t="s">
        <v>514</v>
      </c>
      <c r="AJ217" s="122" t="s">
        <v>482</v>
      </c>
      <c r="AK217" s="122" t="s">
        <v>515</v>
      </c>
      <c r="AL217" s="170">
        <f t="shared" si="135"/>
        <v>1</v>
      </c>
      <c r="AM217" s="170">
        <f t="shared" si="136"/>
        <v>2</v>
      </c>
      <c r="AN217" s="170">
        <f t="shared" si="137"/>
        <v>9</v>
      </c>
      <c r="AO217" s="171">
        <f t="shared" si="138"/>
        <v>0</v>
      </c>
      <c r="AP217" s="171">
        <f t="shared" si="139"/>
        <v>0</v>
      </c>
      <c r="AQ217" s="171">
        <f t="shared" si="140"/>
        <v>0</v>
      </c>
      <c r="AR217" s="171">
        <f t="shared" si="141"/>
        <v>0</v>
      </c>
      <c r="AS217" s="171">
        <f t="shared" si="142"/>
        <v>0</v>
      </c>
      <c r="AT217" s="171">
        <f t="shared" si="143"/>
        <v>0</v>
      </c>
      <c r="AU217" s="171">
        <f t="shared" si="144"/>
        <v>0</v>
      </c>
      <c r="AV217" s="172">
        <f t="shared" si="145"/>
        <v>0</v>
      </c>
      <c r="AW217" s="171">
        <f t="shared" si="146"/>
        <v>0</v>
      </c>
      <c r="AX217" s="171">
        <f t="shared" si="147"/>
        <v>0</v>
      </c>
      <c r="AY217" s="171">
        <f t="shared" si="148"/>
        <v>0</v>
      </c>
      <c r="AZ217" s="171">
        <f t="shared" si="149"/>
        <v>0</v>
      </c>
      <c r="BA217" s="172">
        <f t="shared" si="150"/>
        <v>0</v>
      </c>
      <c r="BB217" s="172">
        <f t="shared" si="151"/>
        <v>1</v>
      </c>
      <c r="BC217" s="172">
        <f t="shared" si="152"/>
        <v>0</v>
      </c>
      <c r="BD217" s="172">
        <f t="shared" si="153"/>
        <v>0</v>
      </c>
      <c r="BE217" s="172">
        <f t="shared" si="154"/>
        <v>7</v>
      </c>
      <c r="BF217" s="172">
        <f t="shared" si="155"/>
        <v>8</v>
      </c>
      <c r="BG217" s="172">
        <f t="shared" si="156"/>
        <v>0</v>
      </c>
      <c r="BH217" s="172">
        <f t="shared" si="157"/>
        <v>0</v>
      </c>
      <c r="BI217" s="172">
        <f t="shared" si="158"/>
        <v>5</v>
      </c>
      <c r="BJ217" s="172">
        <f t="shared" si="159"/>
        <v>0</v>
      </c>
      <c r="BK217" s="171">
        <f t="shared" si="162"/>
        <v>13</v>
      </c>
      <c r="BL217" s="170">
        <f t="shared" si="161"/>
        <v>21</v>
      </c>
      <c r="BM217" s="73"/>
      <c r="BN217" s="73"/>
    </row>
    <row r="218" spans="1:66" s="74" customFormat="1" ht="17.25" customHeight="1">
      <c r="A218" s="93">
        <v>208</v>
      </c>
      <c r="B218" s="101" t="s">
        <v>765</v>
      </c>
      <c r="C218" s="54" t="s">
        <v>509</v>
      </c>
      <c r="D218" s="55">
        <v>72514</v>
      </c>
      <c r="E218" s="54" t="s">
        <v>521</v>
      </c>
      <c r="F218" s="54" t="s">
        <v>760</v>
      </c>
      <c r="G218" s="66" t="s">
        <v>512</v>
      </c>
      <c r="H218" s="218" t="s">
        <v>500</v>
      </c>
      <c r="I218" s="236" t="s">
        <v>503</v>
      </c>
      <c r="J218" s="236" t="s">
        <v>482</v>
      </c>
      <c r="K218" s="236" t="s">
        <v>482</v>
      </c>
      <c r="L218" s="236" t="s">
        <v>499</v>
      </c>
      <c r="M218" s="236" t="s">
        <v>500</v>
      </c>
      <c r="N218" s="236" t="s">
        <v>503</v>
      </c>
      <c r="O218" s="236" t="s">
        <v>482</v>
      </c>
      <c r="P218" s="236" t="s">
        <v>482</v>
      </c>
      <c r="Q218" s="236" t="s">
        <v>499</v>
      </c>
      <c r="R218" s="236" t="s">
        <v>500</v>
      </c>
      <c r="S218" s="236" t="s">
        <v>500</v>
      </c>
      <c r="T218" s="236" t="s">
        <v>482</v>
      </c>
      <c r="U218" s="236" t="s">
        <v>482</v>
      </c>
      <c r="V218" s="236" t="s">
        <v>483</v>
      </c>
      <c r="W218" s="236" t="s">
        <v>483</v>
      </c>
      <c r="X218" s="236" t="s">
        <v>496</v>
      </c>
      <c r="Y218" s="236" t="s">
        <v>497</v>
      </c>
      <c r="Z218" s="236" t="s">
        <v>497</v>
      </c>
      <c r="AA218" s="236" t="s">
        <v>503</v>
      </c>
      <c r="AB218" s="122" t="s">
        <v>482</v>
      </c>
      <c r="AC218" s="122" t="s">
        <v>499</v>
      </c>
      <c r="AD218" s="122" t="s">
        <v>500</v>
      </c>
      <c r="AE218" s="122" t="s">
        <v>500</v>
      </c>
      <c r="AF218" s="122" t="s">
        <v>482</v>
      </c>
      <c r="AG218" s="122" t="s">
        <v>496</v>
      </c>
      <c r="AH218" s="122" t="s">
        <v>500</v>
      </c>
      <c r="AI218" s="122" t="s">
        <v>500</v>
      </c>
      <c r="AJ218" s="122" t="s">
        <v>500</v>
      </c>
      <c r="AK218" s="122" t="s">
        <v>482</v>
      </c>
      <c r="AL218" s="170">
        <f t="shared" si="135"/>
        <v>2</v>
      </c>
      <c r="AM218" s="170">
        <f t="shared" si="136"/>
        <v>0</v>
      </c>
      <c r="AN218" s="170">
        <f t="shared" si="137"/>
        <v>9</v>
      </c>
      <c r="AO218" s="171">
        <f t="shared" si="138"/>
        <v>2</v>
      </c>
      <c r="AP218" s="171">
        <f t="shared" si="139"/>
        <v>0</v>
      </c>
      <c r="AQ218" s="171">
        <f t="shared" si="140"/>
        <v>0</v>
      </c>
      <c r="AR218" s="171">
        <f t="shared" si="141"/>
        <v>0</v>
      </c>
      <c r="AS218" s="171">
        <f t="shared" si="142"/>
        <v>0</v>
      </c>
      <c r="AT218" s="171">
        <f t="shared" si="143"/>
        <v>0</v>
      </c>
      <c r="AU218" s="171">
        <f t="shared" si="144"/>
        <v>0</v>
      </c>
      <c r="AV218" s="172">
        <f t="shared" si="145"/>
        <v>0</v>
      </c>
      <c r="AW218" s="171">
        <f t="shared" si="146"/>
        <v>0</v>
      </c>
      <c r="AX218" s="171">
        <f t="shared" si="147"/>
        <v>0</v>
      </c>
      <c r="AY218" s="171">
        <f t="shared" si="148"/>
        <v>0</v>
      </c>
      <c r="AZ218" s="171">
        <f t="shared" si="149"/>
        <v>0</v>
      </c>
      <c r="BA218" s="172">
        <f t="shared" si="150"/>
        <v>0</v>
      </c>
      <c r="BB218" s="172">
        <f t="shared" si="151"/>
        <v>2</v>
      </c>
      <c r="BC218" s="172">
        <f t="shared" si="152"/>
        <v>2</v>
      </c>
      <c r="BD218" s="172">
        <f t="shared" si="153"/>
        <v>0</v>
      </c>
      <c r="BE218" s="172">
        <f t="shared" si="154"/>
        <v>3</v>
      </c>
      <c r="BF218" s="172">
        <f t="shared" si="155"/>
        <v>9</v>
      </c>
      <c r="BG218" s="172">
        <f t="shared" si="156"/>
        <v>0</v>
      </c>
      <c r="BH218" s="172">
        <f t="shared" si="157"/>
        <v>0</v>
      </c>
      <c r="BI218" s="172">
        <f t="shared" si="158"/>
        <v>3</v>
      </c>
      <c r="BJ218" s="172">
        <f t="shared" si="159"/>
        <v>0</v>
      </c>
      <c r="BK218" s="171">
        <f t="shared" si="162"/>
        <v>12</v>
      </c>
      <c r="BL218" s="170">
        <f t="shared" si="161"/>
        <v>19</v>
      </c>
      <c r="BM218" s="73"/>
      <c r="BN218" s="73"/>
    </row>
    <row r="219" spans="1:66" s="74" customFormat="1" ht="12.75" customHeight="1">
      <c r="A219" s="270"/>
      <c r="B219" s="270"/>
      <c r="C219" s="270"/>
      <c r="D219" s="270"/>
      <c r="E219" s="270"/>
      <c r="F219" s="270"/>
      <c r="G219" s="271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73"/>
      <c r="AG219" s="173"/>
      <c r="AH219" s="173"/>
      <c r="AI219" s="173"/>
      <c r="AJ219" s="173"/>
      <c r="AK219" s="173"/>
      <c r="AL219" s="173"/>
      <c r="AM219" s="173"/>
      <c r="AN219" s="173"/>
      <c r="AO219" s="173"/>
      <c r="AP219" s="173"/>
      <c r="AQ219" s="271"/>
      <c r="AR219" s="271"/>
      <c r="AS219" s="271"/>
      <c r="AT219" s="271"/>
      <c r="AU219" s="271"/>
      <c r="AV219" s="271"/>
      <c r="AW219" s="271"/>
      <c r="AX219" s="271"/>
      <c r="AY219" s="271"/>
      <c r="AZ219" s="271"/>
      <c r="BA219" s="271"/>
      <c r="BB219" s="271"/>
      <c r="BC219" s="271"/>
      <c r="BD219" s="271"/>
      <c r="BE219" s="271"/>
      <c r="BF219" s="271"/>
      <c r="BG219" s="271"/>
      <c r="BH219" s="271"/>
      <c r="BI219" s="271"/>
      <c r="BJ219" s="271"/>
      <c r="BK219" s="271"/>
      <c r="BL219" s="271"/>
    </row>
    <row r="220" spans="1:66">
      <c r="A220" s="80"/>
      <c r="B220" s="380" t="s">
        <v>766</v>
      </c>
      <c r="C220" s="381"/>
      <c r="D220" s="381"/>
      <c r="E220" s="381"/>
      <c r="F220" s="382"/>
      <c r="G220" s="166"/>
      <c r="H220" s="86" t="str">
        <f>CHOOSE(WEEKDAY(H221),"Mg","Sn","Sl","Rb","Km","Jm","Sb")</f>
        <v>Rb</v>
      </c>
      <c r="I220" s="132" t="str">
        <f t="shared" ref="I220:AK220" si="163">CHOOSE(WEEKDAY(I221),"Mg","Sn","Sl","Rb","Km","Jm","Sb")</f>
        <v>Km</v>
      </c>
      <c r="J220" s="132" t="str">
        <f t="shared" si="163"/>
        <v>Jm</v>
      </c>
      <c r="K220" s="132" t="str">
        <f t="shared" si="163"/>
        <v>Sb</v>
      </c>
      <c r="L220" s="132" t="str">
        <f t="shared" si="163"/>
        <v>Mg</v>
      </c>
      <c r="M220" s="132" t="str">
        <f t="shared" si="163"/>
        <v>Sn</v>
      </c>
      <c r="N220" s="132" t="str">
        <f t="shared" si="163"/>
        <v>Sl</v>
      </c>
      <c r="O220" s="132" t="str">
        <f t="shared" si="163"/>
        <v>Rb</v>
      </c>
      <c r="P220" s="132" t="str">
        <f t="shared" si="163"/>
        <v>Km</v>
      </c>
      <c r="Q220" s="132" t="str">
        <f t="shared" si="163"/>
        <v>Jm</v>
      </c>
      <c r="R220" s="132" t="str">
        <f t="shared" si="163"/>
        <v>Sb</v>
      </c>
      <c r="S220" s="132" t="str">
        <f t="shared" si="163"/>
        <v>Mg</v>
      </c>
      <c r="T220" s="132" t="str">
        <f t="shared" si="163"/>
        <v>Sn</v>
      </c>
      <c r="U220" s="132" t="str">
        <f t="shared" si="163"/>
        <v>Sl</v>
      </c>
      <c r="V220" s="132" t="str">
        <f t="shared" si="163"/>
        <v>Rb</v>
      </c>
      <c r="W220" s="132" t="str">
        <f t="shared" si="163"/>
        <v>Km</v>
      </c>
      <c r="X220" s="132" t="str">
        <f t="shared" si="163"/>
        <v>Jm</v>
      </c>
      <c r="Y220" s="132" t="str">
        <f t="shared" si="163"/>
        <v>Sb</v>
      </c>
      <c r="Z220" s="132" t="str">
        <f t="shared" si="163"/>
        <v>Mg</v>
      </c>
      <c r="AA220" s="132" t="str">
        <f t="shared" si="163"/>
        <v>Sn</v>
      </c>
      <c r="AB220" s="132" t="str">
        <f t="shared" si="163"/>
        <v>Sl</v>
      </c>
      <c r="AC220" s="132" t="str">
        <f t="shared" si="163"/>
        <v>Rb</v>
      </c>
      <c r="AD220" s="132" t="str">
        <f t="shared" si="163"/>
        <v>Km</v>
      </c>
      <c r="AE220" s="132" t="str">
        <f t="shared" si="163"/>
        <v>Jm</v>
      </c>
      <c r="AF220" s="132" t="str">
        <f t="shared" si="163"/>
        <v>Sb</v>
      </c>
      <c r="AG220" s="132" t="str">
        <f t="shared" si="163"/>
        <v>Mg</v>
      </c>
      <c r="AH220" s="132" t="str">
        <f t="shared" si="163"/>
        <v>Sn</v>
      </c>
      <c r="AI220" s="132" t="str">
        <f t="shared" si="163"/>
        <v>Sl</v>
      </c>
      <c r="AJ220" s="132" t="str">
        <f t="shared" si="163"/>
        <v>Rb</v>
      </c>
      <c r="AK220" s="165" t="str">
        <f t="shared" si="163"/>
        <v>Km</v>
      </c>
    </row>
    <row r="221" spans="1:66">
      <c r="A221" s="80"/>
      <c r="B221" s="380" t="s">
        <v>767</v>
      </c>
      <c r="C221" s="381"/>
      <c r="D221" s="381"/>
      <c r="E221" s="381"/>
      <c r="F221" s="382"/>
      <c r="G221" s="272"/>
      <c r="H221" s="87">
        <v>44713</v>
      </c>
      <c r="I221" s="133">
        <v>44714</v>
      </c>
      <c r="J221" s="133">
        <v>44715</v>
      </c>
      <c r="K221" s="133">
        <v>44716</v>
      </c>
      <c r="L221" s="133">
        <v>44717</v>
      </c>
      <c r="M221" s="133">
        <v>44718</v>
      </c>
      <c r="N221" s="133">
        <v>44719</v>
      </c>
      <c r="O221" s="133">
        <v>44720</v>
      </c>
      <c r="P221" s="133">
        <v>44721</v>
      </c>
      <c r="Q221" s="133">
        <v>44722</v>
      </c>
      <c r="R221" s="133">
        <v>44723</v>
      </c>
      <c r="S221" s="133">
        <v>44724</v>
      </c>
      <c r="T221" s="133">
        <v>44725</v>
      </c>
      <c r="U221" s="133">
        <v>44726</v>
      </c>
      <c r="V221" s="133">
        <v>44727</v>
      </c>
      <c r="W221" s="133">
        <v>44728</v>
      </c>
      <c r="X221" s="133">
        <v>44729</v>
      </c>
      <c r="Y221" s="133">
        <v>44730</v>
      </c>
      <c r="Z221" s="133">
        <v>44731</v>
      </c>
      <c r="AA221" s="133">
        <v>44732</v>
      </c>
      <c r="AB221" s="133">
        <v>44733</v>
      </c>
      <c r="AC221" s="133">
        <v>44734</v>
      </c>
      <c r="AD221" s="133">
        <v>44735</v>
      </c>
      <c r="AE221" s="133">
        <v>44736</v>
      </c>
      <c r="AF221" s="133">
        <v>44737</v>
      </c>
      <c r="AG221" s="133">
        <v>44738</v>
      </c>
      <c r="AH221" s="133">
        <v>44739</v>
      </c>
      <c r="AI221" s="133">
        <v>44740</v>
      </c>
      <c r="AJ221" s="133">
        <v>44741</v>
      </c>
      <c r="AK221" s="167">
        <v>44742</v>
      </c>
      <c r="AL221" s="307"/>
      <c r="AM221" s="307"/>
    </row>
    <row r="222" spans="1:66">
      <c r="A222" s="80"/>
      <c r="B222" s="383" t="s">
        <v>768</v>
      </c>
      <c r="C222" s="383"/>
      <c r="D222" s="383"/>
      <c r="E222" s="383"/>
      <c r="F222" s="383"/>
      <c r="G222" s="274"/>
      <c r="H222" s="275">
        <f t="shared" ref="H222:AK222" si="164">+COUNTA($A$7:$A$218)</f>
        <v>208</v>
      </c>
      <c r="I222" s="293">
        <f t="shared" si="164"/>
        <v>208</v>
      </c>
      <c r="J222" s="293">
        <f t="shared" si="164"/>
        <v>208</v>
      </c>
      <c r="K222" s="275">
        <f t="shared" si="164"/>
        <v>208</v>
      </c>
      <c r="L222" s="275">
        <f t="shared" si="164"/>
        <v>208</v>
      </c>
      <c r="M222" s="293">
        <f t="shared" si="164"/>
        <v>208</v>
      </c>
      <c r="N222" s="293">
        <f t="shared" si="164"/>
        <v>208</v>
      </c>
      <c r="O222" s="293">
        <f t="shared" si="164"/>
        <v>208</v>
      </c>
      <c r="P222" s="293">
        <f t="shared" si="164"/>
        <v>208</v>
      </c>
      <c r="Q222" s="293">
        <f t="shared" si="164"/>
        <v>208</v>
      </c>
      <c r="R222" s="275">
        <f t="shared" si="164"/>
        <v>208</v>
      </c>
      <c r="S222" s="275">
        <f t="shared" si="164"/>
        <v>208</v>
      </c>
      <c r="T222" s="293">
        <f t="shared" si="164"/>
        <v>208</v>
      </c>
      <c r="U222" s="293">
        <f t="shared" si="164"/>
        <v>208</v>
      </c>
      <c r="V222" s="293">
        <f t="shared" si="164"/>
        <v>208</v>
      </c>
      <c r="W222" s="293">
        <f t="shared" si="164"/>
        <v>208</v>
      </c>
      <c r="X222" s="293">
        <f t="shared" si="164"/>
        <v>208</v>
      </c>
      <c r="Y222" s="275">
        <f t="shared" si="164"/>
        <v>208</v>
      </c>
      <c r="Z222" s="275">
        <f t="shared" si="164"/>
        <v>208</v>
      </c>
      <c r="AA222" s="293">
        <f t="shared" si="164"/>
        <v>208</v>
      </c>
      <c r="AB222" s="293">
        <f t="shared" si="164"/>
        <v>208</v>
      </c>
      <c r="AC222" s="293">
        <f t="shared" si="164"/>
        <v>208</v>
      </c>
      <c r="AD222" s="293">
        <f t="shared" si="164"/>
        <v>208</v>
      </c>
      <c r="AE222" s="293">
        <f t="shared" si="164"/>
        <v>208</v>
      </c>
      <c r="AF222" s="275">
        <f t="shared" si="164"/>
        <v>208</v>
      </c>
      <c r="AG222" s="275">
        <f t="shared" si="164"/>
        <v>208</v>
      </c>
      <c r="AH222" s="293">
        <f t="shared" si="164"/>
        <v>208</v>
      </c>
      <c r="AI222" s="293">
        <f t="shared" si="164"/>
        <v>208</v>
      </c>
      <c r="AJ222" s="293">
        <f t="shared" si="164"/>
        <v>208</v>
      </c>
      <c r="AK222" s="293">
        <f t="shared" si="164"/>
        <v>208</v>
      </c>
      <c r="AL222" s="308"/>
      <c r="AM222" s="309"/>
      <c r="AN222" s="310"/>
      <c r="AO222" s="310"/>
    </row>
    <row r="223" spans="1:66">
      <c r="A223" s="80"/>
      <c r="B223" s="383" t="s">
        <v>769</v>
      </c>
      <c r="C223" s="383"/>
      <c r="D223" s="383"/>
      <c r="E223" s="383"/>
      <c r="F223" s="383"/>
      <c r="G223" s="273"/>
      <c r="H223" s="276">
        <f>+IFERROR(SUM(H227:H328),"")</f>
        <v>84</v>
      </c>
      <c r="I223" s="294">
        <f t="shared" ref="I223:AK223" si="165">+IFERROR(SUM(I227:I328),"")</f>
        <v>125</v>
      </c>
      <c r="J223" s="294">
        <f t="shared" si="165"/>
        <v>129</v>
      </c>
      <c r="K223" s="276">
        <f t="shared" si="165"/>
        <v>82</v>
      </c>
      <c r="L223" s="276">
        <f t="shared" si="165"/>
        <v>84</v>
      </c>
      <c r="M223" s="294">
        <f t="shared" si="165"/>
        <v>130</v>
      </c>
      <c r="N223" s="294">
        <f t="shared" si="165"/>
        <v>127</v>
      </c>
      <c r="O223" s="294">
        <f t="shared" si="165"/>
        <v>126</v>
      </c>
      <c r="P223" s="294">
        <f t="shared" si="165"/>
        <v>125</v>
      </c>
      <c r="Q223" s="294">
        <f t="shared" si="165"/>
        <v>125</v>
      </c>
      <c r="R223" s="276">
        <f t="shared" si="165"/>
        <v>87</v>
      </c>
      <c r="S223" s="276">
        <f t="shared" si="165"/>
        <v>84</v>
      </c>
      <c r="T223" s="294">
        <f t="shared" si="165"/>
        <v>132</v>
      </c>
      <c r="U223" s="294">
        <f t="shared" si="165"/>
        <v>137</v>
      </c>
      <c r="V223" s="294">
        <f t="shared" si="165"/>
        <v>131</v>
      </c>
      <c r="W223" s="294">
        <f t="shared" si="165"/>
        <v>137</v>
      </c>
      <c r="X223" s="294">
        <f t="shared" si="165"/>
        <v>141</v>
      </c>
      <c r="Y223" s="276">
        <f t="shared" si="165"/>
        <v>78</v>
      </c>
      <c r="Z223" s="276">
        <f t="shared" si="165"/>
        <v>79</v>
      </c>
      <c r="AA223" s="294">
        <f t="shared" si="165"/>
        <v>137</v>
      </c>
      <c r="AB223" s="294">
        <f t="shared" si="165"/>
        <v>134</v>
      </c>
      <c r="AC223" s="294">
        <f t="shared" si="165"/>
        <v>133</v>
      </c>
      <c r="AD223" s="294">
        <f t="shared" si="165"/>
        <v>133</v>
      </c>
      <c r="AE223" s="294">
        <f t="shared" si="165"/>
        <v>129</v>
      </c>
      <c r="AF223" s="276">
        <f t="shared" si="165"/>
        <v>85</v>
      </c>
      <c r="AG223" s="276">
        <f t="shared" si="165"/>
        <v>83</v>
      </c>
      <c r="AH223" s="294">
        <f t="shared" si="165"/>
        <v>130</v>
      </c>
      <c r="AI223" s="294">
        <f t="shared" si="165"/>
        <v>130</v>
      </c>
      <c r="AJ223" s="294">
        <f t="shared" si="165"/>
        <v>129</v>
      </c>
      <c r="AK223" s="294">
        <f t="shared" si="165"/>
        <v>129</v>
      </c>
      <c r="AL223" s="311"/>
      <c r="AM223" s="312"/>
      <c r="AN223" s="310"/>
      <c r="AO223" s="321"/>
    </row>
    <row r="224" spans="1:66" s="75" customFormat="1">
      <c r="A224" s="80"/>
      <c r="B224" s="384" t="s">
        <v>770</v>
      </c>
      <c r="C224" s="385"/>
      <c r="D224" s="385"/>
      <c r="E224" s="385"/>
      <c r="F224" s="386"/>
      <c r="G224" s="177"/>
      <c r="H224" s="177"/>
      <c r="I224" s="177"/>
      <c r="J224" s="177"/>
      <c r="K224" s="177"/>
      <c r="L224" s="177"/>
      <c r="M224" s="177"/>
      <c r="N224" s="177"/>
      <c r="O224" s="177"/>
      <c r="P224" s="177"/>
      <c r="Q224" s="177"/>
      <c r="R224" s="177"/>
      <c r="S224" s="177"/>
      <c r="T224" s="177"/>
      <c r="U224" s="177"/>
      <c r="V224" s="177"/>
      <c r="W224" s="177"/>
      <c r="X224" s="177"/>
      <c r="Y224" s="177"/>
      <c r="Z224" s="177"/>
      <c r="AA224" s="177"/>
      <c r="AB224" s="177"/>
      <c r="AC224" s="177"/>
      <c r="AD224" s="177"/>
      <c r="AE224" s="177"/>
      <c r="AF224" s="177"/>
      <c r="AG224" s="177"/>
      <c r="AH224" s="177"/>
      <c r="AI224" s="177"/>
      <c r="AJ224" s="177"/>
      <c r="AK224" s="177"/>
      <c r="AL224" s="313"/>
      <c r="AM224" s="314"/>
      <c r="AN224" s="314"/>
      <c r="AO224" s="314"/>
      <c r="AP224" s="322"/>
      <c r="AQ224" s="322"/>
      <c r="AR224" s="322"/>
      <c r="AS224" s="322"/>
      <c r="AT224" s="322"/>
      <c r="AU224" s="322"/>
      <c r="AV224" s="322"/>
      <c r="AW224" s="322"/>
      <c r="AX224" s="322"/>
      <c r="AY224" s="322"/>
      <c r="AZ224" s="322"/>
      <c r="BA224" s="322"/>
      <c r="BB224" s="314"/>
      <c r="BC224" s="314"/>
      <c r="BD224" s="314"/>
      <c r="BE224" s="314"/>
      <c r="BF224" s="314"/>
      <c r="BG224" s="314"/>
      <c r="BH224" s="314"/>
      <c r="BI224" s="314"/>
      <c r="BJ224" s="314"/>
      <c r="BK224" s="314"/>
      <c r="BL224" s="314"/>
    </row>
    <row r="225" spans="1:64">
      <c r="A225" s="80"/>
      <c r="B225" s="277" t="s">
        <v>771</v>
      </c>
      <c r="C225" s="387" t="s">
        <v>772</v>
      </c>
      <c r="D225" s="388"/>
      <c r="E225" s="388"/>
      <c r="F225" s="389"/>
      <c r="G225" s="278"/>
      <c r="H225" s="279" t="str">
        <f>IFERROR(COUNTIF(#REF!,"OH"),"")</f>
        <v/>
      </c>
      <c r="I225" s="279" t="str">
        <f>IFERROR(COUNTIF(#REF!,"OH"),"")</f>
        <v/>
      </c>
      <c r="J225" s="279" t="str">
        <f>IFERROR(COUNTIF(#REF!,"OH"),"")</f>
        <v/>
      </c>
      <c r="K225" s="279" t="str">
        <f>IFERROR(COUNTIF(#REF!,"OH"),"")</f>
        <v/>
      </c>
      <c r="L225" s="279" t="str">
        <f>IFERROR(COUNTIF(#REF!,"OH"),"")</f>
        <v/>
      </c>
      <c r="M225" s="279" t="str">
        <f>IFERROR(COUNTIF(#REF!,"OH"),"")</f>
        <v/>
      </c>
      <c r="N225" s="279"/>
      <c r="O225" s="279"/>
      <c r="P225" s="279"/>
      <c r="Q225" s="279"/>
      <c r="R225" s="276"/>
      <c r="S225" s="276"/>
      <c r="T225" s="279"/>
      <c r="U225" s="279"/>
      <c r="V225" s="279"/>
      <c r="W225" s="279"/>
      <c r="X225" s="279"/>
      <c r="Y225" s="276"/>
      <c r="Z225" s="276"/>
      <c r="AA225" s="279"/>
      <c r="AB225" s="279"/>
      <c r="AC225" s="279"/>
      <c r="AD225" s="279"/>
      <c r="AE225" s="279"/>
      <c r="AF225" s="279"/>
      <c r="AG225" s="279"/>
      <c r="AH225" s="279"/>
      <c r="AI225" s="279"/>
      <c r="AJ225" s="279"/>
      <c r="AK225" s="279"/>
      <c r="AL225" s="311"/>
      <c r="AM225" s="312"/>
      <c r="AN225" s="312"/>
      <c r="AO225" s="312"/>
    </row>
    <row r="226" spans="1:64" s="75" customFormat="1" ht="11.25" customHeight="1">
      <c r="A226" s="80"/>
      <c r="B226" s="390" t="s">
        <v>773</v>
      </c>
      <c r="C226" s="391"/>
      <c r="D226" s="391"/>
      <c r="E226" s="391"/>
      <c r="F226" s="392"/>
      <c r="G226" s="177"/>
      <c r="H226" s="177"/>
      <c r="I226" s="177"/>
      <c r="J226" s="177"/>
      <c r="K226" s="177"/>
      <c r="L226" s="177"/>
      <c r="M226" s="177"/>
      <c r="N226" s="177"/>
      <c r="O226" s="177"/>
      <c r="P226" s="177"/>
      <c r="Q226" s="177"/>
      <c r="R226" s="177"/>
      <c r="S226" s="177"/>
      <c r="T226" s="177"/>
      <c r="U226" s="177"/>
      <c r="V226" s="177"/>
      <c r="W226" s="177"/>
      <c r="X226" s="177"/>
      <c r="Y226" s="177"/>
      <c r="Z226" s="177"/>
      <c r="AA226" s="177"/>
      <c r="AB226" s="177"/>
      <c r="AC226" s="177"/>
      <c r="AD226" s="177"/>
      <c r="AE226" s="177"/>
      <c r="AF226" s="177"/>
      <c r="AG226" s="177"/>
      <c r="AH226" s="177"/>
      <c r="AI226" s="177"/>
      <c r="AJ226" s="177"/>
      <c r="AK226" s="177"/>
      <c r="AL226" s="309"/>
      <c r="AM226" s="309"/>
      <c r="AN226" s="314"/>
      <c r="AO226" s="314"/>
      <c r="AP226" s="322"/>
      <c r="AQ226" s="322"/>
      <c r="AR226" s="322"/>
      <c r="AS226" s="322"/>
      <c r="AT226" s="322"/>
      <c r="AU226" s="322"/>
      <c r="AV226" s="322"/>
      <c r="AW226" s="322"/>
      <c r="AX226" s="322"/>
      <c r="AY226" s="322"/>
      <c r="AZ226" s="322"/>
      <c r="BA226" s="322"/>
      <c r="BB226" s="314"/>
      <c r="BC226" s="314"/>
      <c r="BD226" s="314"/>
      <c r="BE226" s="314"/>
      <c r="BF226" s="314"/>
      <c r="BG226" s="314"/>
      <c r="BH226" s="314"/>
      <c r="BI226" s="314"/>
      <c r="BJ226" s="314"/>
      <c r="BK226" s="314"/>
      <c r="BL226" s="314"/>
    </row>
    <row r="227" spans="1:64">
      <c r="A227" s="80"/>
      <c r="B227" s="120" t="s">
        <v>774</v>
      </c>
      <c r="C227" s="393" t="s">
        <v>496</v>
      </c>
      <c r="D227" s="394"/>
      <c r="E227" s="394"/>
      <c r="F227" s="395"/>
      <c r="G227" s="280"/>
      <c r="H227" s="281">
        <f>+IFERROR(COUNTIF(H$7:H$9,"EC")+COUNTIF(H$7:H$9,"EC (WFO)"),"")</f>
        <v>1</v>
      </c>
      <c r="I227" s="295">
        <f t="shared" ref="I227:Q227" si="166">+IFERROR(COUNTIF(I$7:I$9,"EC")+COUNTIF(I$7:I$9,"EC (WFO)"),"")</f>
        <v>1</v>
      </c>
      <c r="J227" s="295">
        <f t="shared" si="166"/>
        <v>0</v>
      </c>
      <c r="K227" s="281">
        <f t="shared" si="166"/>
        <v>0</v>
      </c>
      <c r="L227" s="281">
        <f t="shared" si="166"/>
        <v>1</v>
      </c>
      <c r="M227" s="295">
        <f t="shared" si="166"/>
        <v>1</v>
      </c>
      <c r="N227" s="295">
        <f t="shared" si="166"/>
        <v>1</v>
      </c>
      <c r="O227" s="295">
        <f t="shared" si="166"/>
        <v>0</v>
      </c>
      <c r="P227" s="295">
        <f t="shared" si="166"/>
        <v>1</v>
      </c>
      <c r="Q227" s="295">
        <f t="shared" si="166"/>
        <v>1</v>
      </c>
      <c r="R227" s="281">
        <f t="shared" ref="R227:AK227" si="167">+IFERROR(COUNTIF(R$7:R$9,"EC")+COUNTIF(R$7:R$9,"EC (WFO)"),"")</f>
        <v>1</v>
      </c>
      <c r="S227" s="281">
        <f t="shared" si="167"/>
        <v>1</v>
      </c>
      <c r="T227" s="295">
        <f t="shared" si="167"/>
        <v>1</v>
      </c>
      <c r="U227" s="295">
        <f t="shared" si="167"/>
        <v>1</v>
      </c>
      <c r="V227" s="295">
        <f t="shared" si="167"/>
        <v>1</v>
      </c>
      <c r="W227" s="295">
        <f t="shared" si="167"/>
        <v>1</v>
      </c>
      <c r="X227" s="295">
        <f t="shared" si="167"/>
        <v>1</v>
      </c>
      <c r="Y227" s="281">
        <f t="shared" si="167"/>
        <v>0</v>
      </c>
      <c r="Z227" s="281">
        <f t="shared" si="167"/>
        <v>0</v>
      </c>
      <c r="AA227" s="295">
        <f t="shared" si="167"/>
        <v>1</v>
      </c>
      <c r="AB227" s="295">
        <f t="shared" si="167"/>
        <v>1</v>
      </c>
      <c r="AC227" s="295">
        <f t="shared" si="167"/>
        <v>1</v>
      </c>
      <c r="AD227" s="295">
        <f t="shared" si="167"/>
        <v>1</v>
      </c>
      <c r="AE227" s="295">
        <f t="shared" si="167"/>
        <v>1</v>
      </c>
      <c r="AF227" s="281">
        <f t="shared" si="167"/>
        <v>1</v>
      </c>
      <c r="AG227" s="281">
        <f t="shared" si="167"/>
        <v>1</v>
      </c>
      <c r="AH227" s="295">
        <f t="shared" si="167"/>
        <v>0</v>
      </c>
      <c r="AI227" s="295">
        <f t="shared" si="167"/>
        <v>0</v>
      </c>
      <c r="AJ227" s="295">
        <f t="shared" si="167"/>
        <v>1</v>
      </c>
      <c r="AK227" s="295">
        <f t="shared" si="167"/>
        <v>1</v>
      </c>
      <c r="AL227" s="396"/>
      <c r="AM227" s="397"/>
      <c r="AN227" s="397"/>
      <c r="AO227" s="397"/>
      <c r="AP227" s="310"/>
      <c r="AQ227" s="310"/>
      <c r="AR227" s="310"/>
      <c r="AS227" s="310"/>
      <c r="AT227" s="310"/>
      <c r="AU227" s="310"/>
      <c r="AV227" s="310"/>
      <c r="AW227" s="310"/>
      <c r="AX227" s="310"/>
      <c r="AY227" s="310"/>
      <c r="AZ227" s="310"/>
      <c r="BA227" s="310"/>
      <c r="BB227" s="310"/>
      <c r="BC227" s="310"/>
      <c r="BD227" s="310"/>
      <c r="BE227" s="310"/>
      <c r="BF227" s="310"/>
      <c r="BG227" s="310"/>
      <c r="BH227" s="310"/>
      <c r="BI227" s="310"/>
      <c r="BJ227" s="310"/>
      <c r="BK227" s="310"/>
      <c r="BL227" s="310"/>
    </row>
    <row r="228" spans="1:64">
      <c r="A228" s="80"/>
      <c r="B228" s="120" t="s">
        <v>775</v>
      </c>
      <c r="C228" s="393" t="s">
        <v>498</v>
      </c>
      <c r="D228" s="394"/>
      <c r="E228" s="394"/>
      <c r="F228" s="395"/>
      <c r="G228" s="280"/>
      <c r="H228" s="281">
        <f>+IFERROR(COUNTIF(H$7:H$9,"EG")+COUNTIF(H$7:H$9,"EG (WFO)"),"")</f>
        <v>0</v>
      </c>
      <c r="I228" s="295">
        <f t="shared" ref="I228:Q228" si="168">+IFERROR(COUNTIF(I$7:I$9,"EG")+COUNTIF(I$7:I$9,"EG (WFO)"),"")</f>
        <v>0</v>
      </c>
      <c r="J228" s="295">
        <f t="shared" si="168"/>
        <v>0</v>
      </c>
      <c r="K228" s="281">
        <f t="shared" si="168"/>
        <v>0</v>
      </c>
      <c r="L228" s="281">
        <f t="shared" si="168"/>
        <v>0</v>
      </c>
      <c r="M228" s="295">
        <f t="shared" si="168"/>
        <v>0</v>
      </c>
      <c r="N228" s="295">
        <f t="shared" si="168"/>
        <v>0</v>
      </c>
      <c r="O228" s="295">
        <f t="shared" si="168"/>
        <v>0</v>
      </c>
      <c r="P228" s="295">
        <f t="shared" si="168"/>
        <v>0</v>
      </c>
      <c r="Q228" s="295">
        <f t="shared" si="168"/>
        <v>0</v>
      </c>
      <c r="R228" s="281">
        <f t="shared" ref="R228:AK228" si="169">+IFERROR(COUNTIF(R$7:R$9,"EG")+COUNTIF(R$7:R$9,"EG (WFO)"),"")</f>
        <v>0</v>
      </c>
      <c r="S228" s="281">
        <f t="shared" si="169"/>
        <v>0</v>
      </c>
      <c r="T228" s="295">
        <f t="shared" si="169"/>
        <v>0</v>
      </c>
      <c r="U228" s="295">
        <f t="shared" si="169"/>
        <v>0</v>
      </c>
      <c r="V228" s="295">
        <f t="shared" si="169"/>
        <v>0</v>
      </c>
      <c r="W228" s="295">
        <f t="shared" si="169"/>
        <v>0</v>
      </c>
      <c r="X228" s="295">
        <f t="shared" si="169"/>
        <v>0</v>
      </c>
      <c r="Y228" s="281">
        <f t="shared" si="169"/>
        <v>0</v>
      </c>
      <c r="Z228" s="281">
        <f t="shared" si="169"/>
        <v>0</v>
      </c>
      <c r="AA228" s="295">
        <f t="shared" si="169"/>
        <v>0</v>
      </c>
      <c r="AB228" s="295">
        <f t="shared" si="169"/>
        <v>0</v>
      </c>
      <c r="AC228" s="295">
        <f t="shared" si="169"/>
        <v>0</v>
      </c>
      <c r="AD228" s="295">
        <f t="shared" si="169"/>
        <v>0</v>
      </c>
      <c r="AE228" s="295">
        <f t="shared" si="169"/>
        <v>0</v>
      </c>
      <c r="AF228" s="281">
        <f t="shared" si="169"/>
        <v>0</v>
      </c>
      <c r="AG228" s="281">
        <f t="shared" si="169"/>
        <v>0</v>
      </c>
      <c r="AH228" s="295">
        <f t="shared" si="169"/>
        <v>0</v>
      </c>
      <c r="AI228" s="295">
        <f t="shared" si="169"/>
        <v>0</v>
      </c>
      <c r="AJ228" s="295">
        <f t="shared" si="169"/>
        <v>0</v>
      </c>
      <c r="AK228" s="295">
        <f t="shared" si="169"/>
        <v>0</v>
      </c>
      <c r="AL228" s="396"/>
      <c r="AM228" s="397"/>
      <c r="AN228" s="397"/>
      <c r="AO228" s="397"/>
      <c r="AP228" s="310"/>
      <c r="AQ228" s="310"/>
      <c r="AR228" s="310"/>
      <c r="AS228" s="310"/>
      <c r="AT228" s="310"/>
      <c r="AU228" s="310"/>
      <c r="AV228" s="310"/>
      <c r="AW228" s="310"/>
      <c r="AX228" s="310"/>
      <c r="AY228" s="310"/>
      <c r="AZ228" s="310"/>
      <c r="BA228" s="310"/>
      <c r="BB228" s="310"/>
      <c r="BC228" s="310"/>
      <c r="BD228" s="310"/>
      <c r="BE228" s="310"/>
      <c r="BF228" s="310"/>
      <c r="BG228" s="310"/>
      <c r="BH228" s="310"/>
      <c r="BI228" s="310"/>
      <c r="BJ228" s="310"/>
      <c r="BK228" s="310"/>
      <c r="BL228" s="310"/>
    </row>
    <row r="229" spans="1:64">
      <c r="A229" s="80"/>
      <c r="B229" s="120" t="s">
        <v>776</v>
      </c>
      <c r="C229" s="393" t="s">
        <v>499</v>
      </c>
      <c r="D229" s="394"/>
      <c r="E229" s="394"/>
      <c r="F229" s="395"/>
      <c r="G229" s="280"/>
      <c r="H229" s="281">
        <f>+IFERROR(COUNTIF(H$7:H$9,"Ek")+COUNTIF(H$7:H$9,"Ek (WFO)"),"")</f>
        <v>0</v>
      </c>
      <c r="I229" s="295">
        <f t="shared" ref="I229:Q229" si="170">+IFERROR(COUNTIF(I$7:I$9,"Ek")+COUNTIF(I$7:I$9,"Ek (WFO)"),"")</f>
        <v>0</v>
      </c>
      <c r="J229" s="295">
        <f t="shared" si="170"/>
        <v>0</v>
      </c>
      <c r="K229" s="281">
        <f t="shared" si="170"/>
        <v>0</v>
      </c>
      <c r="L229" s="281">
        <f t="shared" si="170"/>
        <v>0</v>
      </c>
      <c r="M229" s="295">
        <f t="shared" si="170"/>
        <v>0</v>
      </c>
      <c r="N229" s="295">
        <f t="shared" si="170"/>
        <v>0</v>
      </c>
      <c r="O229" s="295">
        <f t="shared" si="170"/>
        <v>0</v>
      </c>
      <c r="P229" s="295">
        <f t="shared" si="170"/>
        <v>0</v>
      </c>
      <c r="Q229" s="295">
        <f t="shared" si="170"/>
        <v>0</v>
      </c>
      <c r="R229" s="281">
        <f t="shared" ref="R229:AK229" si="171">+IFERROR(COUNTIF(R$7:R$9,"Ek")+COUNTIF(R$7:R$9,"Ek (WFO)"),"")</f>
        <v>0</v>
      </c>
      <c r="S229" s="281">
        <f t="shared" si="171"/>
        <v>0</v>
      </c>
      <c r="T229" s="295">
        <f t="shared" si="171"/>
        <v>0</v>
      </c>
      <c r="U229" s="295">
        <f t="shared" si="171"/>
        <v>0</v>
      </c>
      <c r="V229" s="295">
        <f t="shared" si="171"/>
        <v>0</v>
      </c>
      <c r="W229" s="295">
        <f t="shared" si="171"/>
        <v>0</v>
      </c>
      <c r="X229" s="295">
        <f t="shared" si="171"/>
        <v>0</v>
      </c>
      <c r="Y229" s="281">
        <f t="shared" si="171"/>
        <v>0</v>
      </c>
      <c r="Z229" s="281">
        <f t="shared" si="171"/>
        <v>0</v>
      </c>
      <c r="AA229" s="295">
        <f t="shared" si="171"/>
        <v>0</v>
      </c>
      <c r="AB229" s="295">
        <f t="shared" si="171"/>
        <v>0</v>
      </c>
      <c r="AC229" s="295">
        <f t="shared" si="171"/>
        <v>0</v>
      </c>
      <c r="AD229" s="295">
        <f t="shared" si="171"/>
        <v>0</v>
      </c>
      <c r="AE229" s="295">
        <f t="shared" si="171"/>
        <v>0</v>
      </c>
      <c r="AF229" s="281">
        <f t="shared" si="171"/>
        <v>0</v>
      </c>
      <c r="AG229" s="281">
        <f t="shared" si="171"/>
        <v>0</v>
      </c>
      <c r="AH229" s="295">
        <f t="shared" si="171"/>
        <v>0</v>
      </c>
      <c r="AI229" s="295">
        <f t="shared" si="171"/>
        <v>0</v>
      </c>
      <c r="AJ229" s="295">
        <f t="shared" si="171"/>
        <v>0</v>
      </c>
      <c r="AK229" s="295">
        <f t="shared" si="171"/>
        <v>0</v>
      </c>
      <c r="AL229" s="396"/>
      <c r="AM229" s="397"/>
      <c r="AN229" s="397"/>
      <c r="AO229" s="397"/>
      <c r="AP229" s="310"/>
      <c r="AQ229" s="310"/>
      <c r="AR229" s="310"/>
      <c r="AS229" s="310"/>
      <c r="AT229" s="310"/>
      <c r="AU229" s="310"/>
      <c r="AV229" s="310"/>
      <c r="AW229" s="310"/>
      <c r="AX229" s="310"/>
      <c r="AY229" s="310"/>
      <c r="AZ229" s="310"/>
      <c r="BA229" s="310"/>
      <c r="BB229" s="310"/>
      <c r="BC229" s="310"/>
      <c r="BD229" s="310"/>
      <c r="BE229" s="310"/>
      <c r="BF229" s="310"/>
      <c r="BG229" s="310"/>
      <c r="BH229" s="310"/>
      <c r="BI229" s="310"/>
      <c r="BJ229" s="310"/>
      <c r="BK229" s="310"/>
      <c r="BL229" s="310"/>
    </row>
    <row r="230" spans="1:64">
      <c r="A230" s="80"/>
      <c r="B230" s="120" t="s">
        <v>777</v>
      </c>
      <c r="C230" s="393" t="s">
        <v>500</v>
      </c>
      <c r="D230" s="394"/>
      <c r="E230" s="394"/>
      <c r="F230" s="395"/>
      <c r="G230" s="280"/>
      <c r="H230" s="281">
        <f>+IFERROR(COUNTIF(H$7:H$9,"EO")+COUNTIF(H$7:H$9,"EO (WFO)"),"")</f>
        <v>1</v>
      </c>
      <c r="I230" s="295">
        <f t="shared" ref="I230:Q230" si="172">+IFERROR(COUNTIF(I$7:I$9,"EO")+COUNTIF(I$7:I$9,"EO (WFO)"),"")</f>
        <v>1</v>
      </c>
      <c r="J230" s="295">
        <f t="shared" si="172"/>
        <v>1</v>
      </c>
      <c r="K230" s="281">
        <f t="shared" si="172"/>
        <v>0</v>
      </c>
      <c r="L230" s="281">
        <f t="shared" si="172"/>
        <v>0</v>
      </c>
      <c r="M230" s="295">
        <f t="shared" si="172"/>
        <v>1</v>
      </c>
      <c r="N230" s="295">
        <f t="shared" si="172"/>
        <v>1</v>
      </c>
      <c r="O230" s="295">
        <f t="shared" si="172"/>
        <v>1</v>
      </c>
      <c r="P230" s="295">
        <f t="shared" si="172"/>
        <v>0</v>
      </c>
      <c r="Q230" s="295">
        <f t="shared" si="172"/>
        <v>0</v>
      </c>
      <c r="R230" s="281">
        <f t="shared" ref="R230:AK230" si="173">+IFERROR(COUNTIF(R$7:R$9,"EO")+COUNTIF(R$7:R$9,"EO (WFO)"),"")</f>
        <v>0</v>
      </c>
      <c r="S230" s="281">
        <f t="shared" si="173"/>
        <v>1</v>
      </c>
      <c r="T230" s="295">
        <f t="shared" si="173"/>
        <v>0</v>
      </c>
      <c r="U230" s="295">
        <f t="shared" si="173"/>
        <v>0</v>
      </c>
      <c r="V230" s="295">
        <f t="shared" si="173"/>
        <v>1</v>
      </c>
      <c r="W230" s="295">
        <f t="shared" si="173"/>
        <v>1</v>
      </c>
      <c r="X230" s="295">
        <f t="shared" si="173"/>
        <v>1</v>
      </c>
      <c r="Y230" s="281">
        <f t="shared" si="173"/>
        <v>0</v>
      </c>
      <c r="Z230" s="281">
        <f t="shared" si="173"/>
        <v>0</v>
      </c>
      <c r="AA230" s="295">
        <f t="shared" si="173"/>
        <v>1</v>
      </c>
      <c r="AB230" s="295">
        <f t="shared" si="173"/>
        <v>1</v>
      </c>
      <c r="AC230" s="295">
        <f t="shared" si="173"/>
        <v>1</v>
      </c>
      <c r="AD230" s="295">
        <f t="shared" si="173"/>
        <v>0</v>
      </c>
      <c r="AE230" s="295">
        <f t="shared" si="173"/>
        <v>1</v>
      </c>
      <c r="AF230" s="281">
        <f t="shared" si="173"/>
        <v>0</v>
      </c>
      <c r="AG230" s="281">
        <f t="shared" si="173"/>
        <v>0</v>
      </c>
      <c r="AH230" s="295">
        <f t="shared" si="173"/>
        <v>1</v>
      </c>
      <c r="AI230" s="295">
        <f t="shared" si="173"/>
        <v>1</v>
      </c>
      <c r="AJ230" s="295">
        <f t="shared" si="173"/>
        <v>0</v>
      </c>
      <c r="AK230" s="295">
        <f t="shared" si="173"/>
        <v>1</v>
      </c>
      <c r="AL230" s="396"/>
      <c r="AM230" s="397"/>
      <c r="AN230" s="397"/>
      <c r="AO230" s="397"/>
      <c r="AP230" s="310"/>
      <c r="AQ230" s="310"/>
      <c r="AR230" s="310"/>
      <c r="AS230" s="310"/>
      <c r="AT230" s="310"/>
      <c r="AU230" s="310"/>
      <c r="AV230" s="310"/>
      <c r="AW230" s="310"/>
      <c r="AX230" s="310"/>
      <c r="AY230" s="310"/>
      <c r="AZ230" s="310"/>
      <c r="BA230" s="310"/>
      <c r="BB230" s="310"/>
      <c r="BC230" s="310"/>
      <c r="BD230" s="310"/>
      <c r="BE230" s="310"/>
      <c r="BF230" s="310"/>
      <c r="BG230" s="310"/>
      <c r="BH230" s="310"/>
      <c r="BI230" s="310"/>
      <c r="BJ230" s="310"/>
      <c r="BK230" s="310"/>
      <c r="BL230" s="310"/>
    </row>
    <row r="231" spans="1:64">
      <c r="A231" s="80"/>
      <c r="B231" s="120" t="s">
        <v>778</v>
      </c>
      <c r="C231" s="398" t="s">
        <v>503</v>
      </c>
      <c r="D231" s="399"/>
      <c r="E231" s="399"/>
      <c r="F231" s="400"/>
      <c r="G231" s="84"/>
      <c r="H231" s="281">
        <f>+IFERROR(COUNTIF(H$7:H$9,"FG")+COUNTIF(H$7:H$9,"FG (WFO)"),"")</f>
        <v>0</v>
      </c>
      <c r="I231" s="295">
        <f t="shared" ref="I231:Q231" si="174">+IFERROR(COUNTIF(I$7:I$9,"FG")+COUNTIF(I$7:I$9,"FG (WFO)"),"")</f>
        <v>0</v>
      </c>
      <c r="J231" s="295">
        <f t="shared" si="174"/>
        <v>1</v>
      </c>
      <c r="K231" s="281">
        <f t="shared" si="174"/>
        <v>1</v>
      </c>
      <c r="L231" s="281">
        <f t="shared" si="174"/>
        <v>0</v>
      </c>
      <c r="M231" s="295">
        <f t="shared" si="174"/>
        <v>0</v>
      </c>
      <c r="N231" s="295">
        <f t="shared" si="174"/>
        <v>1</v>
      </c>
      <c r="O231" s="295">
        <f t="shared" si="174"/>
        <v>1</v>
      </c>
      <c r="P231" s="295">
        <f t="shared" si="174"/>
        <v>1</v>
      </c>
      <c r="Q231" s="295">
        <f t="shared" si="174"/>
        <v>1</v>
      </c>
      <c r="R231" s="281">
        <f t="shared" ref="R231:AK231" si="175">+IFERROR(COUNTIF(R$7:R$9,"FG")+COUNTIF(R$7:R$9,"FG (WFO)"),"")</f>
        <v>1</v>
      </c>
      <c r="S231" s="281">
        <f t="shared" si="175"/>
        <v>1</v>
      </c>
      <c r="T231" s="295">
        <f t="shared" si="175"/>
        <v>1</v>
      </c>
      <c r="U231" s="295">
        <f t="shared" si="175"/>
        <v>1</v>
      </c>
      <c r="V231" s="295">
        <f t="shared" si="175"/>
        <v>0</v>
      </c>
      <c r="W231" s="295">
        <f t="shared" si="175"/>
        <v>0</v>
      </c>
      <c r="X231" s="295">
        <f t="shared" si="175"/>
        <v>1</v>
      </c>
      <c r="Y231" s="281">
        <f t="shared" si="175"/>
        <v>1</v>
      </c>
      <c r="Z231" s="281">
        <f t="shared" si="175"/>
        <v>1</v>
      </c>
      <c r="AA231" s="295">
        <f t="shared" si="175"/>
        <v>0</v>
      </c>
      <c r="AB231" s="295">
        <f t="shared" si="175"/>
        <v>1</v>
      </c>
      <c r="AC231" s="295">
        <f t="shared" si="175"/>
        <v>1</v>
      </c>
      <c r="AD231" s="295">
        <f t="shared" si="175"/>
        <v>1</v>
      </c>
      <c r="AE231" s="295">
        <f t="shared" si="175"/>
        <v>0</v>
      </c>
      <c r="AF231" s="281">
        <f t="shared" si="175"/>
        <v>1</v>
      </c>
      <c r="AG231" s="281">
        <f t="shared" si="175"/>
        <v>1</v>
      </c>
      <c r="AH231" s="295">
        <f t="shared" si="175"/>
        <v>1</v>
      </c>
      <c r="AI231" s="295">
        <f t="shared" si="175"/>
        <v>1</v>
      </c>
      <c r="AJ231" s="295">
        <f t="shared" si="175"/>
        <v>1</v>
      </c>
      <c r="AK231" s="295">
        <f t="shared" si="175"/>
        <v>0</v>
      </c>
      <c r="AL231" s="401"/>
      <c r="AM231" s="402"/>
      <c r="AN231" s="402"/>
      <c r="AO231" s="402"/>
      <c r="AP231" s="310"/>
      <c r="AQ231" s="310"/>
      <c r="AR231" s="310"/>
      <c r="AS231" s="310"/>
      <c r="AT231" s="310"/>
      <c r="AU231" s="310"/>
      <c r="AV231" s="310"/>
      <c r="AW231" s="310"/>
      <c r="AX231" s="310"/>
      <c r="AY231" s="310"/>
      <c r="AZ231" s="310"/>
      <c r="BA231" s="310"/>
      <c r="BB231" s="310"/>
      <c r="BC231" s="310"/>
      <c r="BD231" s="310"/>
      <c r="BE231" s="310"/>
      <c r="BF231" s="310"/>
      <c r="BG231" s="310"/>
      <c r="BH231" s="310"/>
      <c r="BI231" s="310"/>
      <c r="BJ231" s="310"/>
      <c r="BK231" s="310"/>
      <c r="BL231" s="310"/>
    </row>
    <row r="232" spans="1:64" s="75" customFormat="1" ht="9" customHeight="1">
      <c r="A232" s="80"/>
      <c r="B232" s="403" t="s">
        <v>779</v>
      </c>
      <c r="C232" s="404"/>
      <c r="D232" s="404"/>
      <c r="E232" s="404"/>
      <c r="F232" s="405"/>
      <c r="G232" s="177"/>
      <c r="H232" s="177"/>
      <c r="I232" s="177"/>
      <c r="J232" s="177"/>
      <c r="K232" s="177"/>
      <c r="L232" s="177"/>
      <c r="M232" s="177"/>
      <c r="N232" s="177"/>
      <c r="O232" s="177"/>
      <c r="P232" s="177"/>
      <c r="Q232" s="177"/>
      <c r="R232" s="177"/>
      <c r="S232" s="177"/>
      <c r="T232" s="177"/>
      <c r="U232" s="177"/>
      <c r="V232" s="177"/>
      <c r="W232" s="177"/>
      <c r="X232" s="177"/>
      <c r="Y232" s="177"/>
      <c r="Z232" s="177"/>
      <c r="AA232" s="177"/>
      <c r="AB232" s="177"/>
      <c r="AC232" s="177"/>
      <c r="AD232" s="177"/>
      <c r="AE232" s="177"/>
      <c r="AF232" s="177"/>
      <c r="AG232" s="177"/>
      <c r="AH232" s="177"/>
      <c r="AI232" s="177"/>
      <c r="AJ232" s="177"/>
      <c r="AK232" s="177"/>
      <c r="AL232" s="313"/>
      <c r="AM232" s="314"/>
      <c r="AN232" s="314"/>
      <c r="AO232" s="314"/>
      <c r="AP232" s="322"/>
      <c r="AQ232" s="322"/>
      <c r="AR232" s="322"/>
      <c r="AS232" s="322"/>
      <c r="AT232" s="322"/>
      <c r="AU232" s="322"/>
      <c r="AV232" s="322"/>
      <c r="AW232" s="322"/>
      <c r="AX232" s="322"/>
      <c r="AY232" s="322"/>
      <c r="AZ232" s="322"/>
      <c r="BA232" s="322"/>
      <c r="BB232" s="314"/>
      <c r="BC232" s="314"/>
      <c r="BD232" s="314"/>
      <c r="BE232" s="314"/>
      <c r="BF232" s="314"/>
      <c r="BG232" s="314"/>
      <c r="BH232" s="314"/>
      <c r="BI232" s="314"/>
      <c r="BJ232" s="314"/>
      <c r="BK232" s="314"/>
      <c r="BL232" s="314"/>
    </row>
    <row r="233" spans="1:64">
      <c r="A233" s="80"/>
      <c r="B233" s="120" t="s">
        <v>774</v>
      </c>
      <c r="C233" s="393" t="s">
        <v>496</v>
      </c>
      <c r="D233" s="394"/>
      <c r="E233" s="394"/>
      <c r="F233" s="395"/>
      <c r="G233" s="283"/>
      <c r="H233" s="281">
        <f t="shared" ref="H233:AK233" si="176">+IFERROR(COUNTIF(H$11:H$28,"EC")+COUNTIF(H$11:H$28,"EC (WFO)"),"")</f>
        <v>2</v>
      </c>
      <c r="I233" s="295">
        <f t="shared" si="176"/>
        <v>3</v>
      </c>
      <c r="J233" s="295">
        <f t="shared" si="176"/>
        <v>2</v>
      </c>
      <c r="K233" s="281">
        <f t="shared" si="176"/>
        <v>2</v>
      </c>
      <c r="L233" s="281">
        <f t="shared" si="176"/>
        <v>2</v>
      </c>
      <c r="M233" s="295">
        <f t="shared" si="176"/>
        <v>3</v>
      </c>
      <c r="N233" s="295">
        <f t="shared" si="176"/>
        <v>3</v>
      </c>
      <c r="O233" s="295">
        <f t="shared" si="176"/>
        <v>3</v>
      </c>
      <c r="P233" s="295">
        <f t="shared" si="176"/>
        <v>3</v>
      </c>
      <c r="Q233" s="295">
        <f t="shared" si="176"/>
        <v>3</v>
      </c>
      <c r="R233" s="281">
        <f t="shared" si="176"/>
        <v>3</v>
      </c>
      <c r="S233" s="281">
        <f t="shared" si="176"/>
        <v>3</v>
      </c>
      <c r="T233" s="295">
        <f t="shared" si="176"/>
        <v>2</v>
      </c>
      <c r="U233" s="295">
        <f t="shared" si="176"/>
        <v>3</v>
      </c>
      <c r="V233" s="295">
        <f t="shared" si="176"/>
        <v>3</v>
      </c>
      <c r="W233" s="295">
        <f t="shared" si="176"/>
        <v>3</v>
      </c>
      <c r="X233" s="295">
        <f t="shared" si="176"/>
        <v>2</v>
      </c>
      <c r="Y233" s="281">
        <f t="shared" si="176"/>
        <v>2</v>
      </c>
      <c r="Z233" s="281">
        <f t="shared" si="176"/>
        <v>2</v>
      </c>
      <c r="AA233" s="295">
        <f t="shared" si="176"/>
        <v>3</v>
      </c>
      <c r="AB233" s="295">
        <f t="shared" si="176"/>
        <v>3</v>
      </c>
      <c r="AC233" s="295">
        <f t="shared" si="176"/>
        <v>2</v>
      </c>
      <c r="AD233" s="295">
        <f t="shared" si="176"/>
        <v>2</v>
      </c>
      <c r="AE233" s="295">
        <f t="shared" si="176"/>
        <v>2</v>
      </c>
      <c r="AF233" s="281">
        <f t="shared" si="176"/>
        <v>3</v>
      </c>
      <c r="AG233" s="281">
        <f t="shared" si="176"/>
        <v>3</v>
      </c>
      <c r="AH233" s="295">
        <f t="shared" si="176"/>
        <v>3</v>
      </c>
      <c r="AI233" s="295">
        <f t="shared" si="176"/>
        <v>3</v>
      </c>
      <c r="AJ233" s="295">
        <f t="shared" si="176"/>
        <v>3</v>
      </c>
      <c r="AK233" s="295">
        <f t="shared" si="176"/>
        <v>3</v>
      </c>
      <c r="AL233" s="406"/>
      <c r="AM233" s="407"/>
      <c r="AN233" s="407"/>
      <c r="AO233" s="407"/>
      <c r="AP233" s="310"/>
      <c r="AQ233" s="310"/>
      <c r="AR233" s="310"/>
      <c r="AS233" s="310"/>
      <c r="AT233" s="310"/>
      <c r="AU233" s="310"/>
      <c r="AV233" s="310"/>
      <c r="AW233" s="310"/>
      <c r="AX233" s="310"/>
      <c r="AY233" s="310"/>
      <c r="AZ233" s="310"/>
      <c r="BA233" s="310"/>
      <c r="BB233" s="310"/>
      <c r="BC233" s="310"/>
      <c r="BD233" s="310"/>
      <c r="BE233" s="310"/>
      <c r="BF233" s="310"/>
      <c r="BG233" s="310"/>
      <c r="BH233" s="310"/>
      <c r="BI233" s="310"/>
      <c r="BJ233" s="310"/>
      <c r="BK233" s="310"/>
      <c r="BL233" s="310"/>
    </row>
    <row r="234" spans="1:64">
      <c r="A234" s="80"/>
      <c r="B234" s="120" t="s">
        <v>771</v>
      </c>
      <c r="C234" s="393" t="s">
        <v>497</v>
      </c>
      <c r="D234" s="394"/>
      <c r="E234" s="394"/>
      <c r="F234" s="395"/>
      <c r="G234" s="283"/>
      <c r="H234" s="281">
        <f t="shared" ref="H234:AK234" si="177">+IFERROR(COUNTIF(H$11:H$28,"EE")+COUNTIF(H$11:H$28,"EE (WFO)"),"")</f>
        <v>2</v>
      </c>
      <c r="I234" s="295">
        <f t="shared" si="177"/>
        <v>3</v>
      </c>
      <c r="J234" s="295">
        <f t="shared" si="177"/>
        <v>4</v>
      </c>
      <c r="K234" s="281">
        <f t="shared" si="177"/>
        <v>2</v>
      </c>
      <c r="L234" s="281">
        <f t="shared" si="177"/>
        <v>1</v>
      </c>
      <c r="M234" s="295">
        <f t="shared" si="177"/>
        <v>4</v>
      </c>
      <c r="N234" s="295">
        <f t="shared" si="177"/>
        <v>2</v>
      </c>
      <c r="O234" s="295">
        <f t="shared" si="177"/>
        <v>2</v>
      </c>
      <c r="P234" s="295">
        <f t="shared" si="177"/>
        <v>2</v>
      </c>
      <c r="Q234" s="295">
        <f t="shared" si="177"/>
        <v>3</v>
      </c>
      <c r="R234" s="281">
        <f t="shared" si="177"/>
        <v>2</v>
      </c>
      <c r="S234" s="281">
        <f t="shared" si="177"/>
        <v>2</v>
      </c>
      <c r="T234" s="295">
        <f t="shared" si="177"/>
        <v>3</v>
      </c>
      <c r="U234" s="295">
        <f t="shared" si="177"/>
        <v>2</v>
      </c>
      <c r="V234" s="295">
        <f t="shared" si="177"/>
        <v>2</v>
      </c>
      <c r="W234" s="295">
        <f t="shared" si="177"/>
        <v>4</v>
      </c>
      <c r="X234" s="295">
        <f t="shared" si="177"/>
        <v>4</v>
      </c>
      <c r="Y234" s="281">
        <f t="shared" si="177"/>
        <v>1</v>
      </c>
      <c r="Z234" s="281">
        <f t="shared" si="177"/>
        <v>1</v>
      </c>
      <c r="AA234" s="295">
        <f t="shared" si="177"/>
        <v>3</v>
      </c>
      <c r="AB234" s="295">
        <f t="shared" si="177"/>
        <v>2</v>
      </c>
      <c r="AC234" s="295">
        <f t="shared" si="177"/>
        <v>2</v>
      </c>
      <c r="AD234" s="295">
        <f t="shared" si="177"/>
        <v>3</v>
      </c>
      <c r="AE234" s="295">
        <f t="shared" si="177"/>
        <v>1</v>
      </c>
      <c r="AF234" s="281">
        <f t="shared" si="177"/>
        <v>2</v>
      </c>
      <c r="AG234" s="281">
        <f t="shared" si="177"/>
        <v>2</v>
      </c>
      <c r="AH234" s="295">
        <f t="shared" si="177"/>
        <v>2</v>
      </c>
      <c r="AI234" s="295">
        <f t="shared" si="177"/>
        <v>1</v>
      </c>
      <c r="AJ234" s="295">
        <f t="shared" si="177"/>
        <v>1</v>
      </c>
      <c r="AK234" s="295">
        <f t="shared" si="177"/>
        <v>2</v>
      </c>
      <c r="AL234" s="406"/>
      <c r="AM234" s="407"/>
      <c r="AN234" s="407"/>
      <c r="AO234" s="407"/>
      <c r="AP234" s="312"/>
      <c r="AQ234" s="312"/>
      <c r="AR234" s="312"/>
      <c r="AS234" s="312"/>
      <c r="AT234" s="312"/>
      <c r="AU234" s="312"/>
      <c r="AV234" s="312"/>
      <c r="AW234" s="312"/>
      <c r="AX234" s="312"/>
      <c r="AY234" s="312"/>
      <c r="AZ234" s="312"/>
      <c r="BA234" s="312"/>
      <c r="BB234" s="312"/>
      <c r="BC234" s="312"/>
      <c r="BD234" s="312"/>
      <c r="BE234" s="312"/>
      <c r="BF234" s="312"/>
      <c r="BG234" s="312"/>
      <c r="BH234" s="312"/>
      <c r="BI234" s="312"/>
      <c r="BJ234" s="312"/>
      <c r="BK234" s="312"/>
      <c r="BL234" s="312"/>
    </row>
    <row r="235" spans="1:64">
      <c r="A235" s="80"/>
      <c r="B235" s="120" t="s">
        <v>775</v>
      </c>
      <c r="C235" s="393" t="s">
        <v>498</v>
      </c>
      <c r="D235" s="394"/>
      <c r="E235" s="394"/>
      <c r="F235" s="395"/>
      <c r="G235" s="283"/>
      <c r="H235" s="281">
        <f t="shared" ref="H235:AK235" si="178">+IFERROR(COUNTIF(H$11:H$28,"EG")+COUNTIF(H$11:H$28,"EG (WFO)"),"")</f>
        <v>2</v>
      </c>
      <c r="I235" s="295">
        <f t="shared" si="178"/>
        <v>2</v>
      </c>
      <c r="J235" s="295">
        <f t="shared" si="178"/>
        <v>2</v>
      </c>
      <c r="K235" s="281">
        <f t="shared" si="178"/>
        <v>0</v>
      </c>
      <c r="L235" s="281">
        <f t="shared" si="178"/>
        <v>1</v>
      </c>
      <c r="M235" s="295">
        <f t="shared" si="178"/>
        <v>2</v>
      </c>
      <c r="N235" s="295">
        <f t="shared" si="178"/>
        <v>3</v>
      </c>
      <c r="O235" s="295">
        <f t="shared" si="178"/>
        <v>2</v>
      </c>
      <c r="P235" s="295">
        <f t="shared" si="178"/>
        <v>2</v>
      </c>
      <c r="Q235" s="295">
        <f t="shared" si="178"/>
        <v>2</v>
      </c>
      <c r="R235" s="281">
        <f t="shared" si="178"/>
        <v>2</v>
      </c>
      <c r="S235" s="281">
        <f t="shared" si="178"/>
        <v>1</v>
      </c>
      <c r="T235" s="295">
        <f t="shared" si="178"/>
        <v>3</v>
      </c>
      <c r="U235" s="295">
        <f t="shared" si="178"/>
        <v>3</v>
      </c>
      <c r="V235" s="295">
        <f t="shared" si="178"/>
        <v>2</v>
      </c>
      <c r="W235" s="295">
        <f t="shared" si="178"/>
        <v>2</v>
      </c>
      <c r="X235" s="295">
        <f t="shared" si="178"/>
        <v>3</v>
      </c>
      <c r="Y235" s="281">
        <f t="shared" si="178"/>
        <v>1</v>
      </c>
      <c r="Z235" s="281">
        <f t="shared" si="178"/>
        <v>1</v>
      </c>
      <c r="AA235" s="295">
        <f t="shared" si="178"/>
        <v>3</v>
      </c>
      <c r="AB235" s="295">
        <f t="shared" si="178"/>
        <v>2</v>
      </c>
      <c r="AC235" s="295">
        <f t="shared" si="178"/>
        <v>3</v>
      </c>
      <c r="AD235" s="295">
        <f t="shared" si="178"/>
        <v>2</v>
      </c>
      <c r="AE235" s="295">
        <f t="shared" si="178"/>
        <v>2</v>
      </c>
      <c r="AF235" s="281">
        <f t="shared" si="178"/>
        <v>2</v>
      </c>
      <c r="AG235" s="281">
        <f t="shared" si="178"/>
        <v>1</v>
      </c>
      <c r="AH235" s="295">
        <f t="shared" si="178"/>
        <v>2</v>
      </c>
      <c r="AI235" s="295">
        <f t="shared" si="178"/>
        <v>2</v>
      </c>
      <c r="AJ235" s="295">
        <f t="shared" si="178"/>
        <v>2</v>
      </c>
      <c r="AK235" s="295">
        <f t="shared" si="178"/>
        <v>2</v>
      </c>
      <c r="AL235" s="406"/>
      <c r="AM235" s="407"/>
      <c r="AN235" s="407"/>
      <c r="AO235" s="407"/>
      <c r="AP235" s="312"/>
      <c r="AQ235" s="312"/>
      <c r="AR235" s="312"/>
      <c r="AS235" s="312"/>
      <c r="AT235" s="312"/>
      <c r="AU235" s="312"/>
      <c r="AV235" s="312"/>
      <c r="AW235" s="312"/>
      <c r="AX235" s="312"/>
      <c r="AY235" s="312"/>
      <c r="AZ235" s="312"/>
      <c r="BA235" s="312"/>
      <c r="BB235" s="312"/>
      <c r="BC235" s="312"/>
      <c r="BD235" s="312"/>
      <c r="BE235" s="312"/>
      <c r="BF235" s="312"/>
      <c r="BG235" s="312"/>
      <c r="BH235" s="312"/>
      <c r="BI235" s="312"/>
      <c r="BJ235" s="312"/>
      <c r="BK235" s="312"/>
      <c r="BL235" s="312"/>
    </row>
    <row r="236" spans="1:64">
      <c r="A236" s="80"/>
      <c r="B236" s="120" t="s">
        <v>776</v>
      </c>
      <c r="C236" s="393" t="s">
        <v>499</v>
      </c>
      <c r="D236" s="394"/>
      <c r="E236" s="394"/>
      <c r="F236" s="395"/>
      <c r="G236" s="283"/>
      <c r="H236" s="281">
        <f t="shared" ref="H236:AK236" si="179">+IFERROR(COUNTIF(H$11:H$28,"EK")+COUNTIF(H$11:H$28,"EK (WFO)"),"")</f>
        <v>1</v>
      </c>
      <c r="I236" s="295">
        <f t="shared" si="179"/>
        <v>3</v>
      </c>
      <c r="J236" s="295">
        <f t="shared" si="179"/>
        <v>2</v>
      </c>
      <c r="K236" s="281">
        <f t="shared" si="179"/>
        <v>1</v>
      </c>
      <c r="L236" s="281">
        <f t="shared" si="179"/>
        <v>1</v>
      </c>
      <c r="M236" s="295">
        <f t="shared" si="179"/>
        <v>2</v>
      </c>
      <c r="N236" s="295">
        <f t="shared" si="179"/>
        <v>1</v>
      </c>
      <c r="O236" s="295">
        <f t="shared" si="179"/>
        <v>1</v>
      </c>
      <c r="P236" s="295">
        <f t="shared" si="179"/>
        <v>2</v>
      </c>
      <c r="Q236" s="295">
        <f t="shared" si="179"/>
        <v>1</v>
      </c>
      <c r="R236" s="281">
        <f t="shared" si="179"/>
        <v>1</v>
      </c>
      <c r="S236" s="281">
        <f t="shared" si="179"/>
        <v>1</v>
      </c>
      <c r="T236" s="295">
        <f t="shared" si="179"/>
        <v>2</v>
      </c>
      <c r="U236" s="295">
        <f t="shared" si="179"/>
        <v>2</v>
      </c>
      <c r="V236" s="295">
        <f t="shared" si="179"/>
        <v>2</v>
      </c>
      <c r="W236" s="295">
        <f t="shared" si="179"/>
        <v>2</v>
      </c>
      <c r="X236" s="295">
        <f t="shared" si="179"/>
        <v>3</v>
      </c>
      <c r="Y236" s="281">
        <f t="shared" si="179"/>
        <v>1</v>
      </c>
      <c r="Z236" s="281">
        <f t="shared" si="179"/>
        <v>0</v>
      </c>
      <c r="AA236" s="295">
        <f t="shared" si="179"/>
        <v>1</v>
      </c>
      <c r="AB236" s="295">
        <f t="shared" si="179"/>
        <v>2</v>
      </c>
      <c r="AC236" s="295">
        <f t="shared" si="179"/>
        <v>1</v>
      </c>
      <c r="AD236" s="295">
        <f t="shared" si="179"/>
        <v>2</v>
      </c>
      <c r="AE236" s="295">
        <f t="shared" si="179"/>
        <v>2</v>
      </c>
      <c r="AF236" s="281">
        <f t="shared" si="179"/>
        <v>0</v>
      </c>
      <c r="AG236" s="281">
        <f t="shared" si="179"/>
        <v>0</v>
      </c>
      <c r="AH236" s="295">
        <f t="shared" si="179"/>
        <v>1</v>
      </c>
      <c r="AI236" s="295">
        <f t="shared" si="179"/>
        <v>1</v>
      </c>
      <c r="AJ236" s="295">
        <f t="shared" si="179"/>
        <v>1</v>
      </c>
      <c r="AK236" s="295">
        <f t="shared" si="179"/>
        <v>1</v>
      </c>
      <c r="AL236" s="407"/>
      <c r="AM236" s="407"/>
      <c r="AN236" s="407"/>
      <c r="AO236" s="407"/>
      <c r="AP236" s="312"/>
      <c r="AQ236" s="312"/>
      <c r="AR236" s="312"/>
      <c r="AS236" s="312"/>
      <c r="AT236" s="312"/>
      <c r="AU236" s="312"/>
      <c r="AV236" s="312"/>
      <c r="AW236" s="312"/>
      <c r="AX236" s="312"/>
      <c r="AY236" s="312"/>
      <c r="AZ236" s="312"/>
      <c r="BA236" s="312"/>
      <c r="BB236" s="312"/>
      <c r="BC236" s="312"/>
      <c r="BD236" s="312"/>
      <c r="BE236" s="312"/>
      <c r="BF236" s="312"/>
      <c r="BG236" s="312"/>
      <c r="BH236" s="312"/>
      <c r="BI236" s="312"/>
      <c r="BJ236" s="312"/>
      <c r="BK236" s="312"/>
      <c r="BL236" s="312"/>
    </row>
    <row r="237" spans="1:64">
      <c r="A237" s="80"/>
      <c r="B237" s="120" t="s">
        <v>777</v>
      </c>
      <c r="C237" s="393" t="s">
        <v>500</v>
      </c>
      <c r="D237" s="394"/>
      <c r="E237" s="394"/>
      <c r="F237" s="395"/>
      <c r="G237" s="283"/>
      <c r="H237" s="281">
        <f t="shared" ref="H237:AK237" si="180">+IFERROR(COUNTIF(H$11:H$28,"EO")+COUNTIF(H$11:H$28,"EO (WFO)"),"")</f>
        <v>1</v>
      </c>
      <c r="I237" s="295">
        <f t="shared" si="180"/>
        <v>2</v>
      </c>
      <c r="J237" s="295">
        <f t="shared" si="180"/>
        <v>2</v>
      </c>
      <c r="K237" s="281">
        <f t="shared" si="180"/>
        <v>2</v>
      </c>
      <c r="L237" s="281">
        <f t="shared" si="180"/>
        <v>2</v>
      </c>
      <c r="M237" s="295">
        <f t="shared" si="180"/>
        <v>1</v>
      </c>
      <c r="N237" s="295">
        <f t="shared" si="180"/>
        <v>2</v>
      </c>
      <c r="O237" s="295">
        <f t="shared" si="180"/>
        <v>2</v>
      </c>
      <c r="P237" s="295">
        <f t="shared" si="180"/>
        <v>1</v>
      </c>
      <c r="Q237" s="295">
        <f t="shared" si="180"/>
        <v>1</v>
      </c>
      <c r="R237" s="281">
        <f t="shared" si="180"/>
        <v>1</v>
      </c>
      <c r="S237" s="281">
        <f t="shared" si="180"/>
        <v>2</v>
      </c>
      <c r="T237" s="295">
        <f t="shared" si="180"/>
        <v>2</v>
      </c>
      <c r="U237" s="295">
        <f t="shared" si="180"/>
        <v>1</v>
      </c>
      <c r="V237" s="295">
        <f t="shared" si="180"/>
        <v>2</v>
      </c>
      <c r="W237" s="295">
        <f t="shared" si="180"/>
        <v>2</v>
      </c>
      <c r="X237" s="295">
        <f t="shared" si="180"/>
        <v>1</v>
      </c>
      <c r="Y237" s="281">
        <f t="shared" si="180"/>
        <v>1</v>
      </c>
      <c r="Z237" s="281">
        <f t="shared" si="180"/>
        <v>1</v>
      </c>
      <c r="AA237" s="295">
        <f t="shared" si="180"/>
        <v>1</v>
      </c>
      <c r="AB237" s="295">
        <f t="shared" si="180"/>
        <v>1</v>
      </c>
      <c r="AC237" s="295">
        <f t="shared" si="180"/>
        <v>2</v>
      </c>
      <c r="AD237" s="295">
        <f t="shared" si="180"/>
        <v>1</v>
      </c>
      <c r="AE237" s="295">
        <f t="shared" si="180"/>
        <v>1</v>
      </c>
      <c r="AF237" s="281">
        <f t="shared" si="180"/>
        <v>2</v>
      </c>
      <c r="AG237" s="281">
        <f t="shared" si="180"/>
        <v>2</v>
      </c>
      <c r="AH237" s="295">
        <f t="shared" si="180"/>
        <v>1</v>
      </c>
      <c r="AI237" s="295">
        <f t="shared" si="180"/>
        <v>1</v>
      </c>
      <c r="AJ237" s="295">
        <f t="shared" si="180"/>
        <v>1</v>
      </c>
      <c r="AK237" s="295">
        <f t="shared" si="180"/>
        <v>1</v>
      </c>
      <c r="AL237" s="407"/>
      <c r="AM237" s="407"/>
      <c r="AN237" s="407"/>
      <c r="AO237" s="407"/>
      <c r="AP237" s="312"/>
      <c r="AQ237" s="312"/>
      <c r="AR237" s="312"/>
      <c r="AS237" s="312"/>
      <c r="AT237" s="312"/>
      <c r="AU237" s="312"/>
      <c r="AV237" s="312"/>
      <c r="AW237" s="312"/>
      <c r="AX237" s="312"/>
      <c r="AY237" s="312"/>
      <c r="AZ237" s="312"/>
      <c r="BA237" s="312"/>
      <c r="BB237" s="312"/>
      <c r="BC237" s="312"/>
      <c r="BD237" s="312"/>
      <c r="BE237" s="312"/>
      <c r="BF237" s="312"/>
      <c r="BG237" s="312"/>
      <c r="BH237" s="312"/>
      <c r="BI237" s="312"/>
      <c r="BJ237" s="312"/>
      <c r="BK237" s="312"/>
      <c r="BL237" s="312"/>
    </row>
    <row r="238" spans="1:64">
      <c r="A238" s="80"/>
      <c r="B238" s="120" t="s">
        <v>778</v>
      </c>
      <c r="C238" s="398" t="s">
        <v>503</v>
      </c>
      <c r="D238" s="399"/>
      <c r="E238" s="399"/>
      <c r="F238" s="400"/>
      <c r="G238" s="283"/>
      <c r="H238" s="281">
        <f t="shared" ref="H238:AK238" si="181">+IFERROR(COUNTIF(H$11:H$28,"FG")+COUNTIF(H$11:H$28,"FG (WFO)"),"")</f>
        <v>1</v>
      </c>
      <c r="I238" s="295">
        <f t="shared" si="181"/>
        <v>1</v>
      </c>
      <c r="J238" s="295">
        <f t="shared" si="181"/>
        <v>1</v>
      </c>
      <c r="K238" s="281">
        <f t="shared" si="181"/>
        <v>1</v>
      </c>
      <c r="L238" s="281">
        <f t="shared" si="181"/>
        <v>1</v>
      </c>
      <c r="M238" s="295">
        <f t="shared" si="181"/>
        <v>1</v>
      </c>
      <c r="N238" s="295">
        <f t="shared" si="181"/>
        <v>2</v>
      </c>
      <c r="O238" s="295">
        <f t="shared" si="181"/>
        <v>2</v>
      </c>
      <c r="P238" s="295">
        <f t="shared" si="181"/>
        <v>2</v>
      </c>
      <c r="Q238" s="295">
        <f t="shared" si="181"/>
        <v>2</v>
      </c>
      <c r="R238" s="281">
        <f t="shared" si="181"/>
        <v>1</v>
      </c>
      <c r="S238" s="281">
        <f t="shared" si="181"/>
        <v>1</v>
      </c>
      <c r="T238" s="295">
        <f t="shared" si="181"/>
        <v>1</v>
      </c>
      <c r="U238" s="295">
        <f t="shared" si="181"/>
        <v>2</v>
      </c>
      <c r="V238" s="295">
        <f t="shared" si="181"/>
        <v>1</v>
      </c>
      <c r="W238" s="295">
        <f t="shared" si="181"/>
        <v>1</v>
      </c>
      <c r="X238" s="295">
        <f t="shared" si="181"/>
        <v>1</v>
      </c>
      <c r="Y238" s="281">
        <f t="shared" si="181"/>
        <v>1</v>
      </c>
      <c r="Z238" s="281">
        <f t="shared" si="181"/>
        <v>2</v>
      </c>
      <c r="AA238" s="295">
        <f t="shared" si="181"/>
        <v>2</v>
      </c>
      <c r="AB238" s="295">
        <f t="shared" si="181"/>
        <v>1</v>
      </c>
      <c r="AC238" s="295">
        <f t="shared" si="181"/>
        <v>1</v>
      </c>
      <c r="AD238" s="295">
        <f t="shared" si="181"/>
        <v>2</v>
      </c>
      <c r="AE238" s="295">
        <f t="shared" si="181"/>
        <v>1</v>
      </c>
      <c r="AF238" s="281">
        <f t="shared" si="181"/>
        <v>1</v>
      </c>
      <c r="AG238" s="281">
        <f t="shared" si="181"/>
        <v>1</v>
      </c>
      <c r="AH238" s="295">
        <f t="shared" si="181"/>
        <v>1</v>
      </c>
      <c r="AI238" s="295">
        <f t="shared" si="181"/>
        <v>1</v>
      </c>
      <c r="AJ238" s="295">
        <f t="shared" si="181"/>
        <v>1</v>
      </c>
      <c r="AK238" s="295">
        <f t="shared" si="181"/>
        <v>1</v>
      </c>
      <c r="AL238" s="408"/>
      <c r="AM238" s="408"/>
      <c r="AN238" s="408"/>
      <c r="AO238" s="408"/>
      <c r="AP238" s="320"/>
      <c r="AQ238" s="320"/>
      <c r="AR238" s="320"/>
      <c r="AS238" s="320"/>
      <c r="AT238" s="320"/>
      <c r="AU238" s="320"/>
      <c r="AV238" s="320"/>
      <c r="AW238" s="320"/>
      <c r="AX238" s="320"/>
      <c r="AY238" s="320"/>
      <c r="AZ238" s="320"/>
      <c r="BA238" s="320"/>
      <c r="BB238" s="320"/>
      <c r="BC238" s="320"/>
      <c r="BD238" s="320"/>
      <c r="BE238" s="320"/>
      <c r="BF238" s="320"/>
      <c r="BG238" s="320"/>
      <c r="BH238" s="320"/>
      <c r="BI238" s="320"/>
      <c r="BJ238" s="320"/>
      <c r="BK238" s="320"/>
      <c r="BL238" s="320"/>
    </row>
    <row r="239" spans="1:64" ht="15" hidden="1" customHeight="1">
      <c r="A239" s="80"/>
      <c r="B239" s="409" t="s">
        <v>780</v>
      </c>
      <c r="C239" s="410"/>
      <c r="D239" s="410"/>
      <c r="E239" s="410"/>
      <c r="F239" s="284"/>
      <c r="G239" s="285"/>
      <c r="H239" s="285"/>
      <c r="I239" s="285"/>
      <c r="J239" s="285"/>
      <c r="K239" s="285"/>
      <c r="L239" s="285"/>
      <c r="M239" s="285"/>
      <c r="N239" s="285"/>
      <c r="O239" s="285"/>
      <c r="P239" s="285"/>
      <c r="Q239" s="285"/>
      <c r="R239" s="285"/>
      <c r="S239" s="285"/>
      <c r="T239" s="285"/>
      <c r="U239" s="285"/>
      <c r="V239" s="285"/>
      <c r="W239" s="285"/>
      <c r="X239" s="285"/>
      <c r="Y239" s="285"/>
      <c r="Z239" s="285"/>
      <c r="AA239" s="285"/>
      <c r="AB239" s="285"/>
      <c r="AC239" s="285"/>
      <c r="AD239" s="285"/>
      <c r="AE239" s="285"/>
      <c r="AF239" s="305"/>
      <c r="AG239" s="305"/>
      <c r="AH239" s="285"/>
      <c r="AI239" s="285"/>
      <c r="AJ239" s="285"/>
      <c r="AK239" s="285"/>
      <c r="AL239" s="319"/>
      <c r="AM239" s="319"/>
      <c r="AN239" s="319"/>
      <c r="AO239" s="319"/>
      <c r="AP239" s="320"/>
      <c r="AQ239" s="320"/>
      <c r="AR239" s="320"/>
      <c r="AS239" s="320"/>
      <c r="AT239" s="320"/>
      <c r="AU239" s="320"/>
      <c r="AV239" s="320"/>
      <c r="AW239" s="320"/>
      <c r="AX239" s="320"/>
      <c r="AY239" s="320"/>
      <c r="AZ239" s="320"/>
      <c r="BA239" s="320"/>
      <c r="BB239" s="320"/>
      <c r="BC239" s="320"/>
      <c r="BD239" s="320"/>
      <c r="BE239" s="320"/>
      <c r="BF239" s="320"/>
      <c r="BG239" s="320"/>
      <c r="BH239" s="320"/>
      <c r="BI239" s="320"/>
      <c r="BJ239" s="320"/>
      <c r="BK239" s="320"/>
      <c r="BL239" s="320"/>
    </row>
    <row r="240" spans="1:64" hidden="1">
      <c r="A240" s="80"/>
      <c r="B240" s="120" t="s">
        <v>774</v>
      </c>
      <c r="C240" s="393" t="s">
        <v>496</v>
      </c>
      <c r="D240" s="394"/>
      <c r="E240" s="394"/>
      <c r="F240" s="395"/>
      <c r="G240" s="283"/>
      <c r="H240" s="281" t="str">
        <f>+IFERROR(COUNTIF(#REF!,"EC")+COUNTIF(#REF!,"EC (WFO)"),"")</f>
        <v/>
      </c>
      <c r="I240" s="295" t="str">
        <f>+IFERROR(COUNTIF(#REF!,"EC")+COUNTIF(#REF!,"EC (WFO)"),"")</f>
        <v/>
      </c>
      <c r="J240" s="295" t="str">
        <f>+IFERROR(COUNTIF(#REF!,"EC")+COUNTIF(#REF!,"EC (WFO)"),"")</f>
        <v/>
      </c>
      <c r="K240" s="281" t="str">
        <f>+IFERROR(COUNTIF(#REF!,"EC")+COUNTIF(#REF!,"EC (WFO)"),"")</f>
        <v/>
      </c>
      <c r="L240" s="281" t="str">
        <f>+IFERROR(COUNTIF(#REF!,"EC")+COUNTIF(#REF!,"EC (WFO)"),"")</f>
        <v/>
      </c>
      <c r="M240" s="295" t="str">
        <f>+IFERROR(COUNTIF(#REF!,"EC")+COUNTIF(#REF!,"EC (WFO)"),"")</f>
        <v/>
      </c>
      <c r="N240" s="295" t="str">
        <f>+IFERROR(COUNTIF(#REF!,"EC")+COUNTIF(#REF!,"EC (WFO)"),"")</f>
        <v/>
      </c>
      <c r="O240" s="295" t="str">
        <f>+IFERROR(COUNTIF(#REF!,"EC")+COUNTIF(#REF!,"EC (WFO)"),"")</f>
        <v/>
      </c>
      <c r="P240" s="295" t="str">
        <f>+IFERROR(COUNTIF(#REF!,"EC")+COUNTIF(#REF!,"EC (WFO)"),"")</f>
        <v/>
      </c>
      <c r="Q240" s="295" t="str">
        <f>+IFERROR(COUNTIF(#REF!,"EC")+COUNTIF(#REF!,"EC (WFO)"),"")</f>
        <v/>
      </c>
      <c r="R240" s="281" t="str">
        <f>+IFERROR(COUNTIF(#REF!,"EC")+COUNTIF(#REF!,"EC (WFO)"),"")</f>
        <v/>
      </c>
      <c r="S240" s="281" t="str">
        <f>+IFERROR(COUNTIF(#REF!,"EC")+COUNTIF(#REF!,"EC (WFO)"),"")</f>
        <v/>
      </c>
      <c r="T240" s="295" t="str">
        <f>+IFERROR(COUNTIF(#REF!,"EC")+COUNTIF(#REF!,"EC (WFO)"),"")</f>
        <v/>
      </c>
      <c r="U240" s="295" t="str">
        <f>+IFERROR(COUNTIF(#REF!,"EC")+COUNTIF(#REF!,"EC (WFO)"),"")</f>
        <v/>
      </c>
      <c r="V240" s="295" t="str">
        <f>+IFERROR(COUNTIF(#REF!,"EC")+COUNTIF(#REF!,"EC (WFO)"),"")</f>
        <v/>
      </c>
      <c r="W240" s="295" t="str">
        <f>+IFERROR(COUNTIF(#REF!,"EC")+COUNTIF(#REF!,"EC (WFO)"),"")</f>
        <v/>
      </c>
      <c r="X240" s="295" t="str">
        <f>+IFERROR(COUNTIF(#REF!,"EC")+COUNTIF(#REF!,"EC (WFO)"),"")</f>
        <v/>
      </c>
      <c r="Y240" s="281" t="str">
        <f>+IFERROR(COUNTIF(#REF!,"EC")+COUNTIF(#REF!,"EC (WFO)"),"")</f>
        <v/>
      </c>
      <c r="Z240" s="281" t="str">
        <f>+IFERROR(COUNTIF(#REF!,"EC")+COUNTIF(#REF!,"EC (WFO)"),"")</f>
        <v/>
      </c>
      <c r="AA240" s="295" t="str">
        <f>+IFERROR(COUNTIF(#REF!,"EC")+COUNTIF(#REF!,"EC (WFO)"),"")</f>
        <v/>
      </c>
      <c r="AB240" s="295" t="str">
        <f>+IFERROR(COUNTIF(#REF!,"EC")+COUNTIF(#REF!,"EC (WFO)"),"")</f>
        <v/>
      </c>
      <c r="AC240" s="295" t="str">
        <f>+IFERROR(COUNTIF(#REF!,"EC")+COUNTIF(#REF!,"EC (WFO)"),"")</f>
        <v/>
      </c>
      <c r="AD240" s="295" t="str">
        <f>+IFERROR(COUNTIF(#REF!,"EC")+COUNTIF(#REF!,"EC (WFO)"),"")</f>
        <v/>
      </c>
      <c r="AE240" s="295" t="str">
        <f>+IFERROR(COUNTIF(#REF!,"EC")+COUNTIF(#REF!,"EC (WFO)"),"")</f>
        <v/>
      </c>
      <c r="AF240" s="281" t="str">
        <f>+IFERROR(COUNTIF(#REF!,"EC")+COUNTIF(#REF!,"EC (WFO)"),"")</f>
        <v/>
      </c>
      <c r="AG240" s="281" t="str">
        <f>+IFERROR(COUNTIF(#REF!,"EC")+COUNTIF(#REF!,"EC (WFO)"),"")</f>
        <v/>
      </c>
      <c r="AH240" s="295" t="str">
        <f>+IFERROR(COUNTIF(#REF!,"EC")+COUNTIF(#REF!,"EC (WFO)"),"")</f>
        <v/>
      </c>
      <c r="AI240" s="295" t="str">
        <f>+IFERROR(COUNTIF(#REF!,"EC")+COUNTIF(#REF!,"EC (WFO)"),"")</f>
        <v/>
      </c>
      <c r="AJ240" s="295" t="str">
        <f>+IFERROR(COUNTIF(#REF!,"EC")+COUNTIF(#REF!,"EC (WFO)"),"")</f>
        <v/>
      </c>
      <c r="AK240" s="295" t="str">
        <f>+IFERROR(COUNTIF(#REF!,"EC")+COUNTIF(#REF!,"EC (WFO)"),"")</f>
        <v/>
      </c>
      <c r="AL240" s="314"/>
      <c r="AM240" s="314"/>
      <c r="AN240" s="319"/>
      <c r="AO240" s="319"/>
      <c r="AP240" s="320"/>
      <c r="AQ240" s="320"/>
      <c r="AR240" s="320"/>
      <c r="AS240" s="320"/>
      <c r="AT240" s="320"/>
      <c r="AU240" s="320"/>
      <c r="AV240" s="320"/>
      <c r="AW240" s="320"/>
      <c r="AX240" s="320"/>
      <c r="AY240" s="320"/>
      <c r="AZ240" s="320"/>
      <c r="BA240" s="320"/>
      <c r="BB240" s="320"/>
      <c r="BC240" s="320"/>
      <c r="BD240" s="320"/>
      <c r="BE240" s="320"/>
      <c r="BF240" s="320"/>
      <c r="BG240" s="320"/>
      <c r="BH240" s="320"/>
      <c r="BI240" s="320"/>
      <c r="BJ240" s="320"/>
      <c r="BK240" s="320"/>
      <c r="BL240" s="320"/>
    </row>
    <row r="241" spans="1:64" hidden="1">
      <c r="A241" s="80"/>
      <c r="B241" s="120" t="s">
        <v>775</v>
      </c>
      <c r="C241" s="393" t="s">
        <v>497</v>
      </c>
      <c r="D241" s="394"/>
      <c r="E241" s="394"/>
      <c r="F241" s="395"/>
      <c r="G241" s="283"/>
      <c r="H241" s="281" t="str">
        <f>+IFERROR(COUNTIF(#REF!,"EE")+COUNTIF(#REF!,"EE (WFO)"),"")</f>
        <v/>
      </c>
      <c r="I241" s="295" t="str">
        <f>+IFERROR(COUNTIF(#REF!,"EE")+COUNTIF(#REF!,"EE (WFO)"),"")</f>
        <v/>
      </c>
      <c r="J241" s="295" t="str">
        <f>+IFERROR(COUNTIF(#REF!,"EE")+COUNTIF(#REF!,"EE (WFO)"),"")</f>
        <v/>
      </c>
      <c r="K241" s="281" t="str">
        <f>+IFERROR(COUNTIF(#REF!,"EE")+COUNTIF(#REF!,"EE (WFO)"),"")</f>
        <v/>
      </c>
      <c r="L241" s="281" t="str">
        <f>+IFERROR(COUNTIF(#REF!,"EE")+COUNTIF(#REF!,"EE (WFO)"),"")</f>
        <v/>
      </c>
      <c r="M241" s="295" t="str">
        <f>+IFERROR(COUNTIF(#REF!,"EE")+COUNTIF(#REF!,"EE (WFO)"),"")</f>
        <v/>
      </c>
      <c r="N241" s="295" t="str">
        <f>+IFERROR(COUNTIF(#REF!,"EE")+COUNTIF(#REF!,"EE (WFO)"),"")</f>
        <v/>
      </c>
      <c r="O241" s="295" t="str">
        <f>+IFERROR(COUNTIF(#REF!,"EE")+COUNTIF(#REF!,"EE (WFO)"),"")</f>
        <v/>
      </c>
      <c r="P241" s="295" t="str">
        <f>+IFERROR(COUNTIF(#REF!,"EE")+COUNTIF(#REF!,"EE (WFO)"),"")</f>
        <v/>
      </c>
      <c r="Q241" s="295" t="str">
        <f>+IFERROR(COUNTIF(#REF!,"EE")+COUNTIF(#REF!,"EE (WFO)"),"")</f>
        <v/>
      </c>
      <c r="R241" s="281" t="str">
        <f>+IFERROR(COUNTIF(#REF!,"EE")+COUNTIF(#REF!,"EE (WFO)"),"")</f>
        <v/>
      </c>
      <c r="S241" s="281" t="str">
        <f>+IFERROR(COUNTIF(#REF!,"EE")+COUNTIF(#REF!,"EE (WFO)"),"")</f>
        <v/>
      </c>
      <c r="T241" s="295" t="str">
        <f>+IFERROR(COUNTIF(#REF!,"EE")+COUNTIF(#REF!,"EE (WFO)"),"")</f>
        <v/>
      </c>
      <c r="U241" s="295" t="str">
        <f>+IFERROR(COUNTIF(#REF!,"EE")+COUNTIF(#REF!,"EE (WFO)"),"")</f>
        <v/>
      </c>
      <c r="V241" s="295" t="str">
        <f>+IFERROR(COUNTIF(#REF!,"EE")+COUNTIF(#REF!,"EE (WFO)"),"")</f>
        <v/>
      </c>
      <c r="W241" s="295" t="str">
        <f>+IFERROR(COUNTIF(#REF!,"EE")+COUNTIF(#REF!,"EE (WFO)"),"")</f>
        <v/>
      </c>
      <c r="X241" s="295" t="str">
        <f>+IFERROR(COUNTIF(#REF!,"EE")+COUNTIF(#REF!,"EE (WFO)"),"")</f>
        <v/>
      </c>
      <c r="Y241" s="281" t="str">
        <f>+IFERROR(COUNTIF(#REF!,"EE")+COUNTIF(#REF!,"EE (WFO)"),"")</f>
        <v/>
      </c>
      <c r="Z241" s="281" t="str">
        <f>+IFERROR(COUNTIF(#REF!,"EE")+COUNTIF(#REF!,"EE (WFO)"),"")</f>
        <v/>
      </c>
      <c r="AA241" s="295" t="str">
        <f>+IFERROR(COUNTIF(#REF!,"EE")+COUNTIF(#REF!,"EE (WFO)"),"")</f>
        <v/>
      </c>
      <c r="AB241" s="295" t="str">
        <f>+IFERROR(COUNTIF(#REF!,"EE")+COUNTIF(#REF!,"EE (WFO)"),"")</f>
        <v/>
      </c>
      <c r="AC241" s="295" t="str">
        <f>+IFERROR(COUNTIF(#REF!,"EE")+COUNTIF(#REF!,"EE (WFO)"),"")</f>
        <v/>
      </c>
      <c r="AD241" s="295" t="str">
        <f>+IFERROR(COUNTIF(#REF!,"EE")+COUNTIF(#REF!,"EE (WFO)"),"")</f>
        <v/>
      </c>
      <c r="AE241" s="295" t="str">
        <f>+IFERROR(COUNTIF(#REF!,"EE")+COUNTIF(#REF!,"EE (WFO)"),"")</f>
        <v/>
      </c>
      <c r="AF241" s="281" t="str">
        <f>+IFERROR(COUNTIF(#REF!,"EE")+COUNTIF(#REF!,"EE (WFO)"),"")</f>
        <v/>
      </c>
      <c r="AG241" s="281" t="str">
        <f>+IFERROR(COUNTIF(#REF!,"EE")+COUNTIF(#REF!,"EE (WFO)"),"")</f>
        <v/>
      </c>
      <c r="AH241" s="295" t="str">
        <f>+IFERROR(COUNTIF(#REF!,"EE")+COUNTIF(#REF!,"EE (WFO)"),"")</f>
        <v/>
      </c>
      <c r="AI241" s="295" t="str">
        <f>+IFERROR(COUNTIF(#REF!,"EE")+COUNTIF(#REF!,"EE (WFO)"),"")</f>
        <v/>
      </c>
      <c r="AJ241" s="295" t="str">
        <f>+IFERROR(COUNTIF(#REF!,"EE")+COUNTIF(#REF!,"EE (WFO)"),"")</f>
        <v/>
      </c>
      <c r="AK241" s="295" t="str">
        <f>+IFERROR(COUNTIF(#REF!,"EE")+COUNTIF(#REF!,"EE (WFO)"),"")</f>
        <v/>
      </c>
      <c r="AL241" s="314"/>
      <c r="AM241" s="314"/>
      <c r="AN241" s="319"/>
      <c r="AO241" s="319"/>
      <c r="AP241" s="320"/>
      <c r="AQ241" s="320"/>
      <c r="AR241" s="320"/>
      <c r="AS241" s="320"/>
      <c r="AT241" s="320"/>
      <c r="AU241" s="320"/>
      <c r="AV241" s="320"/>
      <c r="AW241" s="320"/>
      <c r="AX241" s="320"/>
      <c r="AY241" s="320"/>
      <c r="AZ241" s="320"/>
      <c r="BA241" s="320"/>
      <c r="BB241" s="320"/>
      <c r="BC241" s="320"/>
      <c r="BD241" s="320"/>
      <c r="BE241" s="320"/>
      <c r="BF241" s="320"/>
      <c r="BG241" s="320"/>
      <c r="BH241" s="320"/>
      <c r="BI241" s="320"/>
      <c r="BJ241" s="320"/>
      <c r="BK241" s="320"/>
      <c r="BL241" s="320"/>
    </row>
    <row r="242" spans="1:64" hidden="1">
      <c r="A242" s="80"/>
      <c r="B242" s="120" t="s">
        <v>776</v>
      </c>
      <c r="C242" s="393" t="s">
        <v>499</v>
      </c>
      <c r="D242" s="394"/>
      <c r="E242" s="394"/>
      <c r="F242" s="395"/>
      <c r="G242" s="283"/>
      <c r="H242" s="281" t="str">
        <f>+IFERROR(COUNTIF(#REF!,"EK")+COUNTIF(#REF!,"EK (WFO)"),"")</f>
        <v/>
      </c>
      <c r="I242" s="295" t="str">
        <f>+IFERROR(COUNTIF(#REF!,"EK")+COUNTIF(#REF!,"EK (WFO)"),"")</f>
        <v/>
      </c>
      <c r="J242" s="295" t="str">
        <f>+IFERROR(COUNTIF(#REF!,"EK")+COUNTIF(#REF!,"EK (WFO)"),"")</f>
        <v/>
      </c>
      <c r="K242" s="281" t="str">
        <f>+IFERROR(COUNTIF(#REF!,"EK")+COUNTIF(#REF!,"EK (WFO)"),"")</f>
        <v/>
      </c>
      <c r="L242" s="281" t="str">
        <f>+IFERROR(COUNTIF(#REF!,"EK")+COUNTIF(#REF!,"EK (WFO)"),"")</f>
        <v/>
      </c>
      <c r="M242" s="295" t="str">
        <f>+IFERROR(COUNTIF(#REF!,"EK")+COUNTIF(#REF!,"EK (WFO)"),"")</f>
        <v/>
      </c>
      <c r="N242" s="295" t="str">
        <f>+IFERROR(COUNTIF(#REF!,"EK")+COUNTIF(#REF!,"EK (WFO)"),"")</f>
        <v/>
      </c>
      <c r="O242" s="295" t="str">
        <f>+IFERROR(COUNTIF(#REF!,"EK")+COUNTIF(#REF!,"EK (WFO)"),"")</f>
        <v/>
      </c>
      <c r="P242" s="295" t="str">
        <f>+IFERROR(COUNTIF(#REF!,"EK")+COUNTIF(#REF!,"EK (WFO)"),"")</f>
        <v/>
      </c>
      <c r="Q242" s="295" t="str">
        <f>+IFERROR(COUNTIF(#REF!,"EK")+COUNTIF(#REF!,"EK (WFO)"),"")</f>
        <v/>
      </c>
      <c r="R242" s="281" t="str">
        <f>+IFERROR(COUNTIF(#REF!,"EK")+COUNTIF(#REF!,"EK (WFO)"),"")</f>
        <v/>
      </c>
      <c r="S242" s="281" t="str">
        <f>+IFERROR(COUNTIF(#REF!,"EK")+COUNTIF(#REF!,"EK (WFO)"),"")</f>
        <v/>
      </c>
      <c r="T242" s="295" t="str">
        <f>+IFERROR(COUNTIF(#REF!,"EK")+COUNTIF(#REF!,"EK (WFO)"),"")</f>
        <v/>
      </c>
      <c r="U242" s="295" t="str">
        <f>+IFERROR(COUNTIF(#REF!,"EK")+COUNTIF(#REF!,"EK (WFO)"),"")</f>
        <v/>
      </c>
      <c r="V242" s="295" t="str">
        <f>+IFERROR(COUNTIF(#REF!,"EK")+COUNTIF(#REF!,"EK (WFO)"),"")</f>
        <v/>
      </c>
      <c r="W242" s="295" t="str">
        <f>+IFERROR(COUNTIF(#REF!,"EK")+COUNTIF(#REF!,"EK (WFO)"),"")</f>
        <v/>
      </c>
      <c r="X242" s="295" t="str">
        <f>+IFERROR(COUNTIF(#REF!,"EK")+COUNTIF(#REF!,"EK (WFO)"),"")</f>
        <v/>
      </c>
      <c r="Y242" s="281" t="str">
        <f>+IFERROR(COUNTIF(#REF!,"EK")+COUNTIF(#REF!,"EK (WFO)"),"")</f>
        <v/>
      </c>
      <c r="Z242" s="281" t="str">
        <f>+IFERROR(COUNTIF(#REF!,"EK")+COUNTIF(#REF!,"EK (WFO)"),"")</f>
        <v/>
      </c>
      <c r="AA242" s="295" t="str">
        <f>+IFERROR(COUNTIF(#REF!,"EK")+COUNTIF(#REF!,"EK (WFO)"),"")</f>
        <v/>
      </c>
      <c r="AB242" s="295" t="str">
        <f>+IFERROR(COUNTIF(#REF!,"EK")+COUNTIF(#REF!,"EK (WFO)"),"")</f>
        <v/>
      </c>
      <c r="AC242" s="295" t="str">
        <f>+IFERROR(COUNTIF(#REF!,"EK")+COUNTIF(#REF!,"EK (WFO)"),"")</f>
        <v/>
      </c>
      <c r="AD242" s="295" t="str">
        <f>+IFERROR(COUNTIF(#REF!,"EK")+COUNTIF(#REF!,"EK (WFO)"),"")</f>
        <v/>
      </c>
      <c r="AE242" s="295" t="str">
        <f>+IFERROR(COUNTIF(#REF!,"EK")+COUNTIF(#REF!,"EK (WFO)"),"")</f>
        <v/>
      </c>
      <c r="AF242" s="281" t="str">
        <f>+IFERROR(COUNTIF(#REF!,"EK")+COUNTIF(#REF!,"EK (WFO)"),"")</f>
        <v/>
      </c>
      <c r="AG242" s="281" t="str">
        <f>+IFERROR(COUNTIF(#REF!,"EK")+COUNTIF(#REF!,"EK (WFO)"),"")</f>
        <v/>
      </c>
      <c r="AH242" s="295" t="str">
        <f>+IFERROR(COUNTIF(#REF!,"EK")+COUNTIF(#REF!,"EK (WFO)"),"")</f>
        <v/>
      </c>
      <c r="AI242" s="295" t="str">
        <f>+IFERROR(COUNTIF(#REF!,"EK")+COUNTIF(#REF!,"EK (WFO)"),"")</f>
        <v/>
      </c>
      <c r="AJ242" s="295" t="str">
        <f>+IFERROR(COUNTIF(#REF!,"EK")+COUNTIF(#REF!,"EK (WFO)"),"")</f>
        <v/>
      </c>
      <c r="AK242" s="295" t="str">
        <f>+IFERROR(COUNTIF(#REF!,"EK")+COUNTIF(#REF!,"EK (WFO)"),"")</f>
        <v/>
      </c>
      <c r="AL242" s="314"/>
      <c r="AM242" s="314"/>
      <c r="AN242" s="319"/>
      <c r="AO242" s="319"/>
      <c r="AP242" s="320"/>
      <c r="AQ242" s="320"/>
      <c r="AR242" s="320"/>
      <c r="AS242" s="320"/>
      <c r="AT242" s="320"/>
      <c r="AU242" s="320"/>
      <c r="AV242" s="320"/>
      <c r="AW242" s="320"/>
      <c r="AX242" s="320"/>
      <c r="AY242" s="320"/>
      <c r="AZ242" s="320"/>
      <c r="BA242" s="320"/>
      <c r="BB242" s="320"/>
      <c r="BC242" s="320"/>
      <c r="BD242" s="320"/>
      <c r="BE242" s="320"/>
      <c r="BF242" s="320"/>
      <c r="BG242" s="320"/>
      <c r="BH242" s="320"/>
      <c r="BI242" s="320"/>
      <c r="BJ242" s="320"/>
      <c r="BK242" s="320"/>
      <c r="BL242" s="320"/>
    </row>
    <row r="243" spans="1:64" hidden="1">
      <c r="A243" s="80"/>
      <c r="B243" s="120" t="s">
        <v>777</v>
      </c>
      <c r="C243" s="393" t="s">
        <v>500</v>
      </c>
      <c r="D243" s="394"/>
      <c r="E243" s="394"/>
      <c r="F243" s="395"/>
      <c r="G243" s="286"/>
      <c r="H243" s="281" t="str">
        <f>+IFERROR(COUNTIF(#REF!,"EO")+COUNTIF(#REF!,"EO (WFO)"),"")</f>
        <v/>
      </c>
      <c r="I243" s="295" t="str">
        <f>+IFERROR(COUNTIF(#REF!,"EO")+COUNTIF(#REF!,"EO (WFO)"),"")</f>
        <v/>
      </c>
      <c r="J243" s="295" t="str">
        <f>+IFERROR(COUNTIF(#REF!,"EO")+COUNTIF(#REF!,"EO (WFO)"),"")</f>
        <v/>
      </c>
      <c r="K243" s="281" t="str">
        <f>+IFERROR(COUNTIF(#REF!,"EO")+COUNTIF(#REF!,"EO (WFO)"),"")</f>
        <v/>
      </c>
      <c r="L243" s="281" t="str">
        <f>+IFERROR(COUNTIF(#REF!,"EO")+COUNTIF(#REF!,"EO (WFO)"),"")</f>
        <v/>
      </c>
      <c r="M243" s="295" t="str">
        <f>+IFERROR(COUNTIF(#REF!,"EO")+COUNTIF(#REF!,"EO (WFO)"),"")</f>
        <v/>
      </c>
      <c r="N243" s="295" t="str">
        <f>+IFERROR(COUNTIF(#REF!,"EO")+COUNTIF(#REF!,"EO (WFO)"),"")</f>
        <v/>
      </c>
      <c r="O243" s="295" t="str">
        <f>+IFERROR(COUNTIF(#REF!,"EO")+COUNTIF(#REF!,"EO (WFO)"),"")</f>
        <v/>
      </c>
      <c r="P243" s="295" t="str">
        <f>+IFERROR(COUNTIF(#REF!,"EO")+COUNTIF(#REF!,"EO (WFO)"),"")</f>
        <v/>
      </c>
      <c r="Q243" s="295" t="str">
        <f>+IFERROR(COUNTIF(#REF!,"EO")+COUNTIF(#REF!,"EO (WFO)"),"")</f>
        <v/>
      </c>
      <c r="R243" s="281" t="str">
        <f>+IFERROR(COUNTIF(#REF!,"EO")+COUNTIF(#REF!,"EO (WFO)"),"")</f>
        <v/>
      </c>
      <c r="S243" s="281" t="str">
        <f>+IFERROR(COUNTIF(#REF!,"EO")+COUNTIF(#REF!,"EO (WFO)"),"")</f>
        <v/>
      </c>
      <c r="T243" s="295" t="str">
        <f>+IFERROR(COUNTIF(#REF!,"EO")+COUNTIF(#REF!,"EO (WFO)"),"")</f>
        <v/>
      </c>
      <c r="U243" s="295" t="str">
        <f>+IFERROR(COUNTIF(#REF!,"EO")+COUNTIF(#REF!,"EO (WFO)"),"")</f>
        <v/>
      </c>
      <c r="V243" s="295" t="str">
        <f>+IFERROR(COUNTIF(#REF!,"EO")+COUNTIF(#REF!,"EO (WFO)"),"")</f>
        <v/>
      </c>
      <c r="W243" s="295" t="str">
        <f>+IFERROR(COUNTIF(#REF!,"EO")+COUNTIF(#REF!,"EO (WFO)"),"")</f>
        <v/>
      </c>
      <c r="X243" s="295" t="str">
        <f>+IFERROR(COUNTIF(#REF!,"EO")+COUNTIF(#REF!,"EO (WFO)"),"")</f>
        <v/>
      </c>
      <c r="Y243" s="281" t="str">
        <f>+IFERROR(COUNTIF(#REF!,"EO")+COUNTIF(#REF!,"EO (WFO)"),"")</f>
        <v/>
      </c>
      <c r="Z243" s="281" t="str">
        <f>+IFERROR(COUNTIF(#REF!,"EO")+COUNTIF(#REF!,"EO (WFO)"),"")</f>
        <v/>
      </c>
      <c r="AA243" s="295" t="str">
        <f>+IFERROR(COUNTIF(#REF!,"EO")+COUNTIF(#REF!,"EO (WFO)"),"")</f>
        <v/>
      </c>
      <c r="AB243" s="295" t="str">
        <f>+IFERROR(COUNTIF(#REF!,"EO")+COUNTIF(#REF!,"EO (WFO)"),"")</f>
        <v/>
      </c>
      <c r="AC243" s="295" t="str">
        <f>+IFERROR(COUNTIF(#REF!,"EO")+COUNTIF(#REF!,"EO (WFO)"),"")</f>
        <v/>
      </c>
      <c r="AD243" s="295" t="str">
        <f>+IFERROR(COUNTIF(#REF!,"EO")+COUNTIF(#REF!,"EO (WFO)"),"")</f>
        <v/>
      </c>
      <c r="AE243" s="295" t="str">
        <f>+IFERROR(COUNTIF(#REF!,"EO")+COUNTIF(#REF!,"EO (WFO)"),"")</f>
        <v/>
      </c>
      <c r="AF243" s="281" t="str">
        <f>+IFERROR(COUNTIF(#REF!,"EO")+COUNTIF(#REF!,"EO (WFO)"),"")</f>
        <v/>
      </c>
      <c r="AG243" s="281" t="str">
        <f>+IFERROR(COUNTIF(#REF!,"EO")+COUNTIF(#REF!,"EO (WFO)"),"")</f>
        <v/>
      </c>
      <c r="AH243" s="295" t="str">
        <f>+IFERROR(COUNTIF(#REF!,"EO")+COUNTIF(#REF!,"EO (WFO)"),"")</f>
        <v/>
      </c>
      <c r="AI243" s="295" t="str">
        <f>+IFERROR(COUNTIF(#REF!,"EO")+COUNTIF(#REF!,"EO (WFO)"),"")</f>
        <v/>
      </c>
      <c r="AJ243" s="295" t="str">
        <f>+IFERROR(COUNTIF(#REF!,"EO")+COUNTIF(#REF!,"EO (WFO)"),"")</f>
        <v/>
      </c>
      <c r="AK243" s="295" t="str">
        <f>+IFERROR(COUNTIF(#REF!,"EO")+COUNTIF(#REF!,"EO (WFO)"),"")</f>
        <v/>
      </c>
      <c r="AL243" s="314"/>
      <c r="AM243" s="314"/>
      <c r="AN243" s="314"/>
      <c r="AO243" s="314"/>
      <c r="AP243" s="314"/>
      <c r="AQ243" s="314"/>
      <c r="AR243" s="314"/>
      <c r="AS243" s="314"/>
      <c r="AT243" s="314"/>
      <c r="AU243" s="314"/>
      <c r="AV243" s="314"/>
      <c r="AW243" s="314"/>
      <c r="AX243" s="314"/>
      <c r="AY243" s="314"/>
      <c r="AZ243" s="314"/>
      <c r="BA243" s="314"/>
      <c r="BB243" s="314"/>
      <c r="BC243" s="314"/>
      <c r="BD243" s="314"/>
      <c r="BE243" s="314"/>
      <c r="BF243" s="314"/>
      <c r="BG243" s="314"/>
      <c r="BH243" s="314"/>
      <c r="BI243" s="314"/>
      <c r="BJ243" s="314"/>
      <c r="BK243" s="314"/>
      <c r="BL243" s="314"/>
    </row>
    <row r="244" spans="1:64" hidden="1">
      <c r="A244" s="80"/>
      <c r="B244" s="411" t="s">
        <v>781</v>
      </c>
      <c r="C244" s="412"/>
      <c r="D244" s="412"/>
      <c r="E244" s="412"/>
      <c r="F244" s="413"/>
      <c r="G244" s="287"/>
      <c r="H244" s="287"/>
      <c r="I244" s="287"/>
      <c r="J244" s="287"/>
      <c r="K244" s="287"/>
      <c r="L244" s="287"/>
      <c r="M244" s="287"/>
      <c r="N244" s="287"/>
      <c r="O244" s="287"/>
      <c r="P244" s="287"/>
      <c r="Q244" s="287"/>
      <c r="R244" s="287"/>
      <c r="S244" s="287"/>
      <c r="T244" s="287"/>
      <c r="U244" s="287"/>
      <c r="V244" s="287"/>
      <c r="W244" s="287"/>
      <c r="X244" s="287"/>
      <c r="Y244" s="287"/>
      <c r="Z244" s="287"/>
      <c r="AA244" s="287"/>
      <c r="AB244" s="287"/>
      <c r="AC244" s="287"/>
      <c r="AD244" s="287"/>
      <c r="AE244" s="287"/>
      <c r="AF244" s="306"/>
      <c r="AG244" s="306"/>
      <c r="AH244" s="287"/>
      <c r="AI244" s="287"/>
      <c r="AJ244" s="287"/>
      <c r="AK244" s="287"/>
      <c r="AL244" s="314"/>
      <c r="AM244" s="314"/>
      <c r="AN244" s="314"/>
      <c r="AO244" s="314"/>
      <c r="AP244" s="314"/>
      <c r="AQ244" s="314"/>
      <c r="AR244" s="314"/>
      <c r="AS244" s="314"/>
      <c r="AT244" s="314"/>
      <c r="AU244" s="314"/>
      <c r="AV244" s="314"/>
      <c r="AW244" s="314"/>
      <c r="AX244" s="314"/>
      <c r="AY244" s="314"/>
      <c r="AZ244" s="314"/>
      <c r="BA244" s="314"/>
      <c r="BB244" s="314"/>
      <c r="BC244" s="314"/>
      <c r="BD244" s="314"/>
      <c r="BE244" s="314"/>
      <c r="BF244" s="314"/>
      <c r="BG244" s="314"/>
      <c r="BH244" s="314"/>
      <c r="BI244" s="314"/>
      <c r="BJ244" s="314"/>
      <c r="BK244" s="314"/>
      <c r="BL244" s="314"/>
    </row>
    <row r="245" spans="1:64" hidden="1">
      <c r="A245" s="80"/>
      <c r="B245" s="120" t="s">
        <v>774</v>
      </c>
      <c r="C245" s="393" t="s">
        <v>496</v>
      </c>
      <c r="D245" s="394"/>
      <c r="E245" s="394"/>
      <c r="F245" s="395"/>
      <c r="G245" s="286"/>
      <c r="H245" s="281" t="str">
        <f>+IFERROR(COUNTIF(#REF!,"EC")+COUNTIF(#REF!,"EC (WFO)"),"")</f>
        <v/>
      </c>
      <c r="I245" s="295" t="str">
        <f>+IFERROR(COUNTIF(#REF!,"EC")+COUNTIF(#REF!,"EC (WFO)"),"")</f>
        <v/>
      </c>
      <c r="J245" s="295" t="str">
        <f>+IFERROR(COUNTIF(#REF!,"EC")+COUNTIF(#REF!,"EC (WFO)"),"")</f>
        <v/>
      </c>
      <c r="K245" s="281" t="str">
        <f>+IFERROR(COUNTIF(#REF!,"EC")+COUNTIF(#REF!,"EC (WFO)"),"")</f>
        <v/>
      </c>
      <c r="L245" s="281" t="str">
        <f>+IFERROR(COUNTIF(#REF!,"EC")+COUNTIF(#REF!,"EC (WFO)"),"")</f>
        <v/>
      </c>
      <c r="M245" s="295" t="str">
        <f>+IFERROR(COUNTIF(#REF!,"EC")+COUNTIF(#REF!,"EC (WFO)"),"")</f>
        <v/>
      </c>
      <c r="N245" s="295" t="str">
        <f>+IFERROR(COUNTIF(#REF!,"EC")+COUNTIF(#REF!,"EC (WFO)"),"")</f>
        <v/>
      </c>
      <c r="O245" s="295" t="str">
        <f>+IFERROR(COUNTIF(#REF!,"EC")+COUNTIF(#REF!,"EC (WFO)"),"")</f>
        <v/>
      </c>
      <c r="P245" s="295" t="str">
        <f>+IFERROR(COUNTIF(#REF!,"EC")+COUNTIF(#REF!,"EC (WFO)"),"")</f>
        <v/>
      </c>
      <c r="Q245" s="295" t="str">
        <f>+IFERROR(COUNTIF(#REF!,"EC")+COUNTIF(#REF!,"EC (WFO)"),"")</f>
        <v/>
      </c>
      <c r="R245" s="281" t="str">
        <f>+IFERROR(COUNTIF(#REF!,"EC")+COUNTIF(#REF!,"EC (WFO)"),"")</f>
        <v/>
      </c>
      <c r="S245" s="281" t="str">
        <f>+IFERROR(COUNTIF(#REF!,"EC")+COUNTIF(#REF!,"EC (WFO)"),"")</f>
        <v/>
      </c>
      <c r="T245" s="295" t="str">
        <f>+IFERROR(COUNTIF(#REF!,"EC")+COUNTIF(#REF!,"EC (WFO)"),"")</f>
        <v/>
      </c>
      <c r="U245" s="295" t="str">
        <f>+IFERROR(COUNTIF(#REF!,"EC")+COUNTIF(#REF!,"EC (WFO)"),"")</f>
        <v/>
      </c>
      <c r="V245" s="295" t="str">
        <f>+IFERROR(COUNTIF(#REF!,"EC")+COUNTIF(#REF!,"EC (WFO)"),"")</f>
        <v/>
      </c>
      <c r="W245" s="295" t="str">
        <f>+IFERROR(COUNTIF(#REF!,"EC")+COUNTIF(#REF!,"EC (WFO)"),"")</f>
        <v/>
      </c>
      <c r="X245" s="295" t="str">
        <f>+IFERROR(COUNTIF(#REF!,"EC")+COUNTIF(#REF!,"EC (WFO)"),"")</f>
        <v/>
      </c>
      <c r="Y245" s="281" t="str">
        <f>+IFERROR(COUNTIF(#REF!,"EC")+COUNTIF(#REF!,"EC (WFO)"),"")</f>
        <v/>
      </c>
      <c r="Z245" s="281" t="str">
        <f>+IFERROR(COUNTIF(#REF!,"EC")+COUNTIF(#REF!,"EC (WFO)"),"")</f>
        <v/>
      </c>
      <c r="AA245" s="295" t="str">
        <f>+IFERROR(COUNTIF(#REF!,"EC")+COUNTIF(#REF!,"EC (WFO)"),"")</f>
        <v/>
      </c>
      <c r="AB245" s="295" t="str">
        <f>+IFERROR(COUNTIF(#REF!,"EC")+COUNTIF(#REF!,"EC (WFO)"),"")</f>
        <v/>
      </c>
      <c r="AC245" s="295" t="str">
        <f>+IFERROR(COUNTIF(#REF!,"EC")+COUNTIF(#REF!,"EC (WFO)"),"")</f>
        <v/>
      </c>
      <c r="AD245" s="295" t="str">
        <f>+IFERROR(COUNTIF(#REF!,"EC")+COUNTIF(#REF!,"EC (WFO)"),"")</f>
        <v/>
      </c>
      <c r="AE245" s="295" t="str">
        <f>+IFERROR(COUNTIF(#REF!,"EC")+COUNTIF(#REF!,"EC (WFO)"),"")</f>
        <v/>
      </c>
      <c r="AF245" s="281" t="str">
        <f>+IFERROR(COUNTIF(#REF!,"EC")+COUNTIF(#REF!,"EC (WFO)"),"")</f>
        <v/>
      </c>
      <c r="AG245" s="281" t="str">
        <f>+IFERROR(COUNTIF(#REF!,"EC")+COUNTIF(#REF!,"EC (WFO)"),"")</f>
        <v/>
      </c>
      <c r="AH245" s="295" t="str">
        <f>+IFERROR(COUNTIF(#REF!,"EC")+COUNTIF(#REF!,"EC (WFO)"),"")</f>
        <v/>
      </c>
      <c r="AI245" s="295" t="str">
        <f>+IFERROR(COUNTIF(#REF!,"EC")+COUNTIF(#REF!,"EC (WFO)"),"")</f>
        <v/>
      </c>
      <c r="AJ245" s="295" t="str">
        <f>+IFERROR(COUNTIF(#REF!,"EC")+COUNTIF(#REF!,"EC (WFO)"),"")</f>
        <v/>
      </c>
      <c r="AK245" s="295" t="str">
        <f>+IFERROR(COUNTIF(#REF!,"EC")+COUNTIF(#REF!,"EC (WFO)"),"")</f>
        <v/>
      </c>
      <c r="AL245" s="314"/>
      <c r="AM245" s="314"/>
      <c r="AN245" s="314"/>
      <c r="AO245" s="314"/>
      <c r="AP245" s="314"/>
      <c r="AQ245" s="314"/>
      <c r="AR245" s="314"/>
      <c r="AS245" s="314"/>
      <c r="AT245" s="314"/>
      <c r="AU245" s="314"/>
      <c r="AV245" s="314"/>
      <c r="AW245" s="314"/>
      <c r="AX245" s="314"/>
      <c r="AY245" s="314"/>
      <c r="AZ245" s="314"/>
      <c r="BA245" s="314"/>
      <c r="BB245" s="314"/>
      <c r="BC245" s="314"/>
      <c r="BD245" s="314"/>
      <c r="BE245" s="314"/>
      <c r="BF245" s="314"/>
      <c r="BG245" s="314"/>
      <c r="BH245" s="314"/>
      <c r="BI245" s="314"/>
      <c r="BJ245" s="314"/>
      <c r="BK245" s="314"/>
      <c r="BL245" s="314"/>
    </row>
    <row r="246" spans="1:64" hidden="1">
      <c r="A246" s="80"/>
      <c r="B246" s="120" t="s">
        <v>771</v>
      </c>
      <c r="C246" s="393" t="s">
        <v>497</v>
      </c>
      <c r="D246" s="394"/>
      <c r="E246" s="394"/>
      <c r="F246" s="395"/>
      <c r="G246" s="286"/>
      <c r="H246" s="281" t="str">
        <f>+IFERROR(COUNTIF(#REF!,"EE")+COUNTIF(#REF!,"EE (WFO)"),"")</f>
        <v/>
      </c>
      <c r="I246" s="295" t="str">
        <f>+IFERROR(COUNTIF(#REF!,"EE")+COUNTIF(#REF!,"EE (WFO)"),"")</f>
        <v/>
      </c>
      <c r="J246" s="295" t="str">
        <f>+IFERROR(COUNTIF(#REF!,"EE")+COUNTIF(#REF!,"EE (WFO)"),"")</f>
        <v/>
      </c>
      <c r="K246" s="281" t="str">
        <f>+IFERROR(COUNTIF(#REF!,"EE")+COUNTIF(#REF!,"EE (WFO)"),"")</f>
        <v/>
      </c>
      <c r="L246" s="281" t="str">
        <f>+IFERROR(COUNTIF(#REF!,"EE")+COUNTIF(#REF!,"EE (WFO)"),"")</f>
        <v/>
      </c>
      <c r="M246" s="295" t="str">
        <f>+IFERROR(COUNTIF(#REF!,"EE")+COUNTIF(#REF!,"EE (WFO)"),"")</f>
        <v/>
      </c>
      <c r="N246" s="295" t="str">
        <f>+IFERROR(COUNTIF(#REF!,"EE")+COUNTIF(#REF!,"EE (WFO)"),"")</f>
        <v/>
      </c>
      <c r="O246" s="295" t="str">
        <f>+IFERROR(COUNTIF(#REF!,"EE")+COUNTIF(#REF!,"EE (WFO)"),"")</f>
        <v/>
      </c>
      <c r="P246" s="295" t="str">
        <f>+IFERROR(COUNTIF(#REF!,"EE")+COUNTIF(#REF!,"EE (WFO)"),"")</f>
        <v/>
      </c>
      <c r="Q246" s="295" t="str">
        <f>+IFERROR(COUNTIF(#REF!,"EE")+COUNTIF(#REF!,"EE (WFO)"),"")</f>
        <v/>
      </c>
      <c r="R246" s="281" t="str">
        <f>+IFERROR(COUNTIF(#REF!,"EE")+COUNTIF(#REF!,"EE (WFO)"),"")</f>
        <v/>
      </c>
      <c r="S246" s="281" t="str">
        <f>+IFERROR(COUNTIF(#REF!,"EE")+COUNTIF(#REF!,"EE (WFO)"),"")</f>
        <v/>
      </c>
      <c r="T246" s="295" t="str">
        <f>+IFERROR(COUNTIF(#REF!,"EE")+COUNTIF(#REF!,"EE (WFO)"),"")</f>
        <v/>
      </c>
      <c r="U246" s="295" t="str">
        <f>+IFERROR(COUNTIF(#REF!,"EE")+COUNTIF(#REF!,"EE (WFO)"),"")</f>
        <v/>
      </c>
      <c r="V246" s="295" t="str">
        <f>+IFERROR(COUNTIF(#REF!,"EE")+COUNTIF(#REF!,"EE (WFO)"),"")</f>
        <v/>
      </c>
      <c r="W246" s="295" t="str">
        <f>+IFERROR(COUNTIF(#REF!,"EE")+COUNTIF(#REF!,"EE (WFO)"),"")</f>
        <v/>
      </c>
      <c r="X246" s="295" t="str">
        <f>+IFERROR(COUNTIF(#REF!,"EE")+COUNTIF(#REF!,"EE (WFO)"),"")</f>
        <v/>
      </c>
      <c r="Y246" s="281" t="str">
        <f>+IFERROR(COUNTIF(#REF!,"EE")+COUNTIF(#REF!,"EE (WFO)"),"")</f>
        <v/>
      </c>
      <c r="Z246" s="281" t="str">
        <f>+IFERROR(COUNTIF(#REF!,"EE")+COUNTIF(#REF!,"EE (WFO)"),"")</f>
        <v/>
      </c>
      <c r="AA246" s="295" t="str">
        <f>+IFERROR(COUNTIF(#REF!,"EE")+COUNTIF(#REF!,"EE (WFO)"),"")</f>
        <v/>
      </c>
      <c r="AB246" s="295" t="str">
        <f>+IFERROR(COUNTIF(#REF!,"EE")+COUNTIF(#REF!,"EE (WFO)"),"")</f>
        <v/>
      </c>
      <c r="AC246" s="295" t="str">
        <f>+IFERROR(COUNTIF(#REF!,"EE")+COUNTIF(#REF!,"EE (WFO)"),"")</f>
        <v/>
      </c>
      <c r="AD246" s="295" t="str">
        <f>+IFERROR(COUNTIF(#REF!,"EE")+COUNTIF(#REF!,"EE (WFO)"),"")</f>
        <v/>
      </c>
      <c r="AE246" s="295" t="str">
        <f>+IFERROR(COUNTIF(#REF!,"EE")+COUNTIF(#REF!,"EE (WFO)"),"")</f>
        <v/>
      </c>
      <c r="AF246" s="281" t="str">
        <f>+IFERROR(COUNTIF(#REF!,"EE")+COUNTIF(#REF!,"EE (WFO)"),"")</f>
        <v/>
      </c>
      <c r="AG246" s="281" t="str">
        <f>+IFERROR(COUNTIF(#REF!,"EE")+COUNTIF(#REF!,"EE (WFO)"),"")</f>
        <v/>
      </c>
      <c r="AH246" s="295" t="str">
        <f>+IFERROR(COUNTIF(#REF!,"EE")+COUNTIF(#REF!,"EE (WFO)"),"")</f>
        <v/>
      </c>
      <c r="AI246" s="295" t="str">
        <f>+IFERROR(COUNTIF(#REF!,"EE")+COUNTIF(#REF!,"EE (WFO)"),"")</f>
        <v/>
      </c>
      <c r="AJ246" s="295" t="str">
        <f>+IFERROR(COUNTIF(#REF!,"EE")+COUNTIF(#REF!,"EE (WFO)"),"")</f>
        <v/>
      </c>
      <c r="AK246" s="295" t="str">
        <f>+IFERROR(COUNTIF(#REF!,"EE")+COUNTIF(#REF!,"EE (WFO)"),"")</f>
        <v/>
      </c>
      <c r="AL246" s="314"/>
      <c r="AM246" s="314"/>
      <c r="AN246" s="314"/>
      <c r="AO246" s="314"/>
      <c r="AP246" s="314"/>
      <c r="AQ246" s="314"/>
      <c r="AR246" s="314"/>
      <c r="AS246" s="314"/>
      <c r="AT246" s="314"/>
      <c r="AU246" s="314"/>
      <c r="AV246" s="314"/>
      <c r="AW246" s="314"/>
      <c r="AX246" s="314"/>
      <c r="AY246" s="314"/>
      <c r="AZ246" s="314"/>
      <c r="BA246" s="314"/>
      <c r="BB246" s="314"/>
      <c r="BC246" s="314"/>
      <c r="BD246" s="314"/>
      <c r="BE246" s="314"/>
      <c r="BF246" s="314"/>
      <c r="BG246" s="314"/>
      <c r="BH246" s="314"/>
      <c r="BI246" s="314"/>
      <c r="BJ246" s="314"/>
      <c r="BK246" s="314"/>
      <c r="BL246" s="314"/>
    </row>
    <row r="247" spans="1:64" hidden="1">
      <c r="A247" s="80"/>
      <c r="B247" s="120" t="s">
        <v>775</v>
      </c>
      <c r="C247" s="393" t="s">
        <v>498</v>
      </c>
      <c r="D247" s="394"/>
      <c r="E247" s="394"/>
      <c r="F247" s="395"/>
      <c r="G247" s="286"/>
      <c r="H247" s="281" t="str">
        <f>+IFERROR(COUNTIF(#REF!,"EG")+COUNTIF(#REF!,"EG (WFO)"),"")</f>
        <v/>
      </c>
      <c r="I247" s="295" t="str">
        <f>+IFERROR(COUNTIF(#REF!,"EG")+COUNTIF(#REF!,"EG (WFO)"),"")</f>
        <v/>
      </c>
      <c r="J247" s="295" t="str">
        <f>+IFERROR(COUNTIF(#REF!,"EG")+COUNTIF(#REF!,"EG (WFO)"),"")</f>
        <v/>
      </c>
      <c r="K247" s="281" t="str">
        <f>+IFERROR(COUNTIF(#REF!,"EG")+COUNTIF(#REF!,"EG (WFO)"),"")</f>
        <v/>
      </c>
      <c r="L247" s="281" t="str">
        <f>+IFERROR(COUNTIF(#REF!,"EG")+COUNTIF(#REF!,"EG (WFO)"),"")</f>
        <v/>
      </c>
      <c r="M247" s="295" t="str">
        <f>+IFERROR(COUNTIF(#REF!,"EG")+COUNTIF(#REF!,"EG (WFO)"),"")</f>
        <v/>
      </c>
      <c r="N247" s="295" t="str">
        <f>+IFERROR(COUNTIF(#REF!,"EG")+COUNTIF(#REF!,"EG (WFO)"),"")</f>
        <v/>
      </c>
      <c r="O247" s="295" t="str">
        <f>+IFERROR(COUNTIF(#REF!,"EG")+COUNTIF(#REF!,"EG (WFO)"),"")</f>
        <v/>
      </c>
      <c r="P247" s="295" t="str">
        <f>+IFERROR(COUNTIF(#REF!,"EG")+COUNTIF(#REF!,"EG (WFO)"),"")</f>
        <v/>
      </c>
      <c r="Q247" s="295" t="str">
        <f>+IFERROR(COUNTIF(#REF!,"EG")+COUNTIF(#REF!,"EG (WFO)"),"")</f>
        <v/>
      </c>
      <c r="R247" s="281" t="str">
        <f>+IFERROR(COUNTIF(#REF!,"EG")+COUNTIF(#REF!,"EG (WFO)"),"")</f>
        <v/>
      </c>
      <c r="S247" s="281" t="str">
        <f>+IFERROR(COUNTIF(#REF!,"EG")+COUNTIF(#REF!,"EG (WFO)"),"")</f>
        <v/>
      </c>
      <c r="T247" s="295" t="str">
        <f>+IFERROR(COUNTIF(#REF!,"EG")+COUNTIF(#REF!,"EG (WFO)"),"")</f>
        <v/>
      </c>
      <c r="U247" s="295" t="str">
        <f>+IFERROR(COUNTIF(#REF!,"EG")+COUNTIF(#REF!,"EG (WFO)"),"")</f>
        <v/>
      </c>
      <c r="V247" s="295" t="str">
        <f>+IFERROR(COUNTIF(#REF!,"EG")+COUNTIF(#REF!,"EG (WFO)"),"")</f>
        <v/>
      </c>
      <c r="W247" s="295" t="str">
        <f>+IFERROR(COUNTIF(#REF!,"EG")+COUNTIF(#REF!,"EG (WFO)"),"")</f>
        <v/>
      </c>
      <c r="X247" s="295" t="str">
        <f>+IFERROR(COUNTIF(#REF!,"EG")+COUNTIF(#REF!,"EG (WFO)"),"")</f>
        <v/>
      </c>
      <c r="Y247" s="281" t="str">
        <f>+IFERROR(COUNTIF(#REF!,"EG")+COUNTIF(#REF!,"EG (WFO)"),"")</f>
        <v/>
      </c>
      <c r="Z247" s="281" t="str">
        <f>+IFERROR(COUNTIF(#REF!,"EG")+COUNTIF(#REF!,"EG (WFO)"),"")</f>
        <v/>
      </c>
      <c r="AA247" s="295" t="str">
        <f>+IFERROR(COUNTIF(#REF!,"EG")+COUNTIF(#REF!,"EG (WFO)"),"")</f>
        <v/>
      </c>
      <c r="AB247" s="295" t="str">
        <f>+IFERROR(COUNTIF(#REF!,"EG")+COUNTIF(#REF!,"EG (WFO)"),"")</f>
        <v/>
      </c>
      <c r="AC247" s="295" t="str">
        <f>+IFERROR(COUNTIF(#REF!,"EG")+COUNTIF(#REF!,"EG (WFO)"),"")</f>
        <v/>
      </c>
      <c r="AD247" s="295" t="str">
        <f>+IFERROR(COUNTIF(#REF!,"EG")+COUNTIF(#REF!,"EG (WFO)"),"")</f>
        <v/>
      </c>
      <c r="AE247" s="295" t="str">
        <f>+IFERROR(COUNTIF(#REF!,"EG")+COUNTIF(#REF!,"EG (WFO)"),"")</f>
        <v/>
      </c>
      <c r="AF247" s="281" t="str">
        <f>+IFERROR(COUNTIF(#REF!,"EG")+COUNTIF(#REF!,"EG (WFO)"),"")</f>
        <v/>
      </c>
      <c r="AG247" s="281" t="str">
        <f>+IFERROR(COUNTIF(#REF!,"EG")+COUNTIF(#REF!,"EG (WFO)"),"")</f>
        <v/>
      </c>
      <c r="AH247" s="295" t="str">
        <f>+IFERROR(COUNTIF(#REF!,"EG")+COUNTIF(#REF!,"EG (WFO)"),"")</f>
        <v/>
      </c>
      <c r="AI247" s="295" t="str">
        <f>+IFERROR(COUNTIF(#REF!,"EG")+COUNTIF(#REF!,"EG (WFO)"),"")</f>
        <v/>
      </c>
      <c r="AJ247" s="295" t="str">
        <f>+IFERROR(COUNTIF(#REF!,"EG")+COUNTIF(#REF!,"EG (WFO)"),"")</f>
        <v/>
      </c>
      <c r="AK247" s="295" t="str">
        <f>+IFERROR(COUNTIF(#REF!,"EG")+COUNTIF(#REF!,"EG (WFO)"),"")</f>
        <v/>
      </c>
      <c r="AL247" s="314"/>
      <c r="AM247" s="314"/>
      <c r="AN247" s="314"/>
      <c r="AO247" s="314"/>
      <c r="AP247" s="314"/>
      <c r="AQ247" s="314"/>
      <c r="AR247" s="314"/>
      <c r="AS247" s="314"/>
      <c r="AT247" s="314"/>
      <c r="AU247" s="314"/>
      <c r="AV247" s="314"/>
      <c r="AW247" s="314"/>
      <c r="AX247" s="314"/>
      <c r="AY247" s="314"/>
      <c r="AZ247" s="314"/>
      <c r="BA247" s="314"/>
      <c r="BB247" s="314"/>
      <c r="BC247" s="314"/>
      <c r="BD247" s="314"/>
      <c r="BE247" s="314"/>
      <c r="BF247" s="314"/>
      <c r="BG247" s="314"/>
      <c r="BH247" s="314"/>
      <c r="BI247" s="314"/>
      <c r="BJ247" s="314"/>
      <c r="BK247" s="314"/>
      <c r="BL247" s="314"/>
    </row>
    <row r="248" spans="1:64" hidden="1">
      <c r="A248" s="80"/>
      <c r="B248" s="120" t="s">
        <v>776</v>
      </c>
      <c r="C248" s="393" t="s">
        <v>499</v>
      </c>
      <c r="D248" s="394"/>
      <c r="E248" s="394"/>
      <c r="F248" s="395"/>
      <c r="G248" s="286"/>
      <c r="H248" s="281" t="str">
        <f>+IFERROR(COUNTIF(#REF!,"EK")+COUNTIF(#REF!,"EK (WFO)"),"")</f>
        <v/>
      </c>
      <c r="I248" s="295" t="str">
        <f>+IFERROR(COUNTIF(#REF!,"EK")+COUNTIF(#REF!,"EK (WFO)"),"")</f>
        <v/>
      </c>
      <c r="J248" s="295" t="str">
        <f>+IFERROR(COUNTIF(#REF!,"EK")+COUNTIF(#REF!,"EK (WFO)"),"")</f>
        <v/>
      </c>
      <c r="K248" s="281" t="str">
        <f>+IFERROR(COUNTIF(#REF!,"EK")+COUNTIF(#REF!,"EK (WFO)"),"")</f>
        <v/>
      </c>
      <c r="L248" s="281" t="str">
        <f>+IFERROR(COUNTIF(#REF!,"EK")+COUNTIF(#REF!,"EK (WFO)"),"")</f>
        <v/>
      </c>
      <c r="M248" s="295" t="str">
        <f>+IFERROR(COUNTIF(#REF!,"EK")+COUNTIF(#REF!,"EK (WFO)"),"")</f>
        <v/>
      </c>
      <c r="N248" s="295" t="str">
        <f>+IFERROR(COUNTIF(#REF!,"EK")+COUNTIF(#REF!,"EK (WFO)"),"")</f>
        <v/>
      </c>
      <c r="O248" s="295" t="str">
        <f>+IFERROR(COUNTIF(#REF!,"EK")+COUNTIF(#REF!,"EK (WFO)"),"")</f>
        <v/>
      </c>
      <c r="P248" s="295" t="str">
        <f>+IFERROR(COUNTIF(#REF!,"EK")+COUNTIF(#REF!,"EK (WFO)"),"")</f>
        <v/>
      </c>
      <c r="Q248" s="295" t="str">
        <f>+IFERROR(COUNTIF(#REF!,"EK")+COUNTIF(#REF!,"EK (WFO)"),"")</f>
        <v/>
      </c>
      <c r="R248" s="281" t="str">
        <f>+IFERROR(COUNTIF(#REF!,"EK")+COUNTIF(#REF!,"EK (WFO)"),"")</f>
        <v/>
      </c>
      <c r="S248" s="281" t="str">
        <f>+IFERROR(COUNTIF(#REF!,"EK")+COUNTIF(#REF!,"EK (WFO)"),"")</f>
        <v/>
      </c>
      <c r="T248" s="295" t="str">
        <f>+IFERROR(COUNTIF(#REF!,"EK")+COUNTIF(#REF!,"EK (WFO)"),"")</f>
        <v/>
      </c>
      <c r="U248" s="295" t="str">
        <f>+IFERROR(COUNTIF(#REF!,"EK")+COUNTIF(#REF!,"EK (WFO)"),"")</f>
        <v/>
      </c>
      <c r="V248" s="295" t="str">
        <f>+IFERROR(COUNTIF(#REF!,"EK")+COUNTIF(#REF!,"EK (WFO)"),"")</f>
        <v/>
      </c>
      <c r="W248" s="295" t="str">
        <f>+IFERROR(COUNTIF(#REF!,"EK")+COUNTIF(#REF!,"EK (WFO)"),"")</f>
        <v/>
      </c>
      <c r="X248" s="295" t="str">
        <f>+IFERROR(COUNTIF(#REF!,"EK")+COUNTIF(#REF!,"EK (WFO)"),"")</f>
        <v/>
      </c>
      <c r="Y248" s="281" t="str">
        <f>+IFERROR(COUNTIF(#REF!,"EK")+COUNTIF(#REF!,"EK (WFO)"),"")</f>
        <v/>
      </c>
      <c r="Z248" s="281" t="str">
        <f>+IFERROR(COUNTIF(#REF!,"EK")+COUNTIF(#REF!,"EK (WFO)"),"")</f>
        <v/>
      </c>
      <c r="AA248" s="295" t="str">
        <f>+IFERROR(COUNTIF(#REF!,"EK")+COUNTIF(#REF!,"EK (WFO)"),"")</f>
        <v/>
      </c>
      <c r="AB248" s="295" t="str">
        <f>+IFERROR(COUNTIF(#REF!,"EK")+COUNTIF(#REF!,"EK (WFO)"),"")</f>
        <v/>
      </c>
      <c r="AC248" s="295" t="str">
        <f>+IFERROR(COUNTIF(#REF!,"EK")+COUNTIF(#REF!,"EK (WFO)"),"")</f>
        <v/>
      </c>
      <c r="AD248" s="295" t="str">
        <f>+IFERROR(COUNTIF(#REF!,"EK")+COUNTIF(#REF!,"EK (WFO)"),"")</f>
        <v/>
      </c>
      <c r="AE248" s="295" t="str">
        <f>+IFERROR(COUNTIF(#REF!,"EK")+COUNTIF(#REF!,"EK (WFO)"),"")</f>
        <v/>
      </c>
      <c r="AF248" s="281" t="str">
        <f>+IFERROR(COUNTIF(#REF!,"EK")+COUNTIF(#REF!,"EK (WFO)"),"")</f>
        <v/>
      </c>
      <c r="AG248" s="281" t="str">
        <f>+IFERROR(COUNTIF(#REF!,"EK")+COUNTIF(#REF!,"EK (WFO)"),"")</f>
        <v/>
      </c>
      <c r="AH248" s="295" t="str">
        <f>+IFERROR(COUNTIF(#REF!,"EK")+COUNTIF(#REF!,"EK (WFO)"),"")</f>
        <v/>
      </c>
      <c r="AI248" s="295" t="str">
        <f>+IFERROR(COUNTIF(#REF!,"EK")+COUNTIF(#REF!,"EK (WFO)"),"")</f>
        <v/>
      </c>
      <c r="AJ248" s="295" t="str">
        <f>+IFERROR(COUNTIF(#REF!,"EK")+COUNTIF(#REF!,"EK (WFO)"),"")</f>
        <v/>
      </c>
      <c r="AK248" s="295" t="str">
        <f>+IFERROR(COUNTIF(#REF!,"EK")+COUNTIF(#REF!,"EK (WFO)"),"")</f>
        <v/>
      </c>
      <c r="AL248" s="320"/>
      <c r="AM248" s="320"/>
      <c r="AN248" s="314"/>
      <c r="AO248" s="314"/>
      <c r="AP248" s="314"/>
      <c r="AQ248" s="314"/>
      <c r="AR248" s="314"/>
      <c r="AS248" s="314"/>
      <c r="AT248" s="314"/>
      <c r="AU248" s="314"/>
      <c r="AV248" s="314"/>
      <c r="AW248" s="314"/>
      <c r="AX248" s="314"/>
      <c r="AY248" s="314"/>
      <c r="AZ248" s="314"/>
      <c r="BA248" s="314"/>
      <c r="BB248" s="314"/>
      <c r="BC248" s="314"/>
      <c r="BD248" s="314"/>
      <c r="BE248" s="314"/>
      <c r="BF248" s="314"/>
      <c r="BG248" s="314"/>
      <c r="BH248" s="314"/>
      <c r="BI248" s="314"/>
      <c r="BJ248" s="314"/>
      <c r="BK248" s="314"/>
      <c r="BL248" s="314"/>
    </row>
    <row r="249" spans="1:64" ht="12.75" customHeight="1">
      <c r="A249" s="80"/>
      <c r="B249" s="411" t="s">
        <v>550</v>
      </c>
      <c r="C249" s="412"/>
      <c r="D249" s="412"/>
      <c r="E249" s="412"/>
      <c r="F249" s="413"/>
      <c r="G249" s="287"/>
      <c r="H249" s="287"/>
      <c r="I249" s="287"/>
      <c r="J249" s="287"/>
      <c r="K249" s="287"/>
      <c r="L249" s="287"/>
      <c r="M249" s="287"/>
      <c r="N249" s="287"/>
      <c r="O249" s="287"/>
      <c r="P249" s="287"/>
      <c r="Q249" s="287"/>
      <c r="R249" s="287"/>
      <c r="S249" s="287"/>
      <c r="T249" s="287"/>
      <c r="U249" s="287"/>
      <c r="V249" s="287"/>
      <c r="W249" s="287"/>
      <c r="X249" s="287"/>
      <c r="Y249" s="287"/>
      <c r="Z249" s="287"/>
      <c r="AA249" s="287"/>
      <c r="AB249" s="287"/>
      <c r="AC249" s="287"/>
      <c r="AD249" s="287"/>
      <c r="AE249" s="287"/>
      <c r="AF249" s="287"/>
      <c r="AG249" s="287"/>
      <c r="AH249" s="287"/>
      <c r="AI249" s="287"/>
      <c r="AJ249" s="287"/>
      <c r="AK249" s="287"/>
      <c r="AL249" s="171"/>
      <c r="AM249" s="171"/>
      <c r="AN249" s="314"/>
      <c r="AO249" s="314"/>
      <c r="AP249" s="314"/>
      <c r="AQ249" s="314"/>
      <c r="AR249" s="314"/>
      <c r="AS249" s="314"/>
      <c r="AT249" s="314"/>
      <c r="AU249" s="314"/>
      <c r="AV249" s="314"/>
      <c r="AW249" s="314"/>
      <c r="AX249" s="314"/>
      <c r="AY249" s="314"/>
      <c r="AZ249" s="314"/>
      <c r="BA249" s="314"/>
      <c r="BB249" s="314"/>
      <c r="BC249" s="314"/>
      <c r="BD249" s="314"/>
      <c r="BE249" s="314"/>
      <c r="BF249" s="314"/>
      <c r="BG249" s="314"/>
      <c r="BH249" s="314"/>
      <c r="BI249" s="314"/>
      <c r="BJ249" s="314"/>
      <c r="BK249" s="314"/>
      <c r="BL249" s="314"/>
    </row>
    <row r="250" spans="1:64">
      <c r="A250" s="80"/>
      <c r="B250" s="120" t="s">
        <v>771</v>
      </c>
      <c r="C250" s="393" t="s">
        <v>497</v>
      </c>
      <c r="D250" s="394"/>
      <c r="E250" s="394"/>
      <c r="F250" s="395"/>
      <c r="G250" s="286"/>
      <c r="H250" s="281">
        <f t="shared" ref="H250:AK250" si="182">+IFERROR(COUNTIF(H$30,"EE")+COUNTIF(H$30,"EE(WFO)"),"")</f>
        <v>0</v>
      </c>
      <c r="I250" s="295">
        <f t="shared" si="182"/>
        <v>0</v>
      </c>
      <c r="J250" s="295">
        <f t="shared" si="182"/>
        <v>0</v>
      </c>
      <c r="K250" s="281">
        <f t="shared" si="182"/>
        <v>0</v>
      </c>
      <c r="L250" s="281">
        <f t="shared" si="182"/>
        <v>0</v>
      </c>
      <c r="M250" s="295">
        <f t="shared" si="182"/>
        <v>1</v>
      </c>
      <c r="N250" s="295">
        <f t="shared" si="182"/>
        <v>0</v>
      </c>
      <c r="O250" s="295">
        <f t="shared" si="182"/>
        <v>0</v>
      </c>
      <c r="P250" s="295">
        <f t="shared" si="182"/>
        <v>1</v>
      </c>
      <c r="Q250" s="295">
        <f t="shared" si="182"/>
        <v>1</v>
      </c>
      <c r="R250" s="281">
        <f t="shared" si="182"/>
        <v>0</v>
      </c>
      <c r="S250" s="281">
        <f t="shared" si="182"/>
        <v>0</v>
      </c>
      <c r="T250" s="295">
        <f t="shared" si="182"/>
        <v>1</v>
      </c>
      <c r="U250" s="295">
        <f t="shared" si="182"/>
        <v>1</v>
      </c>
      <c r="V250" s="295">
        <f t="shared" si="182"/>
        <v>0</v>
      </c>
      <c r="W250" s="295">
        <f t="shared" si="182"/>
        <v>1</v>
      </c>
      <c r="X250" s="295">
        <f t="shared" si="182"/>
        <v>1</v>
      </c>
      <c r="Y250" s="281">
        <f t="shared" si="182"/>
        <v>0</v>
      </c>
      <c r="Z250" s="281">
        <f t="shared" si="182"/>
        <v>0</v>
      </c>
      <c r="AA250" s="295">
        <f t="shared" si="182"/>
        <v>1</v>
      </c>
      <c r="AB250" s="295">
        <f t="shared" si="182"/>
        <v>0</v>
      </c>
      <c r="AC250" s="295">
        <f t="shared" si="182"/>
        <v>0</v>
      </c>
      <c r="AD250" s="295">
        <f t="shared" si="182"/>
        <v>0</v>
      </c>
      <c r="AE250" s="295">
        <f t="shared" si="182"/>
        <v>0</v>
      </c>
      <c r="AF250" s="281">
        <f t="shared" si="182"/>
        <v>0</v>
      </c>
      <c r="AG250" s="281">
        <f t="shared" si="182"/>
        <v>0</v>
      </c>
      <c r="AH250" s="295">
        <f t="shared" si="182"/>
        <v>0</v>
      </c>
      <c r="AI250" s="295">
        <f t="shared" si="182"/>
        <v>0</v>
      </c>
      <c r="AJ250" s="295">
        <f t="shared" si="182"/>
        <v>1</v>
      </c>
      <c r="AK250" s="295">
        <f t="shared" si="182"/>
        <v>1</v>
      </c>
      <c r="AL250" s="314"/>
      <c r="AM250" s="314"/>
      <c r="AN250" s="314"/>
      <c r="AO250" s="314"/>
      <c r="AP250" s="314"/>
      <c r="AQ250" s="314"/>
      <c r="AR250" s="314"/>
      <c r="AS250" s="314"/>
      <c r="AT250" s="314"/>
      <c r="AU250" s="314"/>
      <c r="AV250" s="314"/>
      <c r="AW250" s="314"/>
      <c r="AX250" s="314"/>
      <c r="AY250" s="314"/>
      <c r="AZ250" s="314"/>
      <c r="BA250" s="314"/>
      <c r="BB250" s="314"/>
      <c r="BC250" s="314"/>
      <c r="BD250" s="314"/>
      <c r="BE250" s="314"/>
      <c r="BF250" s="314"/>
      <c r="BG250" s="314"/>
      <c r="BH250" s="314"/>
      <c r="BI250" s="314"/>
      <c r="BJ250" s="314"/>
      <c r="BK250" s="314"/>
      <c r="BL250" s="314"/>
    </row>
    <row r="251" spans="1:64" ht="10.5" customHeight="1">
      <c r="A251" s="80"/>
      <c r="B251" s="409" t="s">
        <v>552</v>
      </c>
      <c r="C251" s="410"/>
      <c r="D251" s="410"/>
      <c r="E251" s="410"/>
      <c r="F251" s="414"/>
      <c r="G251" s="288"/>
      <c r="H251" s="288"/>
      <c r="I251" s="288"/>
      <c r="J251" s="288"/>
      <c r="K251" s="288"/>
      <c r="L251" s="288"/>
      <c r="M251" s="288"/>
      <c r="N251" s="288"/>
      <c r="O251" s="288"/>
      <c r="P251" s="288"/>
      <c r="Q251" s="288"/>
      <c r="R251" s="288"/>
      <c r="S251" s="288"/>
      <c r="T251" s="288"/>
      <c r="U251" s="288"/>
      <c r="V251" s="288"/>
      <c r="W251" s="288"/>
      <c r="X251" s="288"/>
      <c r="Y251" s="288"/>
      <c r="Z251" s="288"/>
      <c r="AA251" s="177"/>
      <c r="AB251" s="177"/>
      <c r="AC251" s="177"/>
      <c r="AD251" s="177"/>
      <c r="AE251" s="177"/>
      <c r="AF251" s="177"/>
      <c r="AG251" s="177"/>
      <c r="AH251" s="177"/>
      <c r="AI251" s="177"/>
      <c r="AJ251" s="177"/>
      <c r="AK251" s="177"/>
      <c r="AL251" s="320"/>
      <c r="AM251" s="320"/>
      <c r="AN251" s="320"/>
      <c r="AO251" s="320"/>
      <c r="AP251" s="320"/>
      <c r="AQ251" s="320"/>
      <c r="AR251" s="320"/>
      <c r="AS251" s="320"/>
      <c r="AT251" s="320"/>
      <c r="AU251" s="320"/>
      <c r="AV251" s="320"/>
      <c r="AW251" s="320"/>
      <c r="AX251" s="320"/>
      <c r="AY251" s="320"/>
      <c r="AZ251" s="320"/>
      <c r="BA251" s="320"/>
      <c r="BB251" s="320"/>
      <c r="BC251" s="320"/>
      <c r="BD251" s="320"/>
      <c r="BE251" s="320"/>
      <c r="BF251" s="320"/>
      <c r="BG251" s="320"/>
      <c r="BH251" s="320"/>
      <c r="BI251" s="320"/>
      <c r="BJ251" s="320"/>
      <c r="BK251" s="320"/>
      <c r="BL251" s="320"/>
    </row>
    <row r="252" spans="1:64" s="73" customFormat="1" ht="12.75" customHeight="1">
      <c r="A252" s="80"/>
      <c r="B252" s="120" t="s">
        <v>775</v>
      </c>
      <c r="C252" s="393" t="s">
        <v>497</v>
      </c>
      <c r="D252" s="394"/>
      <c r="E252" s="394"/>
      <c r="F252" s="395"/>
      <c r="G252" s="289"/>
      <c r="H252" s="281">
        <f t="shared" ref="H252:AK252" si="183">+IFERROR(COUNTIF(H$30,"EE")+COUNTIF(H$30,"EE(WFO)"),"")</f>
        <v>0</v>
      </c>
      <c r="I252" s="295">
        <f t="shared" si="183"/>
        <v>0</v>
      </c>
      <c r="J252" s="295">
        <f t="shared" si="183"/>
        <v>0</v>
      </c>
      <c r="K252" s="281">
        <f t="shared" si="183"/>
        <v>0</v>
      </c>
      <c r="L252" s="281">
        <f t="shared" si="183"/>
        <v>0</v>
      </c>
      <c r="M252" s="295">
        <f t="shared" si="183"/>
        <v>1</v>
      </c>
      <c r="N252" s="295">
        <f t="shared" si="183"/>
        <v>0</v>
      </c>
      <c r="O252" s="295">
        <f t="shared" si="183"/>
        <v>0</v>
      </c>
      <c r="P252" s="295">
        <f t="shared" si="183"/>
        <v>1</v>
      </c>
      <c r="Q252" s="295">
        <f t="shared" si="183"/>
        <v>1</v>
      </c>
      <c r="R252" s="281">
        <f t="shared" si="183"/>
        <v>0</v>
      </c>
      <c r="S252" s="281">
        <f t="shared" si="183"/>
        <v>0</v>
      </c>
      <c r="T252" s="295">
        <f t="shared" si="183"/>
        <v>1</v>
      </c>
      <c r="U252" s="295">
        <f t="shared" si="183"/>
        <v>1</v>
      </c>
      <c r="V252" s="295">
        <f t="shared" si="183"/>
        <v>0</v>
      </c>
      <c r="W252" s="295">
        <f t="shared" si="183"/>
        <v>1</v>
      </c>
      <c r="X252" s="295">
        <f t="shared" si="183"/>
        <v>1</v>
      </c>
      <c r="Y252" s="281">
        <f t="shared" si="183"/>
        <v>0</v>
      </c>
      <c r="Z252" s="281">
        <f t="shared" si="183"/>
        <v>0</v>
      </c>
      <c r="AA252" s="295">
        <f t="shared" si="183"/>
        <v>1</v>
      </c>
      <c r="AB252" s="295">
        <f t="shared" si="183"/>
        <v>0</v>
      </c>
      <c r="AC252" s="295">
        <f t="shared" si="183"/>
        <v>0</v>
      </c>
      <c r="AD252" s="295">
        <f t="shared" si="183"/>
        <v>0</v>
      </c>
      <c r="AE252" s="295">
        <f t="shared" si="183"/>
        <v>0</v>
      </c>
      <c r="AF252" s="281">
        <f t="shared" si="183"/>
        <v>0</v>
      </c>
      <c r="AG252" s="281">
        <f t="shared" si="183"/>
        <v>0</v>
      </c>
      <c r="AH252" s="295">
        <f t="shared" si="183"/>
        <v>0</v>
      </c>
      <c r="AI252" s="295">
        <f t="shared" si="183"/>
        <v>0</v>
      </c>
      <c r="AJ252" s="295">
        <f t="shared" si="183"/>
        <v>1</v>
      </c>
      <c r="AK252" s="295">
        <f t="shared" si="183"/>
        <v>1</v>
      </c>
      <c r="AL252" s="314"/>
      <c r="AM252" s="314"/>
      <c r="AN252" s="320"/>
      <c r="AO252" s="320"/>
      <c r="AP252" s="320"/>
      <c r="AQ252" s="320"/>
      <c r="AR252" s="320"/>
      <c r="AS252" s="320"/>
      <c r="AT252" s="320"/>
      <c r="AU252" s="320"/>
      <c r="AV252" s="320"/>
      <c r="AW252" s="320"/>
      <c r="AX252" s="320"/>
      <c r="AY252" s="320"/>
      <c r="AZ252" s="320"/>
      <c r="BA252" s="320"/>
      <c r="BB252" s="320"/>
      <c r="BC252" s="320"/>
      <c r="BD252" s="320"/>
      <c r="BE252" s="320"/>
      <c r="BF252" s="320"/>
      <c r="BG252" s="320"/>
      <c r="BH252" s="320"/>
      <c r="BI252" s="320"/>
      <c r="BJ252" s="320"/>
      <c r="BK252" s="320"/>
      <c r="BL252" s="320"/>
    </row>
    <row r="253" spans="1:64" ht="9" customHeight="1">
      <c r="A253" s="80"/>
      <c r="B253" s="403" t="s">
        <v>782</v>
      </c>
      <c r="C253" s="404"/>
      <c r="D253" s="404"/>
      <c r="E253" s="404"/>
      <c r="F253" s="405"/>
      <c r="G253" s="290"/>
      <c r="H253" s="290"/>
      <c r="I253" s="290"/>
      <c r="J253" s="290"/>
      <c r="K253" s="290"/>
      <c r="L253" s="290"/>
      <c r="M253" s="290"/>
      <c r="N253" s="290"/>
      <c r="O253" s="290"/>
      <c r="P253" s="290"/>
      <c r="Q253" s="290"/>
      <c r="R253" s="290"/>
      <c r="S253" s="290"/>
      <c r="T253" s="290"/>
      <c r="U253" s="290"/>
      <c r="V253" s="290"/>
      <c r="W253" s="290"/>
      <c r="X253" s="290"/>
      <c r="Y253" s="290"/>
      <c r="Z253" s="290"/>
      <c r="AA253" s="290"/>
      <c r="AB253" s="290"/>
      <c r="AC253" s="290"/>
      <c r="AD253" s="290"/>
      <c r="AE253" s="290"/>
      <c r="AF253" s="290"/>
      <c r="AG253" s="290"/>
      <c r="AH253" s="290"/>
      <c r="AI253" s="290"/>
      <c r="AJ253" s="290"/>
      <c r="AK253" s="290"/>
      <c r="AL253" s="171"/>
      <c r="AM253" s="171"/>
      <c r="AN253" s="312"/>
      <c r="AO253" s="312"/>
      <c r="AP253" s="312"/>
      <c r="AQ253" s="312"/>
      <c r="AR253" s="312"/>
      <c r="AS253" s="312"/>
      <c r="AT253" s="312"/>
      <c r="AU253" s="312"/>
      <c r="AV253" s="312"/>
      <c r="AW253" s="312"/>
      <c r="AX253" s="312"/>
      <c r="AY253" s="312"/>
      <c r="AZ253" s="312"/>
      <c r="BA253" s="312"/>
      <c r="BB253" s="312"/>
      <c r="BC253" s="312"/>
      <c r="BD253" s="312"/>
      <c r="BE253" s="312"/>
      <c r="BF253" s="312"/>
      <c r="BG253" s="312"/>
      <c r="BH253" s="312"/>
      <c r="BI253" s="312"/>
      <c r="BJ253" s="312"/>
      <c r="BK253" s="312"/>
      <c r="BL253" s="312"/>
    </row>
    <row r="254" spans="1:64">
      <c r="A254" s="80"/>
      <c r="B254" s="120" t="s">
        <v>774</v>
      </c>
      <c r="C254" s="415" t="s">
        <v>496</v>
      </c>
      <c r="D254" s="416"/>
      <c r="E254" s="416"/>
      <c r="F254" s="417"/>
      <c r="G254" s="282"/>
      <c r="H254" s="281">
        <f t="shared" ref="H254:AK254" si="184">+IFERROR(COUNTIF(H$33:H$36,"EC")+COUNTIF(H$33:H$36,"EC (WFO)"),"")</f>
        <v>1</v>
      </c>
      <c r="I254" s="295">
        <f t="shared" si="184"/>
        <v>1</v>
      </c>
      <c r="J254" s="295">
        <f t="shared" si="184"/>
        <v>1</v>
      </c>
      <c r="K254" s="281">
        <f t="shared" si="184"/>
        <v>1</v>
      </c>
      <c r="L254" s="281">
        <f t="shared" si="184"/>
        <v>1</v>
      </c>
      <c r="M254" s="295">
        <f t="shared" si="184"/>
        <v>1</v>
      </c>
      <c r="N254" s="295">
        <f t="shared" si="184"/>
        <v>1</v>
      </c>
      <c r="O254" s="295">
        <f t="shared" si="184"/>
        <v>1</v>
      </c>
      <c r="P254" s="295">
        <f t="shared" si="184"/>
        <v>1</v>
      </c>
      <c r="Q254" s="295">
        <f t="shared" si="184"/>
        <v>1</v>
      </c>
      <c r="R254" s="281">
        <f t="shared" si="184"/>
        <v>1</v>
      </c>
      <c r="S254" s="281">
        <f t="shared" si="184"/>
        <v>1</v>
      </c>
      <c r="T254" s="295">
        <f t="shared" si="184"/>
        <v>1</v>
      </c>
      <c r="U254" s="295">
        <f t="shared" si="184"/>
        <v>1</v>
      </c>
      <c r="V254" s="295">
        <f t="shared" si="184"/>
        <v>1</v>
      </c>
      <c r="W254" s="295">
        <f t="shared" si="184"/>
        <v>1</v>
      </c>
      <c r="X254" s="295">
        <f t="shared" si="184"/>
        <v>1</v>
      </c>
      <c r="Y254" s="281">
        <f t="shared" si="184"/>
        <v>1</v>
      </c>
      <c r="Z254" s="281">
        <f t="shared" si="184"/>
        <v>1</v>
      </c>
      <c r="AA254" s="295">
        <f t="shared" si="184"/>
        <v>1</v>
      </c>
      <c r="AB254" s="295">
        <f t="shared" si="184"/>
        <v>1</v>
      </c>
      <c r="AC254" s="295">
        <f t="shared" si="184"/>
        <v>1</v>
      </c>
      <c r="AD254" s="295">
        <f t="shared" si="184"/>
        <v>1</v>
      </c>
      <c r="AE254" s="295">
        <f t="shared" si="184"/>
        <v>1</v>
      </c>
      <c r="AF254" s="281">
        <f t="shared" si="184"/>
        <v>1</v>
      </c>
      <c r="AG254" s="281">
        <f t="shared" si="184"/>
        <v>1</v>
      </c>
      <c r="AH254" s="295">
        <f t="shared" si="184"/>
        <v>1</v>
      </c>
      <c r="AI254" s="295">
        <f t="shared" si="184"/>
        <v>1</v>
      </c>
      <c r="AJ254" s="295">
        <f t="shared" si="184"/>
        <v>1</v>
      </c>
      <c r="AK254" s="295">
        <f t="shared" si="184"/>
        <v>1</v>
      </c>
      <c r="AL254" s="314"/>
      <c r="AM254" s="314"/>
      <c r="AN254" s="312"/>
      <c r="AO254" s="312"/>
      <c r="AP254" s="312"/>
      <c r="AQ254" s="312"/>
      <c r="AR254" s="312"/>
      <c r="AS254" s="312"/>
      <c r="AT254" s="312"/>
      <c r="AU254" s="312"/>
      <c r="AV254" s="312"/>
      <c r="AW254" s="312"/>
      <c r="AX254" s="312"/>
      <c r="AY254" s="312"/>
      <c r="AZ254" s="312"/>
      <c r="BA254" s="312"/>
      <c r="BB254" s="312"/>
      <c r="BC254" s="312"/>
      <c r="BD254" s="312"/>
      <c r="BE254" s="312"/>
      <c r="BF254" s="312"/>
      <c r="BG254" s="312"/>
      <c r="BH254" s="312"/>
      <c r="BI254" s="312"/>
      <c r="BJ254" s="312"/>
      <c r="BK254" s="312"/>
      <c r="BL254" s="312"/>
    </row>
    <row r="255" spans="1:64">
      <c r="A255" s="80"/>
      <c r="B255" s="120" t="s">
        <v>775</v>
      </c>
      <c r="C255" s="415" t="s">
        <v>498</v>
      </c>
      <c r="D255" s="416"/>
      <c r="E255" s="416"/>
      <c r="F255" s="417"/>
      <c r="G255" s="282"/>
      <c r="H255" s="281">
        <f t="shared" ref="H255:AK255" si="185">+IFERROR(COUNTIF(H$33:H$36,"EG")+COUNTIF(H$33:H$36,"EG (WFO)"),"")</f>
        <v>0</v>
      </c>
      <c r="I255" s="295">
        <f t="shared" si="185"/>
        <v>0</v>
      </c>
      <c r="J255" s="295">
        <f t="shared" si="185"/>
        <v>1</v>
      </c>
      <c r="K255" s="281">
        <f t="shared" si="185"/>
        <v>0</v>
      </c>
      <c r="L255" s="281">
        <f t="shared" si="185"/>
        <v>0</v>
      </c>
      <c r="M255" s="295">
        <f t="shared" si="185"/>
        <v>1</v>
      </c>
      <c r="N255" s="295">
        <f t="shared" si="185"/>
        <v>1</v>
      </c>
      <c r="O255" s="295">
        <f t="shared" si="185"/>
        <v>1</v>
      </c>
      <c r="P255" s="295">
        <f t="shared" si="185"/>
        <v>1</v>
      </c>
      <c r="Q255" s="295">
        <f t="shared" si="185"/>
        <v>1</v>
      </c>
      <c r="R255" s="281">
        <f t="shared" si="185"/>
        <v>0</v>
      </c>
      <c r="S255" s="281">
        <f t="shared" si="185"/>
        <v>0</v>
      </c>
      <c r="T255" s="295">
        <f t="shared" si="185"/>
        <v>1</v>
      </c>
      <c r="U255" s="295">
        <f t="shared" si="185"/>
        <v>1</v>
      </c>
      <c r="V255" s="295">
        <f t="shared" si="185"/>
        <v>1</v>
      </c>
      <c r="W255" s="295">
        <f t="shared" si="185"/>
        <v>1</v>
      </c>
      <c r="X255" s="295">
        <f t="shared" si="185"/>
        <v>1</v>
      </c>
      <c r="Y255" s="281">
        <f t="shared" si="185"/>
        <v>0</v>
      </c>
      <c r="Z255" s="281">
        <f t="shared" si="185"/>
        <v>0</v>
      </c>
      <c r="AA255" s="295">
        <f t="shared" si="185"/>
        <v>1</v>
      </c>
      <c r="AB255" s="295">
        <f t="shared" si="185"/>
        <v>1</v>
      </c>
      <c r="AC255" s="295">
        <f t="shared" si="185"/>
        <v>1</v>
      </c>
      <c r="AD255" s="295">
        <f t="shared" si="185"/>
        <v>1</v>
      </c>
      <c r="AE255" s="295">
        <f t="shared" si="185"/>
        <v>1</v>
      </c>
      <c r="AF255" s="281">
        <f t="shared" si="185"/>
        <v>0</v>
      </c>
      <c r="AG255" s="281">
        <f t="shared" si="185"/>
        <v>0</v>
      </c>
      <c r="AH255" s="295">
        <f t="shared" si="185"/>
        <v>1</v>
      </c>
      <c r="AI255" s="295">
        <f t="shared" si="185"/>
        <v>1</v>
      </c>
      <c r="AJ255" s="295">
        <f t="shared" si="185"/>
        <v>1</v>
      </c>
      <c r="AK255" s="295">
        <f t="shared" si="185"/>
        <v>1</v>
      </c>
      <c r="AL255" s="312"/>
      <c r="AM255" s="312"/>
      <c r="AN255" s="312"/>
      <c r="AO255" s="312"/>
      <c r="AP255" s="312"/>
      <c r="AQ255" s="312"/>
      <c r="AR255" s="312"/>
      <c r="AS255" s="312"/>
      <c r="AT255" s="312"/>
      <c r="AU255" s="312"/>
      <c r="AV255" s="312"/>
      <c r="AW255" s="312"/>
      <c r="AX255" s="312"/>
      <c r="AY255" s="312"/>
      <c r="AZ255" s="312"/>
      <c r="BA255" s="312"/>
      <c r="BB255" s="312"/>
      <c r="BC255" s="312"/>
      <c r="BD255" s="312"/>
      <c r="BE255" s="312"/>
      <c r="BF255" s="312"/>
      <c r="BG255" s="312"/>
      <c r="BH255" s="312"/>
      <c r="BI255" s="312"/>
      <c r="BJ255" s="312"/>
      <c r="BK255" s="312"/>
      <c r="BL255" s="312"/>
    </row>
    <row r="256" spans="1:64">
      <c r="A256" s="80"/>
      <c r="B256" s="120" t="s">
        <v>776</v>
      </c>
      <c r="C256" s="415" t="s">
        <v>499</v>
      </c>
      <c r="D256" s="416"/>
      <c r="E256" s="416"/>
      <c r="F256" s="417"/>
      <c r="G256" s="282"/>
      <c r="H256" s="281">
        <f t="shared" ref="H256:AK256" si="186">+IFERROR(COUNTIF(H$33:H$36,"EK")+COUNTIF(H$33:H$36,"EK (WFO)"),"")</f>
        <v>0</v>
      </c>
      <c r="I256" s="295">
        <f t="shared" si="186"/>
        <v>0</v>
      </c>
      <c r="J256" s="295">
        <f t="shared" si="186"/>
        <v>0</v>
      </c>
      <c r="K256" s="281">
        <f t="shared" si="186"/>
        <v>0</v>
      </c>
      <c r="L256" s="281">
        <f t="shared" si="186"/>
        <v>0</v>
      </c>
      <c r="M256" s="295">
        <f t="shared" si="186"/>
        <v>0</v>
      </c>
      <c r="N256" s="295">
        <f t="shared" si="186"/>
        <v>0</v>
      </c>
      <c r="O256" s="295">
        <f t="shared" si="186"/>
        <v>0</v>
      </c>
      <c r="P256" s="295">
        <f t="shared" si="186"/>
        <v>0</v>
      </c>
      <c r="Q256" s="295">
        <f t="shared" si="186"/>
        <v>0</v>
      </c>
      <c r="R256" s="281">
        <f t="shared" si="186"/>
        <v>0</v>
      </c>
      <c r="S256" s="281">
        <f t="shared" si="186"/>
        <v>0</v>
      </c>
      <c r="T256" s="295">
        <f t="shared" si="186"/>
        <v>0</v>
      </c>
      <c r="U256" s="295">
        <f t="shared" si="186"/>
        <v>0</v>
      </c>
      <c r="V256" s="295">
        <f t="shared" si="186"/>
        <v>0</v>
      </c>
      <c r="W256" s="295">
        <f t="shared" si="186"/>
        <v>0</v>
      </c>
      <c r="X256" s="295">
        <f t="shared" si="186"/>
        <v>0</v>
      </c>
      <c r="Y256" s="281">
        <f t="shared" si="186"/>
        <v>0</v>
      </c>
      <c r="Z256" s="281">
        <f t="shared" si="186"/>
        <v>0</v>
      </c>
      <c r="AA256" s="295">
        <f t="shared" si="186"/>
        <v>0</v>
      </c>
      <c r="AB256" s="295">
        <f t="shared" si="186"/>
        <v>0</v>
      </c>
      <c r="AC256" s="295">
        <f t="shared" si="186"/>
        <v>0</v>
      </c>
      <c r="AD256" s="295">
        <f t="shared" si="186"/>
        <v>0</v>
      </c>
      <c r="AE256" s="295">
        <f t="shared" si="186"/>
        <v>0</v>
      </c>
      <c r="AF256" s="281">
        <f t="shared" si="186"/>
        <v>0</v>
      </c>
      <c r="AG256" s="281">
        <f t="shared" si="186"/>
        <v>0</v>
      </c>
      <c r="AH256" s="295">
        <f t="shared" si="186"/>
        <v>0</v>
      </c>
      <c r="AI256" s="295">
        <f t="shared" si="186"/>
        <v>0</v>
      </c>
      <c r="AJ256" s="295">
        <f t="shared" si="186"/>
        <v>0</v>
      </c>
      <c r="AK256" s="295">
        <f t="shared" si="186"/>
        <v>0</v>
      </c>
      <c r="AL256" s="312"/>
      <c r="AM256" s="312"/>
      <c r="AN256" s="312"/>
      <c r="AO256" s="312"/>
      <c r="AP256" s="312"/>
      <c r="AQ256" s="312"/>
      <c r="AR256" s="312"/>
      <c r="AS256" s="312"/>
      <c r="AT256" s="312"/>
      <c r="AU256" s="312"/>
      <c r="AV256" s="312"/>
      <c r="AW256" s="312"/>
      <c r="AX256" s="312"/>
      <c r="AY256" s="312"/>
      <c r="AZ256" s="312"/>
      <c r="BA256" s="312"/>
      <c r="BB256" s="312"/>
      <c r="BC256" s="312"/>
      <c r="BD256" s="312"/>
      <c r="BE256" s="312"/>
      <c r="BF256" s="312"/>
      <c r="BG256" s="312"/>
      <c r="BH256" s="312"/>
      <c r="BI256" s="312"/>
      <c r="BJ256" s="312"/>
      <c r="BK256" s="312"/>
      <c r="BL256" s="312"/>
    </row>
    <row r="257" spans="1:64">
      <c r="A257" s="80"/>
      <c r="B257" s="120" t="s">
        <v>777</v>
      </c>
      <c r="C257" s="415" t="s">
        <v>500</v>
      </c>
      <c r="D257" s="416"/>
      <c r="E257" s="416"/>
      <c r="F257" s="417"/>
      <c r="G257" s="282"/>
      <c r="H257" s="281">
        <f t="shared" ref="H257:AK257" si="187">+IFERROR(COUNTIF(H$33:H$36,"EO")+COUNTIF(H$33:H$36,"EO (WFO)"),"")</f>
        <v>1</v>
      </c>
      <c r="I257" s="295">
        <f t="shared" si="187"/>
        <v>1</v>
      </c>
      <c r="J257" s="295">
        <f t="shared" si="187"/>
        <v>1</v>
      </c>
      <c r="K257" s="281">
        <f t="shared" si="187"/>
        <v>1</v>
      </c>
      <c r="L257" s="281">
        <f t="shared" si="187"/>
        <v>1</v>
      </c>
      <c r="M257" s="295">
        <f t="shared" si="187"/>
        <v>1</v>
      </c>
      <c r="N257" s="295">
        <f t="shared" si="187"/>
        <v>1</v>
      </c>
      <c r="O257" s="295">
        <f t="shared" si="187"/>
        <v>1</v>
      </c>
      <c r="P257" s="295">
        <f t="shared" si="187"/>
        <v>1</v>
      </c>
      <c r="Q257" s="295">
        <f t="shared" si="187"/>
        <v>1</v>
      </c>
      <c r="R257" s="281">
        <f t="shared" si="187"/>
        <v>1</v>
      </c>
      <c r="S257" s="281">
        <f t="shared" si="187"/>
        <v>1</v>
      </c>
      <c r="T257" s="295">
        <f t="shared" si="187"/>
        <v>1</v>
      </c>
      <c r="U257" s="295">
        <f t="shared" si="187"/>
        <v>1</v>
      </c>
      <c r="V257" s="295">
        <f t="shared" si="187"/>
        <v>1</v>
      </c>
      <c r="W257" s="295">
        <f t="shared" si="187"/>
        <v>1</v>
      </c>
      <c r="X257" s="295">
        <f t="shared" si="187"/>
        <v>1</v>
      </c>
      <c r="Y257" s="281">
        <f t="shared" si="187"/>
        <v>1</v>
      </c>
      <c r="Z257" s="281">
        <f t="shared" si="187"/>
        <v>1</v>
      </c>
      <c r="AA257" s="295">
        <f t="shared" si="187"/>
        <v>1</v>
      </c>
      <c r="AB257" s="295">
        <f t="shared" si="187"/>
        <v>1</v>
      </c>
      <c r="AC257" s="295">
        <f t="shared" si="187"/>
        <v>1</v>
      </c>
      <c r="AD257" s="295">
        <f t="shared" si="187"/>
        <v>1</v>
      </c>
      <c r="AE257" s="295">
        <f t="shared" si="187"/>
        <v>1</v>
      </c>
      <c r="AF257" s="281">
        <f t="shared" si="187"/>
        <v>1</v>
      </c>
      <c r="AG257" s="281">
        <f t="shared" si="187"/>
        <v>1</v>
      </c>
      <c r="AH257" s="295">
        <f t="shared" si="187"/>
        <v>1</v>
      </c>
      <c r="AI257" s="295">
        <f t="shared" si="187"/>
        <v>1</v>
      </c>
      <c r="AJ257" s="295">
        <f t="shared" si="187"/>
        <v>1</v>
      </c>
      <c r="AK257" s="295">
        <f t="shared" si="187"/>
        <v>2</v>
      </c>
      <c r="AL257" s="314"/>
      <c r="AM257" s="314"/>
      <c r="AN257" s="312"/>
      <c r="AO257" s="312"/>
      <c r="AP257" s="312"/>
      <c r="AQ257" s="312"/>
      <c r="AR257" s="312"/>
      <c r="AS257" s="312"/>
      <c r="AT257" s="312"/>
      <c r="AU257" s="312"/>
      <c r="AV257" s="312"/>
      <c r="AW257" s="312"/>
      <c r="AX257" s="312"/>
      <c r="AY257" s="312"/>
      <c r="AZ257" s="312"/>
      <c r="BA257" s="312"/>
      <c r="BB257" s="312"/>
      <c r="BC257" s="312"/>
      <c r="BD257" s="312"/>
      <c r="BE257" s="312"/>
      <c r="BF257" s="312"/>
      <c r="BG257" s="312"/>
      <c r="BH257" s="312"/>
      <c r="BI257" s="312"/>
      <c r="BJ257" s="312"/>
      <c r="BK257" s="312"/>
      <c r="BL257" s="312"/>
    </row>
    <row r="258" spans="1:64">
      <c r="A258" s="80"/>
      <c r="B258" s="120" t="s">
        <v>778</v>
      </c>
      <c r="C258" s="418" t="s">
        <v>503</v>
      </c>
      <c r="D258" s="419"/>
      <c r="E258" s="419"/>
      <c r="F258" s="420"/>
      <c r="G258" s="282"/>
      <c r="H258" s="281">
        <f t="shared" ref="H258:AK258" si="188">+IFERROR(COUNTIF(H$33:H$36,"FG")+COUNTIF(H$33:H$36,"FG (WFO)"),"")</f>
        <v>1</v>
      </c>
      <c r="I258" s="295">
        <f t="shared" si="188"/>
        <v>1</v>
      </c>
      <c r="J258" s="295">
        <f t="shared" si="188"/>
        <v>0</v>
      </c>
      <c r="K258" s="281">
        <f t="shared" si="188"/>
        <v>0</v>
      </c>
      <c r="L258" s="281">
        <f t="shared" si="188"/>
        <v>0</v>
      </c>
      <c r="M258" s="295">
        <f t="shared" si="188"/>
        <v>0</v>
      </c>
      <c r="N258" s="295">
        <f t="shared" si="188"/>
        <v>0</v>
      </c>
      <c r="O258" s="295">
        <f t="shared" si="188"/>
        <v>0</v>
      </c>
      <c r="P258" s="295">
        <f t="shared" si="188"/>
        <v>0</v>
      </c>
      <c r="Q258" s="295">
        <f t="shared" si="188"/>
        <v>0</v>
      </c>
      <c r="R258" s="281">
        <f t="shared" si="188"/>
        <v>0</v>
      </c>
      <c r="S258" s="281">
        <f t="shared" si="188"/>
        <v>0</v>
      </c>
      <c r="T258" s="295">
        <f t="shared" si="188"/>
        <v>0</v>
      </c>
      <c r="U258" s="295">
        <f t="shared" si="188"/>
        <v>0</v>
      </c>
      <c r="V258" s="295">
        <f t="shared" si="188"/>
        <v>0</v>
      </c>
      <c r="W258" s="295">
        <f t="shared" si="188"/>
        <v>0</v>
      </c>
      <c r="X258" s="295">
        <f t="shared" si="188"/>
        <v>0</v>
      </c>
      <c r="Y258" s="281">
        <f t="shared" si="188"/>
        <v>0</v>
      </c>
      <c r="Z258" s="281">
        <f t="shared" si="188"/>
        <v>0</v>
      </c>
      <c r="AA258" s="295">
        <f t="shared" si="188"/>
        <v>0</v>
      </c>
      <c r="AB258" s="295">
        <f t="shared" si="188"/>
        <v>0</v>
      </c>
      <c r="AC258" s="295">
        <f t="shared" si="188"/>
        <v>0</v>
      </c>
      <c r="AD258" s="295">
        <f t="shared" si="188"/>
        <v>0</v>
      </c>
      <c r="AE258" s="295">
        <f t="shared" si="188"/>
        <v>0</v>
      </c>
      <c r="AF258" s="281">
        <f t="shared" si="188"/>
        <v>0</v>
      </c>
      <c r="AG258" s="281">
        <f t="shared" si="188"/>
        <v>0</v>
      </c>
      <c r="AH258" s="295">
        <f t="shared" si="188"/>
        <v>0</v>
      </c>
      <c r="AI258" s="295">
        <f t="shared" si="188"/>
        <v>0</v>
      </c>
      <c r="AJ258" s="295">
        <f t="shared" si="188"/>
        <v>0</v>
      </c>
      <c r="AK258" s="295">
        <f t="shared" si="188"/>
        <v>0</v>
      </c>
      <c r="AL258" s="314"/>
      <c r="AM258" s="314"/>
      <c r="AN258" s="314"/>
      <c r="AO258" s="314"/>
      <c r="AP258" s="314"/>
      <c r="AQ258" s="314"/>
      <c r="AR258" s="314"/>
      <c r="AS258" s="314"/>
      <c r="AT258" s="314"/>
      <c r="AU258" s="314"/>
      <c r="AV258" s="314"/>
      <c r="AW258" s="314"/>
      <c r="AX258" s="314"/>
      <c r="AY258" s="314"/>
      <c r="AZ258" s="314"/>
      <c r="BA258" s="314"/>
      <c r="BB258" s="314"/>
      <c r="BC258" s="314"/>
      <c r="BD258" s="314"/>
      <c r="BE258" s="314"/>
      <c r="BF258" s="314"/>
      <c r="BG258" s="314"/>
      <c r="BH258" s="314"/>
      <c r="BI258" s="314"/>
      <c r="BJ258" s="314"/>
      <c r="BK258" s="314"/>
      <c r="BL258" s="314"/>
    </row>
    <row r="259" spans="1:64" ht="12" customHeight="1">
      <c r="A259" s="80"/>
      <c r="B259" s="421" t="s">
        <v>562</v>
      </c>
      <c r="C259" s="421"/>
      <c r="D259" s="421"/>
      <c r="E259" s="421"/>
      <c r="F259" s="421"/>
      <c r="G259" s="290"/>
      <c r="H259" s="290"/>
      <c r="I259" s="290"/>
      <c r="J259" s="290"/>
      <c r="K259" s="290"/>
      <c r="L259" s="290"/>
      <c r="M259" s="290"/>
      <c r="N259" s="290"/>
      <c r="O259" s="290"/>
      <c r="P259" s="290"/>
      <c r="Q259" s="290"/>
      <c r="R259" s="290"/>
      <c r="S259" s="290"/>
      <c r="T259" s="290"/>
      <c r="U259" s="290"/>
      <c r="V259" s="290"/>
      <c r="W259" s="290"/>
      <c r="X259" s="290"/>
      <c r="Y259" s="290"/>
      <c r="Z259" s="290"/>
      <c r="AA259" s="290"/>
      <c r="AB259" s="290"/>
      <c r="AC259" s="290"/>
      <c r="AD259" s="290"/>
      <c r="AE259" s="290"/>
      <c r="AF259" s="290"/>
      <c r="AG259" s="290"/>
      <c r="AH259" s="290"/>
      <c r="AI259" s="290"/>
      <c r="AJ259" s="290"/>
      <c r="AK259" s="290"/>
      <c r="AL259" s="171"/>
      <c r="AM259" s="171"/>
      <c r="AN259" s="312"/>
      <c r="AO259" s="312"/>
      <c r="AP259" s="312"/>
      <c r="AQ259" s="312"/>
      <c r="AR259" s="312"/>
      <c r="AS259" s="312"/>
      <c r="AT259" s="312"/>
      <c r="AU259" s="312"/>
      <c r="AV259" s="312"/>
      <c r="AW259" s="312"/>
      <c r="AX259" s="312"/>
      <c r="AY259" s="312"/>
      <c r="AZ259" s="312"/>
      <c r="BA259" s="312"/>
      <c r="BB259" s="312"/>
      <c r="BC259" s="312"/>
      <c r="BD259" s="312"/>
      <c r="BE259" s="312"/>
      <c r="BF259" s="312"/>
      <c r="BG259" s="312"/>
      <c r="BH259" s="312"/>
      <c r="BI259" s="312"/>
      <c r="BJ259" s="312"/>
      <c r="BK259" s="312"/>
      <c r="BL259" s="312"/>
    </row>
    <row r="260" spans="1:64">
      <c r="A260" s="80"/>
      <c r="B260" s="120" t="s">
        <v>783</v>
      </c>
      <c r="C260" s="393" t="s">
        <v>495</v>
      </c>
      <c r="D260" s="394"/>
      <c r="E260" s="394"/>
      <c r="F260" s="395"/>
      <c r="G260" s="282"/>
      <c r="H260" s="281">
        <f>+IFERROR(COUNTIF(H$37:H$128,"EA")+COUNTIF(H$37:H$128,"EA (WFO)"),"")</f>
        <v>2</v>
      </c>
      <c r="I260" s="295">
        <f t="shared" ref="I260:Q260" si="189">+IFERROR(COUNTIF(I$37:I$128,"EA")+COUNTIF(I$37:I$128,"EA (WFO)"),"")</f>
        <v>1</v>
      </c>
      <c r="J260" s="295">
        <f t="shared" si="189"/>
        <v>2</v>
      </c>
      <c r="K260" s="281">
        <f t="shared" si="189"/>
        <v>2</v>
      </c>
      <c r="L260" s="281">
        <f t="shared" si="189"/>
        <v>2</v>
      </c>
      <c r="M260" s="295">
        <f t="shared" si="189"/>
        <v>2</v>
      </c>
      <c r="N260" s="295">
        <f t="shared" si="189"/>
        <v>1</v>
      </c>
      <c r="O260" s="295">
        <f t="shared" si="189"/>
        <v>1</v>
      </c>
      <c r="P260" s="295">
        <f t="shared" si="189"/>
        <v>1</v>
      </c>
      <c r="Q260" s="295">
        <f t="shared" si="189"/>
        <v>1</v>
      </c>
      <c r="R260" s="281">
        <f t="shared" ref="R260:AK260" si="190">+IFERROR(COUNTIF(R$37:R$128,"EA")+COUNTIF(R$37:R$128,"EA (WFO)"),"")</f>
        <v>2</v>
      </c>
      <c r="S260" s="281">
        <f t="shared" si="190"/>
        <v>2</v>
      </c>
      <c r="T260" s="295">
        <f t="shared" si="190"/>
        <v>1</v>
      </c>
      <c r="U260" s="295">
        <f t="shared" si="190"/>
        <v>1</v>
      </c>
      <c r="V260" s="295">
        <f t="shared" si="190"/>
        <v>1</v>
      </c>
      <c r="W260" s="295">
        <f t="shared" si="190"/>
        <v>1</v>
      </c>
      <c r="X260" s="295">
        <f t="shared" si="190"/>
        <v>1</v>
      </c>
      <c r="Y260" s="281">
        <f t="shared" si="190"/>
        <v>1</v>
      </c>
      <c r="Z260" s="281">
        <f t="shared" si="190"/>
        <v>1</v>
      </c>
      <c r="AA260" s="295">
        <f t="shared" si="190"/>
        <v>1</v>
      </c>
      <c r="AB260" s="295">
        <f t="shared" si="190"/>
        <v>1</v>
      </c>
      <c r="AC260" s="295">
        <f t="shared" si="190"/>
        <v>1</v>
      </c>
      <c r="AD260" s="295">
        <f t="shared" si="190"/>
        <v>1</v>
      </c>
      <c r="AE260" s="295">
        <f t="shared" si="190"/>
        <v>1</v>
      </c>
      <c r="AF260" s="281">
        <f t="shared" si="190"/>
        <v>2</v>
      </c>
      <c r="AG260" s="281">
        <f t="shared" si="190"/>
        <v>1</v>
      </c>
      <c r="AH260" s="295">
        <f t="shared" si="190"/>
        <v>1</v>
      </c>
      <c r="AI260" s="295">
        <f t="shared" si="190"/>
        <v>1</v>
      </c>
      <c r="AJ260" s="295">
        <f t="shared" si="190"/>
        <v>1</v>
      </c>
      <c r="AK260" s="295">
        <f t="shared" si="190"/>
        <v>1</v>
      </c>
      <c r="AL260" s="397"/>
      <c r="AM260" s="397"/>
      <c r="AN260" s="397"/>
      <c r="AO260" s="397"/>
      <c r="AP260" s="312"/>
      <c r="AQ260" s="312"/>
      <c r="AR260" s="312"/>
      <c r="AS260" s="312"/>
      <c r="AT260" s="312"/>
      <c r="AU260" s="312"/>
      <c r="AV260" s="312"/>
      <c r="AW260" s="312"/>
      <c r="AX260" s="312"/>
      <c r="AY260" s="312"/>
      <c r="AZ260" s="312"/>
      <c r="BA260" s="312"/>
      <c r="BB260" s="312"/>
      <c r="BC260" s="312"/>
      <c r="BD260" s="312"/>
      <c r="BE260" s="312"/>
      <c r="BF260" s="312"/>
      <c r="BG260" s="312"/>
      <c r="BH260" s="312"/>
      <c r="BI260" s="312"/>
      <c r="BJ260" s="312"/>
      <c r="BK260" s="312"/>
      <c r="BL260" s="312"/>
    </row>
    <row r="261" spans="1:64">
      <c r="A261" s="80"/>
      <c r="B261" s="120" t="s">
        <v>774</v>
      </c>
      <c r="C261" s="393" t="s">
        <v>496</v>
      </c>
      <c r="D261" s="394"/>
      <c r="E261" s="394"/>
      <c r="F261" s="395"/>
      <c r="G261" s="282"/>
      <c r="H261" s="281">
        <f>+IFERROR(COUNTIF(H$37:H$128,"EC")+COUNTIF(H$37:H$128,"EC (WFO)"),"")</f>
        <v>6</v>
      </c>
      <c r="I261" s="295">
        <f t="shared" ref="I261:Q261" si="191">+IFERROR(COUNTIF(I$37:I$128,"EC")+COUNTIF(I$37:I$128,"EC (WFO)"),"")</f>
        <v>16</v>
      </c>
      <c r="J261" s="295">
        <f t="shared" si="191"/>
        <v>15</v>
      </c>
      <c r="K261" s="281">
        <f t="shared" si="191"/>
        <v>6</v>
      </c>
      <c r="L261" s="281">
        <f t="shared" si="191"/>
        <v>6</v>
      </c>
      <c r="M261" s="295">
        <f t="shared" si="191"/>
        <v>17</v>
      </c>
      <c r="N261" s="295">
        <f t="shared" si="191"/>
        <v>17</v>
      </c>
      <c r="O261" s="295">
        <f t="shared" si="191"/>
        <v>16</v>
      </c>
      <c r="P261" s="295">
        <f t="shared" si="191"/>
        <v>16</v>
      </c>
      <c r="Q261" s="295">
        <f t="shared" si="191"/>
        <v>16</v>
      </c>
      <c r="R261" s="281">
        <f t="shared" ref="R261:AK261" si="192">+IFERROR(COUNTIF(R$37:R$128,"EC")+COUNTIF(R$37:R$128,"EC (WFO)"),"")</f>
        <v>7</v>
      </c>
      <c r="S261" s="281">
        <f t="shared" si="192"/>
        <v>6</v>
      </c>
      <c r="T261" s="295">
        <f t="shared" si="192"/>
        <v>18</v>
      </c>
      <c r="U261" s="295">
        <f t="shared" si="192"/>
        <v>18</v>
      </c>
      <c r="V261" s="295">
        <f t="shared" si="192"/>
        <v>21</v>
      </c>
      <c r="W261" s="295">
        <f t="shared" si="192"/>
        <v>20</v>
      </c>
      <c r="X261" s="295">
        <f t="shared" si="192"/>
        <v>19</v>
      </c>
      <c r="Y261" s="281">
        <f t="shared" si="192"/>
        <v>6</v>
      </c>
      <c r="Z261" s="281">
        <f t="shared" si="192"/>
        <v>6</v>
      </c>
      <c r="AA261" s="295">
        <f t="shared" si="192"/>
        <v>18</v>
      </c>
      <c r="AB261" s="295">
        <f t="shared" si="192"/>
        <v>17</v>
      </c>
      <c r="AC261" s="295">
        <f t="shared" si="192"/>
        <v>21</v>
      </c>
      <c r="AD261" s="295">
        <f t="shared" si="192"/>
        <v>20</v>
      </c>
      <c r="AE261" s="295">
        <f t="shared" si="192"/>
        <v>20</v>
      </c>
      <c r="AF261" s="281">
        <f t="shared" si="192"/>
        <v>7</v>
      </c>
      <c r="AG261" s="281">
        <f t="shared" si="192"/>
        <v>7</v>
      </c>
      <c r="AH261" s="295">
        <f t="shared" si="192"/>
        <v>17</v>
      </c>
      <c r="AI261" s="295">
        <f t="shared" si="192"/>
        <v>20</v>
      </c>
      <c r="AJ261" s="295">
        <f t="shared" si="192"/>
        <v>17</v>
      </c>
      <c r="AK261" s="295">
        <f t="shared" si="192"/>
        <v>18</v>
      </c>
      <c r="AL261" s="397"/>
      <c r="AM261" s="397"/>
      <c r="AN261" s="397"/>
      <c r="AO261" s="397"/>
      <c r="AP261" s="312"/>
      <c r="AQ261" s="312"/>
      <c r="AR261" s="312"/>
      <c r="AS261" s="312"/>
      <c r="AT261" s="312"/>
      <c r="AU261" s="312"/>
      <c r="AV261" s="312"/>
      <c r="AW261" s="312"/>
      <c r="AX261" s="312"/>
      <c r="AY261" s="312"/>
      <c r="AZ261" s="312"/>
      <c r="BA261" s="312"/>
      <c r="BB261" s="312"/>
      <c r="BC261" s="312"/>
      <c r="BD261" s="312"/>
      <c r="BE261" s="312"/>
      <c r="BF261" s="312"/>
      <c r="BG261" s="312"/>
      <c r="BH261" s="312"/>
      <c r="BI261" s="312"/>
      <c r="BJ261" s="312"/>
      <c r="BK261" s="312"/>
      <c r="BL261" s="312"/>
    </row>
    <row r="262" spans="1:64">
      <c r="A262" s="80"/>
      <c r="B262" s="120" t="s">
        <v>771</v>
      </c>
      <c r="C262" s="393" t="s">
        <v>497</v>
      </c>
      <c r="D262" s="394"/>
      <c r="E262" s="394"/>
      <c r="F262" s="395"/>
      <c r="G262" s="282"/>
      <c r="H262" s="281">
        <f>+IFERROR(COUNTIF(H$37:H$128,"EE")+COUNTIF(H$37:H$128,"EE (WFO)"),"")</f>
        <v>7</v>
      </c>
      <c r="I262" s="295">
        <f t="shared" ref="I262:Q262" si="193">+IFERROR(COUNTIF(I$37:I$128,"EE")+COUNTIF(I$37:I$128,"EE (WFO)"),"")</f>
        <v>20</v>
      </c>
      <c r="J262" s="295">
        <f t="shared" si="193"/>
        <v>23</v>
      </c>
      <c r="K262" s="281">
        <f t="shared" si="193"/>
        <v>6</v>
      </c>
      <c r="L262" s="281">
        <f t="shared" si="193"/>
        <v>7</v>
      </c>
      <c r="M262" s="295">
        <f t="shared" si="193"/>
        <v>20</v>
      </c>
      <c r="N262" s="295">
        <f t="shared" si="193"/>
        <v>22</v>
      </c>
      <c r="O262" s="295">
        <f t="shared" si="193"/>
        <v>24</v>
      </c>
      <c r="P262" s="295">
        <f t="shared" si="193"/>
        <v>21</v>
      </c>
      <c r="Q262" s="295">
        <f t="shared" si="193"/>
        <v>20</v>
      </c>
      <c r="R262" s="281">
        <f t="shared" ref="R262:AK262" si="194">+IFERROR(COUNTIF(R$37:R$128,"EE")+COUNTIF(R$37:R$128,"EE (WFO)"),"")</f>
        <v>7</v>
      </c>
      <c r="S262" s="281">
        <f t="shared" si="194"/>
        <v>8</v>
      </c>
      <c r="T262" s="295">
        <f t="shared" si="194"/>
        <v>26</v>
      </c>
      <c r="U262" s="295">
        <f t="shared" si="194"/>
        <v>27</v>
      </c>
      <c r="V262" s="295">
        <f t="shared" si="194"/>
        <v>24</v>
      </c>
      <c r="W262" s="295">
        <f t="shared" si="194"/>
        <v>24</v>
      </c>
      <c r="X262" s="295">
        <f t="shared" si="194"/>
        <v>26</v>
      </c>
      <c r="Y262" s="281">
        <f t="shared" si="194"/>
        <v>8</v>
      </c>
      <c r="Z262" s="281">
        <f t="shared" si="194"/>
        <v>9</v>
      </c>
      <c r="AA262" s="295">
        <f t="shared" si="194"/>
        <v>29</v>
      </c>
      <c r="AB262" s="295">
        <f t="shared" si="194"/>
        <v>28</v>
      </c>
      <c r="AC262" s="295">
        <f t="shared" si="194"/>
        <v>23</v>
      </c>
      <c r="AD262" s="295">
        <f t="shared" si="194"/>
        <v>23</v>
      </c>
      <c r="AE262" s="295">
        <f t="shared" si="194"/>
        <v>23</v>
      </c>
      <c r="AF262" s="281">
        <f t="shared" si="194"/>
        <v>8</v>
      </c>
      <c r="AG262" s="281">
        <f t="shared" si="194"/>
        <v>8</v>
      </c>
      <c r="AH262" s="295">
        <f t="shared" si="194"/>
        <v>26</v>
      </c>
      <c r="AI262" s="295">
        <f t="shared" si="194"/>
        <v>21</v>
      </c>
      <c r="AJ262" s="295">
        <f t="shared" si="194"/>
        <v>23</v>
      </c>
      <c r="AK262" s="295">
        <f t="shared" si="194"/>
        <v>22</v>
      </c>
      <c r="AL262" s="397"/>
      <c r="AM262" s="397"/>
      <c r="AN262" s="397"/>
      <c r="AO262" s="397"/>
      <c r="AP262" s="312"/>
      <c r="AQ262" s="312"/>
      <c r="AR262" s="312"/>
      <c r="AS262" s="312"/>
      <c r="AT262" s="312"/>
      <c r="AU262" s="312"/>
      <c r="AV262" s="312"/>
      <c r="AW262" s="312"/>
      <c r="AX262" s="312"/>
      <c r="AY262" s="312"/>
      <c r="AZ262" s="312"/>
      <c r="BA262" s="312"/>
      <c r="BB262" s="312"/>
      <c r="BC262" s="312"/>
      <c r="BD262" s="312"/>
      <c r="BE262" s="312"/>
      <c r="BF262" s="312"/>
      <c r="BG262" s="312"/>
      <c r="BH262" s="312"/>
      <c r="BI262" s="312"/>
      <c r="BJ262" s="312"/>
      <c r="BK262" s="312"/>
      <c r="BL262" s="312"/>
    </row>
    <row r="263" spans="1:64">
      <c r="A263" s="80"/>
      <c r="B263" s="120" t="s">
        <v>775</v>
      </c>
      <c r="C263" s="393" t="s">
        <v>498</v>
      </c>
      <c r="D263" s="394"/>
      <c r="E263" s="394"/>
      <c r="F263" s="395"/>
      <c r="G263" s="282"/>
      <c r="H263" s="281">
        <f>+IFERROR(COUNTIF(H$37:H$128,"EG")+COUNTIF(H$37:H$128,"EG (WFO)"),"")</f>
        <v>8</v>
      </c>
      <c r="I263" s="295">
        <f t="shared" ref="I263:Q263" si="195">+IFERROR(COUNTIF(I$37:I$128,"EG")+COUNTIF(I$37:I$128,"EG (WFO)"),"")</f>
        <v>6</v>
      </c>
      <c r="J263" s="295">
        <f t="shared" si="195"/>
        <v>5</v>
      </c>
      <c r="K263" s="281">
        <f t="shared" si="195"/>
        <v>7</v>
      </c>
      <c r="L263" s="281">
        <f t="shared" si="195"/>
        <v>7</v>
      </c>
      <c r="M263" s="295">
        <f t="shared" si="195"/>
        <v>5</v>
      </c>
      <c r="N263" s="295">
        <f t="shared" si="195"/>
        <v>5</v>
      </c>
      <c r="O263" s="295">
        <f t="shared" si="195"/>
        <v>5</v>
      </c>
      <c r="P263" s="295">
        <f t="shared" si="195"/>
        <v>6</v>
      </c>
      <c r="Q263" s="295">
        <f t="shared" si="195"/>
        <v>6</v>
      </c>
      <c r="R263" s="281">
        <f t="shared" ref="R263:AK263" si="196">+IFERROR(COUNTIF(R$37:R$128,"EG")+COUNTIF(R$37:R$128,"EG (WFO)"),"")</f>
        <v>6</v>
      </c>
      <c r="S263" s="281">
        <f t="shared" si="196"/>
        <v>6</v>
      </c>
      <c r="T263" s="295">
        <f t="shared" si="196"/>
        <v>5</v>
      </c>
      <c r="U263" s="295">
        <f t="shared" si="196"/>
        <v>5</v>
      </c>
      <c r="V263" s="295">
        <f t="shared" si="196"/>
        <v>5</v>
      </c>
      <c r="W263" s="295">
        <f t="shared" si="196"/>
        <v>6</v>
      </c>
      <c r="X263" s="295">
        <f t="shared" si="196"/>
        <v>5</v>
      </c>
      <c r="Y263" s="281">
        <f t="shared" si="196"/>
        <v>5</v>
      </c>
      <c r="Z263" s="281">
        <f t="shared" si="196"/>
        <v>4</v>
      </c>
      <c r="AA263" s="295">
        <f t="shared" si="196"/>
        <v>6</v>
      </c>
      <c r="AB263" s="295">
        <f t="shared" si="196"/>
        <v>6</v>
      </c>
      <c r="AC263" s="295">
        <f t="shared" si="196"/>
        <v>6</v>
      </c>
      <c r="AD263" s="295">
        <f t="shared" si="196"/>
        <v>5</v>
      </c>
      <c r="AE263" s="295">
        <f t="shared" si="196"/>
        <v>5</v>
      </c>
      <c r="AF263" s="281">
        <f t="shared" si="196"/>
        <v>3</v>
      </c>
      <c r="AG263" s="281">
        <f t="shared" si="196"/>
        <v>4</v>
      </c>
      <c r="AH263" s="295">
        <f t="shared" si="196"/>
        <v>5</v>
      </c>
      <c r="AI263" s="295">
        <f t="shared" si="196"/>
        <v>8</v>
      </c>
      <c r="AJ263" s="295">
        <f t="shared" si="196"/>
        <v>9</v>
      </c>
      <c r="AK263" s="295">
        <f t="shared" si="196"/>
        <v>8</v>
      </c>
      <c r="AL263" s="396"/>
      <c r="AM263" s="397"/>
      <c r="AN263" s="397"/>
      <c r="AO263" s="397"/>
      <c r="AP263" s="312"/>
      <c r="AQ263" s="312"/>
      <c r="AR263" s="312"/>
      <c r="AS263" s="312"/>
      <c r="AT263" s="312"/>
      <c r="AU263" s="312"/>
      <c r="AV263" s="312"/>
      <c r="AW263" s="312"/>
      <c r="AX263" s="312"/>
      <c r="AY263" s="312"/>
      <c r="AZ263" s="312"/>
      <c r="BA263" s="312"/>
      <c r="BB263" s="312"/>
      <c r="BC263" s="312"/>
      <c r="BD263" s="312"/>
      <c r="BE263" s="312"/>
      <c r="BF263" s="312"/>
      <c r="BG263" s="312"/>
      <c r="BH263" s="312"/>
      <c r="BI263" s="312"/>
      <c r="BJ263" s="312"/>
      <c r="BK263" s="312"/>
      <c r="BL263" s="312"/>
    </row>
    <row r="264" spans="1:64">
      <c r="A264" s="80"/>
      <c r="B264" s="120" t="s">
        <v>776</v>
      </c>
      <c r="C264" s="393" t="s">
        <v>499</v>
      </c>
      <c r="D264" s="394"/>
      <c r="E264" s="394"/>
      <c r="F264" s="395"/>
      <c r="G264" s="282"/>
      <c r="H264" s="281">
        <f>+IFERROR(COUNTIF(H$37:H$128,"EK")+COUNTIF(H$37:H$128,"EK (WFO)"),"")</f>
        <v>4</v>
      </c>
      <c r="I264" s="295">
        <f t="shared" ref="I264:Q264" si="197">+IFERROR(COUNTIF(I$37:I$128,"EK")+COUNTIF(I$37:I$128,"EK (WFO)"),"")</f>
        <v>5</v>
      </c>
      <c r="J264" s="295">
        <f t="shared" si="197"/>
        <v>5</v>
      </c>
      <c r="K264" s="281">
        <f t="shared" si="197"/>
        <v>3</v>
      </c>
      <c r="L264" s="281">
        <f t="shared" si="197"/>
        <v>4</v>
      </c>
      <c r="M264" s="295">
        <f t="shared" si="197"/>
        <v>5</v>
      </c>
      <c r="N264" s="295">
        <f t="shared" si="197"/>
        <v>5</v>
      </c>
      <c r="O264" s="295">
        <f t="shared" si="197"/>
        <v>4</v>
      </c>
      <c r="P264" s="295">
        <f t="shared" si="197"/>
        <v>5</v>
      </c>
      <c r="Q264" s="295">
        <f t="shared" si="197"/>
        <v>5</v>
      </c>
      <c r="R264" s="281">
        <f t="shared" ref="R264:AK264" si="198">+IFERROR(COUNTIF(R$37:R$128,"EK")+COUNTIF(R$37:R$128,"EK (WFO)"),"")</f>
        <v>4</v>
      </c>
      <c r="S264" s="281">
        <f t="shared" si="198"/>
        <v>4</v>
      </c>
      <c r="T264" s="295">
        <f t="shared" si="198"/>
        <v>5</v>
      </c>
      <c r="U264" s="295">
        <f t="shared" si="198"/>
        <v>6</v>
      </c>
      <c r="V264" s="295">
        <f t="shared" si="198"/>
        <v>4</v>
      </c>
      <c r="W264" s="295">
        <f t="shared" si="198"/>
        <v>6</v>
      </c>
      <c r="X264" s="295">
        <f t="shared" si="198"/>
        <v>4</v>
      </c>
      <c r="Y264" s="281">
        <f t="shared" si="198"/>
        <v>4</v>
      </c>
      <c r="Z264" s="281">
        <f t="shared" si="198"/>
        <v>3</v>
      </c>
      <c r="AA264" s="295">
        <f t="shared" si="198"/>
        <v>6</v>
      </c>
      <c r="AB264" s="295">
        <f t="shared" si="198"/>
        <v>5</v>
      </c>
      <c r="AC264" s="295">
        <f t="shared" si="198"/>
        <v>5</v>
      </c>
      <c r="AD264" s="295">
        <f t="shared" si="198"/>
        <v>6</v>
      </c>
      <c r="AE264" s="295">
        <f t="shared" si="198"/>
        <v>6</v>
      </c>
      <c r="AF264" s="281">
        <f t="shared" si="198"/>
        <v>5</v>
      </c>
      <c r="AG264" s="281">
        <f t="shared" si="198"/>
        <v>4</v>
      </c>
      <c r="AH264" s="295">
        <f t="shared" si="198"/>
        <v>5</v>
      </c>
      <c r="AI264" s="295">
        <f t="shared" si="198"/>
        <v>5</v>
      </c>
      <c r="AJ264" s="295">
        <f t="shared" si="198"/>
        <v>5</v>
      </c>
      <c r="AK264" s="295">
        <f t="shared" si="198"/>
        <v>4</v>
      </c>
      <c r="AL264" s="401"/>
      <c r="AM264" s="402"/>
      <c r="AN264" s="402"/>
      <c r="AO264" s="402"/>
      <c r="AP264" s="312"/>
      <c r="AQ264" s="312"/>
      <c r="AR264" s="312"/>
      <c r="AS264" s="312"/>
      <c r="AT264" s="312"/>
      <c r="AU264" s="312"/>
      <c r="AV264" s="312"/>
      <c r="AW264" s="312"/>
      <c r="AX264" s="312"/>
      <c r="AY264" s="312"/>
      <c r="AZ264" s="312"/>
      <c r="BA264" s="312"/>
      <c r="BB264" s="312"/>
      <c r="BC264" s="312"/>
      <c r="BD264" s="312"/>
      <c r="BE264" s="312"/>
      <c r="BF264" s="312"/>
      <c r="BG264" s="312"/>
      <c r="BH264" s="312"/>
      <c r="BI264" s="312"/>
      <c r="BJ264" s="312"/>
      <c r="BK264" s="312"/>
      <c r="BL264" s="312"/>
    </row>
    <row r="265" spans="1:64">
      <c r="A265" s="80"/>
      <c r="B265" s="120" t="s">
        <v>777</v>
      </c>
      <c r="C265" s="393" t="s">
        <v>500</v>
      </c>
      <c r="D265" s="394"/>
      <c r="E265" s="394"/>
      <c r="F265" s="395"/>
      <c r="G265" s="282"/>
      <c r="H265" s="281">
        <f>+IFERROR(COUNTIF(H$37:H$128,"EO")+COUNTIF(H$37:H$128,"EO (WFO)"),"")</f>
        <v>4</v>
      </c>
      <c r="I265" s="295">
        <f t="shared" ref="I265:Q265" si="199">+IFERROR(COUNTIF(I$37:I$128,"EO")+COUNTIF(I$37:I$128,"EO (WFO)"),"")</f>
        <v>4</v>
      </c>
      <c r="J265" s="295">
        <f t="shared" si="199"/>
        <v>4</v>
      </c>
      <c r="K265" s="281">
        <f t="shared" si="199"/>
        <v>5</v>
      </c>
      <c r="L265" s="281">
        <f t="shared" si="199"/>
        <v>3</v>
      </c>
      <c r="M265" s="295">
        <f t="shared" si="199"/>
        <v>3</v>
      </c>
      <c r="N265" s="295">
        <f t="shared" si="199"/>
        <v>4</v>
      </c>
      <c r="O265" s="295">
        <f t="shared" si="199"/>
        <v>4</v>
      </c>
      <c r="P265" s="295">
        <f t="shared" si="199"/>
        <v>4</v>
      </c>
      <c r="Q265" s="295">
        <f t="shared" si="199"/>
        <v>4</v>
      </c>
      <c r="R265" s="281">
        <f t="shared" ref="R265:AK265" si="200">+IFERROR(COUNTIF(R$37:R$128,"EO")+COUNTIF(R$37:R$128,"EO (WFO)"),"")</f>
        <v>3</v>
      </c>
      <c r="S265" s="281">
        <f t="shared" si="200"/>
        <v>3</v>
      </c>
      <c r="T265" s="295">
        <f t="shared" si="200"/>
        <v>3</v>
      </c>
      <c r="U265" s="295">
        <f t="shared" si="200"/>
        <v>3</v>
      </c>
      <c r="V265" s="295">
        <f t="shared" si="200"/>
        <v>4</v>
      </c>
      <c r="W265" s="295">
        <f t="shared" si="200"/>
        <v>4</v>
      </c>
      <c r="X265" s="295">
        <f t="shared" si="200"/>
        <v>7</v>
      </c>
      <c r="Y265" s="281">
        <f t="shared" si="200"/>
        <v>3</v>
      </c>
      <c r="Z265" s="281">
        <f t="shared" si="200"/>
        <v>3</v>
      </c>
      <c r="AA265" s="295">
        <f t="shared" si="200"/>
        <v>3</v>
      </c>
      <c r="AB265" s="295">
        <f t="shared" si="200"/>
        <v>4</v>
      </c>
      <c r="AC265" s="295">
        <f t="shared" si="200"/>
        <v>4</v>
      </c>
      <c r="AD265" s="295">
        <f t="shared" si="200"/>
        <v>4</v>
      </c>
      <c r="AE265" s="295">
        <f t="shared" si="200"/>
        <v>4</v>
      </c>
      <c r="AF265" s="281">
        <f t="shared" si="200"/>
        <v>5</v>
      </c>
      <c r="AG265" s="281">
        <f t="shared" si="200"/>
        <v>5</v>
      </c>
      <c r="AH265" s="295">
        <f t="shared" si="200"/>
        <v>4</v>
      </c>
      <c r="AI265" s="295">
        <f t="shared" si="200"/>
        <v>4</v>
      </c>
      <c r="AJ265" s="295">
        <f t="shared" si="200"/>
        <v>4</v>
      </c>
      <c r="AK265" s="295">
        <f t="shared" si="200"/>
        <v>5</v>
      </c>
      <c r="AL265" s="313"/>
      <c r="AM265" s="314"/>
      <c r="AN265" s="318"/>
      <c r="AO265" s="318"/>
      <c r="AP265" s="312"/>
      <c r="AQ265" s="312"/>
      <c r="AR265" s="312"/>
      <c r="AS265" s="312"/>
      <c r="AT265" s="312"/>
      <c r="AU265" s="312"/>
      <c r="AV265" s="312"/>
      <c r="AW265" s="312"/>
      <c r="AX265" s="312"/>
      <c r="AY265" s="312"/>
      <c r="AZ265" s="312"/>
      <c r="BA265" s="312"/>
      <c r="BB265" s="312"/>
      <c r="BC265" s="312"/>
      <c r="BD265" s="312"/>
      <c r="BE265" s="312"/>
      <c r="BF265" s="312"/>
      <c r="BG265" s="312"/>
      <c r="BH265" s="312"/>
      <c r="BI265" s="312"/>
      <c r="BJ265" s="312"/>
      <c r="BK265" s="312"/>
      <c r="BL265" s="312"/>
    </row>
    <row r="266" spans="1:64">
      <c r="A266" s="80"/>
      <c r="B266" s="120" t="s">
        <v>784</v>
      </c>
      <c r="C266" s="393" t="s">
        <v>502</v>
      </c>
      <c r="D266" s="394"/>
      <c r="E266" s="394"/>
      <c r="F266" s="395"/>
      <c r="G266" s="282"/>
      <c r="H266" s="281">
        <f>+IFERROR(COUNTIF(H$37:H$128,"EQ")+COUNTIF(H$37:H$128,"EQ (WFO)"),"")</f>
        <v>1</v>
      </c>
      <c r="I266" s="295">
        <f t="shared" ref="I266:Q266" si="201">+IFERROR(COUNTIF(I$37:I$128,"EQ")+COUNTIF(I$37:I$128,"EQ (WFO)"),"")</f>
        <v>2</v>
      </c>
      <c r="J266" s="295">
        <f t="shared" si="201"/>
        <v>2</v>
      </c>
      <c r="K266" s="281">
        <f t="shared" si="201"/>
        <v>1</v>
      </c>
      <c r="L266" s="281">
        <f t="shared" si="201"/>
        <v>1</v>
      </c>
      <c r="M266" s="295">
        <f t="shared" si="201"/>
        <v>2</v>
      </c>
      <c r="N266" s="295">
        <f t="shared" si="201"/>
        <v>2</v>
      </c>
      <c r="O266" s="295">
        <f t="shared" si="201"/>
        <v>2</v>
      </c>
      <c r="P266" s="295">
        <f t="shared" si="201"/>
        <v>2</v>
      </c>
      <c r="Q266" s="295">
        <f t="shared" si="201"/>
        <v>2</v>
      </c>
      <c r="R266" s="281">
        <f t="shared" ref="R266:AK266" si="202">+IFERROR(COUNTIF(R$37:R$128,"EQ")+COUNTIF(R$37:R$128,"EQ (WFO)"),"")</f>
        <v>1</v>
      </c>
      <c r="S266" s="281">
        <f t="shared" si="202"/>
        <v>1</v>
      </c>
      <c r="T266" s="295">
        <f t="shared" si="202"/>
        <v>3</v>
      </c>
      <c r="U266" s="295">
        <f t="shared" si="202"/>
        <v>2</v>
      </c>
      <c r="V266" s="295">
        <f t="shared" si="202"/>
        <v>3</v>
      </c>
      <c r="W266" s="295">
        <f t="shared" si="202"/>
        <v>2</v>
      </c>
      <c r="X266" s="295">
        <f t="shared" si="202"/>
        <v>1</v>
      </c>
      <c r="Y266" s="281">
        <f t="shared" si="202"/>
        <v>1</v>
      </c>
      <c r="Z266" s="281">
        <f t="shared" si="202"/>
        <v>1</v>
      </c>
      <c r="AA266" s="295">
        <f t="shared" si="202"/>
        <v>2</v>
      </c>
      <c r="AB266" s="295">
        <f t="shared" si="202"/>
        <v>2</v>
      </c>
      <c r="AC266" s="295">
        <f t="shared" si="202"/>
        <v>2</v>
      </c>
      <c r="AD266" s="295">
        <f t="shared" si="202"/>
        <v>2</v>
      </c>
      <c r="AE266" s="295">
        <f t="shared" si="202"/>
        <v>2</v>
      </c>
      <c r="AF266" s="281">
        <f t="shared" si="202"/>
        <v>1</v>
      </c>
      <c r="AG266" s="281">
        <f t="shared" si="202"/>
        <v>1</v>
      </c>
      <c r="AH266" s="295">
        <f t="shared" si="202"/>
        <v>2</v>
      </c>
      <c r="AI266" s="295">
        <f t="shared" si="202"/>
        <v>2</v>
      </c>
      <c r="AJ266" s="295">
        <f t="shared" si="202"/>
        <v>2</v>
      </c>
      <c r="AK266" s="295">
        <f t="shared" si="202"/>
        <v>2</v>
      </c>
      <c r="AL266" s="317"/>
      <c r="AM266" s="318"/>
      <c r="AN266" s="318"/>
      <c r="AO266" s="318"/>
      <c r="AP266" s="312"/>
      <c r="AQ266" s="312"/>
      <c r="AR266" s="312"/>
      <c r="AS266" s="312"/>
      <c r="AT266" s="312"/>
      <c r="AU266" s="312"/>
      <c r="AV266" s="312"/>
      <c r="AW266" s="312"/>
      <c r="AX266" s="312"/>
      <c r="AY266" s="312"/>
      <c r="AZ266" s="312"/>
      <c r="BA266" s="312"/>
      <c r="BB266" s="312"/>
      <c r="BC266" s="312"/>
      <c r="BD266" s="312"/>
      <c r="BE266" s="312"/>
      <c r="BF266" s="312"/>
      <c r="BG266" s="312"/>
      <c r="BH266" s="312"/>
      <c r="BI266" s="312"/>
      <c r="BJ266" s="312"/>
      <c r="BK266" s="312"/>
      <c r="BL266" s="312"/>
    </row>
    <row r="267" spans="1:64">
      <c r="A267" s="80"/>
      <c r="B267" s="120" t="s">
        <v>778</v>
      </c>
      <c r="C267" s="398" t="s">
        <v>503</v>
      </c>
      <c r="D267" s="399"/>
      <c r="E267" s="399"/>
      <c r="F267" s="400"/>
      <c r="G267" s="282"/>
      <c r="H267" s="281">
        <f>+IFERROR(COUNTIF(H$37:H$128,"FG")+COUNTIF(H$37:H$128,"FG (WFO)"),"")</f>
        <v>6</v>
      </c>
      <c r="I267" s="295">
        <f t="shared" ref="I267:Q267" si="203">+IFERROR(COUNTIF(I$37:I$128,"FG")+COUNTIF(I$37:I$128,"FG (WFO)"),"")</f>
        <v>6</v>
      </c>
      <c r="J267" s="295">
        <f t="shared" si="203"/>
        <v>6</v>
      </c>
      <c r="K267" s="281">
        <f t="shared" si="203"/>
        <v>7</v>
      </c>
      <c r="L267" s="281">
        <f t="shared" si="203"/>
        <v>7</v>
      </c>
      <c r="M267" s="295">
        <f t="shared" si="203"/>
        <v>6</v>
      </c>
      <c r="N267" s="295">
        <f t="shared" si="203"/>
        <v>6</v>
      </c>
      <c r="O267" s="295">
        <f t="shared" si="203"/>
        <v>6</v>
      </c>
      <c r="P267" s="295">
        <f t="shared" si="203"/>
        <v>5</v>
      </c>
      <c r="Q267" s="295">
        <f t="shared" si="203"/>
        <v>5</v>
      </c>
      <c r="R267" s="281">
        <f t="shared" ref="R267:AK267" si="204">+IFERROR(COUNTIF(R$37:R$128,"FG")+COUNTIF(R$37:R$128,"FG (WFO)"),"")</f>
        <v>7</v>
      </c>
      <c r="S267" s="281">
        <f t="shared" si="204"/>
        <v>7</v>
      </c>
      <c r="T267" s="295">
        <f t="shared" si="204"/>
        <v>5</v>
      </c>
      <c r="U267" s="295">
        <f t="shared" si="204"/>
        <v>6</v>
      </c>
      <c r="V267" s="295">
        <f t="shared" si="204"/>
        <v>5</v>
      </c>
      <c r="W267" s="295">
        <f t="shared" si="204"/>
        <v>5</v>
      </c>
      <c r="X267" s="295">
        <f t="shared" si="204"/>
        <v>6</v>
      </c>
      <c r="Y267" s="281">
        <f t="shared" si="204"/>
        <v>6</v>
      </c>
      <c r="Z267" s="281">
        <f t="shared" si="204"/>
        <v>7</v>
      </c>
      <c r="AA267" s="295">
        <f t="shared" si="204"/>
        <v>4</v>
      </c>
      <c r="AB267" s="295">
        <f t="shared" si="204"/>
        <v>6</v>
      </c>
      <c r="AC267" s="295">
        <f t="shared" si="204"/>
        <v>6</v>
      </c>
      <c r="AD267" s="295">
        <f t="shared" si="204"/>
        <v>5</v>
      </c>
      <c r="AE267" s="295">
        <f t="shared" si="204"/>
        <v>5</v>
      </c>
      <c r="AF267" s="281">
        <f t="shared" si="204"/>
        <v>7</v>
      </c>
      <c r="AG267" s="281">
        <f t="shared" si="204"/>
        <v>7</v>
      </c>
      <c r="AH267" s="295">
        <f t="shared" si="204"/>
        <v>6</v>
      </c>
      <c r="AI267" s="295">
        <f t="shared" si="204"/>
        <v>5</v>
      </c>
      <c r="AJ267" s="295">
        <f t="shared" si="204"/>
        <v>5</v>
      </c>
      <c r="AK267" s="295">
        <f t="shared" si="204"/>
        <v>6</v>
      </c>
      <c r="AL267" s="317"/>
      <c r="AM267" s="318"/>
      <c r="AN267" s="318"/>
      <c r="AO267" s="318"/>
      <c r="AP267" s="312"/>
      <c r="AQ267" s="312"/>
      <c r="AR267" s="312"/>
      <c r="AS267" s="312"/>
      <c r="AT267" s="312"/>
      <c r="AU267" s="312"/>
      <c r="AV267" s="312"/>
      <c r="AW267" s="312"/>
      <c r="AX267" s="312"/>
      <c r="AY267" s="312"/>
      <c r="AZ267" s="312"/>
      <c r="BA267" s="312"/>
      <c r="BB267" s="312"/>
      <c r="BC267" s="312"/>
      <c r="BD267" s="312"/>
      <c r="BE267" s="312"/>
      <c r="BF267" s="312"/>
      <c r="BG267" s="312"/>
      <c r="BH267" s="312"/>
      <c r="BI267" s="312"/>
      <c r="BJ267" s="312"/>
      <c r="BK267" s="312"/>
      <c r="BL267" s="312"/>
    </row>
    <row r="268" spans="1:64" ht="11.25" hidden="1" customHeight="1">
      <c r="A268" s="80"/>
      <c r="B268" s="411" t="s">
        <v>629</v>
      </c>
      <c r="C268" s="412"/>
      <c r="D268" s="412"/>
      <c r="E268" s="412"/>
      <c r="F268" s="413"/>
      <c r="G268" s="290"/>
      <c r="H268" s="290"/>
      <c r="I268" s="290"/>
      <c r="J268" s="290"/>
      <c r="K268" s="290"/>
      <c r="L268" s="290"/>
      <c r="M268" s="290"/>
      <c r="N268" s="290"/>
      <c r="O268" s="290"/>
      <c r="P268" s="290"/>
      <c r="Q268" s="290"/>
      <c r="R268" s="290"/>
      <c r="S268" s="290"/>
      <c r="T268" s="290"/>
      <c r="U268" s="290"/>
      <c r="V268" s="290"/>
      <c r="W268" s="290"/>
      <c r="X268" s="290"/>
      <c r="Y268" s="290"/>
      <c r="Z268" s="290"/>
      <c r="AA268" s="290"/>
      <c r="AB268" s="290"/>
      <c r="AC268" s="290"/>
      <c r="AD268" s="290"/>
      <c r="AE268" s="290"/>
      <c r="AF268" s="324"/>
      <c r="AG268" s="324"/>
      <c r="AH268" s="290"/>
      <c r="AI268" s="290"/>
      <c r="AJ268" s="290"/>
      <c r="AK268" s="290"/>
      <c r="AL268" s="309"/>
      <c r="AM268" s="309"/>
      <c r="AN268" s="312"/>
      <c r="AO268" s="312"/>
      <c r="AP268" s="312"/>
      <c r="AQ268" s="312"/>
      <c r="AR268" s="312"/>
      <c r="AS268" s="312"/>
      <c r="AT268" s="312"/>
      <c r="AU268" s="312"/>
      <c r="AV268" s="312"/>
      <c r="AW268" s="312"/>
      <c r="AX268" s="312"/>
      <c r="AY268" s="312"/>
      <c r="AZ268" s="312"/>
      <c r="BA268" s="312"/>
      <c r="BB268" s="312"/>
      <c r="BC268" s="312"/>
      <c r="BD268" s="312"/>
      <c r="BE268" s="312"/>
      <c r="BF268" s="312"/>
      <c r="BG268" s="312"/>
      <c r="BH268" s="312"/>
      <c r="BI268" s="312"/>
      <c r="BJ268" s="312"/>
      <c r="BK268" s="312"/>
      <c r="BL268" s="312"/>
    </row>
    <row r="269" spans="1:64" hidden="1">
      <c r="A269" s="80"/>
      <c r="B269" s="50" t="s">
        <v>783</v>
      </c>
      <c r="C269" s="393" t="s">
        <v>495</v>
      </c>
      <c r="D269" s="394"/>
      <c r="E269" s="394"/>
      <c r="F269" s="395"/>
      <c r="G269" s="282"/>
      <c r="H269" s="281" t="str">
        <f>+IFERROR(COUNTIF(#REF!,"EA")+COUNTIF(#REF!,"EA (WFO)"),"")</f>
        <v/>
      </c>
      <c r="I269" s="295" t="str">
        <f>+IFERROR(COUNTIF(#REF!,"EA")+COUNTIF(#REF!,"EA (WFO)"),"")</f>
        <v/>
      </c>
      <c r="J269" s="295" t="str">
        <f>+IFERROR(COUNTIF(#REF!,"EA")+COUNTIF(#REF!,"EA (WFO)"),"")</f>
        <v/>
      </c>
      <c r="K269" s="281" t="str">
        <f>+IFERROR(COUNTIF(#REF!,"EA")+COUNTIF(#REF!,"EA (WFO)"),"")</f>
        <v/>
      </c>
      <c r="L269" s="281" t="str">
        <f>+IFERROR(COUNTIF(#REF!,"EA")+COUNTIF(#REF!,"EA (WFO)"),"")</f>
        <v/>
      </c>
      <c r="M269" s="295" t="str">
        <f>+IFERROR(COUNTIF(#REF!,"EA")+COUNTIF(#REF!,"EA (WFO)"),"")</f>
        <v/>
      </c>
      <c r="N269" s="295" t="str">
        <f>+IFERROR(COUNTIF(#REF!,"EA")+COUNTIF(#REF!,"EA (WFO)"),"")</f>
        <v/>
      </c>
      <c r="O269" s="295" t="str">
        <f>+IFERROR(COUNTIF(#REF!,"EA")+COUNTIF(#REF!,"EA (WFO)"),"")</f>
        <v/>
      </c>
      <c r="P269" s="295" t="str">
        <f>+IFERROR(COUNTIF(#REF!,"EA")+COUNTIF(#REF!,"EA (WFO)"),"")</f>
        <v/>
      </c>
      <c r="Q269" s="295" t="str">
        <f>+IFERROR(COUNTIF(#REF!,"EA")+COUNTIF(#REF!,"EA (WFO)"),"")</f>
        <v/>
      </c>
      <c r="R269" s="281" t="str">
        <f>+IFERROR(COUNTIF(#REF!,"EA")+COUNTIF(#REF!,"EA (WFO)"),"")</f>
        <v/>
      </c>
      <c r="S269" s="281" t="str">
        <f>+IFERROR(COUNTIF(#REF!,"EA")+COUNTIF(#REF!,"EA (WFO)"),"")</f>
        <v/>
      </c>
      <c r="T269" s="295" t="str">
        <f>+IFERROR(COUNTIF(#REF!,"EA")+COUNTIF(#REF!,"EA (WFO)"),"")</f>
        <v/>
      </c>
      <c r="U269" s="295" t="str">
        <f>+IFERROR(COUNTIF(#REF!,"EA")+COUNTIF(#REF!,"EA (WFO)"),"")</f>
        <v/>
      </c>
      <c r="V269" s="295" t="str">
        <f>+IFERROR(COUNTIF(#REF!,"EA")+COUNTIF(#REF!,"EA (WFO)"),"")</f>
        <v/>
      </c>
      <c r="W269" s="295" t="str">
        <f>+IFERROR(COUNTIF(#REF!,"EA")+COUNTIF(#REF!,"EA (WFO)"),"")</f>
        <v/>
      </c>
      <c r="X269" s="295" t="str">
        <f>+IFERROR(COUNTIF(#REF!,"EA")+COUNTIF(#REF!,"EA (WFO)"),"")</f>
        <v/>
      </c>
      <c r="Y269" s="281" t="str">
        <f>+IFERROR(COUNTIF(#REF!,"EA")+COUNTIF(#REF!,"EA (WFO)"),"")</f>
        <v/>
      </c>
      <c r="Z269" s="281" t="str">
        <f>+IFERROR(COUNTIF(#REF!,"EA")+COUNTIF(#REF!,"EA (WFO)"),"")</f>
        <v/>
      </c>
      <c r="AA269" s="295" t="str">
        <f>+IFERROR(COUNTIF(#REF!,"EA")+COUNTIF(#REF!,"EA (WFO)"),"")</f>
        <v/>
      </c>
      <c r="AB269" s="295" t="str">
        <f>+IFERROR(COUNTIF(#REF!,"EA")+COUNTIF(#REF!,"EA (WFO)"),"")</f>
        <v/>
      </c>
      <c r="AC269" s="295" t="str">
        <f>+IFERROR(COUNTIF(#REF!,"EA")+COUNTIF(#REF!,"EA (WFO)"),"")</f>
        <v/>
      </c>
      <c r="AD269" s="295" t="str">
        <f>+IFERROR(COUNTIF(#REF!,"EA")+COUNTIF(#REF!,"EA (WFO)"),"")</f>
        <v/>
      </c>
      <c r="AE269" s="295" t="str">
        <f>+IFERROR(COUNTIF(#REF!,"EA")+COUNTIF(#REF!,"EA (WFO)"),"")</f>
        <v/>
      </c>
      <c r="AF269" s="281" t="str">
        <f>+IFERROR(COUNTIF(#REF!,"EA")+COUNTIF(#REF!,"EA (WFO)"),"")</f>
        <v/>
      </c>
      <c r="AG269" s="281" t="str">
        <f>+IFERROR(COUNTIF(#REF!,"EA")+COUNTIF(#REF!,"EA (WFO)"),"")</f>
        <v/>
      </c>
      <c r="AH269" s="295" t="str">
        <f>+IFERROR(COUNTIF(#REF!,"EA")+COUNTIF(#REF!,"EA (WFO)"),"")</f>
        <v/>
      </c>
      <c r="AI269" s="295" t="str">
        <f>+IFERROR(COUNTIF(#REF!,"EA")+COUNTIF(#REF!,"EA (WFO)"),"")</f>
        <v/>
      </c>
      <c r="AJ269" s="295" t="str">
        <f>+IFERROR(COUNTIF(#REF!,"EA")+COUNTIF(#REF!,"EA (WFO)"),"")</f>
        <v/>
      </c>
      <c r="AK269" s="295" t="str">
        <f>+IFERROR(COUNTIF(#REF!,"EA")+COUNTIF(#REF!,"EA (WFO)"),"")</f>
        <v/>
      </c>
      <c r="AL269" s="396"/>
      <c r="AM269" s="397"/>
      <c r="AN269" s="397"/>
      <c r="AO269" s="397"/>
      <c r="AP269" s="312"/>
      <c r="AQ269" s="312"/>
      <c r="AR269" s="312"/>
      <c r="AS269" s="312"/>
      <c r="AT269" s="312"/>
      <c r="AU269" s="312"/>
      <c r="AV269" s="312"/>
      <c r="AW269" s="312"/>
      <c r="AX269" s="312"/>
      <c r="AY269" s="312"/>
      <c r="AZ269" s="312"/>
      <c r="BA269" s="312"/>
      <c r="BB269" s="312"/>
      <c r="BC269" s="312"/>
      <c r="BD269" s="312"/>
      <c r="BE269" s="312"/>
      <c r="BF269" s="312"/>
      <c r="BG269" s="312"/>
      <c r="BH269" s="312"/>
      <c r="BI269" s="312"/>
      <c r="BJ269" s="312"/>
      <c r="BK269" s="312"/>
      <c r="BL269" s="312"/>
    </row>
    <row r="270" spans="1:64" hidden="1">
      <c r="A270" s="80"/>
      <c r="B270" s="50" t="s">
        <v>774</v>
      </c>
      <c r="C270" s="393" t="s">
        <v>496</v>
      </c>
      <c r="D270" s="394"/>
      <c r="E270" s="394"/>
      <c r="F270" s="395"/>
      <c r="G270" s="282"/>
      <c r="H270" s="281" t="str">
        <f>+IFERROR(COUNTIF(#REF!,"EC")+COUNTIF(#REF!,"EC (WFO)"),"")</f>
        <v/>
      </c>
      <c r="I270" s="295" t="str">
        <f>+IFERROR(COUNTIF(#REF!,"EC")+COUNTIF(#REF!,"EC (WFO)"),"")</f>
        <v/>
      </c>
      <c r="J270" s="295" t="str">
        <f>+IFERROR(COUNTIF(#REF!,"EC")+COUNTIF(#REF!,"EC (WFO)"),"")</f>
        <v/>
      </c>
      <c r="K270" s="281" t="str">
        <f>+IFERROR(COUNTIF(#REF!,"EC")+COUNTIF(#REF!,"EC (WFO)"),"")</f>
        <v/>
      </c>
      <c r="L270" s="281" t="str">
        <f>+IFERROR(COUNTIF(#REF!,"EC")+COUNTIF(#REF!,"EC (WFO)"),"")</f>
        <v/>
      </c>
      <c r="M270" s="295" t="str">
        <f>+IFERROR(COUNTIF(#REF!,"EC")+COUNTIF(#REF!,"EC (WFO)"),"")</f>
        <v/>
      </c>
      <c r="N270" s="295" t="str">
        <f>+IFERROR(COUNTIF(#REF!,"EC")+COUNTIF(#REF!,"EC (WFO)"),"")</f>
        <v/>
      </c>
      <c r="O270" s="295" t="str">
        <f>+IFERROR(COUNTIF(#REF!,"EC")+COUNTIF(#REF!,"EC (WFO)"),"")</f>
        <v/>
      </c>
      <c r="P270" s="295" t="str">
        <f>+IFERROR(COUNTIF(#REF!,"EC")+COUNTIF(#REF!,"EC (WFO)"),"")</f>
        <v/>
      </c>
      <c r="Q270" s="295" t="str">
        <f>+IFERROR(COUNTIF(#REF!,"EC")+COUNTIF(#REF!,"EC (WFO)"),"")</f>
        <v/>
      </c>
      <c r="R270" s="281" t="str">
        <f>+IFERROR(COUNTIF(#REF!,"EC")+COUNTIF(#REF!,"EC (WFO)"),"")</f>
        <v/>
      </c>
      <c r="S270" s="281" t="str">
        <f>+IFERROR(COUNTIF(#REF!,"EC")+COUNTIF(#REF!,"EC (WFO)"),"")</f>
        <v/>
      </c>
      <c r="T270" s="295" t="str">
        <f>+IFERROR(COUNTIF(#REF!,"EC")+COUNTIF(#REF!,"EC (WFO)"),"")</f>
        <v/>
      </c>
      <c r="U270" s="295" t="str">
        <f>+IFERROR(COUNTIF(#REF!,"EC")+COUNTIF(#REF!,"EC (WFO)"),"")</f>
        <v/>
      </c>
      <c r="V270" s="295" t="str">
        <f>+IFERROR(COUNTIF(#REF!,"EC")+COUNTIF(#REF!,"EC (WFO)"),"")</f>
        <v/>
      </c>
      <c r="W270" s="295" t="str">
        <f>+IFERROR(COUNTIF(#REF!,"EC")+COUNTIF(#REF!,"EC (WFO)"),"")</f>
        <v/>
      </c>
      <c r="X270" s="295" t="str">
        <f>+IFERROR(COUNTIF(#REF!,"EC")+COUNTIF(#REF!,"EC (WFO)"),"")</f>
        <v/>
      </c>
      <c r="Y270" s="281" t="str">
        <f>+IFERROR(COUNTIF(#REF!,"EC")+COUNTIF(#REF!,"EC (WFO)"),"")</f>
        <v/>
      </c>
      <c r="Z270" s="281" t="str">
        <f>+IFERROR(COUNTIF(#REF!,"EC")+COUNTIF(#REF!,"EC (WFO)"),"")</f>
        <v/>
      </c>
      <c r="AA270" s="295" t="str">
        <f>+IFERROR(COUNTIF(#REF!,"EC")+COUNTIF(#REF!,"EC (WFO)"),"")</f>
        <v/>
      </c>
      <c r="AB270" s="295" t="str">
        <f>+IFERROR(COUNTIF(#REF!,"EC")+COUNTIF(#REF!,"EC (WFO)"),"")</f>
        <v/>
      </c>
      <c r="AC270" s="295" t="str">
        <f>+IFERROR(COUNTIF(#REF!,"EC")+COUNTIF(#REF!,"EC (WFO)"),"")</f>
        <v/>
      </c>
      <c r="AD270" s="295" t="str">
        <f>+IFERROR(COUNTIF(#REF!,"EC")+COUNTIF(#REF!,"EC (WFO)"),"")</f>
        <v/>
      </c>
      <c r="AE270" s="295" t="str">
        <f>+IFERROR(COUNTIF(#REF!,"EC")+COUNTIF(#REF!,"EC (WFO)"),"")</f>
        <v/>
      </c>
      <c r="AF270" s="281" t="str">
        <f>+IFERROR(COUNTIF(#REF!,"EC")+COUNTIF(#REF!,"EC (WFO)"),"")</f>
        <v/>
      </c>
      <c r="AG270" s="281" t="str">
        <f>+IFERROR(COUNTIF(#REF!,"EC")+COUNTIF(#REF!,"EC (WFO)"),"")</f>
        <v/>
      </c>
      <c r="AH270" s="295" t="str">
        <f>+IFERROR(COUNTIF(#REF!,"EC")+COUNTIF(#REF!,"EC (WFO)"),"")</f>
        <v/>
      </c>
      <c r="AI270" s="295" t="str">
        <f>+IFERROR(COUNTIF(#REF!,"EC")+COUNTIF(#REF!,"EC (WFO)"),"")</f>
        <v/>
      </c>
      <c r="AJ270" s="295" t="str">
        <f>+IFERROR(COUNTIF(#REF!,"EC")+COUNTIF(#REF!,"EC (WFO)"),"")</f>
        <v/>
      </c>
      <c r="AK270" s="295" t="str">
        <f>+IFERROR(COUNTIF(#REF!,"EC")+COUNTIF(#REF!,"EC (WFO)"),"")</f>
        <v/>
      </c>
      <c r="AL270" s="315"/>
      <c r="AM270" s="316"/>
      <c r="AN270" s="316"/>
      <c r="AO270" s="316"/>
      <c r="AP270" s="312"/>
      <c r="AQ270" s="312"/>
      <c r="AR270" s="312"/>
      <c r="AS270" s="312"/>
      <c r="AT270" s="312"/>
      <c r="AU270" s="312"/>
      <c r="AV270" s="312"/>
      <c r="AW270" s="312"/>
      <c r="AX270" s="312"/>
      <c r="AY270" s="312"/>
      <c r="AZ270" s="312"/>
      <c r="BA270" s="312"/>
      <c r="BB270" s="312"/>
      <c r="BC270" s="312"/>
      <c r="BD270" s="312"/>
      <c r="BE270" s="312"/>
      <c r="BF270" s="312"/>
      <c r="BG270" s="312"/>
      <c r="BH270" s="312"/>
      <c r="BI270" s="312"/>
      <c r="BJ270" s="312"/>
      <c r="BK270" s="312"/>
      <c r="BL270" s="312"/>
    </row>
    <row r="271" spans="1:64" hidden="1">
      <c r="A271" s="80"/>
      <c r="B271" s="50" t="s">
        <v>771</v>
      </c>
      <c r="C271" s="393" t="s">
        <v>497</v>
      </c>
      <c r="D271" s="394"/>
      <c r="E271" s="394"/>
      <c r="F271" s="395"/>
      <c r="G271" s="282"/>
      <c r="H271" s="281" t="str">
        <f>+IFERROR(COUNTIF(#REF!,"EE")+COUNTIF(#REF!,"EE (WFO)"),"")</f>
        <v/>
      </c>
      <c r="I271" s="295" t="str">
        <f>+IFERROR(COUNTIF(#REF!,"EE")+COUNTIF(#REF!,"EE (WFO)"),"")</f>
        <v/>
      </c>
      <c r="J271" s="295" t="str">
        <f>+IFERROR(COUNTIF(#REF!,"EE")+COUNTIF(#REF!,"EE (WFO)"),"")</f>
        <v/>
      </c>
      <c r="K271" s="281" t="str">
        <f>+IFERROR(COUNTIF(#REF!,"EE")+COUNTIF(#REF!,"EE (WFO)"),"")</f>
        <v/>
      </c>
      <c r="L271" s="281" t="str">
        <f>+IFERROR(COUNTIF(#REF!,"EE")+COUNTIF(#REF!,"EE (WFO)"),"")</f>
        <v/>
      </c>
      <c r="M271" s="295" t="str">
        <f>+IFERROR(COUNTIF(#REF!,"EE")+COUNTIF(#REF!,"EE (WFO)"),"")</f>
        <v/>
      </c>
      <c r="N271" s="295" t="str">
        <f>+IFERROR(COUNTIF(#REF!,"EE")+COUNTIF(#REF!,"EE (WFO)"),"")</f>
        <v/>
      </c>
      <c r="O271" s="295" t="str">
        <f>+IFERROR(COUNTIF(#REF!,"EE")+COUNTIF(#REF!,"EE (WFO)"),"")</f>
        <v/>
      </c>
      <c r="P271" s="295" t="str">
        <f>+IFERROR(COUNTIF(#REF!,"EE")+COUNTIF(#REF!,"EE (WFO)"),"")</f>
        <v/>
      </c>
      <c r="Q271" s="295" t="str">
        <f>+IFERROR(COUNTIF(#REF!,"EE")+COUNTIF(#REF!,"EE (WFO)"),"")</f>
        <v/>
      </c>
      <c r="R271" s="281" t="str">
        <f>+IFERROR(COUNTIF(#REF!,"EE")+COUNTIF(#REF!,"EE (WFO)"),"")</f>
        <v/>
      </c>
      <c r="S271" s="281" t="str">
        <f>+IFERROR(COUNTIF(#REF!,"EE")+COUNTIF(#REF!,"EE (WFO)"),"")</f>
        <v/>
      </c>
      <c r="T271" s="295" t="str">
        <f>+IFERROR(COUNTIF(#REF!,"EE")+COUNTIF(#REF!,"EE (WFO)"),"")</f>
        <v/>
      </c>
      <c r="U271" s="295" t="str">
        <f>+IFERROR(COUNTIF(#REF!,"EE")+COUNTIF(#REF!,"EE (WFO)"),"")</f>
        <v/>
      </c>
      <c r="V271" s="295" t="str">
        <f>+IFERROR(COUNTIF(#REF!,"EE")+COUNTIF(#REF!,"EE (WFO)"),"")</f>
        <v/>
      </c>
      <c r="W271" s="295" t="str">
        <f>+IFERROR(COUNTIF(#REF!,"EE")+COUNTIF(#REF!,"EE (WFO)"),"")</f>
        <v/>
      </c>
      <c r="X271" s="295" t="str">
        <f>+IFERROR(COUNTIF(#REF!,"EE")+COUNTIF(#REF!,"EE (WFO)"),"")</f>
        <v/>
      </c>
      <c r="Y271" s="281" t="str">
        <f>+IFERROR(COUNTIF(#REF!,"EE")+COUNTIF(#REF!,"EE (WFO)"),"")</f>
        <v/>
      </c>
      <c r="Z271" s="281" t="str">
        <f>+IFERROR(COUNTIF(#REF!,"EE")+COUNTIF(#REF!,"EE (WFO)"),"")</f>
        <v/>
      </c>
      <c r="AA271" s="295" t="str">
        <f>+IFERROR(COUNTIF(#REF!,"EE")+COUNTIF(#REF!,"EE (WFO)"),"")</f>
        <v/>
      </c>
      <c r="AB271" s="295" t="str">
        <f>+IFERROR(COUNTIF(#REF!,"EE")+COUNTIF(#REF!,"EE (WFO)"),"")</f>
        <v/>
      </c>
      <c r="AC271" s="295" t="str">
        <f>+IFERROR(COUNTIF(#REF!,"EE")+COUNTIF(#REF!,"EE (WFO)"),"")</f>
        <v/>
      </c>
      <c r="AD271" s="295" t="str">
        <f>+IFERROR(COUNTIF(#REF!,"EE")+COUNTIF(#REF!,"EE (WFO)"),"")</f>
        <v/>
      </c>
      <c r="AE271" s="295" t="str">
        <f>+IFERROR(COUNTIF(#REF!,"EE")+COUNTIF(#REF!,"EE (WFO)"),"")</f>
        <v/>
      </c>
      <c r="AF271" s="281" t="str">
        <f>+IFERROR(COUNTIF(#REF!,"EE")+COUNTIF(#REF!,"EE (WFO)"),"")</f>
        <v/>
      </c>
      <c r="AG271" s="281" t="str">
        <f>+IFERROR(COUNTIF(#REF!,"EE")+COUNTIF(#REF!,"EE (WFO)"),"")</f>
        <v/>
      </c>
      <c r="AH271" s="295" t="str">
        <f>+IFERROR(COUNTIF(#REF!,"EE")+COUNTIF(#REF!,"EE (WFO)"),"")</f>
        <v/>
      </c>
      <c r="AI271" s="295" t="str">
        <f>+IFERROR(COUNTIF(#REF!,"EE")+COUNTIF(#REF!,"EE (WFO)"),"")</f>
        <v/>
      </c>
      <c r="AJ271" s="295" t="str">
        <f>+IFERROR(COUNTIF(#REF!,"EE")+COUNTIF(#REF!,"EE (WFO)"),"")</f>
        <v/>
      </c>
      <c r="AK271" s="295" t="str">
        <f>+IFERROR(COUNTIF(#REF!,"EE")+COUNTIF(#REF!,"EE (WFO)"),"")</f>
        <v/>
      </c>
      <c r="AL271" s="396"/>
      <c r="AM271" s="397"/>
      <c r="AN271" s="397"/>
      <c r="AO271" s="397"/>
      <c r="AP271" s="312"/>
      <c r="AQ271" s="312"/>
      <c r="AR271" s="312"/>
      <c r="AS271" s="312"/>
      <c r="AT271" s="312"/>
      <c r="AU271" s="312"/>
      <c r="AV271" s="312"/>
      <c r="AW271" s="312"/>
      <c r="AX271" s="312"/>
      <c r="AY271" s="312"/>
      <c r="AZ271" s="312"/>
      <c r="BA271" s="312"/>
      <c r="BB271" s="312"/>
      <c r="BC271" s="312"/>
      <c r="BD271" s="312"/>
      <c r="BE271" s="312"/>
      <c r="BF271" s="312"/>
      <c r="BG271" s="312"/>
      <c r="BH271" s="312"/>
      <c r="BI271" s="312"/>
      <c r="BJ271" s="312"/>
      <c r="BK271" s="312"/>
      <c r="BL271" s="312"/>
    </row>
    <row r="272" spans="1:64" hidden="1">
      <c r="A272" s="80"/>
      <c r="B272" s="50" t="s">
        <v>775</v>
      </c>
      <c r="C272" s="393" t="s">
        <v>498</v>
      </c>
      <c r="D272" s="394"/>
      <c r="E272" s="394"/>
      <c r="F272" s="395"/>
      <c r="G272" s="282"/>
      <c r="H272" s="281" t="str">
        <f>+IFERROR(COUNTIF(#REF!,"EG")+COUNTIF(#REF!,"EG (WFO)"),"")</f>
        <v/>
      </c>
      <c r="I272" s="295" t="str">
        <f>+IFERROR(COUNTIF(#REF!,"EG")+COUNTIF(#REF!,"EG (WFO)"),"")</f>
        <v/>
      </c>
      <c r="J272" s="295" t="str">
        <f>+IFERROR(COUNTIF(#REF!,"EG")+COUNTIF(#REF!,"EG (WFO)"),"")</f>
        <v/>
      </c>
      <c r="K272" s="281" t="str">
        <f>+IFERROR(COUNTIF(#REF!,"EG")+COUNTIF(#REF!,"EG (WFO)"),"")</f>
        <v/>
      </c>
      <c r="L272" s="281" t="str">
        <f>+IFERROR(COUNTIF(#REF!,"EG")+COUNTIF(#REF!,"EG (WFO)"),"")</f>
        <v/>
      </c>
      <c r="M272" s="295" t="str">
        <f>+IFERROR(COUNTIF(#REF!,"EG")+COUNTIF(#REF!,"EG (WFO)"),"")</f>
        <v/>
      </c>
      <c r="N272" s="295" t="str">
        <f>+IFERROR(COUNTIF(#REF!,"EG")+COUNTIF(#REF!,"EG (WFO)"),"")</f>
        <v/>
      </c>
      <c r="O272" s="295" t="str">
        <f>+IFERROR(COUNTIF(#REF!,"EG")+COUNTIF(#REF!,"EG (WFO)"),"")</f>
        <v/>
      </c>
      <c r="P272" s="295" t="str">
        <f>+IFERROR(COUNTIF(#REF!,"EG")+COUNTIF(#REF!,"EG (WFO)"),"")</f>
        <v/>
      </c>
      <c r="Q272" s="295" t="str">
        <f>+IFERROR(COUNTIF(#REF!,"EG")+COUNTIF(#REF!,"EG (WFO)"),"")</f>
        <v/>
      </c>
      <c r="R272" s="281" t="str">
        <f>+IFERROR(COUNTIF(#REF!,"EG")+COUNTIF(#REF!,"EG (WFO)"),"")</f>
        <v/>
      </c>
      <c r="S272" s="281" t="str">
        <f>+IFERROR(COUNTIF(#REF!,"EG")+COUNTIF(#REF!,"EG (WFO)"),"")</f>
        <v/>
      </c>
      <c r="T272" s="295" t="str">
        <f>+IFERROR(COUNTIF(#REF!,"EG")+COUNTIF(#REF!,"EG (WFO)"),"")</f>
        <v/>
      </c>
      <c r="U272" s="295" t="str">
        <f>+IFERROR(COUNTIF(#REF!,"EG")+COUNTIF(#REF!,"EG (WFO)"),"")</f>
        <v/>
      </c>
      <c r="V272" s="295" t="str">
        <f>+IFERROR(COUNTIF(#REF!,"EG")+COUNTIF(#REF!,"EG (WFO)"),"")</f>
        <v/>
      </c>
      <c r="W272" s="295" t="str">
        <f>+IFERROR(COUNTIF(#REF!,"EG")+COUNTIF(#REF!,"EG (WFO)"),"")</f>
        <v/>
      </c>
      <c r="X272" s="295" t="str">
        <f>+IFERROR(COUNTIF(#REF!,"EG")+COUNTIF(#REF!,"EG (WFO)"),"")</f>
        <v/>
      </c>
      <c r="Y272" s="281" t="str">
        <f>+IFERROR(COUNTIF(#REF!,"EG")+COUNTIF(#REF!,"EG (WFO)"),"")</f>
        <v/>
      </c>
      <c r="Z272" s="281" t="str">
        <f>+IFERROR(COUNTIF(#REF!,"EG")+COUNTIF(#REF!,"EG (WFO)"),"")</f>
        <v/>
      </c>
      <c r="AA272" s="295" t="str">
        <f>+IFERROR(COUNTIF(#REF!,"EG")+COUNTIF(#REF!,"EG (WFO)"),"")</f>
        <v/>
      </c>
      <c r="AB272" s="295" t="str">
        <f>+IFERROR(COUNTIF(#REF!,"EG")+COUNTIF(#REF!,"EG (WFO)"),"")</f>
        <v/>
      </c>
      <c r="AC272" s="295" t="str">
        <f>+IFERROR(COUNTIF(#REF!,"EG")+COUNTIF(#REF!,"EG (WFO)"),"")</f>
        <v/>
      </c>
      <c r="AD272" s="295" t="str">
        <f>+IFERROR(COUNTIF(#REF!,"EG")+COUNTIF(#REF!,"EG (WFO)"),"")</f>
        <v/>
      </c>
      <c r="AE272" s="295" t="str">
        <f>+IFERROR(COUNTIF(#REF!,"EG")+COUNTIF(#REF!,"EG (WFO)"),"")</f>
        <v/>
      </c>
      <c r="AF272" s="281" t="str">
        <f>+IFERROR(COUNTIF(#REF!,"EG")+COUNTIF(#REF!,"EG (WFO)"),"")</f>
        <v/>
      </c>
      <c r="AG272" s="281" t="str">
        <f>+IFERROR(COUNTIF(#REF!,"EG")+COUNTIF(#REF!,"EG (WFO)"),"")</f>
        <v/>
      </c>
      <c r="AH272" s="295" t="str">
        <f>+IFERROR(COUNTIF(#REF!,"EG")+COUNTIF(#REF!,"EG (WFO)"),"")</f>
        <v/>
      </c>
      <c r="AI272" s="295" t="str">
        <f>+IFERROR(COUNTIF(#REF!,"EG")+COUNTIF(#REF!,"EG (WFO)"),"")</f>
        <v/>
      </c>
      <c r="AJ272" s="295" t="str">
        <f>+IFERROR(COUNTIF(#REF!,"EG")+COUNTIF(#REF!,"EG (WFO)"),"")</f>
        <v/>
      </c>
      <c r="AK272" s="295" t="str">
        <f>+IFERROR(COUNTIF(#REF!,"EG")+COUNTIF(#REF!,"EG (WFO)"),"")</f>
        <v/>
      </c>
      <c r="AL272" s="315"/>
      <c r="AM272" s="316"/>
      <c r="AN272" s="316"/>
      <c r="AO272" s="316"/>
      <c r="AP272" s="312"/>
      <c r="AQ272" s="312"/>
      <c r="AR272" s="312"/>
      <c r="AS272" s="312"/>
      <c r="AT272" s="312"/>
      <c r="AU272" s="312"/>
      <c r="AV272" s="312"/>
      <c r="AW272" s="312"/>
      <c r="AX272" s="312"/>
      <c r="AY272" s="312"/>
      <c r="AZ272" s="312"/>
      <c r="BA272" s="312"/>
      <c r="BB272" s="312"/>
      <c r="BC272" s="312"/>
      <c r="BD272" s="312"/>
      <c r="BE272" s="312"/>
      <c r="BF272" s="312"/>
      <c r="BG272" s="312"/>
      <c r="BH272" s="312"/>
      <c r="BI272" s="312"/>
      <c r="BJ272" s="312"/>
      <c r="BK272" s="312"/>
      <c r="BL272" s="312"/>
    </row>
    <row r="273" spans="1:64" hidden="1">
      <c r="A273" s="80"/>
      <c r="B273" s="50" t="s">
        <v>776</v>
      </c>
      <c r="C273" s="393" t="s">
        <v>499</v>
      </c>
      <c r="D273" s="394"/>
      <c r="E273" s="394"/>
      <c r="F273" s="395"/>
      <c r="G273" s="323"/>
      <c r="H273" s="281" t="str">
        <f>+IFERROR(COUNTIF(#REF!,"EK")+COUNTIF(#REF!,"EK (WFO)"),"")</f>
        <v/>
      </c>
      <c r="I273" s="295" t="str">
        <f>+IFERROR(COUNTIF(#REF!,"EK")+COUNTIF(#REF!,"EK (WFO)"),"")</f>
        <v/>
      </c>
      <c r="J273" s="295" t="str">
        <f>+IFERROR(COUNTIF(#REF!,"EK")+COUNTIF(#REF!,"EK (WFO)"),"")</f>
        <v/>
      </c>
      <c r="K273" s="281" t="str">
        <f>+IFERROR(COUNTIF(#REF!,"EK")+COUNTIF(#REF!,"EK (WFO)"),"")</f>
        <v/>
      </c>
      <c r="L273" s="281" t="str">
        <f>+IFERROR(COUNTIF(#REF!,"EK")+COUNTIF(#REF!,"EK (WFO)"),"")</f>
        <v/>
      </c>
      <c r="M273" s="295" t="str">
        <f>+IFERROR(COUNTIF(#REF!,"EK")+COUNTIF(#REF!,"EK (WFO)"),"")</f>
        <v/>
      </c>
      <c r="N273" s="295" t="str">
        <f>+IFERROR(COUNTIF(#REF!,"EK")+COUNTIF(#REF!,"EK (WFO)"),"")</f>
        <v/>
      </c>
      <c r="O273" s="295" t="str">
        <f>+IFERROR(COUNTIF(#REF!,"EK")+COUNTIF(#REF!,"EK (WFO)"),"")</f>
        <v/>
      </c>
      <c r="P273" s="295" t="str">
        <f>+IFERROR(COUNTIF(#REF!,"EK")+COUNTIF(#REF!,"EK (WFO)"),"")</f>
        <v/>
      </c>
      <c r="Q273" s="295" t="str">
        <f>+IFERROR(COUNTIF(#REF!,"EK")+COUNTIF(#REF!,"EK (WFO)"),"")</f>
        <v/>
      </c>
      <c r="R273" s="281" t="str">
        <f>+IFERROR(COUNTIF(#REF!,"EK")+COUNTIF(#REF!,"EK (WFO)"),"")</f>
        <v/>
      </c>
      <c r="S273" s="281" t="str">
        <f>+IFERROR(COUNTIF(#REF!,"EK")+COUNTIF(#REF!,"EK (WFO)"),"")</f>
        <v/>
      </c>
      <c r="T273" s="295" t="str">
        <f>+IFERROR(COUNTIF(#REF!,"EK")+COUNTIF(#REF!,"EK (WFO)"),"")</f>
        <v/>
      </c>
      <c r="U273" s="295" t="str">
        <f>+IFERROR(COUNTIF(#REF!,"EK")+COUNTIF(#REF!,"EK (WFO)"),"")</f>
        <v/>
      </c>
      <c r="V273" s="295" t="str">
        <f>+IFERROR(COUNTIF(#REF!,"EK")+COUNTIF(#REF!,"EK (WFO)"),"")</f>
        <v/>
      </c>
      <c r="W273" s="295" t="str">
        <f>+IFERROR(COUNTIF(#REF!,"EK")+COUNTIF(#REF!,"EK (WFO)"),"")</f>
        <v/>
      </c>
      <c r="X273" s="295" t="str">
        <f>+IFERROR(COUNTIF(#REF!,"EK")+COUNTIF(#REF!,"EK (WFO)"),"")</f>
        <v/>
      </c>
      <c r="Y273" s="281" t="str">
        <f>+IFERROR(COUNTIF(#REF!,"EK")+COUNTIF(#REF!,"EK (WFO)"),"")</f>
        <v/>
      </c>
      <c r="Z273" s="281" t="str">
        <f>+IFERROR(COUNTIF(#REF!,"EK")+COUNTIF(#REF!,"EK (WFO)"),"")</f>
        <v/>
      </c>
      <c r="AA273" s="295" t="str">
        <f>+IFERROR(COUNTIF(#REF!,"EK")+COUNTIF(#REF!,"EK (WFO)"),"")</f>
        <v/>
      </c>
      <c r="AB273" s="295" t="str">
        <f>+IFERROR(COUNTIF(#REF!,"EK")+COUNTIF(#REF!,"EK (WFO)"),"")</f>
        <v/>
      </c>
      <c r="AC273" s="295" t="str">
        <f>+IFERROR(COUNTIF(#REF!,"EK")+COUNTIF(#REF!,"EK (WFO)"),"")</f>
        <v/>
      </c>
      <c r="AD273" s="295" t="str">
        <f>+IFERROR(COUNTIF(#REF!,"EK")+COUNTIF(#REF!,"EK (WFO)"),"")</f>
        <v/>
      </c>
      <c r="AE273" s="295" t="str">
        <f>+IFERROR(COUNTIF(#REF!,"EK")+COUNTIF(#REF!,"EK (WFO)"),"")</f>
        <v/>
      </c>
      <c r="AF273" s="281" t="str">
        <f>+IFERROR(COUNTIF(#REF!,"EK")+COUNTIF(#REF!,"EK (WFO)"),"")</f>
        <v/>
      </c>
      <c r="AG273" s="281" t="str">
        <f>+IFERROR(COUNTIF(#REF!,"EK")+COUNTIF(#REF!,"EK (WFO)"),"")</f>
        <v/>
      </c>
      <c r="AH273" s="295" t="str">
        <f>+IFERROR(COUNTIF(#REF!,"EK")+COUNTIF(#REF!,"EK (WFO)"),"")</f>
        <v/>
      </c>
      <c r="AI273" s="295" t="str">
        <f>+IFERROR(COUNTIF(#REF!,"EK")+COUNTIF(#REF!,"EK (WFO)"),"")</f>
        <v/>
      </c>
      <c r="AJ273" s="295" t="str">
        <f>+IFERROR(COUNTIF(#REF!,"EK")+COUNTIF(#REF!,"EK (WFO)"),"")</f>
        <v/>
      </c>
      <c r="AK273" s="295" t="str">
        <f>+IFERROR(COUNTIF(#REF!,"EK")+COUNTIF(#REF!,"EK (WFO)"),"")</f>
        <v/>
      </c>
      <c r="AL273" s="396"/>
      <c r="AM273" s="397"/>
      <c r="AN273" s="397"/>
      <c r="AO273" s="397"/>
      <c r="AP273" s="312"/>
      <c r="AQ273" s="312"/>
      <c r="AR273" s="312"/>
      <c r="AS273" s="312"/>
      <c r="AT273" s="312"/>
      <c r="AU273" s="312"/>
      <c r="AV273" s="312"/>
      <c r="AW273" s="312"/>
      <c r="AX273" s="312"/>
      <c r="AY273" s="312"/>
      <c r="AZ273" s="312"/>
      <c r="BA273" s="312"/>
      <c r="BB273" s="312"/>
      <c r="BC273" s="312"/>
      <c r="BD273" s="312"/>
      <c r="BE273" s="312"/>
      <c r="BF273" s="312"/>
      <c r="BG273" s="312"/>
      <c r="BH273" s="312"/>
      <c r="BI273" s="312"/>
      <c r="BJ273" s="312"/>
      <c r="BK273" s="312"/>
      <c r="BL273" s="312"/>
    </row>
    <row r="274" spans="1:64" ht="9" hidden="1" customHeight="1">
      <c r="A274" s="80"/>
      <c r="B274" s="411" t="s">
        <v>633</v>
      </c>
      <c r="C274" s="412"/>
      <c r="D274" s="412"/>
      <c r="E274" s="412"/>
      <c r="F274" s="413"/>
      <c r="G274" s="290"/>
      <c r="H274" s="324"/>
      <c r="I274" s="323"/>
      <c r="J274" s="323"/>
      <c r="K274" s="324"/>
      <c r="L274" s="324"/>
      <c r="M274" s="323"/>
      <c r="N274" s="323"/>
      <c r="O274" s="323"/>
      <c r="P274" s="323"/>
      <c r="Q274" s="323"/>
      <c r="R274" s="324"/>
      <c r="S274" s="324"/>
      <c r="T274" s="323"/>
      <c r="U274" s="323"/>
      <c r="V274" s="323"/>
      <c r="W274" s="323"/>
      <c r="X274" s="323"/>
      <c r="Y274" s="324"/>
      <c r="Z274" s="324"/>
      <c r="AA274" s="323"/>
      <c r="AB274" s="323"/>
      <c r="AC274" s="323"/>
      <c r="AD274" s="323"/>
      <c r="AE274" s="323"/>
      <c r="AF274" s="324"/>
      <c r="AG274" s="324"/>
      <c r="AH274" s="323"/>
      <c r="AI274" s="323"/>
      <c r="AJ274" s="323"/>
      <c r="AK274" s="323"/>
      <c r="AL274" s="171"/>
      <c r="AM274" s="171"/>
      <c r="AN274" s="312"/>
      <c r="AO274" s="312"/>
      <c r="AP274" s="312"/>
      <c r="AQ274" s="312"/>
      <c r="AR274" s="312"/>
      <c r="AS274" s="312"/>
      <c r="AT274" s="312"/>
      <c r="AU274" s="312"/>
      <c r="AV274" s="312"/>
      <c r="AW274" s="312"/>
      <c r="AX274" s="312"/>
      <c r="AY274" s="312"/>
      <c r="AZ274" s="312"/>
      <c r="BA274" s="312"/>
      <c r="BB274" s="312"/>
      <c r="BC274" s="312"/>
      <c r="BD274" s="312"/>
      <c r="BE274" s="312"/>
      <c r="BF274" s="312"/>
      <c r="BG274" s="312"/>
      <c r="BH274" s="312"/>
      <c r="BI274" s="312"/>
      <c r="BJ274" s="312"/>
      <c r="BK274" s="312"/>
      <c r="BL274" s="312"/>
    </row>
    <row r="275" spans="1:64" hidden="1">
      <c r="A275" s="80"/>
      <c r="B275" s="120" t="s">
        <v>774</v>
      </c>
      <c r="C275" s="393" t="s">
        <v>496</v>
      </c>
      <c r="D275" s="394"/>
      <c r="E275" s="394"/>
      <c r="F275" s="395"/>
      <c r="G275" s="282"/>
      <c r="H275" s="281" t="str">
        <f>+IFERROR(COUNTIF(#REF!,"EC")+COUNTIF(#REF!,"EC (WFO)"),"")</f>
        <v/>
      </c>
      <c r="I275" s="295" t="str">
        <f>+IFERROR(COUNTIF(#REF!,"EC")+COUNTIF(#REF!,"EC (WFO)"),"")</f>
        <v/>
      </c>
      <c r="J275" s="295" t="str">
        <f>+IFERROR(COUNTIF(#REF!,"EC")+COUNTIF(#REF!,"EC (WFO)"),"")</f>
        <v/>
      </c>
      <c r="K275" s="281" t="str">
        <f>+IFERROR(COUNTIF(#REF!,"EC")+COUNTIF(#REF!,"EC (WFO)"),"")</f>
        <v/>
      </c>
      <c r="L275" s="281" t="str">
        <f>+IFERROR(COUNTIF(#REF!,"EC")+COUNTIF(#REF!,"EC (WFO)"),"")</f>
        <v/>
      </c>
      <c r="M275" s="295" t="str">
        <f>+IFERROR(COUNTIF(#REF!,"EC")+COUNTIF(#REF!,"EC (WFO)"),"")</f>
        <v/>
      </c>
      <c r="N275" s="295" t="str">
        <f>+IFERROR(COUNTIF(#REF!,"EC")+COUNTIF(#REF!,"EC (WFO)"),"")</f>
        <v/>
      </c>
      <c r="O275" s="295" t="str">
        <f>+IFERROR(COUNTIF(#REF!,"EC")+COUNTIF(#REF!,"EC (WFO)"),"")</f>
        <v/>
      </c>
      <c r="P275" s="295" t="str">
        <f>+IFERROR(COUNTIF(#REF!,"EC")+COUNTIF(#REF!,"EC (WFO)"),"")</f>
        <v/>
      </c>
      <c r="Q275" s="295" t="str">
        <f>+IFERROR(COUNTIF(#REF!,"EC")+COUNTIF(#REF!,"EC (WFO)"),"")</f>
        <v/>
      </c>
      <c r="R275" s="281" t="str">
        <f>+IFERROR(COUNTIF(#REF!,"EC")+COUNTIF(#REF!,"EC (WFO)"),"")</f>
        <v/>
      </c>
      <c r="S275" s="281" t="str">
        <f>+IFERROR(COUNTIF(#REF!,"EC")+COUNTIF(#REF!,"EC (WFO)"),"")</f>
        <v/>
      </c>
      <c r="T275" s="295" t="str">
        <f>+IFERROR(COUNTIF(#REF!,"EC")+COUNTIF(#REF!,"EC (WFO)"),"")</f>
        <v/>
      </c>
      <c r="U275" s="295" t="str">
        <f>+IFERROR(COUNTIF(#REF!,"EC")+COUNTIF(#REF!,"EC (WFO)"),"")</f>
        <v/>
      </c>
      <c r="V275" s="295" t="str">
        <f>+IFERROR(COUNTIF(#REF!,"EC")+COUNTIF(#REF!,"EC (WFO)"),"")</f>
        <v/>
      </c>
      <c r="W275" s="295" t="str">
        <f>+IFERROR(COUNTIF(#REF!,"EC")+COUNTIF(#REF!,"EC (WFO)"),"")</f>
        <v/>
      </c>
      <c r="X275" s="295" t="str">
        <f>+IFERROR(COUNTIF(#REF!,"EC")+COUNTIF(#REF!,"EC (WFO)"),"")</f>
        <v/>
      </c>
      <c r="Y275" s="281" t="str">
        <f>+IFERROR(COUNTIF(#REF!,"EC")+COUNTIF(#REF!,"EC (WFO)"),"")</f>
        <v/>
      </c>
      <c r="Z275" s="281" t="str">
        <f>+IFERROR(COUNTIF(#REF!,"EC")+COUNTIF(#REF!,"EC (WFO)"),"")</f>
        <v/>
      </c>
      <c r="AA275" s="295" t="str">
        <f>+IFERROR(COUNTIF(#REF!,"EC")+COUNTIF(#REF!,"EC (WFO)"),"")</f>
        <v/>
      </c>
      <c r="AB275" s="295" t="str">
        <f>+IFERROR(COUNTIF(#REF!,"EC")+COUNTIF(#REF!,"EC (WFO)"),"")</f>
        <v/>
      </c>
      <c r="AC275" s="295" t="str">
        <f>+IFERROR(COUNTIF(#REF!,"EC")+COUNTIF(#REF!,"EC (WFO)"),"")</f>
        <v/>
      </c>
      <c r="AD275" s="295" t="str">
        <f>+IFERROR(COUNTIF(#REF!,"EC")+COUNTIF(#REF!,"EC (WFO)"),"")</f>
        <v/>
      </c>
      <c r="AE275" s="295" t="str">
        <f>+IFERROR(COUNTIF(#REF!,"EC")+COUNTIF(#REF!,"EC (WFO)"),"")</f>
        <v/>
      </c>
      <c r="AF275" s="281" t="str">
        <f>+IFERROR(COUNTIF(#REF!,"EC")+COUNTIF(#REF!,"EC (WFO)"),"")</f>
        <v/>
      </c>
      <c r="AG275" s="281" t="str">
        <f>+IFERROR(COUNTIF(#REF!,"EC")+COUNTIF(#REF!,"EC (WFO)"),"")</f>
        <v/>
      </c>
      <c r="AH275" s="295" t="str">
        <f>+IFERROR(COUNTIF(#REF!,"EC")+COUNTIF(#REF!,"EC (WFO)"),"")</f>
        <v/>
      </c>
      <c r="AI275" s="295" t="str">
        <f>+IFERROR(COUNTIF(#REF!,"EC")+COUNTIF(#REF!,"EC (WFO)"),"")</f>
        <v/>
      </c>
      <c r="AJ275" s="295" t="str">
        <f>+IFERROR(COUNTIF(#REF!,"EC")+COUNTIF(#REF!,"EC (WFO)"),"")</f>
        <v/>
      </c>
      <c r="AK275" s="295" t="str">
        <f>+IFERROR(COUNTIF(#REF!,"EC")+COUNTIF(#REF!,"EC (WFO)"),"")</f>
        <v/>
      </c>
      <c r="AL275" s="397"/>
      <c r="AM275" s="397"/>
      <c r="AN275" s="397"/>
      <c r="AO275" s="397"/>
      <c r="AP275" s="314"/>
      <c r="AQ275" s="314"/>
      <c r="AR275" s="314"/>
      <c r="AS275" s="314"/>
      <c r="AT275" s="314"/>
      <c r="AU275" s="312"/>
      <c r="AV275" s="312"/>
      <c r="AW275" s="312"/>
      <c r="AX275" s="312"/>
      <c r="AY275" s="312"/>
      <c r="AZ275" s="312"/>
      <c r="BA275" s="312"/>
      <c r="BB275" s="312"/>
      <c r="BC275" s="312"/>
      <c r="BD275" s="312"/>
      <c r="BE275" s="312"/>
      <c r="BF275" s="312"/>
      <c r="BG275" s="312"/>
      <c r="BH275" s="312"/>
      <c r="BI275" s="312"/>
      <c r="BJ275" s="312"/>
      <c r="BK275" s="312"/>
      <c r="BL275" s="312"/>
    </row>
    <row r="276" spans="1:64" hidden="1">
      <c r="A276" s="80"/>
      <c r="B276" s="120" t="s">
        <v>771</v>
      </c>
      <c r="C276" s="393" t="s">
        <v>497</v>
      </c>
      <c r="D276" s="394"/>
      <c r="E276" s="394"/>
      <c r="F276" s="395"/>
      <c r="G276" s="282"/>
      <c r="H276" s="281" t="str">
        <f>+IFERROR(COUNTIF(#REF!,"EE")+COUNTIF(#REF!,"EE (WFO)"),"")</f>
        <v/>
      </c>
      <c r="I276" s="295" t="str">
        <f>+IFERROR(COUNTIF(#REF!,"EE")+COUNTIF(#REF!,"EE (WFO)"),"")</f>
        <v/>
      </c>
      <c r="J276" s="295" t="str">
        <f>+IFERROR(COUNTIF(#REF!,"EE")+COUNTIF(#REF!,"EE (WFO)"),"")</f>
        <v/>
      </c>
      <c r="K276" s="281" t="str">
        <f>+IFERROR(COUNTIF(#REF!,"EE")+COUNTIF(#REF!,"EE (WFO)"),"")</f>
        <v/>
      </c>
      <c r="L276" s="281" t="str">
        <f>+IFERROR(COUNTIF(#REF!,"EE")+COUNTIF(#REF!,"EE (WFO)"),"")</f>
        <v/>
      </c>
      <c r="M276" s="295" t="str">
        <f>+IFERROR(COUNTIF(#REF!,"EE")+COUNTIF(#REF!,"EE (WFO)"),"")</f>
        <v/>
      </c>
      <c r="N276" s="295" t="str">
        <f>+IFERROR(COUNTIF(#REF!,"EE")+COUNTIF(#REF!,"EE (WFO)"),"")</f>
        <v/>
      </c>
      <c r="O276" s="295" t="str">
        <f>+IFERROR(COUNTIF(#REF!,"EE")+COUNTIF(#REF!,"EE (WFO)"),"")</f>
        <v/>
      </c>
      <c r="P276" s="295" t="str">
        <f>+IFERROR(COUNTIF(#REF!,"EE")+COUNTIF(#REF!,"EE (WFO)"),"")</f>
        <v/>
      </c>
      <c r="Q276" s="295" t="str">
        <f>+IFERROR(COUNTIF(#REF!,"EE")+COUNTIF(#REF!,"EE (WFO)"),"")</f>
        <v/>
      </c>
      <c r="R276" s="281" t="str">
        <f>+IFERROR(COUNTIF(#REF!,"EE")+COUNTIF(#REF!,"EE (WFO)"),"")</f>
        <v/>
      </c>
      <c r="S276" s="281" t="str">
        <f>+IFERROR(COUNTIF(#REF!,"EE")+COUNTIF(#REF!,"EE (WFO)"),"")</f>
        <v/>
      </c>
      <c r="T276" s="295" t="str">
        <f>+IFERROR(COUNTIF(#REF!,"EE")+COUNTIF(#REF!,"EE (WFO)"),"")</f>
        <v/>
      </c>
      <c r="U276" s="295" t="str">
        <f>+IFERROR(COUNTIF(#REF!,"EE")+COUNTIF(#REF!,"EE (WFO)"),"")</f>
        <v/>
      </c>
      <c r="V276" s="295" t="str">
        <f>+IFERROR(COUNTIF(#REF!,"EE")+COUNTIF(#REF!,"EE (WFO)"),"")</f>
        <v/>
      </c>
      <c r="W276" s="295" t="str">
        <f>+IFERROR(COUNTIF(#REF!,"EE")+COUNTIF(#REF!,"EE (WFO)"),"")</f>
        <v/>
      </c>
      <c r="X276" s="295" t="str">
        <f>+IFERROR(COUNTIF(#REF!,"EE")+COUNTIF(#REF!,"EE (WFO)"),"")</f>
        <v/>
      </c>
      <c r="Y276" s="281" t="str">
        <f>+IFERROR(COUNTIF(#REF!,"EE")+COUNTIF(#REF!,"EE (WFO)"),"")</f>
        <v/>
      </c>
      <c r="Z276" s="281" t="str">
        <f>+IFERROR(COUNTIF(#REF!,"EE")+COUNTIF(#REF!,"EE (WFO)"),"")</f>
        <v/>
      </c>
      <c r="AA276" s="295" t="str">
        <f>+IFERROR(COUNTIF(#REF!,"EE")+COUNTIF(#REF!,"EE (WFO)"),"")</f>
        <v/>
      </c>
      <c r="AB276" s="295" t="str">
        <f>+IFERROR(COUNTIF(#REF!,"EE")+COUNTIF(#REF!,"EE (WFO)"),"")</f>
        <v/>
      </c>
      <c r="AC276" s="295" t="str">
        <f>+IFERROR(COUNTIF(#REF!,"EE")+COUNTIF(#REF!,"EE (WFO)"),"")</f>
        <v/>
      </c>
      <c r="AD276" s="295" t="str">
        <f>+IFERROR(COUNTIF(#REF!,"EE")+COUNTIF(#REF!,"EE (WFO)"),"")</f>
        <v/>
      </c>
      <c r="AE276" s="295" t="str">
        <f>+IFERROR(COUNTIF(#REF!,"EE")+COUNTIF(#REF!,"EE (WFO)"),"")</f>
        <v/>
      </c>
      <c r="AF276" s="281" t="str">
        <f>+IFERROR(COUNTIF(#REF!,"EE")+COUNTIF(#REF!,"EE (WFO)"),"")</f>
        <v/>
      </c>
      <c r="AG276" s="281" t="str">
        <f>+IFERROR(COUNTIF(#REF!,"EE")+COUNTIF(#REF!,"EE (WFO)"),"")</f>
        <v/>
      </c>
      <c r="AH276" s="295" t="str">
        <f>+IFERROR(COUNTIF(#REF!,"EE")+COUNTIF(#REF!,"EE (WFO)"),"")</f>
        <v/>
      </c>
      <c r="AI276" s="295" t="str">
        <f>+IFERROR(COUNTIF(#REF!,"EE")+COUNTIF(#REF!,"EE (WFO)"),"")</f>
        <v/>
      </c>
      <c r="AJ276" s="295" t="str">
        <f>+IFERROR(COUNTIF(#REF!,"EE")+COUNTIF(#REF!,"EE (WFO)"),"")</f>
        <v/>
      </c>
      <c r="AK276" s="295" t="str">
        <f>+IFERROR(COUNTIF(#REF!,"EE")+COUNTIF(#REF!,"EE (WFO)"),"")</f>
        <v/>
      </c>
      <c r="AL276" s="397"/>
      <c r="AM276" s="397"/>
      <c r="AN276" s="397"/>
      <c r="AO276" s="397"/>
      <c r="AP276" s="314"/>
      <c r="AQ276" s="314"/>
      <c r="AR276" s="314"/>
      <c r="AS276" s="314"/>
      <c r="AT276" s="314"/>
      <c r="AU276" s="312"/>
      <c r="AV276" s="312"/>
      <c r="AW276" s="312"/>
      <c r="AX276" s="312"/>
      <c r="AY276" s="312"/>
      <c r="AZ276" s="312"/>
      <c r="BA276" s="312"/>
      <c r="BB276" s="312"/>
      <c r="BC276" s="312"/>
      <c r="BD276" s="312"/>
      <c r="BE276" s="312"/>
      <c r="BF276" s="312"/>
      <c r="BG276" s="312"/>
      <c r="BH276" s="312"/>
      <c r="BI276" s="312"/>
      <c r="BJ276" s="312"/>
      <c r="BK276" s="312"/>
      <c r="BL276" s="312"/>
    </row>
    <row r="277" spans="1:64" hidden="1">
      <c r="A277" s="80"/>
      <c r="B277" s="120" t="s">
        <v>775</v>
      </c>
      <c r="C277" s="393" t="s">
        <v>498</v>
      </c>
      <c r="D277" s="394"/>
      <c r="E277" s="394"/>
      <c r="F277" s="395"/>
      <c r="G277" s="282"/>
      <c r="H277" s="281" t="str">
        <f>+IFERROR(COUNTIF(#REF!,"EG")+COUNTIF(#REF!,"EG (WFO)"),"")</f>
        <v/>
      </c>
      <c r="I277" s="295" t="str">
        <f>+IFERROR(COUNTIF(#REF!,"EG")+COUNTIF(#REF!,"EG (WFO)"),"")</f>
        <v/>
      </c>
      <c r="J277" s="295" t="str">
        <f>+IFERROR(COUNTIF(#REF!,"EG")+COUNTIF(#REF!,"EG (WFO)"),"")</f>
        <v/>
      </c>
      <c r="K277" s="281" t="str">
        <f>+IFERROR(COUNTIF(#REF!,"EG")+COUNTIF(#REF!,"EG (WFO)"),"")</f>
        <v/>
      </c>
      <c r="L277" s="281" t="str">
        <f>+IFERROR(COUNTIF(#REF!,"EG")+COUNTIF(#REF!,"EG (WFO)"),"")</f>
        <v/>
      </c>
      <c r="M277" s="295" t="str">
        <f>+IFERROR(COUNTIF(#REF!,"EG")+COUNTIF(#REF!,"EG (WFO)"),"")</f>
        <v/>
      </c>
      <c r="N277" s="295" t="str">
        <f>+IFERROR(COUNTIF(#REF!,"EG")+COUNTIF(#REF!,"EG (WFO)"),"")</f>
        <v/>
      </c>
      <c r="O277" s="295" t="str">
        <f>+IFERROR(COUNTIF(#REF!,"EG")+COUNTIF(#REF!,"EG (WFO)"),"")</f>
        <v/>
      </c>
      <c r="P277" s="295" t="str">
        <f>+IFERROR(COUNTIF(#REF!,"EG")+COUNTIF(#REF!,"EG (WFO)"),"")</f>
        <v/>
      </c>
      <c r="Q277" s="295" t="str">
        <f>+IFERROR(COUNTIF(#REF!,"EG")+COUNTIF(#REF!,"EG (WFO)"),"")</f>
        <v/>
      </c>
      <c r="R277" s="281" t="str">
        <f>+IFERROR(COUNTIF(#REF!,"EG")+COUNTIF(#REF!,"EG (WFO)"),"")</f>
        <v/>
      </c>
      <c r="S277" s="281" t="str">
        <f>+IFERROR(COUNTIF(#REF!,"EG")+COUNTIF(#REF!,"EG (WFO)"),"")</f>
        <v/>
      </c>
      <c r="T277" s="295" t="str">
        <f>+IFERROR(COUNTIF(#REF!,"EG")+COUNTIF(#REF!,"EG (WFO)"),"")</f>
        <v/>
      </c>
      <c r="U277" s="295" t="str">
        <f>+IFERROR(COUNTIF(#REF!,"EG")+COUNTIF(#REF!,"EG (WFO)"),"")</f>
        <v/>
      </c>
      <c r="V277" s="295" t="str">
        <f>+IFERROR(COUNTIF(#REF!,"EG")+COUNTIF(#REF!,"EG (WFO)"),"")</f>
        <v/>
      </c>
      <c r="W277" s="295" t="str">
        <f>+IFERROR(COUNTIF(#REF!,"EG")+COUNTIF(#REF!,"EG (WFO)"),"")</f>
        <v/>
      </c>
      <c r="X277" s="295" t="str">
        <f>+IFERROR(COUNTIF(#REF!,"EG")+COUNTIF(#REF!,"EG (WFO)"),"")</f>
        <v/>
      </c>
      <c r="Y277" s="281" t="str">
        <f>+IFERROR(COUNTIF(#REF!,"EG")+COUNTIF(#REF!,"EG (WFO)"),"")</f>
        <v/>
      </c>
      <c r="Z277" s="281" t="str">
        <f>+IFERROR(COUNTIF(#REF!,"EG")+COUNTIF(#REF!,"EG (WFO)"),"")</f>
        <v/>
      </c>
      <c r="AA277" s="295" t="str">
        <f>+IFERROR(COUNTIF(#REF!,"EG")+COUNTIF(#REF!,"EG (WFO)"),"")</f>
        <v/>
      </c>
      <c r="AB277" s="295" t="str">
        <f>+IFERROR(COUNTIF(#REF!,"EG")+COUNTIF(#REF!,"EG (WFO)"),"")</f>
        <v/>
      </c>
      <c r="AC277" s="295" t="str">
        <f>+IFERROR(COUNTIF(#REF!,"EG")+COUNTIF(#REF!,"EG (WFO)"),"")</f>
        <v/>
      </c>
      <c r="AD277" s="295" t="str">
        <f>+IFERROR(COUNTIF(#REF!,"EG")+COUNTIF(#REF!,"EG (WFO)"),"")</f>
        <v/>
      </c>
      <c r="AE277" s="295" t="str">
        <f>+IFERROR(COUNTIF(#REF!,"EG")+COUNTIF(#REF!,"EG (WFO)"),"")</f>
        <v/>
      </c>
      <c r="AF277" s="281" t="str">
        <f>+IFERROR(COUNTIF(#REF!,"EG")+COUNTIF(#REF!,"EG (WFO)"),"")</f>
        <v/>
      </c>
      <c r="AG277" s="281" t="str">
        <f>+IFERROR(COUNTIF(#REF!,"EG")+COUNTIF(#REF!,"EG (WFO)"),"")</f>
        <v/>
      </c>
      <c r="AH277" s="295" t="str">
        <f>+IFERROR(COUNTIF(#REF!,"EG")+COUNTIF(#REF!,"EG (WFO)"),"")</f>
        <v/>
      </c>
      <c r="AI277" s="295" t="str">
        <f>+IFERROR(COUNTIF(#REF!,"EG")+COUNTIF(#REF!,"EG (WFO)"),"")</f>
        <v/>
      </c>
      <c r="AJ277" s="295" t="str">
        <f>+IFERROR(COUNTIF(#REF!,"EG")+COUNTIF(#REF!,"EG (WFO)"),"")</f>
        <v/>
      </c>
      <c r="AK277" s="295" t="str">
        <f>+IFERROR(COUNTIF(#REF!,"EG")+COUNTIF(#REF!,"EG (WFO)"),"")</f>
        <v/>
      </c>
      <c r="AL277" s="314"/>
      <c r="AM277" s="314"/>
      <c r="AN277" s="316"/>
      <c r="AO277" s="316"/>
      <c r="AP277" s="314"/>
      <c r="AQ277" s="314"/>
      <c r="AR277" s="314"/>
      <c r="AS277" s="314"/>
      <c r="AT277" s="314"/>
      <c r="AU277" s="312"/>
      <c r="AV277" s="312"/>
      <c r="AW277" s="312"/>
      <c r="AX277" s="312"/>
      <c r="AY277" s="312"/>
      <c r="AZ277" s="312"/>
      <c r="BA277" s="312"/>
      <c r="BB277" s="312"/>
      <c r="BC277" s="312"/>
      <c r="BD277" s="312"/>
      <c r="BE277" s="312"/>
      <c r="BF277" s="312"/>
      <c r="BG277" s="312"/>
      <c r="BH277" s="312"/>
      <c r="BI277" s="312"/>
      <c r="BJ277" s="312"/>
      <c r="BK277" s="312"/>
      <c r="BL277" s="312"/>
    </row>
    <row r="278" spans="1:64" hidden="1">
      <c r="A278" s="80"/>
      <c r="B278" s="120" t="s">
        <v>776</v>
      </c>
      <c r="C278" s="393" t="s">
        <v>499</v>
      </c>
      <c r="D278" s="394"/>
      <c r="E278" s="394"/>
      <c r="F278" s="395"/>
      <c r="G278" s="282"/>
      <c r="H278" s="281" t="str">
        <f>+IFERROR(COUNTIF(#REF!,"EK")+COUNTIF(#REF!,"EK (WFO)"),"")</f>
        <v/>
      </c>
      <c r="I278" s="295" t="str">
        <f>+IFERROR(COUNTIF(#REF!,"EK")+COUNTIF(#REF!,"EK (WFO)"),"")</f>
        <v/>
      </c>
      <c r="J278" s="295" t="str">
        <f>+IFERROR(COUNTIF(#REF!,"EK")+COUNTIF(#REF!,"EK (WFO)"),"")</f>
        <v/>
      </c>
      <c r="K278" s="281" t="str">
        <f>+IFERROR(COUNTIF(#REF!,"EK")+COUNTIF(#REF!,"EK (WFO)"),"")</f>
        <v/>
      </c>
      <c r="L278" s="281" t="str">
        <f>+IFERROR(COUNTIF(#REF!,"EK")+COUNTIF(#REF!,"EK (WFO)"),"")</f>
        <v/>
      </c>
      <c r="M278" s="295" t="str">
        <f>+IFERROR(COUNTIF(#REF!,"EK")+COUNTIF(#REF!,"EK (WFO)"),"")</f>
        <v/>
      </c>
      <c r="N278" s="295" t="str">
        <f>+IFERROR(COUNTIF(#REF!,"EK")+COUNTIF(#REF!,"EK (WFO)"),"")</f>
        <v/>
      </c>
      <c r="O278" s="295" t="str">
        <f>+IFERROR(COUNTIF(#REF!,"EK")+COUNTIF(#REF!,"EK (WFO)"),"")</f>
        <v/>
      </c>
      <c r="P278" s="295" t="str">
        <f>+IFERROR(COUNTIF(#REF!,"EK")+COUNTIF(#REF!,"EK (WFO)"),"")</f>
        <v/>
      </c>
      <c r="Q278" s="295" t="str">
        <f>+IFERROR(COUNTIF(#REF!,"EK")+COUNTIF(#REF!,"EK (WFO)"),"")</f>
        <v/>
      </c>
      <c r="R278" s="281" t="str">
        <f>+IFERROR(COUNTIF(#REF!,"EK")+COUNTIF(#REF!,"EK (WFO)"),"")</f>
        <v/>
      </c>
      <c r="S278" s="281" t="str">
        <f>+IFERROR(COUNTIF(#REF!,"EK")+COUNTIF(#REF!,"EK (WFO)"),"")</f>
        <v/>
      </c>
      <c r="T278" s="295" t="str">
        <f>+IFERROR(COUNTIF(#REF!,"EK")+COUNTIF(#REF!,"EK (WFO)"),"")</f>
        <v/>
      </c>
      <c r="U278" s="295" t="str">
        <f>+IFERROR(COUNTIF(#REF!,"EK")+COUNTIF(#REF!,"EK (WFO)"),"")</f>
        <v/>
      </c>
      <c r="V278" s="295" t="str">
        <f>+IFERROR(COUNTIF(#REF!,"EK")+COUNTIF(#REF!,"EK (WFO)"),"")</f>
        <v/>
      </c>
      <c r="W278" s="295" t="str">
        <f>+IFERROR(COUNTIF(#REF!,"EK")+COUNTIF(#REF!,"EK (WFO)"),"")</f>
        <v/>
      </c>
      <c r="X278" s="295" t="str">
        <f>+IFERROR(COUNTIF(#REF!,"EK")+COUNTIF(#REF!,"EK (WFO)"),"")</f>
        <v/>
      </c>
      <c r="Y278" s="281" t="str">
        <f>+IFERROR(COUNTIF(#REF!,"EK")+COUNTIF(#REF!,"EK (WFO)"),"")</f>
        <v/>
      </c>
      <c r="Z278" s="281" t="str">
        <f>+IFERROR(COUNTIF(#REF!,"EK")+COUNTIF(#REF!,"EK (WFO)"),"")</f>
        <v/>
      </c>
      <c r="AA278" s="295" t="str">
        <f>+IFERROR(COUNTIF(#REF!,"EK")+COUNTIF(#REF!,"EK (WFO)"),"")</f>
        <v/>
      </c>
      <c r="AB278" s="295" t="str">
        <f>+IFERROR(COUNTIF(#REF!,"EK")+COUNTIF(#REF!,"EK (WFO)"),"")</f>
        <v/>
      </c>
      <c r="AC278" s="295" t="str">
        <f>+IFERROR(COUNTIF(#REF!,"EK")+COUNTIF(#REF!,"EK (WFO)"),"")</f>
        <v/>
      </c>
      <c r="AD278" s="295" t="str">
        <f>+IFERROR(COUNTIF(#REF!,"EK")+COUNTIF(#REF!,"EK (WFO)"),"")</f>
        <v/>
      </c>
      <c r="AE278" s="295" t="str">
        <f>+IFERROR(COUNTIF(#REF!,"EK")+COUNTIF(#REF!,"EK (WFO)"),"")</f>
        <v/>
      </c>
      <c r="AF278" s="281" t="str">
        <f>+IFERROR(COUNTIF(#REF!,"EK")+COUNTIF(#REF!,"EK (WFO)"),"")</f>
        <v/>
      </c>
      <c r="AG278" s="281" t="str">
        <f>+IFERROR(COUNTIF(#REF!,"EK")+COUNTIF(#REF!,"EK (WFO)"),"")</f>
        <v/>
      </c>
      <c r="AH278" s="295" t="str">
        <f>+IFERROR(COUNTIF(#REF!,"EK")+COUNTIF(#REF!,"EK (WFO)"),"")</f>
        <v/>
      </c>
      <c r="AI278" s="295" t="str">
        <f>+IFERROR(COUNTIF(#REF!,"EK")+COUNTIF(#REF!,"EK (WFO)"),"")</f>
        <v/>
      </c>
      <c r="AJ278" s="295" t="str">
        <f>+IFERROR(COUNTIF(#REF!,"EK")+COUNTIF(#REF!,"EK (WFO)"),"")</f>
        <v/>
      </c>
      <c r="AK278" s="295" t="str">
        <f>+IFERROR(COUNTIF(#REF!,"EK")+COUNTIF(#REF!,"EK (WFO)"),"")</f>
        <v/>
      </c>
      <c r="AL278" s="314"/>
      <c r="AM278" s="314"/>
      <c r="AN278" s="316"/>
      <c r="AO278" s="316"/>
      <c r="AP278" s="314"/>
      <c r="AQ278" s="314"/>
      <c r="AR278" s="314"/>
      <c r="AS278" s="314"/>
      <c r="AT278" s="314"/>
      <c r="AU278" s="312"/>
      <c r="AV278" s="312"/>
      <c r="AW278" s="312"/>
      <c r="AX278" s="312"/>
      <c r="AY278" s="312"/>
      <c r="AZ278" s="312"/>
      <c r="BA278" s="312"/>
      <c r="BB278" s="312"/>
      <c r="BC278" s="312"/>
      <c r="BD278" s="312"/>
      <c r="BE278" s="312"/>
      <c r="BF278" s="312"/>
      <c r="BG278" s="312"/>
      <c r="BH278" s="312"/>
      <c r="BI278" s="312"/>
      <c r="BJ278" s="312"/>
      <c r="BK278" s="312"/>
      <c r="BL278" s="312"/>
    </row>
    <row r="279" spans="1:64" hidden="1">
      <c r="A279" s="80"/>
      <c r="B279" s="120" t="s">
        <v>777</v>
      </c>
      <c r="C279" s="393" t="s">
        <v>500</v>
      </c>
      <c r="D279" s="394"/>
      <c r="E279" s="394"/>
      <c r="F279" s="395"/>
      <c r="G279" s="282"/>
      <c r="H279" s="281" t="str">
        <f>+IFERROR(COUNTIF(#REF!,"EO")+COUNTIF(#REF!,"EO (WFO)"),"")</f>
        <v/>
      </c>
      <c r="I279" s="295" t="str">
        <f>+IFERROR(COUNTIF(#REF!,"EO")+COUNTIF(#REF!,"EO (WFO)"),"")</f>
        <v/>
      </c>
      <c r="J279" s="295" t="str">
        <f>+IFERROR(COUNTIF(#REF!,"EO")+COUNTIF(#REF!,"EO (WFO)"),"")</f>
        <v/>
      </c>
      <c r="K279" s="281" t="str">
        <f>+IFERROR(COUNTIF(#REF!,"EO")+COUNTIF(#REF!,"EO (WFO)"),"")</f>
        <v/>
      </c>
      <c r="L279" s="281" t="str">
        <f>+IFERROR(COUNTIF(#REF!,"EO")+COUNTIF(#REF!,"EO (WFO)"),"")</f>
        <v/>
      </c>
      <c r="M279" s="295" t="str">
        <f>+IFERROR(COUNTIF(#REF!,"EO")+COUNTIF(#REF!,"EO (WFO)"),"")</f>
        <v/>
      </c>
      <c r="N279" s="295" t="str">
        <f>+IFERROR(COUNTIF(#REF!,"EO")+COUNTIF(#REF!,"EO (WFO)"),"")</f>
        <v/>
      </c>
      <c r="O279" s="295" t="str">
        <f>+IFERROR(COUNTIF(#REF!,"EO")+COUNTIF(#REF!,"EO (WFO)"),"")</f>
        <v/>
      </c>
      <c r="P279" s="295" t="str">
        <f>+IFERROR(COUNTIF(#REF!,"EO")+COUNTIF(#REF!,"EO (WFO)"),"")</f>
        <v/>
      </c>
      <c r="Q279" s="295" t="str">
        <f>+IFERROR(COUNTIF(#REF!,"EO")+COUNTIF(#REF!,"EO (WFO)"),"")</f>
        <v/>
      </c>
      <c r="R279" s="281" t="str">
        <f>+IFERROR(COUNTIF(#REF!,"EO")+COUNTIF(#REF!,"EO (WFO)"),"")</f>
        <v/>
      </c>
      <c r="S279" s="281" t="str">
        <f>+IFERROR(COUNTIF(#REF!,"EO")+COUNTIF(#REF!,"EO (WFO)"),"")</f>
        <v/>
      </c>
      <c r="T279" s="295" t="str">
        <f>+IFERROR(COUNTIF(#REF!,"EO")+COUNTIF(#REF!,"EO (WFO)"),"")</f>
        <v/>
      </c>
      <c r="U279" s="295" t="str">
        <f>+IFERROR(COUNTIF(#REF!,"EO")+COUNTIF(#REF!,"EO (WFO)"),"")</f>
        <v/>
      </c>
      <c r="V279" s="295" t="str">
        <f>+IFERROR(COUNTIF(#REF!,"EO")+COUNTIF(#REF!,"EO (WFO)"),"")</f>
        <v/>
      </c>
      <c r="W279" s="295" t="str">
        <f>+IFERROR(COUNTIF(#REF!,"EO")+COUNTIF(#REF!,"EO (WFO)"),"")</f>
        <v/>
      </c>
      <c r="X279" s="295" t="str">
        <f>+IFERROR(COUNTIF(#REF!,"EO")+COUNTIF(#REF!,"EO (WFO)"),"")</f>
        <v/>
      </c>
      <c r="Y279" s="281" t="str">
        <f>+IFERROR(COUNTIF(#REF!,"EO")+COUNTIF(#REF!,"EO (WFO)"),"")</f>
        <v/>
      </c>
      <c r="Z279" s="281" t="str">
        <f>+IFERROR(COUNTIF(#REF!,"EO")+COUNTIF(#REF!,"EO (WFO)"),"")</f>
        <v/>
      </c>
      <c r="AA279" s="295" t="str">
        <f>+IFERROR(COUNTIF(#REF!,"EO")+COUNTIF(#REF!,"EO (WFO)"),"")</f>
        <v/>
      </c>
      <c r="AB279" s="295" t="str">
        <f>+IFERROR(COUNTIF(#REF!,"EO")+COUNTIF(#REF!,"EO (WFO)"),"")</f>
        <v/>
      </c>
      <c r="AC279" s="295" t="str">
        <f>+IFERROR(COUNTIF(#REF!,"EO")+COUNTIF(#REF!,"EO (WFO)"),"")</f>
        <v/>
      </c>
      <c r="AD279" s="295" t="str">
        <f>+IFERROR(COUNTIF(#REF!,"EO")+COUNTIF(#REF!,"EO (WFO)"),"")</f>
        <v/>
      </c>
      <c r="AE279" s="295" t="str">
        <f>+IFERROR(COUNTIF(#REF!,"EO")+COUNTIF(#REF!,"EO (WFO)"),"")</f>
        <v/>
      </c>
      <c r="AF279" s="281" t="str">
        <f>+IFERROR(COUNTIF(#REF!,"EO")+COUNTIF(#REF!,"EO (WFO)"),"")</f>
        <v/>
      </c>
      <c r="AG279" s="281" t="str">
        <f>+IFERROR(COUNTIF(#REF!,"EO")+COUNTIF(#REF!,"EO (WFO)"),"")</f>
        <v/>
      </c>
      <c r="AH279" s="295" t="str">
        <f>+IFERROR(COUNTIF(#REF!,"EO")+COUNTIF(#REF!,"EO (WFO)"),"")</f>
        <v/>
      </c>
      <c r="AI279" s="295" t="str">
        <f>+IFERROR(COUNTIF(#REF!,"EO")+COUNTIF(#REF!,"EO (WFO)"),"")</f>
        <v/>
      </c>
      <c r="AJ279" s="295" t="str">
        <f>+IFERROR(COUNTIF(#REF!,"EO")+COUNTIF(#REF!,"EO (WFO)"),"")</f>
        <v/>
      </c>
      <c r="AK279" s="295" t="str">
        <f>+IFERROR(COUNTIF(#REF!,"EO")+COUNTIF(#REF!,"EO (WFO)"),"")</f>
        <v/>
      </c>
      <c r="AL279" s="397"/>
      <c r="AM279" s="397"/>
      <c r="AN279" s="397"/>
      <c r="AO279" s="397"/>
      <c r="AP279" s="314"/>
      <c r="AQ279" s="314"/>
      <c r="AR279" s="314"/>
      <c r="AS279" s="314"/>
      <c r="AT279" s="314"/>
      <c r="AU279" s="312"/>
      <c r="AV279" s="312"/>
      <c r="AW279" s="312"/>
      <c r="AX279" s="312"/>
      <c r="AY279" s="312"/>
      <c r="AZ279" s="312"/>
      <c r="BA279" s="312"/>
      <c r="BB279" s="312"/>
      <c r="BC279" s="312"/>
      <c r="BD279" s="312"/>
      <c r="BE279" s="312"/>
      <c r="BF279" s="312"/>
      <c r="BG279" s="312"/>
      <c r="BH279" s="312"/>
      <c r="BI279" s="312"/>
      <c r="BJ279" s="312"/>
      <c r="BK279" s="312"/>
      <c r="BL279" s="312"/>
    </row>
    <row r="280" spans="1:64" hidden="1">
      <c r="A280" s="80"/>
      <c r="B280" s="120" t="s">
        <v>778</v>
      </c>
      <c r="C280" s="398" t="s">
        <v>503</v>
      </c>
      <c r="D280" s="399"/>
      <c r="E280" s="399"/>
      <c r="F280" s="400"/>
      <c r="G280" s="282"/>
      <c r="H280" s="281" t="str">
        <f>+IFERROR(COUNTIF(#REF!,"FG")+COUNTIF(#REF!,"FG (WFO)"),"")</f>
        <v/>
      </c>
      <c r="I280" s="295" t="str">
        <f>+IFERROR(COUNTIF(#REF!,"FG")+COUNTIF(#REF!,"FG (WFO)"),"")</f>
        <v/>
      </c>
      <c r="J280" s="295" t="str">
        <f>+IFERROR(COUNTIF(#REF!,"FG")+COUNTIF(#REF!,"FG (WFO)"),"")</f>
        <v/>
      </c>
      <c r="K280" s="281" t="str">
        <f>+IFERROR(COUNTIF(#REF!,"FG")+COUNTIF(#REF!,"FG (WFO)"),"")</f>
        <v/>
      </c>
      <c r="L280" s="281" t="str">
        <f>+IFERROR(COUNTIF(#REF!,"FG")+COUNTIF(#REF!,"FG (WFO)"),"")</f>
        <v/>
      </c>
      <c r="M280" s="295" t="str">
        <f>+IFERROR(COUNTIF(#REF!,"FG")+COUNTIF(#REF!,"FG (WFO)"),"")</f>
        <v/>
      </c>
      <c r="N280" s="295" t="str">
        <f>+IFERROR(COUNTIF(#REF!,"FG")+COUNTIF(#REF!,"FG (WFO)"),"")</f>
        <v/>
      </c>
      <c r="O280" s="295" t="str">
        <f>+IFERROR(COUNTIF(#REF!,"FG")+COUNTIF(#REF!,"FG (WFO)"),"")</f>
        <v/>
      </c>
      <c r="P280" s="295" t="str">
        <f>+IFERROR(COUNTIF(#REF!,"FG")+COUNTIF(#REF!,"FG (WFO)"),"")</f>
        <v/>
      </c>
      <c r="Q280" s="295" t="str">
        <f>+IFERROR(COUNTIF(#REF!,"FG")+COUNTIF(#REF!,"FG (WFO)"),"")</f>
        <v/>
      </c>
      <c r="R280" s="281" t="str">
        <f>+IFERROR(COUNTIF(#REF!,"FG")+COUNTIF(#REF!,"FG (WFO)"),"")</f>
        <v/>
      </c>
      <c r="S280" s="281" t="str">
        <f>+IFERROR(COUNTIF(#REF!,"FG")+COUNTIF(#REF!,"FG (WFO)"),"")</f>
        <v/>
      </c>
      <c r="T280" s="295" t="str">
        <f>+IFERROR(COUNTIF(#REF!,"FG")+COUNTIF(#REF!,"FG (WFO)"),"")</f>
        <v/>
      </c>
      <c r="U280" s="295" t="str">
        <f>+IFERROR(COUNTIF(#REF!,"FG")+COUNTIF(#REF!,"FG (WFO)"),"")</f>
        <v/>
      </c>
      <c r="V280" s="295" t="str">
        <f>+IFERROR(COUNTIF(#REF!,"FG")+COUNTIF(#REF!,"FG (WFO)"),"")</f>
        <v/>
      </c>
      <c r="W280" s="295" t="str">
        <f>+IFERROR(COUNTIF(#REF!,"FG")+COUNTIF(#REF!,"FG (WFO)"),"")</f>
        <v/>
      </c>
      <c r="X280" s="295" t="str">
        <f>+IFERROR(COUNTIF(#REF!,"FG")+COUNTIF(#REF!,"FG (WFO)"),"")</f>
        <v/>
      </c>
      <c r="Y280" s="281" t="str">
        <f>+IFERROR(COUNTIF(#REF!,"FG")+COUNTIF(#REF!,"FG (WFO)"),"")</f>
        <v/>
      </c>
      <c r="Z280" s="281" t="str">
        <f>+IFERROR(COUNTIF(#REF!,"FG")+COUNTIF(#REF!,"FG (WFO)"),"")</f>
        <v/>
      </c>
      <c r="AA280" s="295" t="str">
        <f>+IFERROR(COUNTIF(#REF!,"FG")+COUNTIF(#REF!,"FG (WFO)"),"")</f>
        <v/>
      </c>
      <c r="AB280" s="295" t="str">
        <f>+IFERROR(COUNTIF(#REF!,"FG")+COUNTIF(#REF!,"FG (WFO)"),"")</f>
        <v/>
      </c>
      <c r="AC280" s="295" t="str">
        <f>+IFERROR(COUNTIF(#REF!,"FG")+COUNTIF(#REF!,"FG (WFO)"),"")</f>
        <v/>
      </c>
      <c r="AD280" s="295" t="str">
        <f>+IFERROR(COUNTIF(#REF!,"FG")+COUNTIF(#REF!,"FG (WFO)"),"")</f>
        <v/>
      </c>
      <c r="AE280" s="295" t="str">
        <f>+IFERROR(COUNTIF(#REF!,"FG")+COUNTIF(#REF!,"FG (WFO)"),"")</f>
        <v/>
      </c>
      <c r="AF280" s="281" t="str">
        <f>+IFERROR(COUNTIF(#REF!,"FG")+COUNTIF(#REF!,"FG (WFO)"),"")</f>
        <v/>
      </c>
      <c r="AG280" s="281" t="str">
        <f>+IFERROR(COUNTIF(#REF!,"FG")+COUNTIF(#REF!,"FG (WFO)"),"")</f>
        <v/>
      </c>
      <c r="AH280" s="295" t="str">
        <f>+IFERROR(COUNTIF(#REF!,"FG")+COUNTIF(#REF!,"FG (WFO)"),"")</f>
        <v/>
      </c>
      <c r="AI280" s="295" t="str">
        <f>+IFERROR(COUNTIF(#REF!,"FG")+COUNTIF(#REF!,"FG (WFO)"),"")</f>
        <v/>
      </c>
      <c r="AJ280" s="295" t="str">
        <f>+IFERROR(COUNTIF(#REF!,"FG")+COUNTIF(#REF!,"FG (WFO)"),"")</f>
        <v/>
      </c>
      <c r="AK280" s="295" t="str">
        <f>+IFERROR(COUNTIF(#REF!,"FG")+COUNTIF(#REF!,"FG (WFO)"),"")</f>
        <v/>
      </c>
      <c r="AL280" s="402"/>
      <c r="AM280" s="402"/>
      <c r="AN280" s="402"/>
      <c r="AO280" s="402"/>
      <c r="AP280" s="314"/>
      <c r="AQ280" s="314"/>
      <c r="AR280" s="314"/>
      <c r="AS280" s="314"/>
      <c r="AT280" s="314"/>
      <c r="AU280" s="312"/>
      <c r="AV280" s="312"/>
      <c r="AW280" s="312"/>
      <c r="AX280" s="312"/>
      <c r="AY280" s="312"/>
      <c r="AZ280" s="312"/>
      <c r="BA280" s="312"/>
      <c r="BB280" s="312"/>
      <c r="BC280" s="312"/>
      <c r="BD280" s="312"/>
      <c r="BE280" s="312"/>
      <c r="BF280" s="312"/>
      <c r="BG280" s="312"/>
      <c r="BH280" s="312"/>
      <c r="BI280" s="312"/>
      <c r="BJ280" s="312"/>
      <c r="BK280" s="312"/>
      <c r="BL280" s="312"/>
    </row>
    <row r="281" spans="1:64" hidden="1">
      <c r="A281" s="80"/>
      <c r="B281" s="411" t="s">
        <v>785</v>
      </c>
      <c r="C281" s="412"/>
      <c r="D281" s="412"/>
      <c r="E281" s="412"/>
      <c r="F281" s="412"/>
      <c r="G281" s="413"/>
      <c r="H281" s="325"/>
      <c r="I281" s="329"/>
      <c r="J281" s="329"/>
      <c r="K281" s="325"/>
      <c r="L281" s="325"/>
      <c r="M281" s="329"/>
      <c r="N281" s="329"/>
      <c r="O281" s="329"/>
      <c r="P281" s="329"/>
      <c r="Q281" s="329"/>
      <c r="R281" s="330"/>
      <c r="S281" s="330"/>
      <c r="T281" s="331"/>
      <c r="U281" s="331"/>
      <c r="V281" s="331"/>
      <c r="W281" s="331"/>
      <c r="X281" s="331"/>
      <c r="Y281" s="330"/>
      <c r="Z281" s="330"/>
      <c r="AA281" s="331"/>
      <c r="AB281" s="331"/>
      <c r="AC281" s="331"/>
      <c r="AD281" s="331"/>
      <c r="AE281" s="331"/>
      <c r="AF281" s="330"/>
      <c r="AG281" s="330"/>
      <c r="AH281" s="331"/>
      <c r="AI281" s="331"/>
      <c r="AJ281" s="331"/>
      <c r="AK281" s="331"/>
      <c r="AL281" s="312"/>
      <c r="AM281" s="312"/>
      <c r="AN281" s="312"/>
      <c r="AO281" s="312"/>
      <c r="AP281" s="312"/>
      <c r="AQ281" s="312"/>
      <c r="AR281" s="312"/>
      <c r="AS281" s="312"/>
      <c r="AT281" s="312"/>
      <c r="AU281" s="312"/>
      <c r="AV281" s="312"/>
      <c r="AW281" s="312"/>
      <c r="AX281" s="312"/>
      <c r="AY281" s="312"/>
      <c r="AZ281" s="312"/>
      <c r="BA281" s="312"/>
      <c r="BB281" s="312"/>
      <c r="BC281" s="312"/>
      <c r="BD281" s="312"/>
      <c r="BE281" s="312"/>
      <c r="BF281" s="312"/>
      <c r="BG281" s="312"/>
      <c r="BH281" s="312"/>
      <c r="BI281" s="312"/>
      <c r="BJ281" s="312"/>
      <c r="BK281" s="312"/>
      <c r="BL281" s="312"/>
    </row>
    <row r="282" spans="1:64" hidden="1">
      <c r="A282" s="80"/>
      <c r="B282" s="120" t="s">
        <v>774</v>
      </c>
      <c r="C282" s="393" t="s">
        <v>496</v>
      </c>
      <c r="D282" s="394"/>
      <c r="E282" s="394"/>
      <c r="F282" s="395"/>
      <c r="G282" s="282"/>
      <c r="H282" s="281" t="str">
        <f>+IFERROR(COUNTIF(#REF!,"EC")+COUNTIF(#REF!,"EC (WFO)"),"")</f>
        <v/>
      </c>
      <c r="I282" s="295" t="str">
        <f>+IFERROR(COUNTIF(#REF!,"EC")+COUNTIF(#REF!,"EC (WFO)"),"")</f>
        <v/>
      </c>
      <c r="J282" s="295" t="str">
        <f>+IFERROR(COUNTIF(#REF!,"EC")+COUNTIF(#REF!,"EC (WFO)"),"")</f>
        <v/>
      </c>
      <c r="K282" s="281" t="str">
        <f>+IFERROR(COUNTIF(#REF!,"EC")+COUNTIF(#REF!,"EC (WFO)"),"")</f>
        <v/>
      </c>
      <c r="L282" s="281" t="str">
        <f>+IFERROR(COUNTIF(#REF!,"EC")+COUNTIF(#REF!,"EC (WFO)"),"")</f>
        <v/>
      </c>
      <c r="M282" s="295" t="str">
        <f>+IFERROR(COUNTIF(#REF!,"EC")+COUNTIF(#REF!,"EC (WFO)"),"")</f>
        <v/>
      </c>
      <c r="N282" s="295" t="str">
        <f>+IFERROR(COUNTIF(#REF!,"EC")+COUNTIF(#REF!,"EC (WFO)"),"")</f>
        <v/>
      </c>
      <c r="O282" s="295" t="str">
        <f>+IFERROR(COUNTIF(#REF!,"EC")+COUNTIF(#REF!,"EC (WFO)"),"")</f>
        <v/>
      </c>
      <c r="P282" s="295" t="str">
        <f>+IFERROR(COUNTIF(#REF!,"EC")+COUNTIF(#REF!,"EC (WFO)"),"")</f>
        <v/>
      </c>
      <c r="Q282" s="295" t="str">
        <f>+IFERROR(COUNTIF(#REF!,"EC")+COUNTIF(#REF!,"EC (WFO)"),"")</f>
        <v/>
      </c>
      <c r="R282" s="281" t="str">
        <f>+IFERROR(COUNTIF(#REF!,"EC")+COUNTIF(#REF!,"EC (WFO)"),"")</f>
        <v/>
      </c>
      <c r="S282" s="281" t="str">
        <f>+IFERROR(COUNTIF(#REF!,"EC")+COUNTIF(#REF!,"EC (WFO)"),"")</f>
        <v/>
      </c>
      <c r="T282" s="295" t="str">
        <f>+IFERROR(COUNTIF(#REF!,"EC")+COUNTIF(#REF!,"EC (WFO)"),"")</f>
        <v/>
      </c>
      <c r="U282" s="295" t="str">
        <f>+IFERROR(COUNTIF(#REF!,"EC")+COUNTIF(#REF!,"EC (WFO)"),"")</f>
        <v/>
      </c>
      <c r="V282" s="295" t="str">
        <f>+IFERROR(COUNTIF(#REF!,"EC")+COUNTIF(#REF!,"EC (WFO)"),"")</f>
        <v/>
      </c>
      <c r="W282" s="295" t="str">
        <f>+IFERROR(COUNTIF(#REF!,"EC")+COUNTIF(#REF!,"EC (WFO)"),"")</f>
        <v/>
      </c>
      <c r="X282" s="295" t="str">
        <f>+IFERROR(COUNTIF(#REF!,"EC")+COUNTIF(#REF!,"EC (WFO)"),"")</f>
        <v/>
      </c>
      <c r="Y282" s="281" t="str">
        <f>+IFERROR(COUNTIF(#REF!,"EC")+COUNTIF(#REF!,"EC (WFO)"),"")</f>
        <v/>
      </c>
      <c r="Z282" s="281" t="str">
        <f>+IFERROR(COUNTIF(#REF!,"EC")+COUNTIF(#REF!,"EC (WFO)"),"")</f>
        <v/>
      </c>
      <c r="AA282" s="295" t="str">
        <f>+IFERROR(COUNTIF(#REF!,"EC")+COUNTIF(#REF!,"EC (WFO)"),"")</f>
        <v/>
      </c>
      <c r="AB282" s="295" t="str">
        <f>+IFERROR(COUNTIF(#REF!,"EC")+COUNTIF(#REF!,"EC (WFO)"),"")</f>
        <v/>
      </c>
      <c r="AC282" s="295" t="str">
        <f>+IFERROR(COUNTIF(#REF!,"EC")+COUNTIF(#REF!,"EC (WFO)"),"")</f>
        <v/>
      </c>
      <c r="AD282" s="295" t="str">
        <f>+IFERROR(COUNTIF(#REF!,"EC")+COUNTIF(#REF!,"EC (WFO)"),"")</f>
        <v/>
      </c>
      <c r="AE282" s="295" t="str">
        <f>+IFERROR(COUNTIF(#REF!,"EC")+COUNTIF(#REF!,"EC (WFO)"),"")</f>
        <v/>
      </c>
      <c r="AF282" s="281" t="str">
        <f>+IFERROR(COUNTIF(#REF!,"EC")+COUNTIF(#REF!,"EC (WFO)"),"")</f>
        <v/>
      </c>
      <c r="AG282" s="281" t="str">
        <f>+IFERROR(COUNTIF(#REF!,"EC")+COUNTIF(#REF!,"EC (WFO)"),"")</f>
        <v/>
      </c>
      <c r="AH282" s="295" t="str">
        <f>+IFERROR(COUNTIF(#REF!,"EC")+COUNTIF(#REF!,"EC (WFO)"),"")</f>
        <v/>
      </c>
      <c r="AI282" s="295" t="str">
        <f>+IFERROR(COUNTIF(#REF!,"EC")+COUNTIF(#REF!,"EC (WFO)"),"")</f>
        <v/>
      </c>
      <c r="AJ282" s="295" t="str">
        <f>+IFERROR(COUNTIF(#REF!,"EC")+COUNTIF(#REF!,"EC (WFO)"),"")</f>
        <v/>
      </c>
      <c r="AK282" s="295" t="str">
        <f>+IFERROR(COUNTIF(#REF!,"EC")+COUNTIF(#REF!,"EC (WFO)"),"")</f>
        <v/>
      </c>
      <c r="AL282" s="397"/>
      <c r="AM282" s="397"/>
      <c r="AN282" s="397"/>
      <c r="AO282" s="397"/>
      <c r="AP282" s="312"/>
      <c r="AQ282" s="312"/>
      <c r="AR282" s="312"/>
      <c r="AS282" s="312"/>
      <c r="AT282" s="312"/>
      <c r="AU282" s="312"/>
      <c r="AV282" s="312"/>
      <c r="AW282" s="312"/>
      <c r="AX282" s="312"/>
      <c r="AY282" s="312"/>
      <c r="AZ282" s="312"/>
      <c r="BA282" s="312"/>
      <c r="BB282" s="312"/>
      <c r="BC282" s="312"/>
      <c r="BD282" s="312"/>
      <c r="BE282" s="312"/>
      <c r="BF282" s="312"/>
      <c r="BG282" s="312"/>
      <c r="BH282" s="312"/>
      <c r="BI282" s="312"/>
      <c r="BJ282" s="312"/>
      <c r="BK282" s="312"/>
      <c r="BL282" s="312"/>
    </row>
    <row r="283" spans="1:64" hidden="1">
      <c r="A283" s="80"/>
      <c r="B283" s="120" t="s">
        <v>771</v>
      </c>
      <c r="C283" s="393" t="s">
        <v>497</v>
      </c>
      <c r="D283" s="394"/>
      <c r="E283" s="394"/>
      <c r="F283" s="395"/>
      <c r="G283" s="282"/>
      <c r="H283" s="281" t="str">
        <f>+IFERROR(COUNTIF(#REF!,"EE")+COUNTIF(#REF!,"EE (WFO)"),"")</f>
        <v/>
      </c>
      <c r="I283" s="295" t="str">
        <f>+IFERROR(COUNTIF(#REF!,"EE")+COUNTIF(#REF!,"EE (WFO)"),"")</f>
        <v/>
      </c>
      <c r="J283" s="295" t="str">
        <f>+IFERROR(COUNTIF(#REF!,"EE")+COUNTIF(#REF!,"EE (WFO)"),"")</f>
        <v/>
      </c>
      <c r="K283" s="281" t="str">
        <f>+IFERROR(COUNTIF(#REF!,"EE")+COUNTIF(#REF!,"EE (WFO)"),"")</f>
        <v/>
      </c>
      <c r="L283" s="281" t="str">
        <f>+IFERROR(COUNTIF(#REF!,"EE")+COUNTIF(#REF!,"EE (WFO)"),"")</f>
        <v/>
      </c>
      <c r="M283" s="295" t="str">
        <f>+IFERROR(COUNTIF(#REF!,"EE")+COUNTIF(#REF!,"EE (WFO)"),"")</f>
        <v/>
      </c>
      <c r="N283" s="295" t="str">
        <f>+IFERROR(COUNTIF(#REF!,"EE")+COUNTIF(#REF!,"EE (WFO)"),"")</f>
        <v/>
      </c>
      <c r="O283" s="295" t="str">
        <f>+IFERROR(COUNTIF(#REF!,"EE")+COUNTIF(#REF!,"EE (WFO)"),"")</f>
        <v/>
      </c>
      <c r="P283" s="295" t="str">
        <f>+IFERROR(COUNTIF(#REF!,"EE")+COUNTIF(#REF!,"EE (WFO)"),"")</f>
        <v/>
      </c>
      <c r="Q283" s="295" t="str">
        <f>+IFERROR(COUNTIF(#REF!,"EE")+COUNTIF(#REF!,"EE (WFO)"),"")</f>
        <v/>
      </c>
      <c r="R283" s="281" t="str">
        <f>+IFERROR(COUNTIF(#REF!,"EE")+COUNTIF(#REF!,"EE (WFO)"),"")</f>
        <v/>
      </c>
      <c r="S283" s="281" t="str">
        <f>+IFERROR(COUNTIF(#REF!,"EE")+COUNTIF(#REF!,"EE (WFO)"),"")</f>
        <v/>
      </c>
      <c r="T283" s="295" t="str">
        <f>+IFERROR(COUNTIF(#REF!,"EE")+COUNTIF(#REF!,"EE (WFO)"),"")</f>
        <v/>
      </c>
      <c r="U283" s="295" t="str">
        <f>+IFERROR(COUNTIF(#REF!,"EE")+COUNTIF(#REF!,"EE (WFO)"),"")</f>
        <v/>
      </c>
      <c r="V283" s="295" t="str">
        <f>+IFERROR(COUNTIF(#REF!,"EE")+COUNTIF(#REF!,"EE (WFO)"),"")</f>
        <v/>
      </c>
      <c r="W283" s="295" t="str">
        <f>+IFERROR(COUNTIF(#REF!,"EE")+COUNTIF(#REF!,"EE (WFO)"),"")</f>
        <v/>
      </c>
      <c r="X283" s="295" t="str">
        <f>+IFERROR(COUNTIF(#REF!,"EE")+COUNTIF(#REF!,"EE (WFO)"),"")</f>
        <v/>
      </c>
      <c r="Y283" s="281" t="str">
        <f>+IFERROR(COUNTIF(#REF!,"EE")+COUNTIF(#REF!,"EE (WFO)"),"")</f>
        <v/>
      </c>
      <c r="Z283" s="281" t="str">
        <f>+IFERROR(COUNTIF(#REF!,"EE")+COUNTIF(#REF!,"EE (WFO)"),"")</f>
        <v/>
      </c>
      <c r="AA283" s="295" t="str">
        <f>+IFERROR(COUNTIF(#REF!,"EE")+COUNTIF(#REF!,"EE (WFO)"),"")</f>
        <v/>
      </c>
      <c r="AB283" s="295" t="str">
        <f>+IFERROR(COUNTIF(#REF!,"EE")+COUNTIF(#REF!,"EE (WFO)"),"")</f>
        <v/>
      </c>
      <c r="AC283" s="295" t="str">
        <f>+IFERROR(COUNTIF(#REF!,"EE")+COUNTIF(#REF!,"EE (WFO)"),"")</f>
        <v/>
      </c>
      <c r="AD283" s="295" t="str">
        <f>+IFERROR(COUNTIF(#REF!,"EE")+COUNTIF(#REF!,"EE (WFO)"),"")</f>
        <v/>
      </c>
      <c r="AE283" s="295" t="str">
        <f>+IFERROR(COUNTIF(#REF!,"EE")+COUNTIF(#REF!,"EE (WFO)"),"")</f>
        <v/>
      </c>
      <c r="AF283" s="281" t="str">
        <f>+IFERROR(COUNTIF(#REF!,"EE")+COUNTIF(#REF!,"EE (WFO)"),"")</f>
        <v/>
      </c>
      <c r="AG283" s="281" t="str">
        <f>+IFERROR(COUNTIF(#REF!,"EE")+COUNTIF(#REF!,"EE (WFO)"),"")</f>
        <v/>
      </c>
      <c r="AH283" s="295" t="str">
        <f>+IFERROR(COUNTIF(#REF!,"EE")+COUNTIF(#REF!,"EE (WFO)"),"")</f>
        <v/>
      </c>
      <c r="AI283" s="295" t="str">
        <f>+IFERROR(COUNTIF(#REF!,"EE")+COUNTIF(#REF!,"EE (WFO)"),"")</f>
        <v/>
      </c>
      <c r="AJ283" s="295" t="str">
        <f>+IFERROR(COUNTIF(#REF!,"EE")+COUNTIF(#REF!,"EE (WFO)"),"")</f>
        <v/>
      </c>
      <c r="AK283" s="295" t="str">
        <f>+IFERROR(COUNTIF(#REF!,"EE")+COUNTIF(#REF!,"EE (WFO)"),"")</f>
        <v/>
      </c>
      <c r="AL283" s="397"/>
      <c r="AM283" s="397"/>
      <c r="AN283" s="397"/>
      <c r="AO283" s="397"/>
      <c r="AP283" s="312"/>
      <c r="AQ283" s="312"/>
      <c r="AR283" s="312"/>
      <c r="AS283" s="312"/>
      <c r="AT283" s="312"/>
      <c r="AU283" s="312"/>
      <c r="AV283" s="312"/>
      <c r="AW283" s="312"/>
      <c r="AX283" s="312"/>
      <c r="AY283" s="312"/>
      <c r="AZ283" s="312"/>
      <c r="BA283" s="312"/>
      <c r="BB283" s="312"/>
      <c r="BC283" s="312"/>
      <c r="BD283" s="312"/>
      <c r="BE283" s="312"/>
      <c r="BF283" s="312"/>
      <c r="BG283" s="312"/>
      <c r="BH283" s="312"/>
      <c r="BI283" s="312"/>
      <c r="BJ283" s="312"/>
      <c r="BK283" s="312"/>
      <c r="BL283" s="312"/>
    </row>
    <row r="284" spans="1:64" hidden="1">
      <c r="A284" s="80"/>
      <c r="B284" s="120" t="s">
        <v>775</v>
      </c>
      <c r="C284" s="393" t="s">
        <v>498</v>
      </c>
      <c r="D284" s="394"/>
      <c r="E284" s="394"/>
      <c r="F284" s="395"/>
      <c r="G284" s="282"/>
      <c r="H284" s="281" t="str">
        <f>+IFERROR(COUNTIF(#REF!,"EG")+COUNTIF(#REF!,"EG (WFO)"),"")</f>
        <v/>
      </c>
      <c r="I284" s="295" t="str">
        <f>+IFERROR(COUNTIF(#REF!,"EG")+COUNTIF(#REF!,"EG (WFO)"),"")</f>
        <v/>
      </c>
      <c r="J284" s="295" t="str">
        <f>+IFERROR(COUNTIF(#REF!,"EG")+COUNTIF(#REF!,"EG (WFO)"),"")</f>
        <v/>
      </c>
      <c r="K284" s="281" t="str">
        <f>+IFERROR(COUNTIF(#REF!,"EG")+COUNTIF(#REF!,"EG (WFO)"),"")</f>
        <v/>
      </c>
      <c r="L284" s="281" t="str">
        <f>+IFERROR(COUNTIF(#REF!,"EG")+COUNTIF(#REF!,"EG (WFO)"),"")</f>
        <v/>
      </c>
      <c r="M284" s="295" t="str">
        <f>+IFERROR(COUNTIF(#REF!,"EG")+COUNTIF(#REF!,"EG (WFO)"),"")</f>
        <v/>
      </c>
      <c r="N284" s="295" t="str">
        <f>+IFERROR(COUNTIF(#REF!,"EG")+COUNTIF(#REF!,"EG (WFO)"),"")</f>
        <v/>
      </c>
      <c r="O284" s="295" t="str">
        <f>+IFERROR(COUNTIF(#REF!,"EG")+COUNTIF(#REF!,"EG (WFO)"),"")</f>
        <v/>
      </c>
      <c r="P284" s="295" t="str">
        <f>+IFERROR(COUNTIF(#REF!,"EG")+COUNTIF(#REF!,"EG (WFO)"),"")</f>
        <v/>
      </c>
      <c r="Q284" s="295" t="str">
        <f>+IFERROR(COUNTIF(#REF!,"EG")+COUNTIF(#REF!,"EG (WFO)"),"")</f>
        <v/>
      </c>
      <c r="R284" s="281" t="str">
        <f>+IFERROR(COUNTIF(#REF!,"EG")+COUNTIF(#REF!,"EG (WFO)"),"")</f>
        <v/>
      </c>
      <c r="S284" s="281" t="str">
        <f>+IFERROR(COUNTIF(#REF!,"EG")+COUNTIF(#REF!,"EG (WFO)"),"")</f>
        <v/>
      </c>
      <c r="T284" s="295" t="str">
        <f>+IFERROR(COUNTIF(#REF!,"EG")+COUNTIF(#REF!,"EG (WFO)"),"")</f>
        <v/>
      </c>
      <c r="U284" s="295" t="str">
        <f>+IFERROR(COUNTIF(#REF!,"EG")+COUNTIF(#REF!,"EG (WFO)"),"")</f>
        <v/>
      </c>
      <c r="V284" s="295" t="str">
        <f>+IFERROR(COUNTIF(#REF!,"EG")+COUNTIF(#REF!,"EG (WFO)"),"")</f>
        <v/>
      </c>
      <c r="W284" s="295" t="str">
        <f>+IFERROR(COUNTIF(#REF!,"EG")+COUNTIF(#REF!,"EG (WFO)"),"")</f>
        <v/>
      </c>
      <c r="X284" s="295" t="str">
        <f>+IFERROR(COUNTIF(#REF!,"EG")+COUNTIF(#REF!,"EG (WFO)"),"")</f>
        <v/>
      </c>
      <c r="Y284" s="281" t="str">
        <f>+IFERROR(COUNTIF(#REF!,"EG")+COUNTIF(#REF!,"EG (WFO)"),"")</f>
        <v/>
      </c>
      <c r="Z284" s="281" t="str">
        <f>+IFERROR(COUNTIF(#REF!,"EG")+COUNTIF(#REF!,"EG (WFO)"),"")</f>
        <v/>
      </c>
      <c r="AA284" s="295" t="str">
        <f>+IFERROR(COUNTIF(#REF!,"EG")+COUNTIF(#REF!,"EG (WFO)"),"")</f>
        <v/>
      </c>
      <c r="AB284" s="295" t="str">
        <f>+IFERROR(COUNTIF(#REF!,"EG")+COUNTIF(#REF!,"EG (WFO)"),"")</f>
        <v/>
      </c>
      <c r="AC284" s="295" t="str">
        <f>+IFERROR(COUNTIF(#REF!,"EG")+COUNTIF(#REF!,"EG (WFO)"),"")</f>
        <v/>
      </c>
      <c r="AD284" s="295" t="str">
        <f>+IFERROR(COUNTIF(#REF!,"EG")+COUNTIF(#REF!,"EG (WFO)"),"")</f>
        <v/>
      </c>
      <c r="AE284" s="295" t="str">
        <f>+IFERROR(COUNTIF(#REF!,"EG")+COUNTIF(#REF!,"EG (WFO)"),"")</f>
        <v/>
      </c>
      <c r="AF284" s="281" t="str">
        <f>+IFERROR(COUNTIF(#REF!,"EG")+COUNTIF(#REF!,"EG (WFO)"),"")</f>
        <v/>
      </c>
      <c r="AG284" s="281" t="str">
        <f>+IFERROR(COUNTIF(#REF!,"EG")+COUNTIF(#REF!,"EG (WFO)"),"")</f>
        <v/>
      </c>
      <c r="AH284" s="295" t="str">
        <f>+IFERROR(COUNTIF(#REF!,"EG")+COUNTIF(#REF!,"EG (WFO)"),"")</f>
        <v/>
      </c>
      <c r="AI284" s="295" t="str">
        <f>+IFERROR(COUNTIF(#REF!,"EG")+COUNTIF(#REF!,"EG (WFO)"),"")</f>
        <v/>
      </c>
      <c r="AJ284" s="295" t="str">
        <f>+IFERROR(COUNTIF(#REF!,"EG")+COUNTIF(#REF!,"EG (WFO)"),"")</f>
        <v/>
      </c>
      <c r="AK284" s="295" t="str">
        <f>+IFERROR(COUNTIF(#REF!,"EG")+COUNTIF(#REF!,"EG (WFO)"),"")</f>
        <v/>
      </c>
      <c r="AL284" s="397"/>
      <c r="AM284" s="397"/>
      <c r="AN284" s="397"/>
      <c r="AO284" s="397"/>
      <c r="AP284" s="312"/>
      <c r="AQ284" s="312"/>
      <c r="AR284" s="312"/>
      <c r="AS284" s="312"/>
      <c r="AT284" s="312"/>
      <c r="AU284" s="312"/>
      <c r="AV284" s="312"/>
      <c r="AW284" s="312"/>
      <c r="AX284" s="312"/>
      <c r="AY284" s="312"/>
      <c r="AZ284" s="312"/>
      <c r="BA284" s="312"/>
      <c r="BB284" s="312"/>
      <c r="BC284" s="312"/>
      <c r="BD284" s="312"/>
      <c r="BE284" s="312"/>
      <c r="BF284" s="312"/>
      <c r="BG284" s="312"/>
      <c r="BH284" s="312"/>
      <c r="BI284" s="312"/>
      <c r="BJ284" s="312"/>
      <c r="BK284" s="312"/>
      <c r="BL284" s="312"/>
    </row>
    <row r="285" spans="1:64" hidden="1">
      <c r="A285" s="80"/>
      <c r="B285" s="120" t="s">
        <v>776</v>
      </c>
      <c r="C285" s="393" t="s">
        <v>499</v>
      </c>
      <c r="D285" s="394"/>
      <c r="E285" s="394"/>
      <c r="F285" s="395"/>
      <c r="G285" s="282"/>
      <c r="H285" s="281" t="str">
        <f>+IFERROR(COUNTIF(#REF!,"EK")+COUNTIF(#REF!,"EK (WFO)"),"")</f>
        <v/>
      </c>
      <c r="I285" s="295" t="str">
        <f>+IFERROR(COUNTIF(#REF!,"EK")+COUNTIF(#REF!,"EK (WFO)"),"")</f>
        <v/>
      </c>
      <c r="J285" s="295" t="str">
        <f>+IFERROR(COUNTIF(#REF!,"EK")+COUNTIF(#REF!,"EK (WFO)"),"")</f>
        <v/>
      </c>
      <c r="K285" s="281" t="str">
        <f>+IFERROR(COUNTIF(#REF!,"EK")+COUNTIF(#REF!,"EK (WFO)"),"")</f>
        <v/>
      </c>
      <c r="L285" s="281" t="str">
        <f>+IFERROR(COUNTIF(#REF!,"EK")+COUNTIF(#REF!,"EK (WFO)"),"")</f>
        <v/>
      </c>
      <c r="M285" s="295" t="str">
        <f>+IFERROR(COUNTIF(#REF!,"EK")+COUNTIF(#REF!,"EK (WFO)"),"")</f>
        <v/>
      </c>
      <c r="N285" s="295" t="str">
        <f>+IFERROR(COUNTIF(#REF!,"EK")+COUNTIF(#REF!,"EK (WFO)"),"")</f>
        <v/>
      </c>
      <c r="O285" s="295" t="str">
        <f>+IFERROR(COUNTIF(#REF!,"EK")+COUNTIF(#REF!,"EK (WFO)"),"")</f>
        <v/>
      </c>
      <c r="P285" s="295" t="str">
        <f>+IFERROR(COUNTIF(#REF!,"EK")+COUNTIF(#REF!,"EK (WFO)"),"")</f>
        <v/>
      </c>
      <c r="Q285" s="295" t="str">
        <f>+IFERROR(COUNTIF(#REF!,"EK")+COUNTIF(#REF!,"EK (WFO)"),"")</f>
        <v/>
      </c>
      <c r="R285" s="281" t="str">
        <f>+IFERROR(COUNTIF(#REF!,"EK")+COUNTIF(#REF!,"EK (WFO)"),"")</f>
        <v/>
      </c>
      <c r="S285" s="281" t="str">
        <f>+IFERROR(COUNTIF(#REF!,"EK")+COUNTIF(#REF!,"EK (WFO)"),"")</f>
        <v/>
      </c>
      <c r="T285" s="295" t="str">
        <f>+IFERROR(COUNTIF(#REF!,"EK")+COUNTIF(#REF!,"EK (WFO)"),"")</f>
        <v/>
      </c>
      <c r="U285" s="295" t="str">
        <f>+IFERROR(COUNTIF(#REF!,"EK")+COUNTIF(#REF!,"EK (WFO)"),"")</f>
        <v/>
      </c>
      <c r="V285" s="295" t="str">
        <f>+IFERROR(COUNTIF(#REF!,"EK")+COUNTIF(#REF!,"EK (WFO)"),"")</f>
        <v/>
      </c>
      <c r="W285" s="295" t="str">
        <f>+IFERROR(COUNTIF(#REF!,"EK")+COUNTIF(#REF!,"EK (WFO)"),"")</f>
        <v/>
      </c>
      <c r="X285" s="295" t="str">
        <f>+IFERROR(COUNTIF(#REF!,"EK")+COUNTIF(#REF!,"EK (WFO)"),"")</f>
        <v/>
      </c>
      <c r="Y285" s="281" t="str">
        <f>+IFERROR(COUNTIF(#REF!,"EK")+COUNTIF(#REF!,"EK (WFO)"),"")</f>
        <v/>
      </c>
      <c r="Z285" s="281" t="str">
        <f>+IFERROR(COUNTIF(#REF!,"EK")+COUNTIF(#REF!,"EK (WFO)"),"")</f>
        <v/>
      </c>
      <c r="AA285" s="295" t="str">
        <f>+IFERROR(COUNTIF(#REF!,"EK")+COUNTIF(#REF!,"EK (WFO)"),"")</f>
        <v/>
      </c>
      <c r="AB285" s="295" t="str">
        <f>+IFERROR(COUNTIF(#REF!,"EK")+COUNTIF(#REF!,"EK (WFO)"),"")</f>
        <v/>
      </c>
      <c r="AC285" s="295" t="str">
        <f>+IFERROR(COUNTIF(#REF!,"EK")+COUNTIF(#REF!,"EK (WFO)"),"")</f>
        <v/>
      </c>
      <c r="AD285" s="295" t="str">
        <f>+IFERROR(COUNTIF(#REF!,"EK")+COUNTIF(#REF!,"EK (WFO)"),"")</f>
        <v/>
      </c>
      <c r="AE285" s="295" t="str">
        <f>+IFERROR(COUNTIF(#REF!,"EK")+COUNTIF(#REF!,"EK (WFO)"),"")</f>
        <v/>
      </c>
      <c r="AF285" s="281" t="str">
        <f>+IFERROR(COUNTIF(#REF!,"EK")+COUNTIF(#REF!,"EK (WFO)"),"")</f>
        <v/>
      </c>
      <c r="AG285" s="281" t="str">
        <f>+IFERROR(COUNTIF(#REF!,"EK")+COUNTIF(#REF!,"EK (WFO)"),"")</f>
        <v/>
      </c>
      <c r="AH285" s="295" t="str">
        <f>+IFERROR(COUNTIF(#REF!,"EK")+COUNTIF(#REF!,"EK (WFO)"),"")</f>
        <v/>
      </c>
      <c r="AI285" s="295" t="str">
        <f>+IFERROR(COUNTIF(#REF!,"EK")+COUNTIF(#REF!,"EK (WFO)"),"")</f>
        <v/>
      </c>
      <c r="AJ285" s="295" t="str">
        <f>+IFERROR(COUNTIF(#REF!,"EK")+COUNTIF(#REF!,"EK (WFO)"),"")</f>
        <v/>
      </c>
      <c r="AK285" s="295" t="str">
        <f>+IFERROR(COUNTIF(#REF!,"EK")+COUNTIF(#REF!,"EK (WFO)"),"")</f>
        <v/>
      </c>
      <c r="AL285" s="397"/>
      <c r="AM285" s="397"/>
      <c r="AN285" s="397"/>
      <c r="AO285" s="397"/>
      <c r="AP285" s="312"/>
      <c r="AQ285" s="312"/>
      <c r="AR285" s="312"/>
      <c r="AS285" s="312"/>
      <c r="AT285" s="312"/>
      <c r="AU285" s="312"/>
      <c r="AV285" s="312"/>
      <c r="AW285" s="312"/>
      <c r="AX285" s="312"/>
      <c r="AY285" s="312"/>
      <c r="AZ285" s="312"/>
      <c r="BA285" s="312"/>
      <c r="BB285" s="312"/>
      <c r="BC285" s="312"/>
      <c r="BD285" s="312"/>
      <c r="BE285" s="312"/>
      <c r="BF285" s="312"/>
      <c r="BG285" s="312"/>
      <c r="BH285" s="312"/>
      <c r="BI285" s="312"/>
      <c r="BJ285" s="312"/>
      <c r="BK285" s="312"/>
      <c r="BL285" s="312"/>
    </row>
    <row r="286" spans="1:64" hidden="1">
      <c r="A286" s="80"/>
      <c r="B286" s="120" t="s">
        <v>777</v>
      </c>
      <c r="C286" s="393" t="s">
        <v>500</v>
      </c>
      <c r="D286" s="394"/>
      <c r="E286" s="394"/>
      <c r="F286" s="395"/>
      <c r="G286" s="282"/>
      <c r="H286" s="281" t="str">
        <f>+IFERROR(COUNTIF(#REF!,"EO")+COUNTIF(#REF!,"EO (WFO)"),"")</f>
        <v/>
      </c>
      <c r="I286" s="295" t="str">
        <f>+IFERROR(COUNTIF(#REF!,"EO")+COUNTIF(#REF!,"EO (WFO)"),"")</f>
        <v/>
      </c>
      <c r="J286" s="295" t="str">
        <f>+IFERROR(COUNTIF(#REF!,"EO")+COUNTIF(#REF!,"EO (WFO)"),"")</f>
        <v/>
      </c>
      <c r="K286" s="281" t="str">
        <f>+IFERROR(COUNTIF(#REF!,"EO")+COUNTIF(#REF!,"EO (WFO)"),"")</f>
        <v/>
      </c>
      <c r="L286" s="281" t="str">
        <f>+IFERROR(COUNTIF(#REF!,"EO")+COUNTIF(#REF!,"EO (WFO)"),"")</f>
        <v/>
      </c>
      <c r="M286" s="295" t="str">
        <f>+IFERROR(COUNTIF(#REF!,"EO")+COUNTIF(#REF!,"EO (WFO)"),"")</f>
        <v/>
      </c>
      <c r="N286" s="295" t="str">
        <f>+IFERROR(COUNTIF(#REF!,"EO")+COUNTIF(#REF!,"EO (WFO)"),"")</f>
        <v/>
      </c>
      <c r="O286" s="295" t="str">
        <f>+IFERROR(COUNTIF(#REF!,"EO")+COUNTIF(#REF!,"EO (WFO)"),"")</f>
        <v/>
      </c>
      <c r="P286" s="295" t="str">
        <f>+IFERROR(COUNTIF(#REF!,"EO")+COUNTIF(#REF!,"EO (WFO)"),"")</f>
        <v/>
      </c>
      <c r="Q286" s="295" t="str">
        <f>+IFERROR(COUNTIF(#REF!,"EO")+COUNTIF(#REF!,"EO (WFO)"),"")</f>
        <v/>
      </c>
      <c r="R286" s="281" t="str">
        <f>+IFERROR(COUNTIF(#REF!,"EO")+COUNTIF(#REF!,"EO (WFO)"),"")</f>
        <v/>
      </c>
      <c r="S286" s="281" t="str">
        <f>+IFERROR(COUNTIF(#REF!,"EO")+COUNTIF(#REF!,"EO (WFO)"),"")</f>
        <v/>
      </c>
      <c r="T286" s="295" t="str">
        <f>+IFERROR(COUNTIF(#REF!,"EO")+COUNTIF(#REF!,"EO (WFO)"),"")</f>
        <v/>
      </c>
      <c r="U286" s="295" t="str">
        <f>+IFERROR(COUNTIF(#REF!,"EO")+COUNTIF(#REF!,"EO (WFO)"),"")</f>
        <v/>
      </c>
      <c r="V286" s="295" t="str">
        <f>+IFERROR(COUNTIF(#REF!,"EO")+COUNTIF(#REF!,"EO (WFO)"),"")</f>
        <v/>
      </c>
      <c r="W286" s="295" t="str">
        <f>+IFERROR(COUNTIF(#REF!,"EO")+COUNTIF(#REF!,"EO (WFO)"),"")</f>
        <v/>
      </c>
      <c r="X286" s="295" t="str">
        <f>+IFERROR(COUNTIF(#REF!,"EO")+COUNTIF(#REF!,"EO (WFO)"),"")</f>
        <v/>
      </c>
      <c r="Y286" s="281" t="str">
        <f>+IFERROR(COUNTIF(#REF!,"EO")+COUNTIF(#REF!,"EO (WFO)"),"")</f>
        <v/>
      </c>
      <c r="Z286" s="281" t="str">
        <f>+IFERROR(COUNTIF(#REF!,"EO")+COUNTIF(#REF!,"EO (WFO)"),"")</f>
        <v/>
      </c>
      <c r="AA286" s="295" t="str">
        <f>+IFERROR(COUNTIF(#REF!,"EO")+COUNTIF(#REF!,"EO (WFO)"),"")</f>
        <v/>
      </c>
      <c r="AB286" s="295" t="str">
        <f>+IFERROR(COUNTIF(#REF!,"EO")+COUNTIF(#REF!,"EO (WFO)"),"")</f>
        <v/>
      </c>
      <c r="AC286" s="295" t="str">
        <f>+IFERROR(COUNTIF(#REF!,"EO")+COUNTIF(#REF!,"EO (WFO)"),"")</f>
        <v/>
      </c>
      <c r="AD286" s="295" t="str">
        <f>+IFERROR(COUNTIF(#REF!,"EO")+COUNTIF(#REF!,"EO (WFO)"),"")</f>
        <v/>
      </c>
      <c r="AE286" s="295" t="str">
        <f>+IFERROR(COUNTIF(#REF!,"EO")+COUNTIF(#REF!,"EO (WFO)"),"")</f>
        <v/>
      </c>
      <c r="AF286" s="281" t="str">
        <f>+IFERROR(COUNTIF(#REF!,"EO")+COUNTIF(#REF!,"EO (WFO)"),"")</f>
        <v/>
      </c>
      <c r="AG286" s="281" t="str">
        <f>+IFERROR(COUNTIF(#REF!,"EO")+COUNTIF(#REF!,"EO (WFO)"),"")</f>
        <v/>
      </c>
      <c r="AH286" s="295" t="str">
        <f>+IFERROR(COUNTIF(#REF!,"EO")+COUNTIF(#REF!,"EO (WFO)"),"")</f>
        <v/>
      </c>
      <c r="AI286" s="295" t="str">
        <f>+IFERROR(COUNTIF(#REF!,"EO")+COUNTIF(#REF!,"EO (WFO)"),"")</f>
        <v/>
      </c>
      <c r="AJ286" s="295" t="str">
        <f>+IFERROR(COUNTIF(#REF!,"EO")+COUNTIF(#REF!,"EO (WFO)"),"")</f>
        <v/>
      </c>
      <c r="AK286" s="295" t="str">
        <f>+IFERROR(COUNTIF(#REF!,"EO")+COUNTIF(#REF!,"EO (WFO)"),"")</f>
        <v/>
      </c>
      <c r="AL286" s="320"/>
      <c r="AM286" s="320"/>
      <c r="AN286" s="316"/>
      <c r="AO286" s="316"/>
      <c r="AP286" s="312"/>
      <c r="AQ286" s="312"/>
      <c r="AR286" s="312"/>
      <c r="AS286" s="312"/>
      <c r="AT286" s="312"/>
      <c r="AU286" s="312"/>
      <c r="AV286" s="312"/>
      <c r="AW286" s="312"/>
      <c r="AX286" s="312"/>
      <c r="AY286" s="312"/>
      <c r="AZ286" s="312"/>
      <c r="BA286" s="312"/>
      <c r="BB286" s="312"/>
      <c r="BC286" s="312"/>
      <c r="BD286" s="312"/>
      <c r="BE286" s="312"/>
      <c r="BF286" s="312"/>
      <c r="BG286" s="312"/>
      <c r="BH286" s="312"/>
      <c r="BI286" s="312"/>
      <c r="BJ286" s="312"/>
      <c r="BK286" s="312"/>
      <c r="BL286" s="312"/>
    </row>
    <row r="287" spans="1:64" hidden="1">
      <c r="A287" s="80"/>
      <c r="B287" s="120" t="s">
        <v>778</v>
      </c>
      <c r="C287" s="398" t="s">
        <v>503</v>
      </c>
      <c r="D287" s="399"/>
      <c r="E287" s="399"/>
      <c r="F287" s="400"/>
      <c r="G287" s="282"/>
      <c r="H287" s="281" t="str">
        <f>+IFERROR(COUNTIF(#REF!,"FG")+COUNTIF(#REF!,"FG (WFO)"),"")</f>
        <v/>
      </c>
      <c r="I287" s="295" t="str">
        <f>+IFERROR(COUNTIF(#REF!,"FG")+COUNTIF(#REF!,"FG (WFO)"),"")</f>
        <v/>
      </c>
      <c r="J287" s="295" t="str">
        <f>+IFERROR(COUNTIF(#REF!,"FG")+COUNTIF(#REF!,"FG (WFO)"),"")</f>
        <v/>
      </c>
      <c r="K287" s="281" t="str">
        <f>+IFERROR(COUNTIF(#REF!,"FG")+COUNTIF(#REF!,"FG (WFO)"),"")</f>
        <v/>
      </c>
      <c r="L287" s="281" t="str">
        <f>+IFERROR(COUNTIF(#REF!,"FG")+COUNTIF(#REF!,"FG (WFO)"),"")</f>
        <v/>
      </c>
      <c r="M287" s="295" t="str">
        <f>+IFERROR(COUNTIF(#REF!,"FG")+COUNTIF(#REF!,"FG (WFO)"),"")</f>
        <v/>
      </c>
      <c r="N287" s="295" t="str">
        <f>+IFERROR(COUNTIF(#REF!,"FG")+COUNTIF(#REF!,"FG (WFO)"),"")</f>
        <v/>
      </c>
      <c r="O287" s="295" t="str">
        <f>+IFERROR(COUNTIF(#REF!,"FG")+COUNTIF(#REF!,"FG (WFO)"),"")</f>
        <v/>
      </c>
      <c r="P287" s="295" t="str">
        <f>+IFERROR(COUNTIF(#REF!,"FG")+COUNTIF(#REF!,"FG (WFO)"),"")</f>
        <v/>
      </c>
      <c r="Q287" s="295" t="str">
        <f>+IFERROR(COUNTIF(#REF!,"FG")+COUNTIF(#REF!,"FG (WFO)"),"")</f>
        <v/>
      </c>
      <c r="R287" s="281" t="str">
        <f>+IFERROR(COUNTIF(#REF!,"FG")+COUNTIF(#REF!,"FG (WFO)"),"")</f>
        <v/>
      </c>
      <c r="S287" s="281" t="str">
        <f>+IFERROR(COUNTIF(#REF!,"FG")+COUNTIF(#REF!,"FG (WFO)"),"")</f>
        <v/>
      </c>
      <c r="T287" s="295" t="str">
        <f>+IFERROR(COUNTIF(#REF!,"FG")+COUNTIF(#REF!,"FG (WFO)"),"")</f>
        <v/>
      </c>
      <c r="U287" s="295" t="str">
        <f>+IFERROR(COUNTIF(#REF!,"FG")+COUNTIF(#REF!,"FG (WFO)"),"")</f>
        <v/>
      </c>
      <c r="V287" s="295" t="str">
        <f>+IFERROR(COUNTIF(#REF!,"FG")+COUNTIF(#REF!,"FG (WFO)"),"")</f>
        <v/>
      </c>
      <c r="W287" s="295" t="str">
        <f>+IFERROR(COUNTIF(#REF!,"FG")+COUNTIF(#REF!,"FG (WFO)"),"")</f>
        <v/>
      </c>
      <c r="X287" s="295" t="str">
        <f>+IFERROR(COUNTIF(#REF!,"FG")+COUNTIF(#REF!,"FG (WFO)"),"")</f>
        <v/>
      </c>
      <c r="Y287" s="281" t="str">
        <f>+IFERROR(COUNTIF(#REF!,"FG")+COUNTIF(#REF!,"FG (WFO)"),"")</f>
        <v/>
      </c>
      <c r="Z287" s="281" t="str">
        <f>+IFERROR(COUNTIF(#REF!,"FG")+COUNTIF(#REF!,"FG (WFO)"),"")</f>
        <v/>
      </c>
      <c r="AA287" s="295" t="str">
        <f>+IFERROR(COUNTIF(#REF!,"FG")+COUNTIF(#REF!,"FG (WFO)"),"")</f>
        <v/>
      </c>
      <c r="AB287" s="295" t="str">
        <f>+IFERROR(COUNTIF(#REF!,"FG")+COUNTIF(#REF!,"FG (WFO)"),"")</f>
        <v/>
      </c>
      <c r="AC287" s="295" t="str">
        <f>+IFERROR(COUNTIF(#REF!,"FG")+COUNTIF(#REF!,"FG (WFO)"),"")</f>
        <v/>
      </c>
      <c r="AD287" s="295" t="str">
        <f>+IFERROR(COUNTIF(#REF!,"FG")+COUNTIF(#REF!,"FG (WFO)"),"")</f>
        <v/>
      </c>
      <c r="AE287" s="295" t="str">
        <f>+IFERROR(COUNTIF(#REF!,"FG")+COUNTIF(#REF!,"FG (WFO)"),"")</f>
        <v/>
      </c>
      <c r="AF287" s="281" t="str">
        <f>+IFERROR(COUNTIF(#REF!,"FG")+COUNTIF(#REF!,"FG (WFO)"),"")</f>
        <v/>
      </c>
      <c r="AG287" s="281" t="str">
        <f>+IFERROR(COUNTIF(#REF!,"FG")+COUNTIF(#REF!,"FG (WFO)"),"")</f>
        <v/>
      </c>
      <c r="AH287" s="295" t="str">
        <f>+IFERROR(COUNTIF(#REF!,"FG")+COUNTIF(#REF!,"FG (WFO)"),"")</f>
        <v/>
      </c>
      <c r="AI287" s="295" t="str">
        <f>+IFERROR(COUNTIF(#REF!,"FG")+COUNTIF(#REF!,"FG (WFO)"),"")</f>
        <v/>
      </c>
      <c r="AJ287" s="295" t="str">
        <f>+IFERROR(COUNTIF(#REF!,"FG")+COUNTIF(#REF!,"FG (WFO)"),"")</f>
        <v/>
      </c>
      <c r="AK287" s="295" t="str">
        <f>+IFERROR(COUNTIF(#REF!,"FG")+COUNTIF(#REF!,"FG (WFO)"),"")</f>
        <v/>
      </c>
      <c r="AL287" s="402"/>
      <c r="AM287" s="402"/>
      <c r="AN287" s="402"/>
      <c r="AO287" s="402"/>
      <c r="AP287" s="312"/>
      <c r="AQ287" s="312"/>
      <c r="AR287" s="312"/>
      <c r="AS287" s="312"/>
      <c r="AT287" s="312"/>
      <c r="AU287" s="312"/>
      <c r="AV287" s="312"/>
      <c r="AW287" s="312"/>
      <c r="AX287" s="312"/>
      <c r="AY287" s="312"/>
      <c r="AZ287" s="312"/>
      <c r="BA287" s="312"/>
      <c r="BB287" s="312"/>
      <c r="BC287" s="312"/>
      <c r="BD287" s="312"/>
      <c r="BE287" s="312"/>
      <c r="BF287" s="312"/>
      <c r="BG287" s="312"/>
      <c r="BH287" s="312"/>
      <c r="BI287" s="312"/>
      <c r="BJ287" s="312"/>
      <c r="BK287" s="312"/>
      <c r="BL287" s="312"/>
    </row>
    <row r="288" spans="1:64" ht="9.75" hidden="1" customHeight="1">
      <c r="A288" s="80"/>
      <c r="B288" s="326" t="s">
        <v>786</v>
      </c>
      <c r="C288" s="327"/>
      <c r="D288" s="327"/>
      <c r="E288" s="327"/>
      <c r="F288" s="327"/>
      <c r="G288" s="328"/>
      <c r="H288" s="325"/>
      <c r="I288" s="329"/>
      <c r="J288" s="329"/>
      <c r="K288" s="325"/>
      <c r="L288" s="325"/>
      <c r="M288" s="329"/>
      <c r="N288" s="329"/>
      <c r="O288" s="329"/>
      <c r="P288" s="329"/>
      <c r="Q288" s="329"/>
      <c r="R288" s="330"/>
      <c r="S288" s="330"/>
      <c r="T288" s="331"/>
      <c r="U288" s="331"/>
      <c r="V288" s="331"/>
      <c r="W288" s="331"/>
      <c r="X288" s="331"/>
      <c r="Y288" s="330"/>
      <c r="Z288" s="330"/>
      <c r="AA288" s="331"/>
      <c r="AB288" s="331"/>
      <c r="AC288" s="331"/>
      <c r="AD288" s="331"/>
      <c r="AE288" s="331"/>
      <c r="AF288" s="330"/>
      <c r="AG288" s="330"/>
      <c r="AH288" s="331"/>
      <c r="AI288" s="331"/>
      <c r="AJ288" s="331"/>
      <c r="AK288" s="331"/>
      <c r="AL288" s="312"/>
      <c r="AM288" s="312"/>
      <c r="AN288" s="312"/>
      <c r="AO288" s="312"/>
      <c r="AP288" s="312"/>
      <c r="AQ288" s="312"/>
      <c r="AR288" s="312"/>
      <c r="AS288" s="312"/>
      <c r="AT288" s="312"/>
      <c r="AU288" s="312"/>
      <c r="AV288" s="312"/>
      <c r="AW288" s="312"/>
      <c r="AX288" s="312"/>
      <c r="AY288" s="312"/>
      <c r="AZ288" s="312"/>
      <c r="BA288" s="312"/>
      <c r="BB288" s="312"/>
      <c r="BC288" s="312"/>
      <c r="BD288" s="312"/>
      <c r="BE288" s="312"/>
      <c r="BF288" s="312"/>
      <c r="BG288" s="312"/>
      <c r="BH288" s="312"/>
      <c r="BI288" s="312"/>
      <c r="BJ288" s="312"/>
      <c r="BK288" s="312"/>
      <c r="BL288" s="312"/>
    </row>
    <row r="289" spans="1:64" hidden="1">
      <c r="A289" s="80"/>
      <c r="B289" s="120" t="s">
        <v>774</v>
      </c>
      <c r="C289" s="393" t="s">
        <v>496</v>
      </c>
      <c r="D289" s="394"/>
      <c r="E289" s="394"/>
      <c r="F289" s="395"/>
      <c r="G289" s="282"/>
      <c r="H289" s="281" t="str">
        <f>+IFERROR(COUNTIF(#REF!,"EC")+COUNTIF(#REF!,"EC (WFO)"),"")</f>
        <v/>
      </c>
      <c r="I289" s="295" t="str">
        <f>+IFERROR(COUNTIF(#REF!,"EC")+COUNTIF(#REF!,"EC (WFO)"),"")</f>
        <v/>
      </c>
      <c r="J289" s="295" t="str">
        <f>+IFERROR(COUNTIF(#REF!,"EC")+COUNTIF(#REF!,"EC (WFO)"),"")</f>
        <v/>
      </c>
      <c r="K289" s="281" t="str">
        <f>+IFERROR(COUNTIF(#REF!,"EC")+COUNTIF(#REF!,"EC (WFO)"),"")</f>
        <v/>
      </c>
      <c r="L289" s="281" t="str">
        <f>+IFERROR(COUNTIF(#REF!,"EC")+COUNTIF(#REF!,"EC (WFO)"),"")</f>
        <v/>
      </c>
      <c r="M289" s="295" t="str">
        <f>+IFERROR(COUNTIF(#REF!,"EC")+COUNTIF(#REF!,"EC (WFO)"),"")</f>
        <v/>
      </c>
      <c r="N289" s="295" t="str">
        <f>+IFERROR(COUNTIF(#REF!,"EC")+COUNTIF(#REF!,"EC (WFO)"),"")</f>
        <v/>
      </c>
      <c r="O289" s="295" t="str">
        <f>+IFERROR(COUNTIF(#REF!,"EC")+COUNTIF(#REF!,"EC (WFO)"),"")</f>
        <v/>
      </c>
      <c r="P289" s="295" t="str">
        <f>+IFERROR(COUNTIF(#REF!,"EC")+COUNTIF(#REF!,"EC (WFO)"),"")</f>
        <v/>
      </c>
      <c r="Q289" s="295" t="str">
        <f>+IFERROR(COUNTIF(#REF!,"EC")+COUNTIF(#REF!,"EC (WFO)"),"")</f>
        <v/>
      </c>
      <c r="R289" s="281" t="str">
        <f>+IFERROR(COUNTIF(#REF!,"EC")+COUNTIF(#REF!,"EC (WFO)"),"")</f>
        <v/>
      </c>
      <c r="S289" s="281" t="str">
        <f>+IFERROR(COUNTIF(#REF!,"EC")+COUNTIF(#REF!,"EC (WFO)"),"")</f>
        <v/>
      </c>
      <c r="T289" s="295" t="str">
        <f>+IFERROR(COUNTIF(#REF!,"EC")+COUNTIF(#REF!,"EC (WFO)"),"")</f>
        <v/>
      </c>
      <c r="U289" s="295" t="str">
        <f>+IFERROR(COUNTIF(#REF!,"EC")+COUNTIF(#REF!,"EC (WFO)"),"")</f>
        <v/>
      </c>
      <c r="V289" s="295" t="str">
        <f>+IFERROR(COUNTIF(#REF!,"EC")+COUNTIF(#REF!,"EC (WFO)"),"")</f>
        <v/>
      </c>
      <c r="W289" s="295" t="str">
        <f>+IFERROR(COUNTIF(#REF!,"EC")+COUNTIF(#REF!,"EC (WFO)"),"")</f>
        <v/>
      </c>
      <c r="X289" s="295" t="str">
        <f>+IFERROR(COUNTIF(#REF!,"EC")+COUNTIF(#REF!,"EC (WFO)"),"")</f>
        <v/>
      </c>
      <c r="Y289" s="281" t="str">
        <f>+IFERROR(COUNTIF(#REF!,"EC")+COUNTIF(#REF!,"EC (WFO)"),"")</f>
        <v/>
      </c>
      <c r="Z289" s="281" t="str">
        <f>+IFERROR(COUNTIF(#REF!,"EC")+COUNTIF(#REF!,"EC (WFO)"),"")</f>
        <v/>
      </c>
      <c r="AA289" s="295" t="str">
        <f>+IFERROR(COUNTIF(#REF!,"EC")+COUNTIF(#REF!,"EC (WFO)"),"")</f>
        <v/>
      </c>
      <c r="AB289" s="295" t="str">
        <f>+IFERROR(COUNTIF(#REF!,"EC")+COUNTIF(#REF!,"EC (WFO)"),"")</f>
        <v/>
      </c>
      <c r="AC289" s="295" t="str">
        <f>+IFERROR(COUNTIF(#REF!,"EC")+COUNTIF(#REF!,"EC (WFO)"),"")</f>
        <v/>
      </c>
      <c r="AD289" s="295" t="str">
        <f>+IFERROR(COUNTIF(#REF!,"EC")+COUNTIF(#REF!,"EC (WFO)"),"")</f>
        <v/>
      </c>
      <c r="AE289" s="295" t="str">
        <f>+IFERROR(COUNTIF(#REF!,"EC")+COUNTIF(#REF!,"EC (WFO)"),"")</f>
        <v/>
      </c>
      <c r="AF289" s="281" t="str">
        <f>+IFERROR(COUNTIF(#REF!,"EC")+COUNTIF(#REF!,"EC (WFO)"),"")</f>
        <v/>
      </c>
      <c r="AG289" s="281" t="str">
        <f>+IFERROR(COUNTIF(#REF!,"EC")+COUNTIF(#REF!,"EC (WFO)"),"")</f>
        <v/>
      </c>
      <c r="AH289" s="295" t="str">
        <f>+IFERROR(COUNTIF(#REF!,"EC")+COUNTIF(#REF!,"EC (WFO)"),"")</f>
        <v/>
      </c>
      <c r="AI289" s="295" t="str">
        <f>+IFERROR(COUNTIF(#REF!,"EC")+COUNTIF(#REF!,"EC (WFO)"),"")</f>
        <v/>
      </c>
      <c r="AJ289" s="295" t="str">
        <f>+IFERROR(COUNTIF(#REF!,"EC")+COUNTIF(#REF!,"EC (WFO)"),"")</f>
        <v/>
      </c>
      <c r="AK289" s="295" t="str">
        <f>+IFERROR(COUNTIF(#REF!,"EC")+COUNTIF(#REF!,"EC (WFO)"),"")</f>
        <v/>
      </c>
      <c r="AL289" s="316"/>
      <c r="AM289" s="316"/>
      <c r="AN289" s="316"/>
      <c r="AO289" s="316"/>
      <c r="AP289" s="74"/>
      <c r="AQ289" s="312"/>
      <c r="AR289" s="312"/>
      <c r="AS289" s="312"/>
      <c r="AT289" s="312"/>
      <c r="AU289" s="312"/>
      <c r="AV289" s="312"/>
      <c r="AW289" s="312"/>
      <c r="AX289" s="312"/>
      <c r="AY289" s="312"/>
      <c r="AZ289" s="312"/>
      <c r="BA289" s="312"/>
      <c r="BB289" s="312"/>
      <c r="BC289" s="312"/>
      <c r="BD289" s="312"/>
      <c r="BE289" s="312"/>
      <c r="BF289" s="312"/>
      <c r="BG289" s="312"/>
      <c r="BH289" s="312"/>
      <c r="BI289" s="312"/>
      <c r="BJ289" s="312"/>
      <c r="BK289" s="312"/>
      <c r="BL289" s="312"/>
    </row>
    <row r="290" spans="1:64" hidden="1">
      <c r="A290" s="80"/>
      <c r="B290" s="120" t="s">
        <v>777</v>
      </c>
      <c r="C290" s="393" t="s">
        <v>500</v>
      </c>
      <c r="D290" s="394"/>
      <c r="E290" s="394"/>
      <c r="F290" s="395"/>
      <c r="G290" s="282"/>
      <c r="H290" s="281" t="str">
        <f>+IFERROR(COUNTIF(#REF!,"EO")+COUNTIF(#REF!,"EO (WFO)"),"")</f>
        <v/>
      </c>
      <c r="I290" s="295" t="str">
        <f>+IFERROR(COUNTIF(#REF!,"EO")+COUNTIF(#REF!,"EO (WFO)"),"")</f>
        <v/>
      </c>
      <c r="J290" s="295" t="str">
        <f>+IFERROR(COUNTIF(#REF!,"EO")+COUNTIF(#REF!,"EO (WFO)"),"")</f>
        <v/>
      </c>
      <c r="K290" s="281" t="str">
        <f>+IFERROR(COUNTIF(#REF!,"EO")+COUNTIF(#REF!,"EO (WFO)"),"")</f>
        <v/>
      </c>
      <c r="L290" s="281" t="str">
        <f>+IFERROR(COUNTIF(#REF!,"EO")+COUNTIF(#REF!,"EO (WFO)"),"")</f>
        <v/>
      </c>
      <c r="M290" s="295" t="str">
        <f>+IFERROR(COUNTIF(#REF!,"EO")+COUNTIF(#REF!,"EO (WFO)"),"")</f>
        <v/>
      </c>
      <c r="N290" s="295" t="str">
        <f>+IFERROR(COUNTIF(#REF!,"EO")+COUNTIF(#REF!,"EO (WFO)"),"")</f>
        <v/>
      </c>
      <c r="O290" s="295" t="str">
        <f>+IFERROR(COUNTIF(#REF!,"EO")+COUNTIF(#REF!,"EO (WFO)"),"")</f>
        <v/>
      </c>
      <c r="P290" s="295" t="str">
        <f>+IFERROR(COUNTIF(#REF!,"EO")+COUNTIF(#REF!,"EO (WFO)"),"")</f>
        <v/>
      </c>
      <c r="Q290" s="295" t="str">
        <f>+IFERROR(COUNTIF(#REF!,"EO")+COUNTIF(#REF!,"EO (WFO)"),"")</f>
        <v/>
      </c>
      <c r="R290" s="281" t="str">
        <f>+IFERROR(COUNTIF(#REF!,"EO")+COUNTIF(#REF!,"EO (WFO)"),"")</f>
        <v/>
      </c>
      <c r="S290" s="281" t="str">
        <f>+IFERROR(COUNTIF(#REF!,"EO")+COUNTIF(#REF!,"EO (WFO)"),"")</f>
        <v/>
      </c>
      <c r="T290" s="295" t="str">
        <f>+IFERROR(COUNTIF(#REF!,"EO")+COUNTIF(#REF!,"EO (WFO)"),"")</f>
        <v/>
      </c>
      <c r="U290" s="295" t="str">
        <f>+IFERROR(COUNTIF(#REF!,"EO")+COUNTIF(#REF!,"EO (WFO)"),"")</f>
        <v/>
      </c>
      <c r="V290" s="295" t="str">
        <f>+IFERROR(COUNTIF(#REF!,"EO")+COUNTIF(#REF!,"EO (WFO)"),"")</f>
        <v/>
      </c>
      <c r="W290" s="295" t="str">
        <f>+IFERROR(COUNTIF(#REF!,"EO")+COUNTIF(#REF!,"EO (WFO)"),"")</f>
        <v/>
      </c>
      <c r="X290" s="295" t="str">
        <f>+IFERROR(COUNTIF(#REF!,"EO")+COUNTIF(#REF!,"EO (WFO)"),"")</f>
        <v/>
      </c>
      <c r="Y290" s="281" t="str">
        <f>+IFERROR(COUNTIF(#REF!,"EO")+COUNTIF(#REF!,"EO (WFO)"),"")</f>
        <v/>
      </c>
      <c r="Z290" s="281" t="str">
        <f>+IFERROR(COUNTIF(#REF!,"EO")+COUNTIF(#REF!,"EO (WFO)"),"")</f>
        <v/>
      </c>
      <c r="AA290" s="295" t="str">
        <f>+IFERROR(COUNTIF(#REF!,"EO")+COUNTIF(#REF!,"EO (WFO)"),"")</f>
        <v/>
      </c>
      <c r="AB290" s="295" t="str">
        <f>+IFERROR(COUNTIF(#REF!,"EO")+COUNTIF(#REF!,"EO (WFO)"),"")</f>
        <v/>
      </c>
      <c r="AC290" s="295" t="str">
        <f>+IFERROR(COUNTIF(#REF!,"EO")+COUNTIF(#REF!,"EO (WFO)"),"")</f>
        <v/>
      </c>
      <c r="AD290" s="295" t="str">
        <f>+IFERROR(COUNTIF(#REF!,"EO")+COUNTIF(#REF!,"EO (WFO)"),"")</f>
        <v/>
      </c>
      <c r="AE290" s="295" t="str">
        <f>+IFERROR(COUNTIF(#REF!,"EO")+COUNTIF(#REF!,"EO (WFO)"),"")</f>
        <v/>
      </c>
      <c r="AF290" s="281" t="str">
        <f>+IFERROR(COUNTIF(#REF!,"EO")+COUNTIF(#REF!,"EO (WFO)"),"")</f>
        <v/>
      </c>
      <c r="AG290" s="281" t="str">
        <f>+IFERROR(COUNTIF(#REF!,"EO")+COUNTIF(#REF!,"EO (WFO)"),"")</f>
        <v/>
      </c>
      <c r="AH290" s="295" t="str">
        <f>+IFERROR(COUNTIF(#REF!,"EO")+COUNTIF(#REF!,"EO (WFO)"),"")</f>
        <v/>
      </c>
      <c r="AI290" s="295" t="str">
        <f>+IFERROR(COUNTIF(#REF!,"EO")+COUNTIF(#REF!,"EO (WFO)"),"")</f>
        <v/>
      </c>
      <c r="AJ290" s="295" t="str">
        <f>+IFERROR(COUNTIF(#REF!,"EO")+COUNTIF(#REF!,"EO (WFO)"),"")</f>
        <v/>
      </c>
      <c r="AK290" s="295" t="str">
        <f>+IFERROR(COUNTIF(#REF!,"EO")+COUNTIF(#REF!,"EO (WFO)"),"")</f>
        <v/>
      </c>
      <c r="AL290" s="316"/>
      <c r="AM290" s="316"/>
      <c r="AN290" s="316"/>
      <c r="AO290" s="316"/>
      <c r="AP290" s="74"/>
      <c r="AQ290" s="312"/>
      <c r="AR290" s="312"/>
      <c r="AS290" s="312"/>
      <c r="AT290" s="312"/>
      <c r="AU290" s="312"/>
      <c r="AV290" s="312"/>
      <c r="AW290" s="312"/>
      <c r="AX290" s="312"/>
      <c r="AY290" s="312"/>
      <c r="AZ290" s="312"/>
      <c r="BA290" s="312"/>
      <c r="BB290" s="312"/>
      <c r="BC290" s="312"/>
      <c r="BD290" s="312"/>
      <c r="BE290" s="312"/>
      <c r="BF290" s="312"/>
      <c r="BG290" s="312"/>
      <c r="BH290" s="312"/>
      <c r="BI290" s="312"/>
      <c r="BJ290" s="312"/>
      <c r="BK290" s="312"/>
      <c r="BL290" s="312"/>
    </row>
    <row r="291" spans="1:64" hidden="1">
      <c r="A291" s="80"/>
      <c r="B291" s="120" t="s">
        <v>784</v>
      </c>
      <c r="C291" s="393" t="s">
        <v>502</v>
      </c>
      <c r="D291" s="394"/>
      <c r="E291" s="394"/>
      <c r="F291" s="395"/>
      <c r="G291" s="282"/>
      <c r="H291" s="281">
        <f>+IFERROR(COUNTIF(H$142:H$144,"EQ")+COUNTIF(H$142:H$144,"EQ (WFO)"),"")</f>
        <v>0</v>
      </c>
      <c r="I291" s="295">
        <f t="shared" ref="I291:Q291" si="205">+IFERROR(COUNTIF(I$142:I$144,"EQ")+COUNTIF(I$142:I$144,"EQ (WFO)"),"")</f>
        <v>1</v>
      </c>
      <c r="J291" s="295">
        <f t="shared" si="205"/>
        <v>1</v>
      </c>
      <c r="K291" s="281">
        <f t="shared" si="205"/>
        <v>1</v>
      </c>
      <c r="L291" s="281">
        <f t="shared" si="205"/>
        <v>1</v>
      </c>
      <c r="M291" s="295">
        <f t="shared" si="205"/>
        <v>0</v>
      </c>
      <c r="N291" s="295">
        <f t="shared" si="205"/>
        <v>0</v>
      </c>
      <c r="O291" s="295">
        <f t="shared" si="205"/>
        <v>1</v>
      </c>
      <c r="P291" s="295">
        <f t="shared" si="205"/>
        <v>1</v>
      </c>
      <c r="Q291" s="295">
        <f t="shared" si="205"/>
        <v>1</v>
      </c>
      <c r="R291" s="281">
        <f t="shared" ref="R291:AK291" si="206">+IFERROR(COUNTIF(R$142:R$144,"EQ")+COUNTIF(R$142:R$144,"EQ (WFO)"),"")</f>
        <v>1</v>
      </c>
      <c r="S291" s="281">
        <f t="shared" si="206"/>
        <v>0</v>
      </c>
      <c r="T291" s="295">
        <f t="shared" si="206"/>
        <v>0</v>
      </c>
      <c r="U291" s="295">
        <f t="shared" si="206"/>
        <v>1</v>
      </c>
      <c r="V291" s="295">
        <f t="shared" si="206"/>
        <v>1</v>
      </c>
      <c r="W291" s="295">
        <f t="shared" si="206"/>
        <v>0</v>
      </c>
      <c r="X291" s="295">
        <f t="shared" si="206"/>
        <v>0</v>
      </c>
      <c r="Y291" s="281">
        <f t="shared" si="206"/>
        <v>0</v>
      </c>
      <c r="Z291" s="281">
        <f t="shared" si="206"/>
        <v>0</v>
      </c>
      <c r="AA291" s="295">
        <f t="shared" si="206"/>
        <v>1</v>
      </c>
      <c r="AB291" s="295">
        <f t="shared" si="206"/>
        <v>1</v>
      </c>
      <c r="AC291" s="295">
        <f t="shared" si="206"/>
        <v>1</v>
      </c>
      <c r="AD291" s="295">
        <f t="shared" si="206"/>
        <v>1</v>
      </c>
      <c r="AE291" s="295">
        <f t="shared" si="206"/>
        <v>0</v>
      </c>
      <c r="AF291" s="281">
        <f t="shared" si="206"/>
        <v>1</v>
      </c>
      <c r="AG291" s="281">
        <f t="shared" si="206"/>
        <v>1</v>
      </c>
      <c r="AH291" s="295">
        <f t="shared" si="206"/>
        <v>1</v>
      </c>
      <c r="AI291" s="295">
        <f t="shared" si="206"/>
        <v>1</v>
      </c>
      <c r="AJ291" s="295">
        <f t="shared" si="206"/>
        <v>0</v>
      </c>
      <c r="AK291" s="295">
        <f t="shared" si="206"/>
        <v>0</v>
      </c>
      <c r="AL291" s="314"/>
      <c r="AM291" s="314"/>
      <c r="AN291" s="316"/>
      <c r="AO291" s="316"/>
      <c r="AP291" s="74"/>
      <c r="AQ291" s="312"/>
      <c r="AR291" s="312"/>
      <c r="AS291" s="312"/>
      <c r="AT291" s="312"/>
      <c r="AU291" s="312"/>
      <c r="AV291" s="312"/>
      <c r="AW291" s="312"/>
      <c r="AX291" s="312"/>
      <c r="AY291" s="312"/>
      <c r="AZ291" s="312"/>
      <c r="BA291" s="312"/>
      <c r="BB291" s="312"/>
      <c r="BC291" s="312"/>
      <c r="BD291" s="312"/>
      <c r="BE291" s="312"/>
      <c r="BF291" s="312"/>
      <c r="BG291" s="312"/>
      <c r="BH291" s="312"/>
      <c r="BI291" s="312"/>
      <c r="BJ291" s="312"/>
      <c r="BK291" s="312"/>
      <c r="BL291" s="312"/>
    </row>
    <row r="292" spans="1:64">
      <c r="A292" s="80"/>
      <c r="B292" s="421" t="s">
        <v>686</v>
      </c>
      <c r="C292" s="421"/>
      <c r="D292" s="421"/>
      <c r="E292" s="421"/>
      <c r="F292" s="421"/>
      <c r="G292" s="290"/>
      <c r="H292" s="290"/>
      <c r="I292" s="290"/>
      <c r="J292" s="290"/>
      <c r="K292" s="290"/>
      <c r="L292" s="290"/>
      <c r="M292" s="290"/>
      <c r="N292" s="290"/>
      <c r="O292" s="290"/>
      <c r="P292" s="290"/>
      <c r="Q292" s="290"/>
      <c r="R292" s="290"/>
      <c r="S292" s="290"/>
      <c r="T292" s="290"/>
      <c r="U292" s="290"/>
      <c r="V292" s="290"/>
      <c r="W292" s="177"/>
      <c r="X292" s="177"/>
      <c r="Y292" s="170"/>
      <c r="Z292" s="170"/>
      <c r="AA292" s="177"/>
      <c r="AB292" s="177"/>
      <c r="AC292" s="177"/>
      <c r="AD292" s="177"/>
      <c r="AE292" s="177"/>
      <c r="AF292" s="177"/>
      <c r="AG292" s="177"/>
      <c r="AH292" s="177"/>
      <c r="AI292" s="177"/>
      <c r="AJ292" s="177"/>
      <c r="AK292" s="177"/>
      <c r="AL292" s="171"/>
      <c r="AM292" s="312"/>
      <c r="AN292" s="312"/>
      <c r="AO292" s="312"/>
      <c r="AP292" s="74"/>
      <c r="AQ292" s="312"/>
      <c r="AR292" s="312"/>
      <c r="AS292" s="312"/>
      <c r="AT292" s="312"/>
      <c r="AU292" s="312"/>
      <c r="AV292" s="312"/>
      <c r="AW292" s="312"/>
      <c r="AX292" s="312"/>
      <c r="AY292" s="312"/>
      <c r="AZ292" s="312"/>
      <c r="BA292" s="312"/>
      <c r="BB292" s="312"/>
      <c r="BC292" s="312"/>
      <c r="BD292" s="312"/>
      <c r="BE292" s="312"/>
      <c r="BF292" s="312"/>
      <c r="BG292" s="312"/>
      <c r="BH292" s="312"/>
      <c r="BI292" s="312"/>
      <c r="BJ292" s="312"/>
      <c r="BK292" s="312"/>
      <c r="BL292" s="312"/>
    </row>
    <row r="293" spans="1:64">
      <c r="A293" s="80"/>
      <c r="B293" s="120" t="s">
        <v>774</v>
      </c>
      <c r="C293" s="393" t="s">
        <v>496</v>
      </c>
      <c r="D293" s="394"/>
      <c r="E293" s="394"/>
      <c r="F293" s="395"/>
      <c r="G293" s="282"/>
      <c r="H293" s="281">
        <f t="shared" ref="H293:R293" si="207">+IFERROR(COUNTIF(H$142:H$196,"EC")+COUNTIF(H$142:H$196,"EC (WFO)"),"")</f>
        <v>8</v>
      </c>
      <c r="I293" s="295">
        <f t="shared" si="207"/>
        <v>10</v>
      </c>
      <c r="J293" s="295">
        <f t="shared" si="207"/>
        <v>10</v>
      </c>
      <c r="K293" s="281">
        <f t="shared" si="207"/>
        <v>7</v>
      </c>
      <c r="L293" s="281">
        <f t="shared" si="207"/>
        <v>6</v>
      </c>
      <c r="M293" s="295">
        <f t="shared" si="207"/>
        <v>9</v>
      </c>
      <c r="N293" s="295">
        <f t="shared" si="207"/>
        <v>8</v>
      </c>
      <c r="O293" s="295">
        <f t="shared" si="207"/>
        <v>8</v>
      </c>
      <c r="P293" s="295">
        <f t="shared" si="207"/>
        <v>11</v>
      </c>
      <c r="Q293" s="295">
        <f t="shared" si="207"/>
        <v>11</v>
      </c>
      <c r="R293" s="281">
        <f t="shared" si="207"/>
        <v>9</v>
      </c>
      <c r="S293" s="281">
        <f t="shared" ref="S293:AK293" si="208">+IFERROR(COUNTIF(S$142:S$196,"EC")+COUNTIF(S$142:S$196,"EC (WFO)"),"")</f>
        <v>9</v>
      </c>
      <c r="T293" s="295">
        <f t="shared" si="208"/>
        <v>9</v>
      </c>
      <c r="U293" s="295">
        <f t="shared" si="208"/>
        <v>10</v>
      </c>
      <c r="V293" s="295">
        <f t="shared" si="208"/>
        <v>10</v>
      </c>
      <c r="W293" s="295">
        <f t="shared" si="208"/>
        <v>9</v>
      </c>
      <c r="X293" s="295">
        <f t="shared" si="208"/>
        <v>9</v>
      </c>
      <c r="Y293" s="281">
        <f t="shared" si="208"/>
        <v>7</v>
      </c>
      <c r="Z293" s="281">
        <f t="shared" si="208"/>
        <v>8</v>
      </c>
      <c r="AA293" s="295">
        <f t="shared" si="208"/>
        <v>10</v>
      </c>
      <c r="AB293" s="295">
        <f t="shared" si="208"/>
        <v>9</v>
      </c>
      <c r="AC293" s="295">
        <f t="shared" si="208"/>
        <v>9</v>
      </c>
      <c r="AD293" s="295">
        <f t="shared" si="208"/>
        <v>8</v>
      </c>
      <c r="AE293" s="295">
        <f t="shared" si="208"/>
        <v>9</v>
      </c>
      <c r="AF293" s="281">
        <f t="shared" si="208"/>
        <v>8</v>
      </c>
      <c r="AG293" s="281">
        <f t="shared" si="208"/>
        <v>8</v>
      </c>
      <c r="AH293" s="295">
        <f t="shared" si="208"/>
        <v>10</v>
      </c>
      <c r="AI293" s="295">
        <f t="shared" si="208"/>
        <v>9</v>
      </c>
      <c r="AJ293" s="295">
        <f t="shared" si="208"/>
        <v>9</v>
      </c>
      <c r="AK293" s="295">
        <f t="shared" si="208"/>
        <v>10</v>
      </c>
      <c r="AL293" s="314"/>
      <c r="AM293" s="314"/>
      <c r="AN293" s="314"/>
      <c r="AO293" s="314"/>
      <c r="AP293" s="314"/>
      <c r="AQ293" s="314"/>
      <c r="AR293" s="314"/>
      <c r="AS293" s="314"/>
      <c r="AT293" s="314"/>
      <c r="AU293" s="314"/>
      <c r="AV293" s="314"/>
      <c r="AW293" s="314"/>
      <c r="AX293" s="314"/>
      <c r="AY293" s="314"/>
      <c r="AZ293" s="314"/>
      <c r="BA293" s="314"/>
      <c r="BB293" s="314"/>
      <c r="BC293" s="314"/>
      <c r="BD293" s="314"/>
      <c r="BE293" s="314"/>
      <c r="BF293" s="314"/>
      <c r="BG293" s="314"/>
      <c r="BH293" s="314"/>
      <c r="BI293" s="314"/>
      <c r="BJ293" s="314"/>
      <c r="BK293" s="314"/>
      <c r="BL293" s="314"/>
    </row>
    <row r="294" spans="1:64">
      <c r="A294" s="80"/>
      <c r="B294" s="120" t="s">
        <v>771</v>
      </c>
      <c r="C294" s="393" t="s">
        <v>497</v>
      </c>
      <c r="D294" s="394"/>
      <c r="E294" s="394"/>
      <c r="F294" s="395"/>
      <c r="G294" s="282"/>
      <c r="H294" s="281">
        <f t="shared" ref="H294:R294" si="209">+IFERROR(COUNTIF(H$142:H$196,"EE")+COUNTIF(H$142:H$196,"EE (WFO)"),"")</f>
        <v>7</v>
      </c>
      <c r="I294" s="295">
        <f t="shared" si="209"/>
        <v>14</v>
      </c>
      <c r="J294" s="295">
        <f t="shared" si="209"/>
        <v>15</v>
      </c>
      <c r="K294" s="281">
        <f t="shared" si="209"/>
        <v>8</v>
      </c>
      <c r="L294" s="281">
        <f t="shared" si="209"/>
        <v>9</v>
      </c>
      <c r="M294" s="295">
        <f t="shared" si="209"/>
        <v>15</v>
      </c>
      <c r="N294" s="295">
        <f t="shared" si="209"/>
        <v>13</v>
      </c>
      <c r="O294" s="295">
        <f t="shared" si="209"/>
        <v>14</v>
      </c>
      <c r="P294" s="295">
        <f t="shared" si="209"/>
        <v>13</v>
      </c>
      <c r="Q294" s="295">
        <f t="shared" si="209"/>
        <v>13</v>
      </c>
      <c r="R294" s="281">
        <f t="shared" si="209"/>
        <v>8</v>
      </c>
      <c r="S294" s="281">
        <f t="shared" ref="S294:AK294" si="210">+IFERROR(COUNTIF(S$142:S$196,"EE")+COUNTIF(S$142:S$196,"EE (WFO)"),"")</f>
        <v>8</v>
      </c>
      <c r="T294" s="295">
        <f t="shared" si="210"/>
        <v>13</v>
      </c>
      <c r="U294" s="295">
        <f t="shared" si="210"/>
        <v>16</v>
      </c>
      <c r="V294" s="295">
        <f t="shared" si="210"/>
        <v>15</v>
      </c>
      <c r="W294" s="295">
        <f t="shared" si="210"/>
        <v>16</v>
      </c>
      <c r="X294" s="295">
        <f t="shared" si="210"/>
        <v>18</v>
      </c>
      <c r="Y294" s="281">
        <f t="shared" si="210"/>
        <v>9</v>
      </c>
      <c r="Z294" s="281">
        <f t="shared" si="210"/>
        <v>10</v>
      </c>
      <c r="AA294" s="295">
        <f t="shared" si="210"/>
        <v>15</v>
      </c>
      <c r="AB294" s="295">
        <f t="shared" si="210"/>
        <v>16</v>
      </c>
      <c r="AC294" s="295">
        <f t="shared" si="210"/>
        <v>16</v>
      </c>
      <c r="AD294" s="295">
        <f t="shared" si="210"/>
        <v>17</v>
      </c>
      <c r="AE294" s="295">
        <f t="shared" si="210"/>
        <v>18</v>
      </c>
      <c r="AF294" s="281">
        <f t="shared" si="210"/>
        <v>7</v>
      </c>
      <c r="AG294" s="281">
        <f t="shared" si="210"/>
        <v>7</v>
      </c>
      <c r="AH294" s="295">
        <f t="shared" si="210"/>
        <v>15</v>
      </c>
      <c r="AI294" s="295">
        <f t="shared" si="210"/>
        <v>16</v>
      </c>
      <c r="AJ294" s="295">
        <f t="shared" si="210"/>
        <v>16</v>
      </c>
      <c r="AK294" s="295">
        <f t="shared" si="210"/>
        <v>14</v>
      </c>
      <c r="AL294" s="314"/>
      <c r="AM294" s="314"/>
      <c r="AN294" s="172"/>
      <c r="AO294" s="172"/>
      <c r="AP294" s="332"/>
      <c r="AQ294" s="320"/>
      <c r="AR294" s="320"/>
      <c r="AS294" s="320"/>
      <c r="AT294" s="320"/>
      <c r="AU294" s="320"/>
      <c r="AV294" s="320"/>
      <c r="AW294" s="320"/>
      <c r="AX294" s="320"/>
      <c r="AY294" s="320"/>
      <c r="AZ294" s="320"/>
      <c r="BA294" s="320"/>
      <c r="BB294" s="320"/>
      <c r="BC294" s="320"/>
      <c r="BD294" s="320"/>
      <c r="BE294" s="320"/>
      <c r="BF294" s="320"/>
      <c r="BG294" s="320"/>
      <c r="BH294" s="320"/>
      <c r="BI294" s="320"/>
      <c r="BJ294" s="320"/>
      <c r="BK294" s="320"/>
      <c r="BL294" s="320"/>
    </row>
    <row r="295" spans="1:64">
      <c r="A295" s="80"/>
      <c r="B295" s="120" t="s">
        <v>775</v>
      </c>
      <c r="C295" s="393" t="s">
        <v>498</v>
      </c>
      <c r="D295" s="394"/>
      <c r="E295" s="394"/>
      <c r="F295" s="395"/>
      <c r="G295" s="282"/>
      <c r="H295" s="281">
        <f t="shared" ref="H295:R295" si="211">+IFERROR(COUNTIF(H$142:H$196,"EG")+COUNTIF(H$142:H$196,"EG (WFO)"),"")</f>
        <v>3</v>
      </c>
      <c r="I295" s="295">
        <f t="shared" si="211"/>
        <v>5</v>
      </c>
      <c r="J295" s="295">
        <f t="shared" si="211"/>
        <v>5</v>
      </c>
      <c r="K295" s="281">
        <f t="shared" si="211"/>
        <v>3</v>
      </c>
      <c r="L295" s="281">
        <f t="shared" si="211"/>
        <v>3</v>
      </c>
      <c r="M295" s="295">
        <f t="shared" si="211"/>
        <v>5</v>
      </c>
      <c r="N295" s="295">
        <f t="shared" si="211"/>
        <v>5</v>
      </c>
      <c r="O295" s="295">
        <f t="shared" si="211"/>
        <v>5</v>
      </c>
      <c r="P295" s="295">
        <f t="shared" si="211"/>
        <v>5</v>
      </c>
      <c r="Q295" s="295">
        <f t="shared" si="211"/>
        <v>5</v>
      </c>
      <c r="R295" s="281">
        <f t="shared" si="211"/>
        <v>3</v>
      </c>
      <c r="S295" s="281">
        <f t="shared" ref="S295:AK295" si="212">+IFERROR(COUNTIF(S$142:S$196,"EG")+COUNTIF(S$142:S$196,"EG (WFO)"),"")</f>
        <v>3</v>
      </c>
      <c r="T295" s="295">
        <f t="shared" si="212"/>
        <v>5</v>
      </c>
      <c r="U295" s="295">
        <f t="shared" si="212"/>
        <v>5</v>
      </c>
      <c r="V295" s="295">
        <f t="shared" si="212"/>
        <v>5</v>
      </c>
      <c r="W295" s="295">
        <f t="shared" si="212"/>
        <v>5</v>
      </c>
      <c r="X295" s="295">
        <f t="shared" si="212"/>
        <v>5</v>
      </c>
      <c r="Y295" s="281">
        <f t="shared" si="212"/>
        <v>3</v>
      </c>
      <c r="Z295" s="281">
        <f t="shared" si="212"/>
        <v>3</v>
      </c>
      <c r="AA295" s="295">
        <f t="shared" si="212"/>
        <v>5</v>
      </c>
      <c r="AB295" s="295">
        <f t="shared" si="212"/>
        <v>5</v>
      </c>
      <c r="AC295" s="295">
        <f t="shared" si="212"/>
        <v>5</v>
      </c>
      <c r="AD295" s="295">
        <f t="shared" si="212"/>
        <v>5</v>
      </c>
      <c r="AE295" s="295">
        <f t="shared" si="212"/>
        <v>5</v>
      </c>
      <c r="AF295" s="281">
        <f t="shared" si="212"/>
        <v>3</v>
      </c>
      <c r="AG295" s="281">
        <f t="shared" si="212"/>
        <v>3</v>
      </c>
      <c r="AH295" s="295">
        <f t="shared" si="212"/>
        <v>6</v>
      </c>
      <c r="AI295" s="295">
        <f t="shared" si="212"/>
        <v>5</v>
      </c>
      <c r="AJ295" s="295">
        <f t="shared" si="212"/>
        <v>6</v>
      </c>
      <c r="AK295" s="295">
        <f t="shared" si="212"/>
        <v>5</v>
      </c>
      <c r="AL295" s="314"/>
      <c r="AM295" s="314"/>
      <c r="AN295" s="314"/>
      <c r="AO295" s="314"/>
      <c r="AP295" s="314"/>
      <c r="AQ295" s="314"/>
      <c r="AR295" s="314"/>
      <c r="AS295" s="314"/>
      <c r="AT295" s="314"/>
      <c r="AU295" s="314"/>
      <c r="AV295" s="314"/>
      <c r="AW295" s="314"/>
      <c r="AX295" s="314"/>
      <c r="AY295" s="314"/>
      <c r="AZ295" s="314"/>
      <c r="BA295" s="314"/>
      <c r="BB295" s="314"/>
      <c r="BC295" s="314"/>
      <c r="BD295" s="314"/>
      <c r="BE295" s="314"/>
      <c r="BF295" s="314"/>
      <c r="BG295" s="314"/>
      <c r="BH295" s="314"/>
      <c r="BI295" s="314"/>
      <c r="BJ295" s="314"/>
      <c r="BK295" s="314"/>
      <c r="BL295" s="314"/>
    </row>
    <row r="296" spans="1:64">
      <c r="A296" s="80"/>
      <c r="B296" s="120" t="s">
        <v>776</v>
      </c>
      <c r="C296" s="393" t="s">
        <v>499</v>
      </c>
      <c r="D296" s="394"/>
      <c r="E296" s="394"/>
      <c r="F296" s="395"/>
      <c r="G296" s="282"/>
      <c r="H296" s="281">
        <f t="shared" ref="H296:R296" si="213">+IFERROR(COUNTIF(H$142:H$196,"EK")+COUNTIF(H$142:H$196,"EK (WFO)"),"")</f>
        <v>1</v>
      </c>
      <c r="I296" s="295">
        <f t="shared" si="213"/>
        <v>1</v>
      </c>
      <c r="J296" s="295">
        <f t="shared" si="213"/>
        <v>1</v>
      </c>
      <c r="K296" s="281">
        <f t="shared" si="213"/>
        <v>1</v>
      </c>
      <c r="L296" s="281">
        <f t="shared" si="213"/>
        <v>1</v>
      </c>
      <c r="M296" s="295">
        <f t="shared" si="213"/>
        <v>1</v>
      </c>
      <c r="N296" s="295">
        <f t="shared" si="213"/>
        <v>1</v>
      </c>
      <c r="O296" s="295">
        <f t="shared" si="213"/>
        <v>1</v>
      </c>
      <c r="P296" s="295">
        <f t="shared" si="213"/>
        <v>1</v>
      </c>
      <c r="Q296" s="295">
        <f t="shared" si="213"/>
        <v>1</v>
      </c>
      <c r="R296" s="281">
        <f t="shared" si="213"/>
        <v>0</v>
      </c>
      <c r="S296" s="281">
        <f t="shared" ref="S296:AK296" si="214">+IFERROR(COUNTIF(S$142:S$196,"EK")+COUNTIF(S$142:S$196,"EK (WFO)"),"")</f>
        <v>1</v>
      </c>
      <c r="T296" s="295">
        <f t="shared" si="214"/>
        <v>1</v>
      </c>
      <c r="U296" s="295">
        <f t="shared" si="214"/>
        <v>1</v>
      </c>
      <c r="V296" s="295">
        <f t="shared" si="214"/>
        <v>1</v>
      </c>
      <c r="W296" s="295">
        <f t="shared" si="214"/>
        <v>1</v>
      </c>
      <c r="X296" s="295">
        <f t="shared" si="214"/>
        <v>1</v>
      </c>
      <c r="Y296" s="281">
        <f t="shared" si="214"/>
        <v>0</v>
      </c>
      <c r="Z296" s="281">
        <f t="shared" si="214"/>
        <v>0</v>
      </c>
      <c r="AA296" s="295">
        <f t="shared" si="214"/>
        <v>1</v>
      </c>
      <c r="AB296" s="295">
        <f t="shared" si="214"/>
        <v>1</v>
      </c>
      <c r="AC296" s="295">
        <f t="shared" si="214"/>
        <v>1</v>
      </c>
      <c r="AD296" s="295">
        <f t="shared" si="214"/>
        <v>1</v>
      </c>
      <c r="AE296" s="295">
        <f t="shared" si="214"/>
        <v>1</v>
      </c>
      <c r="AF296" s="281">
        <f t="shared" si="214"/>
        <v>1</v>
      </c>
      <c r="AG296" s="281">
        <f t="shared" si="214"/>
        <v>1</v>
      </c>
      <c r="AH296" s="295">
        <f t="shared" si="214"/>
        <v>0</v>
      </c>
      <c r="AI296" s="295">
        <f t="shared" si="214"/>
        <v>1</v>
      </c>
      <c r="AJ296" s="295">
        <f t="shared" si="214"/>
        <v>0</v>
      </c>
      <c r="AK296" s="295">
        <f t="shared" si="214"/>
        <v>1</v>
      </c>
      <c r="AL296" s="314"/>
      <c r="AM296" s="314"/>
      <c r="AN296" s="172"/>
      <c r="AO296" s="172"/>
      <c r="AP296" s="332"/>
      <c r="AQ296" s="312"/>
      <c r="AR296" s="312"/>
      <c r="AS296" s="312"/>
      <c r="AT296" s="312"/>
      <c r="AU296" s="312"/>
      <c r="AV296" s="312"/>
      <c r="AW296" s="312"/>
      <c r="AX296" s="312"/>
      <c r="AY296" s="312"/>
      <c r="AZ296" s="312"/>
      <c r="BA296" s="312"/>
      <c r="BB296" s="312"/>
      <c r="BC296" s="312"/>
      <c r="BD296" s="312"/>
      <c r="BE296" s="312"/>
      <c r="BF296" s="312"/>
      <c r="BG296" s="312"/>
      <c r="BH296" s="312"/>
      <c r="BI296" s="312"/>
      <c r="BJ296" s="312"/>
      <c r="BK296" s="312"/>
      <c r="BL296" s="312"/>
    </row>
    <row r="297" spans="1:64">
      <c r="A297" s="80"/>
      <c r="B297" s="120" t="s">
        <v>777</v>
      </c>
      <c r="C297" s="393" t="s">
        <v>500</v>
      </c>
      <c r="D297" s="394"/>
      <c r="E297" s="394"/>
      <c r="F297" s="395"/>
      <c r="G297" s="282"/>
      <c r="H297" s="281">
        <f t="shared" ref="H297:R297" si="215">+IFERROR(COUNTIF(H$142:H$196,"EO")+COUNTIF(H$142:H$196,"EO (WFO)"),"")</f>
        <v>4</v>
      </c>
      <c r="I297" s="295">
        <f t="shared" si="215"/>
        <v>2</v>
      </c>
      <c r="J297" s="295">
        <f t="shared" si="215"/>
        <v>5</v>
      </c>
      <c r="K297" s="281">
        <f t="shared" si="215"/>
        <v>4</v>
      </c>
      <c r="L297" s="281">
        <f t="shared" si="215"/>
        <v>5</v>
      </c>
      <c r="M297" s="295">
        <f t="shared" si="215"/>
        <v>5</v>
      </c>
      <c r="N297" s="295">
        <f t="shared" si="215"/>
        <v>6</v>
      </c>
      <c r="O297" s="295">
        <f t="shared" si="215"/>
        <v>6</v>
      </c>
      <c r="P297" s="295">
        <f t="shared" si="215"/>
        <v>5</v>
      </c>
      <c r="Q297" s="295">
        <f t="shared" si="215"/>
        <v>5</v>
      </c>
      <c r="R297" s="281">
        <f t="shared" si="215"/>
        <v>4</v>
      </c>
      <c r="S297" s="281">
        <f t="shared" ref="S297:AK297" si="216">+IFERROR(COUNTIF(S$142:S$196,"EO")+COUNTIF(S$142:S$196,"EO (WFO)"),"")</f>
        <v>4</v>
      </c>
      <c r="T297" s="295">
        <f t="shared" si="216"/>
        <v>5</v>
      </c>
      <c r="U297" s="295">
        <f t="shared" si="216"/>
        <v>5</v>
      </c>
      <c r="V297" s="295">
        <f t="shared" si="216"/>
        <v>5</v>
      </c>
      <c r="W297" s="295">
        <f t="shared" si="216"/>
        <v>5</v>
      </c>
      <c r="X297" s="295">
        <f t="shared" si="216"/>
        <v>5</v>
      </c>
      <c r="Y297" s="281">
        <f t="shared" si="216"/>
        <v>4</v>
      </c>
      <c r="Z297" s="281">
        <f t="shared" si="216"/>
        <v>3</v>
      </c>
      <c r="AA297" s="295">
        <f t="shared" si="216"/>
        <v>4</v>
      </c>
      <c r="AB297" s="295">
        <f t="shared" si="216"/>
        <v>7</v>
      </c>
      <c r="AC297" s="295">
        <f t="shared" si="216"/>
        <v>5</v>
      </c>
      <c r="AD297" s="295">
        <f t="shared" si="216"/>
        <v>4</v>
      </c>
      <c r="AE297" s="295">
        <f t="shared" si="216"/>
        <v>3</v>
      </c>
      <c r="AF297" s="281">
        <f t="shared" si="216"/>
        <v>3</v>
      </c>
      <c r="AG297" s="281">
        <f t="shared" si="216"/>
        <v>3</v>
      </c>
      <c r="AH297" s="295">
        <f t="shared" si="216"/>
        <v>7</v>
      </c>
      <c r="AI297" s="295">
        <f t="shared" si="216"/>
        <v>5</v>
      </c>
      <c r="AJ297" s="295">
        <f t="shared" si="216"/>
        <v>6</v>
      </c>
      <c r="AK297" s="295">
        <f t="shared" si="216"/>
        <v>6</v>
      </c>
      <c r="AL297" s="314"/>
      <c r="AM297" s="314"/>
      <c r="AN297" s="314"/>
      <c r="AO297" s="314"/>
      <c r="AP297" s="314"/>
      <c r="AQ297" s="314"/>
      <c r="AR297" s="314"/>
      <c r="AS297" s="314"/>
      <c r="AT297" s="314"/>
      <c r="AU297" s="314"/>
      <c r="AV297" s="314"/>
      <c r="AW297" s="314"/>
      <c r="AX297" s="314"/>
      <c r="AY297" s="314"/>
      <c r="AZ297" s="314"/>
      <c r="BA297" s="314"/>
      <c r="BB297" s="314"/>
      <c r="BC297" s="314"/>
      <c r="BD297" s="314"/>
      <c r="BE297" s="314"/>
      <c r="BF297" s="314"/>
      <c r="BG297" s="314"/>
      <c r="BH297" s="314"/>
      <c r="BI297" s="314"/>
      <c r="BJ297" s="314"/>
      <c r="BK297" s="314"/>
      <c r="BL297" s="314"/>
    </row>
    <row r="298" spans="1:64">
      <c r="A298" s="80"/>
      <c r="B298" s="120" t="s">
        <v>778</v>
      </c>
      <c r="C298" s="398" t="s">
        <v>503</v>
      </c>
      <c r="D298" s="399"/>
      <c r="E298" s="399"/>
      <c r="F298" s="400"/>
      <c r="G298" s="282"/>
      <c r="H298" s="281">
        <f t="shared" ref="H298:R298" si="217">+IFERROR(COUNTIF(H$142:H$196,"FG")+COUNTIF(H$142:H$196,"FG (WFO)"),"")</f>
        <v>2</v>
      </c>
      <c r="I298" s="295">
        <f t="shared" si="217"/>
        <v>3</v>
      </c>
      <c r="J298" s="295">
        <f t="shared" si="217"/>
        <v>2</v>
      </c>
      <c r="K298" s="281">
        <f t="shared" si="217"/>
        <v>2</v>
      </c>
      <c r="L298" s="281">
        <f t="shared" si="217"/>
        <v>3</v>
      </c>
      <c r="M298" s="295">
        <f t="shared" si="217"/>
        <v>5</v>
      </c>
      <c r="N298" s="295">
        <f t="shared" si="217"/>
        <v>2</v>
      </c>
      <c r="O298" s="295">
        <f t="shared" si="217"/>
        <v>3</v>
      </c>
      <c r="P298" s="295">
        <f t="shared" si="217"/>
        <v>2</v>
      </c>
      <c r="Q298" s="295">
        <f t="shared" si="217"/>
        <v>1</v>
      </c>
      <c r="R298" s="281">
        <f t="shared" si="217"/>
        <v>3</v>
      </c>
      <c r="S298" s="281">
        <f t="shared" ref="S298:AK298" si="218">+IFERROR(COUNTIF(S$142:S$196,"FG")+COUNTIF(S$142:S$196,"FG (WFO)"),"")</f>
        <v>1</v>
      </c>
      <c r="T298" s="295">
        <f t="shared" si="218"/>
        <v>3</v>
      </c>
      <c r="U298" s="295">
        <f t="shared" si="218"/>
        <v>3</v>
      </c>
      <c r="V298" s="295">
        <f t="shared" si="218"/>
        <v>4</v>
      </c>
      <c r="W298" s="295">
        <f t="shared" si="218"/>
        <v>3</v>
      </c>
      <c r="X298" s="295">
        <f t="shared" si="218"/>
        <v>3</v>
      </c>
      <c r="Y298" s="281">
        <f t="shared" si="218"/>
        <v>3</v>
      </c>
      <c r="Z298" s="281">
        <f t="shared" si="218"/>
        <v>2</v>
      </c>
      <c r="AA298" s="295">
        <f t="shared" si="218"/>
        <v>3</v>
      </c>
      <c r="AB298" s="295">
        <f t="shared" si="218"/>
        <v>1</v>
      </c>
      <c r="AC298" s="295">
        <f t="shared" si="218"/>
        <v>3</v>
      </c>
      <c r="AD298" s="295">
        <f t="shared" si="218"/>
        <v>4</v>
      </c>
      <c r="AE298" s="295">
        <f t="shared" si="218"/>
        <v>4</v>
      </c>
      <c r="AF298" s="281">
        <f t="shared" si="218"/>
        <v>2</v>
      </c>
      <c r="AG298" s="281">
        <f t="shared" si="218"/>
        <v>2</v>
      </c>
      <c r="AH298" s="295">
        <f t="shared" si="218"/>
        <v>2</v>
      </c>
      <c r="AI298" s="295">
        <f t="shared" si="218"/>
        <v>3</v>
      </c>
      <c r="AJ298" s="295">
        <f t="shared" si="218"/>
        <v>2</v>
      </c>
      <c r="AK298" s="295">
        <f t="shared" si="218"/>
        <v>3</v>
      </c>
      <c r="AL298" s="314"/>
      <c r="AM298" s="314"/>
      <c r="AN298" s="172"/>
      <c r="AO298" s="172"/>
      <c r="AP298" s="332"/>
      <c r="AQ298" s="312"/>
      <c r="AR298" s="312"/>
      <c r="AS298" s="312"/>
      <c r="AT298" s="312"/>
      <c r="AU298" s="312"/>
      <c r="AV298" s="312"/>
      <c r="AW298" s="312"/>
      <c r="AX298" s="312"/>
      <c r="AY298" s="312"/>
      <c r="AZ298" s="312"/>
      <c r="BA298" s="312"/>
      <c r="BB298" s="312"/>
      <c r="BC298" s="312"/>
      <c r="BD298" s="312"/>
      <c r="BE298" s="312"/>
      <c r="BF298" s="312"/>
      <c r="BG298" s="312"/>
      <c r="BH298" s="312"/>
      <c r="BI298" s="312"/>
      <c r="BJ298" s="312"/>
      <c r="BK298" s="312"/>
      <c r="BL298" s="312"/>
    </row>
    <row r="299" spans="1:64" hidden="1">
      <c r="A299" s="80"/>
      <c r="B299" s="411" t="s">
        <v>709</v>
      </c>
      <c r="C299" s="412"/>
      <c r="D299" s="412"/>
      <c r="E299" s="412"/>
      <c r="F299" s="412"/>
      <c r="G299" s="290"/>
      <c r="H299" s="290"/>
      <c r="I299" s="290"/>
      <c r="J299" s="290"/>
      <c r="K299" s="290"/>
      <c r="L299" s="290"/>
      <c r="M299" s="290"/>
      <c r="N299" s="290"/>
      <c r="O299" s="290"/>
      <c r="P299" s="290"/>
      <c r="Q299" s="290"/>
      <c r="R299" s="290"/>
      <c r="S299" s="290"/>
      <c r="T299" s="290"/>
      <c r="U299" s="290"/>
      <c r="V299" s="290"/>
      <c r="W299" s="290"/>
      <c r="X299" s="290"/>
      <c r="Y299" s="290"/>
      <c r="Z299" s="290"/>
      <c r="AA299" s="290"/>
      <c r="AB299" s="290"/>
      <c r="AC299" s="290"/>
      <c r="AD299" s="290"/>
      <c r="AE299" s="290"/>
      <c r="AF299" s="324"/>
      <c r="AG299" s="324"/>
      <c r="AH299" s="290"/>
      <c r="AI299" s="290"/>
      <c r="AJ299" s="290"/>
      <c r="AK299" s="290"/>
      <c r="AL299" s="312"/>
      <c r="AM299" s="312"/>
      <c r="AN299" s="312"/>
      <c r="AO299" s="312"/>
      <c r="AP299" s="332"/>
      <c r="AQ299" s="312"/>
      <c r="AR299" s="312"/>
      <c r="AS299" s="312"/>
      <c r="AT299" s="312"/>
      <c r="AU299" s="312"/>
      <c r="AV299" s="312"/>
      <c r="AW299" s="312"/>
      <c r="AX299" s="312"/>
      <c r="AY299" s="312"/>
      <c r="AZ299" s="312"/>
      <c r="BA299" s="312"/>
      <c r="BB299" s="312"/>
      <c r="BC299" s="312"/>
      <c r="BD299" s="312"/>
      <c r="BE299" s="312"/>
      <c r="BF299" s="312"/>
      <c r="BG299" s="312"/>
      <c r="BH299" s="312"/>
      <c r="BI299" s="312"/>
      <c r="BJ299" s="312"/>
      <c r="BK299" s="312"/>
      <c r="BL299" s="312"/>
    </row>
    <row r="300" spans="1:64" hidden="1">
      <c r="A300" s="80"/>
      <c r="B300" s="120" t="s">
        <v>774</v>
      </c>
      <c r="C300" s="393" t="s">
        <v>496</v>
      </c>
      <c r="D300" s="394"/>
      <c r="E300" s="394"/>
      <c r="F300" s="395"/>
      <c r="G300" s="282"/>
      <c r="H300" s="281" t="str">
        <f>+IFERROR(COUNTIF(#REF!,"EC")+COUNTIF(#REF!,"EC (WFO)"),"")</f>
        <v/>
      </c>
      <c r="I300" s="295" t="str">
        <f>+IFERROR(COUNTIF(#REF!,"EC")+COUNTIF(#REF!,"EC (WFO)"),"")</f>
        <v/>
      </c>
      <c r="J300" s="295" t="str">
        <f>+IFERROR(COUNTIF(#REF!,"EC")+COUNTIF(#REF!,"EC (WFO)"),"")</f>
        <v/>
      </c>
      <c r="K300" s="281" t="str">
        <f>+IFERROR(COUNTIF(#REF!,"EC")+COUNTIF(#REF!,"EC (WFO)"),"")</f>
        <v/>
      </c>
      <c r="L300" s="281" t="str">
        <f>+IFERROR(COUNTIF(#REF!,"EC")+COUNTIF(#REF!,"EC (WFO)"),"")</f>
        <v/>
      </c>
      <c r="M300" s="295" t="str">
        <f>+IFERROR(COUNTIF(#REF!,"EC")+COUNTIF(#REF!,"EC (WFO)"),"")</f>
        <v/>
      </c>
      <c r="N300" s="295" t="str">
        <f>+IFERROR(COUNTIF(#REF!,"EC")+COUNTIF(#REF!,"EC (WFO)"),"")</f>
        <v/>
      </c>
      <c r="O300" s="295" t="str">
        <f>+IFERROR(COUNTIF(#REF!,"EC")+COUNTIF(#REF!,"EC (WFO)"),"")</f>
        <v/>
      </c>
      <c r="P300" s="295" t="str">
        <f>+IFERROR(COUNTIF(#REF!,"EC")+COUNTIF(#REF!,"EC (WFO)"),"")</f>
        <v/>
      </c>
      <c r="Q300" s="295" t="str">
        <f>+IFERROR(COUNTIF(#REF!,"EC")+COUNTIF(#REF!,"EC (WFO)"),"")</f>
        <v/>
      </c>
      <c r="R300" s="281" t="str">
        <f>+IFERROR(COUNTIF(#REF!,"EC")+COUNTIF(#REF!,"EC (WFO)"),"")</f>
        <v/>
      </c>
      <c r="S300" s="281" t="str">
        <f>+IFERROR(COUNTIF(#REF!,"EC")+COUNTIF(#REF!,"EC (WFO)"),"")</f>
        <v/>
      </c>
      <c r="T300" s="295" t="str">
        <f>+IFERROR(COUNTIF(#REF!,"EC")+COUNTIF(#REF!,"EC (WFO)"),"")</f>
        <v/>
      </c>
      <c r="U300" s="295" t="str">
        <f>+IFERROR(COUNTIF(#REF!,"EC")+COUNTIF(#REF!,"EC (WFO)"),"")</f>
        <v/>
      </c>
      <c r="V300" s="295" t="str">
        <f>+IFERROR(COUNTIF(#REF!,"EC")+COUNTIF(#REF!,"EC (WFO)"),"")</f>
        <v/>
      </c>
      <c r="W300" s="295" t="str">
        <f>+IFERROR(COUNTIF(#REF!,"EC")+COUNTIF(#REF!,"EC (WFO)"),"")</f>
        <v/>
      </c>
      <c r="X300" s="295" t="str">
        <f>+IFERROR(COUNTIF(#REF!,"EC")+COUNTIF(#REF!,"EC (WFO)"),"")</f>
        <v/>
      </c>
      <c r="Y300" s="281" t="str">
        <f>+IFERROR(COUNTIF(#REF!,"EC")+COUNTIF(#REF!,"EC (WFO)"),"")</f>
        <v/>
      </c>
      <c r="Z300" s="281" t="str">
        <f>+IFERROR(COUNTIF(#REF!,"EC")+COUNTIF(#REF!,"EC (WFO)"),"")</f>
        <v/>
      </c>
      <c r="AA300" s="295" t="str">
        <f>+IFERROR(COUNTIF(#REF!,"EC")+COUNTIF(#REF!,"EC (WFO)"),"")</f>
        <v/>
      </c>
      <c r="AB300" s="295" t="str">
        <f>+IFERROR(COUNTIF(#REF!,"EC")+COUNTIF(#REF!,"EC (WFO)"),"")</f>
        <v/>
      </c>
      <c r="AC300" s="295" t="str">
        <f>+IFERROR(COUNTIF(#REF!,"EC")+COUNTIF(#REF!,"EC (WFO)"),"")</f>
        <v/>
      </c>
      <c r="AD300" s="295" t="str">
        <f>+IFERROR(COUNTIF(#REF!,"EC")+COUNTIF(#REF!,"EC (WFO)"),"")</f>
        <v/>
      </c>
      <c r="AE300" s="295" t="str">
        <f>+IFERROR(COUNTIF(#REF!,"EC")+COUNTIF(#REF!,"EC (WFO)"),"")</f>
        <v/>
      </c>
      <c r="AF300" s="281" t="str">
        <f>+IFERROR(COUNTIF(#REF!,"EC")+COUNTIF(#REF!,"EC (WFO)"),"")</f>
        <v/>
      </c>
      <c r="AG300" s="281" t="str">
        <f>+IFERROR(COUNTIF(#REF!,"EC")+COUNTIF(#REF!,"EC (WFO)"),"")</f>
        <v/>
      </c>
      <c r="AH300" s="295" t="str">
        <f>+IFERROR(COUNTIF(#REF!,"EC")+COUNTIF(#REF!,"EC (WFO)"),"")</f>
        <v/>
      </c>
      <c r="AI300" s="295" t="str">
        <f>+IFERROR(COUNTIF(#REF!,"EC")+COUNTIF(#REF!,"EC (WFO)"),"")</f>
        <v/>
      </c>
      <c r="AJ300" s="295" t="str">
        <f>+IFERROR(COUNTIF(#REF!,"EC")+COUNTIF(#REF!,"EC (WFO)"),"")</f>
        <v/>
      </c>
      <c r="AK300" s="295" t="str">
        <f>+IFERROR(COUNTIF(#REF!,"EC")+COUNTIF(#REF!,"EC (WFO)"),"")</f>
        <v/>
      </c>
      <c r="AL300" s="314"/>
      <c r="AM300" s="314"/>
      <c r="AN300" s="172"/>
      <c r="AO300" s="172"/>
      <c r="AP300" s="332"/>
      <c r="AQ300" s="312"/>
      <c r="AR300" s="312"/>
      <c r="AS300" s="312"/>
      <c r="AT300" s="312"/>
      <c r="AU300" s="312"/>
      <c r="AV300" s="312"/>
      <c r="AW300" s="312"/>
      <c r="AX300" s="312"/>
      <c r="AY300" s="312"/>
      <c r="AZ300" s="312"/>
      <c r="BA300" s="312"/>
      <c r="BB300" s="312"/>
      <c r="BC300" s="312"/>
      <c r="BD300" s="312"/>
      <c r="BE300" s="312"/>
      <c r="BF300" s="312"/>
      <c r="BG300" s="312"/>
      <c r="BH300" s="312"/>
      <c r="BI300" s="312"/>
      <c r="BJ300" s="312"/>
      <c r="BK300" s="312"/>
      <c r="BL300" s="312"/>
    </row>
    <row r="301" spans="1:64" hidden="1">
      <c r="A301" s="80"/>
      <c r="B301" s="120" t="s">
        <v>771</v>
      </c>
      <c r="C301" s="393" t="s">
        <v>497</v>
      </c>
      <c r="D301" s="394"/>
      <c r="E301" s="394"/>
      <c r="F301" s="395"/>
      <c r="G301" s="282"/>
      <c r="H301" s="281" t="str">
        <f>+IFERROR(COUNTIF(#REF!,"EE")+COUNTIF(#REF!,"EE (WFO)"),"")</f>
        <v/>
      </c>
      <c r="I301" s="295" t="str">
        <f>+IFERROR(COUNTIF(#REF!,"EE")+COUNTIF(#REF!,"EE (WFO)"),"")</f>
        <v/>
      </c>
      <c r="J301" s="295" t="str">
        <f>+IFERROR(COUNTIF(#REF!,"EE")+COUNTIF(#REF!,"EE (WFO)"),"")</f>
        <v/>
      </c>
      <c r="K301" s="281" t="str">
        <f>+IFERROR(COUNTIF(#REF!,"EE")+COUNTIF(#REF!,"EE (WFO)"),"")</f>
        <v/>
      </c>
      <c r="L301" s="281" t="str">
        <f>+IFERROR(COUNTIF(#REF!,"EE")+COUNTIF(#REF!,"EE (WFO)"),"")</f>
        <v/>
      </c>
      <c r="M301" s="295" t="str">
        <f>+IFERROR(COUNTIF(#REF!,"EE")+COUNTIF(#REF!,"EE (WFO)"),"")</f>
        <v/>
      </c>
      <c r="N301" s="295" t="str">
        <f>+IFERROR(COUNTIF(#REF!,"EE")+COUNTIF(#REF!,"EE (WFO)"),"")</f>
        <v/>
      </c>
      <c r="O301" s="295" t="str">
        <f>+IFERROR(COUNTIF(#REF!,"EE")+COUNTIF(#REF!,"EE (WFO)"),"")</f>
        <v/>
      </c>
      <c r="P301" s="295" t="str">
        <f>+IFERROR(COUNTIF(#REF!,"EE")+COUNTIF(#REF!,"EE (WFO)"),"")</f>
        <v/>
      </c>
      <c r="Q301" s="295" t="str">
        <f>+IFERROR(COUNTIF(#REF!,"EE")+COUNTIF(#REF!,"EE (WFO)"),"")</f>
        <v/>
      </c>
      <c r="R301" s="281" t="str">
        <f>+IFERROR(COUNTIF(#REF!,"EE")+COUNTIF(#REF!,"EE (WFO)"),"")</f>
        <v/>
      </c>
      <c r="S301" s="281" t="str">
        <f>+IFERROR(COUNTIF(#REF!,"EE")+COUNTIF(#REF!,"EE (WFO)"),"")</f>
        <v/>
      </c>
      <c r="T301" s="295" t="str">
        <f>+IFERROR(COUNTIF(#REF!,"EE")+COUNTIF(#REF!,"EE (WFO)"),"")</f>
        <v/>
      </c>
      <c r="U301" s="295" t="str">
        <f>+IFERROR(COUNTIF(#REF!,"EE")+COUNTIF(#REF!,"EE (WFO)"),"")</f>
        <v/>
      </c>
      <c r="V301" s="295" t="str">
        <f>+IFERROR(COUNTIF(#REF!,"EE")+COUNTIF(#REF!,"EE (WFO)"),"")</f>
        <v/>
      </c>
      <c r="W301" s="295" t="str">
        <f>+IFERROR(COUNTIF(#REF!,"EE")+COUNTIF(#REF!,"EE (WFO)"),"")</f>
        <v/>
      </c>
      <c r="X301" s="295" t="str">
        <f>+IFERROR(COUNTIF(#REF!,"EE")+COUNTIF(#REF!,"EE (WFO)"),"")</f>
        <v/>
      </c>
      <c r="Y301" s="281" t="str">
        <f>+IFERROR(COUNTIF(#REF!,"EE")+COUNTIF(#REF!,"EE (WFO)"),"")</f>
        <v/>
      </c>
      <c r="Z301" s="281" t="str">
        <f>+IFERROR(COUNTIF(#REF!,"EE")+COUNTIF(#REF!,"EE (WFO)"),"")</f>
        <v/>
      </c>
      <c r="AA301" s="295" t="str">
        <f>+IFERROR(COUNTIF(#REF!,"EE")+COUNTIF(#REF!,"EE (WFO)"),"")</f>
        <v/>
      </c>
      <c r="AB301" s="295" t="str">
        <f>+IFERROR(COUNTIF(#REF!,"EE")+COUNTIF(#REF!,"EE (WFO)"),"")</f>
        <v/>
      </c>
      <c r="AC301" s="295" t="str">
        <f>+IFERROR(COUNTIF(#REF!,"EE")+COUNTIF(#REF!,"EE (WFO)"),"")</f>
        <v/>
      </c>
      <c r="AD301" s="295" t="str">
        <f>+IFERROR(COUNTIF(#REF!,"EE")+COUNTIF(#REF!,"EE (WFO)"),"")</f>
        <v/>
      </c>
      <c r="AE301" s="295" t="str">
        <f>+IFERROR(COUNTIF(#REF!,"EE")+COUNTIF(#REF!,"EE (WFO)"),"")</f>
        <v/>
      </c>
      <c r="AF301" s="281" t="str">
        <f>+IFERROR(COUNTIF(#REF!,"EE")+COUNTIF(#REF!,"EE (WFO)"),"")</f>
        <v/>
      </c>
      <c r="AG301" s="281" t="str">
        <f>+IFERROR(COUNTIF(#REF!,"EE")+COUNTIF(#REF!,"EE (WFO)"),"")</f>
        <v/>
      </c>
      <c r="AH301" s="295" t="str">
        <f>+IFERROR(COUNTIF(#REF!,"EE")+COUNTIF(#REF!,"EE (WFO)"),"")</f>
        <v/>
      </c>
      <c r="AI301" s="295" t="str">
        <f>+IFERROR(COUNTIF(#REF!,"EE")+COUNTIF(#REF!,"EE (WFO)"),"")</f>
        <v/>
      </c>
      <c r="AJ301" s="295" t="str">
        <f>+IFERROR(COUNTIF(#REF!,"EE")+COUNTIF(#REF!,"EE (WFO)"),"")</f>
        <v/>
      </c>
      <c r="AK301" s="295" t="str">
        <f>+IFERROR(COUNTIF(#REF!,"EE")+COUNTIF(#REF!,"EE (WFO)"),"")</f>
        <v/>
      </c>
      <c r="AL301" s="172"/>
      <c r="AM301" s="172"/>
      <c r="AN301" s="172"/>
      <c r="AO301" s="172"/>
      <c r="AP301" s="332"/>
      <c r="AQ301" s="312"/>
      <c r="AR301" s="312"/>
      <c r="AS301" s="312"/>
      <c r="AT301" s="312"/>
      <c r="AU301" s="312"/>
      <c r="AV301" s="312"/>
      <c r="AW301" s="312"/>
      <c r="AX301" s="312"/>
      <c r="AY301" s="312"/>
      <c r="AZ301" s="312"/>
      <c r="BA301" s="312"/>
      <c r="BB301" s="312"/>
      <c r="BC301" s="312"/>
      <c r="BD301" s="312"/>
      <c r="BE301" s="312"/>
      <c r="BF301" s="312"/>
      <c r="BG301" s="312"/>
      <c r="BH301" s="312"/>
      <c r="BI301" s="312"/>
      <c r="BJ301" s="312"/>
      <c r="BK301" s="312"/>
      <c r="BL301" s="312"/>
    </row>
    <row r="302" spans="1:64" hidden="1">
      <c r="A302" s="80"/>
      <c r="B302" s="120" t="s">
        <v>777</v>
      </c>
      <c r="C302" s="393" t="s">
        <v>500</v>
      </c>
      <c r="D302" s="394"/>
      <c r="E302" s="394"/>
      <c r="F302" s="395"/>
      <c r="G302" s="282"/>
      <c r="H302" s="281" t="str">
        <f>+IFERROR(COUNTIF(#REF!,"EO")+COUNTIF(#REF!,"EO (WFO)"),"")</f>
        <v/>
      </c>
      <c r="I302" s="295" t="str">
        <f>+IFERROR(COUNTIF(#REF!,"EO")+COUNTIF(#REF!,"EO (WFO)"),"")</f>
        <v/>
      </c>
      <c r="J302" s="295" t="str">
        <f>+IFERROR(COUNTIF(#REF!,"EO")+COUNTIF(#REF!,"EO (WFO)"),"")</f>
        <v/>
      </c>
      <c r="K302" s="281" t="str">
        <f>+IFERROR(COUNTIF(#REF!,"EO")+COUNTIF(#REF!,"EO (WFO)"),"")</f>
        <v/>
      </c>
      <c r="L302" s="281" t="str">
        <f>+IFERROR(COUNTIF(#REF!,"EO")+COUNTIF(#REF!,"EO (WFO)"),"")</f>
        <v/>
      </c>
      <c r="M302" s="295" t="str">
        <f>+IFERROR(COUNTIF(#REF!,"EO")+COUNTIF(#REF!,"EO (WFO)"),"")</f>
        <v/>
      </c>
      <c r="N302" s="295" t="str">
        <f>+IFERROR(COUNTIF(#REF!,"EO")+COUNTIF(#REF!,"EO (WFO)"),"")</f>
        <v/>
      </c>
      <c r="O302" s="295" t="str">
        <f>+IFERROR(COUNTIF(#REF!,"EO")+COUNTIF(#REF!,"EO (WFO)"),"")</f>
        <v/>
      </c>
      <c r="P302" s="295" t="str">
        <f>+IFERROR(COUNTIF(#REF!,"EO")+COUNTIF(#REF!,"EO (WFO)"),"")</f>
        <v/>
      </c>
      <c r="Q302" s="295" t="str">
        <f>+IFERROR(COUNTIF(#REF!,"EO")+COUNTIF(#REF!,"EO (WFO)"),"")</f>
        <v/>
      </c>
      <c r="R302" s="281" t="str">
        <f>+IFERROR(COUNTIF(#REF!,"EO")+COUNTIF(#REF!,"EO (WFO)"),"")</f>
        <v/>
      </c>
      <c r="S302" s="281" t="str">
        <f>+IFERROR(COUNTIF(#REF!,"EO")+COUNTIF(#REF!,"EO (WFO)"),"")</f>
        <v/>
      </c>
      <c r="T302" s="295" t="str">
        <f>+IFERROR(COUNTIF(#REF!,"EO")+COUNTIF(#REF!,"EO (WFO)"),"")</f>
        <v/>
      </c>
      <c r="U302" s="295" t="str">
        <f>+IFERROR(COUNTIF(#REF!,"EO")+COUNTIF(#REF!,"EO (WFO)"),"")</f>
        <v/>
      </c>
      <c r="V302" s="295" t="str">
        <f>+IFERROR(COUNTIF(#REF!,"EO")+COUNTIF(#REF!,"EO (WFO)"),"")</f>
        <v/>
      </c>
      <c r="W302" s="295" t="str">
        <f>+IFERROR(COUNTIF(#REF!,"EO")+COUNTIF(#REF!,"EO (WFO)"),"")</f>
        <v/>
      </c>
      <c r="X302" s="295" t="str">
        <f>+IFERROR(COUNTIF(#REF!,"EO")+COUNTIF(#REF!,"EO (WFO)"),"")</f>
        <v/>
      </c>
      <c r="Y302" s="281" t="str">
        <f>+IFERROR(COUNTIF(#REF!,"EO")+COUNTIF(#REF!,"EO (WFO)"),"")</f>
        <v/>
      </c>
      <c r="Z302" s="281" t="str">
        <f>+IFERROR(COUNTIF(#REF!,"EO")+COUNTIF(#REF!,"EO (WFO)"),"")</f>
        <v/>
      </c>
      <c r="AA302" s="295" t="str">
        <f>+IFERROR(COUNTIF(#REF!,"EO")+COUNTIF(#REF!,"EO (WFO)"),"")</f>
        <v/>
      </c>
      <c r="AB302" s="295" t="str">
        <f>+IFERROR(COUNTIF(#REF!,"EO")+COUNTIF(#REF!,"EO (WFO)"),"")</f>
        <v/>
      </c>
      <c r="AC302" s="295" t="str">
        <f>+IFERROR(COUNTIF(#REF!,"EO")+COUNTIF(#REF!,"EO (WFO)"),"")</f>
        <v/>
      </c>
      <c r="AD302" s="295" t="str">
        <f>+IFERROR(COUNTIF(#REF!,"EO")+COUNTIF(#REF!,"EO (WFO)"),"")</f>
        <v/>
      </c>
      <c r="AE302" s="295" t="str">
        <f>+IFERROR(COUNTIF(#REF!,"EO")+COUNTIF(#REF!,"EO (WFO)"),"")</f>
        <v/>
      </c>
      <c r="AF302" s="281" t="str">
        <f>+IFERROR(COUNTIF(#REF!,"EO")+COUNTIF(#REF!,"EO (WFO)"),"")</f>
        <v/>
      </c>
      <c r="AG302" s="281" t="str">
        <f>+IFERROR(COUNTIF(#REF!,"EO")+COUNTIF(#REF!,"EO (WFO)"),"")</f>
        <v/>
      </c>
      <c r="AH302" s="295" t="str">
        <f>+IFERROR(COUNTIF(#REF!,"EO")+COUNTIF(#REF!,"EO (WFO)"),"")</f>
        <v/>
      </c>
      <c r="AI302" s="295" t="str">
        <f>+IFERROR(COUNTIF(#REF!,"EO")+COUNTIF(#REF!,"EO (WFO)"),"")</f>
        <v/>
      </c>
      <c r="AJ302" s="295" t="str">
        <f>+IFERROR(COUNTIF(#REF!,"EO")+COUNTIF(#REF!,"EO (WFO)"),"")</f>
        <v/>
      </c>
      <c r="AK302" s="295" t="str">
        <f>+IFERROR(COUNTIF(#REF!,"EO")+COUNTIF(#REF!,"EO (WFO)"),"")</f>
        <v/>
      </c>
      <c r="AL302" s="172"/>
      <c r="AM302" s="172"/>
      <c r="AN302" s="172"/>
      <c r="AO302" s="172"/>
      <c r="AP302" s="332"/>
      <c r="AQ302" s="312"/>
      <c r="AR302" s="312"/>
      <c r="AS302" s="312"/>
      <c r="AT302" s="312"/>
      <c r="AU302" s="312"/>
      <c r="AV302" s="312"/>
      <c r="AW302" s="312"/>
      <c r="AX302" s="312"/>
      <c r="AY302" s="312"/>
      <c r="AZ302" s="312"/>
      <c r="BA302" s="312"/>
      <c r="BB302" s="312"/>
      <c r="BC302" s="312"/>
      <c r="BD302" s="312"/>
      <c r="BE302" s="312"/>
      <c r="BF302" s="312"/>
      <c r="BG302" s="312"/>
      <c r="BH302" s="312"/>
      <c r="BI302" s="312"/>
      <c r="BJ302" s="312"/>
      <c r="BK302" s="312"/>
      <c r="BL302" s="312"/>
    </row>
    <row r="303" spans="1:64" hidden="1">
      <c r="A303" s="80"/>
      <c r="B303" s="120" t="s">
        <v>778</v>
      </c>
      <c r="C303" s="398" t="s">
        <v>503</v>
      </c>
      <c r="D303" s="399"/>
      <c r="E303" s="399"/>
      <c r="F303" s="400"/>
      <c r="G303" s="282"/>
      <c r="H303" s="281" t="str">
        <f>+IFERROR(COUNTIF(#REF!,"FG")+COUNTIF(#REF!,"FG (WFO)"),"")</f>
        <v/>
      </c>
      <c r="I303" s="295" t="str">
        <f>+IFERROR(COUNTIF(#REF!,"FG")+COUNTIF(#REF!,"FG (WFO)"),"")</f>
        <v/>
      </c>
      <c r="J303" s="295" t="str">
        <f>+IFERROR(COUNTIF(#REF!,"FG")+COUNTIF(#REF!,"FG (WFO)"),"")</f>
        <v/>
      </c>
      <c r="K303" s="281" t="str">
        <f>+IFERROR(COUNTIF(#REF!,"FG")+COUNTIF(#REF!,"FG (WFO)"),"")</f>
        <v/>
      </c>
      <c r="L303" s="281" t="str">
        <f>+IFERROR(COUNTIF(#REF!,"FG")+COUNTIF(#REF!,"FG (WFO)"),"")</f>
        <v/>
      </c>
      <c r="M303" s="295" t="str">
        <f>+IFERROR(COUNTIF(#REF!,"FG")+COUNTIF(#REF!,"FG (WFO)"),"")</f>
        <v/>
      </c>
      <c r="N303" s="295" t="str">
        <f>+IFERROR(COUNTIF(#REF!,"FG")+COUNTIF(#REF!,"FG (WFO)"),"")</f>
        <v/>
      </c>
      <c r="O303" s="295" t="str">
        <f>+IFERROR(COUNTIF(#REF!,"FG")+COUNTIF(#REF!,"FG (WFO)"),"")</f>
        <v/>
      </c>
      <c r="P303" s="295" t="str">
        <f>+IFERROR(COUNTIF(#REF!,"FG")+COUNTIF(#REF!,"FG (WFO)"),"")</f>
        <v/>
      </c>
      <c r="Q303" s="295" t="str">
        <f>+IFERROR(COUNTIF(#REF!,"FG")+COUNTIF(#REF!,"FG (WFO)"),"")</f>
        <v/>
      </c>
      <c r="R303" s="281" t="str">
        <f>+IFERROR(COUNTIF(#REF!,"FG")+COUNTIF(#REF!,"FG (WFO)"),"")</f>
        <v/>
      </c>
      <c r="S303" s="281" t="str">
        <f>+IFERROR(COUNTIF(#REF!,"FG")+COUNTIF(#REF!,"FG (WFO)"),"")</f>
        <v/>
      </c>
      <c r="T303" s="295" t="str">
        <f>+IFERROR(COUNTIF(#REF!,"FG")+COUNTIF(#REF!,"FG (WFO)"),"")</f>
        <v/>
      </c>
      <c r="U303" s="295" t="str">
        <f>+IFERROR(COUNTIF(#REF!,"FG")+COUNTIF(#REF!,"FG (WFO)"),"")</f>
        <v/>
      </c>
      <c r="V303" s="295" t="str">
        <f>+IFERROR(COUNTIF(#REF!,"FG")+COUNTIF(#REF!,"FG (WFO)"),"")</f>
        <v/>
      </c>
      <c r="W303" s="295" t="str">
        <f>+IFERROR(COUNTIF(#REF!,"FG")+COUNTIF(#REF!,"FG (WFO)"),"")</f>
        <v/>
      </c>
      <c r="X303" s="295" t="str">
        <f>+IFERROR(COUNTIF(#REF!,"FG")+COUNTIF(#REF!,"FG (WFO)"),"")</f>
        <v/>
      </c>
      <c r="Y303" s="281" t="str">
        <f>+IFERROR(COUNTIF(#REF!,"FG")+COUNTIF(#REF!,"FG (WFO)"),"")</f>
        <v/>
      </c>
      <c r="Z303" s="281" t="str">
        <f>+IFERROR(COUNTIF(#REF!,"FG")+COUNTIF(#REF!,"FG (WFO)"),"")</f>
        <v/>
      </c>
      <c r="AA303" s="295" t="str">
        <f>+IFERROR(COUNTIF(#REF!,"FG")+COUNTIF(#REF!,"FG (WFO)"),"")</f>
        <v/>
      </c>
      <c r="AB303" s="295" t="str">
        <f>+IFERROR(COUNTIF(#REF!,"FG")+COUNTIF(#REF!,"FG (WFO)"),"")</f>
        <v/>
      </c>
      <c r="AC303" s="295" t="str">
        <f>+IFERROR(COUNTIF(#REF!,"FG")+COUNTIF(#REF!,"FG (WFO)"),"")</f>
        <v/>
      </c>
      <c r="AD303" s="295" t="str">
        <f>+IFERROR(COUNTIF(#REF!,"FG")+COUNTIF(#REF!,"FG (WFO)"),"")</f>
        <v/>
      </c>
      <c r="AE303" s="295" t="str">
        <f>+IFERROR(COUNTIF(#REF!,"FG")+COUNTIF(#REF!,"FG (WFO)"),"")</f>
        <v/>
      </c>
      <c r="AF303" s="281" t="str">
        <f>+IFERROR(COUNTIF(#REF!,"FG")+COUNTIF(#REF!,"FG (WFO)"),"")</f>
        <v/>
      </c>
      <c r="AG303" s="281" t="str">
        <f>+IFERROR(COUNTIF(#REF!,"FG")+COUNTIF(#REF!,"FG (WFO)"),"")</f>
        <v/>
      </c>
      <c r="AH303" s="295" t="str">
        <f>+IFERROR(COUNTIF(#REF!,"FG")+COUNTIF(#REF!,"FG (WFO)"),"")</f>
        <v/>
      </c>
      <c r="AI303" s="295" t="str">
        <f>+IFERROR(COUNTIF(#REF!,"FG")+COUNTIF(#REF!,"FG (WFO)"),"")</f>
        <v/>
      </c>
      <c r="AJ303" s="295" t="str">
        <f>+IFERROR(COUNTIF(#REF!,"FG")+COUNTIF(#REF!,"FG (WFO)"),"")</f>
        <v/>
      </c>
      <c r="AK303" s="295" t="str">
        <f>+IFERROR(COUNTIF(#REF!,"FG")+COUNTIF(#REF!,"FG (WFO)"),"")</f>
        <v/>
      </c>
      <c r="AL303" s="171"/>
      <c r="AM303" s="171"/>
      <c r="AN303" s="171"/>
      <c r="AO303" s="171"/>
      <c r="AP303" s="332"/>
      <c r="AQ303" s="312"/>
      <c r="AR303" s="312"/>
      <c r="AS303" s="312"/>
      <c r="AT303" s="312"/>
      <c r="AU303" s="312"/>
      <c r="AV303" s="312"/>
      <c r="AW303" s="312"/>
      <c r="AX303" s="312"/>
      <c r="AY303" s="312"/>
      <c r="AZ303" s="312"/>
      <c r="BA303" s="312"/>
      <c r="BB303" s="312"/>
      <c r="BC303" s="312"/>
      <c r="BD303" s="312"/>
      <c r="BE303" s="312"/>
      <c r="BF303" s="312"/>
      <c r="BG303" s="312"/>
      <c r="BH303" s="312"/>
      <c r="BI303" s="312"/>
      <c r="BJ303" s="312"/>
      <c r="BK303" s="312"/>
      <c r="BL303" s="312"/>
    </row>
    <row r="304" spans="1:64">
      <c r="A304" s="80"/>
      <c r="B304" s="411" t="s">
        <v>787</v>
      </c>
      <c r="C304" s="412"/>
      <c r="D304" s="412"/>
      <c r="E304" s="412"/>
      <c r="F304" s="412"/>
      <c r="G304" s="290"/>
      <c r="H304" s="290"/>
      <c r="I304" s="290"/>
      <c r="J304" s="290"/>
      <c r="K304" s="290"/>
      <c r="L304" s="290"/>
      <c r="M304" s="290"/>
      <c r="N304" s="290"/>
      <c r="O304" s="290"/>
      <c r="P304" s="290"/>
      <c r="Q304" s="290"/>
      <c r="R304" s="290"/>
      <c r="S304" s="290"/>
      <c r="T304" s="290"/>
      <c r="U304" s="290"/>
      <c r="V304" s="290"/>
      <c r="W304" s="290"/>
      <c r="X304" s="290"/>
      <c r="Y304" s="290"/>
      <c r="Z304" s="290"/>
      <c r="AA304" s="290"/>
      <c r="AB304" s="290"/>
      <c r="AC304" s="290"/>
      <c r="AD304" s="290"/>
      <c r="AE304" s="290"/>
      <c r="AF304" s="290"/>
      <c r="AG304" s="290"/>
      <c r="AH304" s="290"/>
      <c r="AI304" s="290"/>
      <c r="AJ304" s="290"/>
      <c r="AK304" s="290"/>
      <c r="AL304" s="309"/>
      <c r="AM304" s="309"/>
      <c r="AN304" s="312"/>
      <c r="AO304" s="312"/>
      <c r="AP304" s="332"/>
      <c r="AQ304" s="312"/>
      <c r="AR304" s="312"/>
      <c r="AS304" s="312"/>
      <c r="AT304" s="312"/>
      <c r="AU304" s="312"/>
      <c r="AV304" s="312"/>
      <c r="AW304" s="312"/>
      <c r="AX304" s="312"/>
      <c r="AY304" s="312"/>
      <c r="AZ304" s="312"/>
      <c r="BA304" s="312"/>
      <c r="BB304" s="312"/>
      <c r="BC304" s="312"/>
      <c r="BD304" s="312"/>
      <c r="BE304" s="312"/>
      <c r="BF304" s="312"/>
      <c r="BG304" s="312"/>
      <c r="BH304" s="312"/>
      <c r="BI304" s="312"/>
      <c r="BJ304" s="312"/>
      <c r="BK304" s="312"/>
      <c r="BL304" s="312"/>
    </row>
    <row r="305" spans="1:64">
      <c r="A305" s="80"/>
      <c r="B305" s="120" t="s">
        <v>774</v>
      </c>
      <c r="C305" s="393" t="s">
        <v>496</v>
      </c>
      <c r="D305" s="394"/>
      <c r="E305" s="394"/>
      <c r="F305" s="395"/>
      <c r="G305" s="282"/>
      <c r="H305" s="281">
        <f t="shared" ref="H305:AK305" si="219">+IFERROR(COUNTIF(H$198:H$202,"EC")+COUNTIF(H$198:H$202,"EC (WFO)"),"")</f>
        <v>2</v>
      </c>
      <c r="I305" s="295">
        <f t="shared" si="219"/>
        <v>1</v>
      </c>
      <c r="J305" s="295">
        <f t="shared" si="219"/>
        <v>1</v>
      </c>
      <c r="K305" s="281">
        <f t="shared" si="219"/>
        <v>1</v>
      </c>
      <c r="L305" s="281">
        <f t="shared" si="219"/>
        <v>2</v>
      </c>
      <c r="M305" s="295">
        <f t="shared" si="219"/>
        <v>2</v>
      </c>
      <c r="N305" s="295">
        <f t="shared" si="219"/>
        <v>2</v>
      </c>
      <c r="O305" s="295">
        <f t="shared" si="219"/>
        <v>2</v>
      </c>
      <c r="P305" s="295">
        <f t="shared" si="219"/>
        <v>2</v>
      </c>
      <c r="Q305" s="295">
        <f t="shared" si="219"/>
        <v>2</v>
      </c>
      <c r="R305" s="281">
        <f t="shared" si="219"/>
        <v>2</v>
      </c>
      <c r="S305" s="281">
        <f t="shared" si="219"/>
        <v>2</v>
      </c>
      <c r="T305" s="295">
        <f t="shared" si="219"/>
        <v>1</v>
      </c>
      <c r="U305" s="295">
        <f t="shared" si="219"/>
        <v>1</v>
      </c>
      <c r="V305" s="295">
        <f t="shared" si="219"/>
        <v>1</v>
      </c>
      <c r="W305" s="295">
        <f t="shared" si="219"/>
        <v>2</v>
      </c>
      <c r="X305" s="295">
        <f t="shared" si="219"/>
        <v>2</v>
      </c>
      <c r="Y305" s="281">
        <f t="shared" si="219"/>
        <v>2</v>
      </c>
      <c r="Z305" s="281">
        <f t="shared" si="219"/>
        <v>2</v>
      </c>
      <c r="AA305" s="295">
        <f t="shared" si="219"/>
        <v>1</v>
      </c>
      <c r="AB305" s="295">
        <f t="shared" si="219"/>
        <v>1</v>
      </c>
      <c r="AC305" s="295">
        <f t="shared" si="219"/>
        <v>2</v>
      </c>
      <c r="AD305" s="295">
        <f t="shared" si="219"/>
        <v>2</v>
      </c>
      <c r="AE305" s="295">
        <f t="shared" si="219"/>
        <v>2</v>
      </c>
      <c r="AF305" s="281">
        <f t="shared" si="219"/>
        <v>2</v>
      </c>
      <c r="AG305" s="281">
        <f t="shared" si="219"/>
        <v>2</v>
      </c>
      <c r="AH305" s="295">
        <f t="shared" si="219"/>
        <v>1</v>
      </c>
      <c r="AI305" s="295">
        <f t="shared" si="219"/>
        <v>1</v>
      </c>
      <c r="AJ305" s="295">
        <f t="shared" si="219"/>
        <v>2</v>
      </c>
      <c r="AK305" s="295">
        <f t="shared" si="219"/>
        <v>2</v>
      </c>
      <c r="AL305" s="314"/>
      <c r="AM305" s="314"/>
      <c r="AN305" s="172"/>
      <c r="AO305" s="172"/>
      <c r="AP305" s="332"/>
      <c r="AQ305" s="332"/>
      <c r="AR305" s="332"/>
      <c r="AS305" s="332"/>
      <c r="AT305" s="332"/>
      <c r="AU305" s="332"/>
      <c r="AV305" s="332"/>
      <c r="AW305" s="312"/>
      <c r="AX305" s="312"/>
      <c r="AY305" s="312"/>
      <c r="AZ305" s="312"/>
      <c r="BA305" s="312"/>
      <c r="BB305" s="312"/>
      <c r="BC305" s="312"/>
      <c r="BD305" s="312"/>
      <c r="BE305" s="312"/>
      <c r="BF305" s="312"/>
      <c r="BG305" s="312"/>
      <c r="BH305" s="312"/>
      <c r="BI305" s="312"/>
      <c r="BJ305" s="312"/>
      <c r="BK305" s="312"/>
      <c r="BL305" s="312"/>
    </row>
    <row r="306" spans="1:64">
      <c r="A306" s="80"/>
      <c r="B306" s="120" t="s">
        <v>775</v>
      </c>
      <c r="C306" s="393" t="s">
        <v>498</v>
      </c>
      <c r="D306" s="394"/>
      <c r="E306" s="394"/>
      <c r="F306" s="395"/>
      <c r="G306" s="282"/>
      <c r="H306" s="281">
        <f t="shared" ref="H306:AK306" si="220">+IFERROR(COUNTIF(H$198:H$202,"EG")+COUNTIF(H$198:H$202,"EG (WFO)"),"")</f>
        <v>0</v>
      </c>
      <c r="I306" s="295">
        <f t="shared" si="220"/>
        <v>1</v>
      </c>
      <c r="J306" s="295">
        <f t="shared" si="220"/>
        <v>1</v>
      </c>
      <c r="K306" s="281">
        <f t="shared" si="220"/>
        <v>0</v>
      </c>
      <c r="L306" s="281">
        <f t="shared" si="220"/>
        <v>0</v>
      </c>
      <c r="M306" s="295">
        <f t="shared" si="220"/>
        <v>1</v>
      </c>
      <c r="N306" s="295">
        <f t="shared" si="220"/>
        <v>1</v>
      </c>
      <c r="O306" s="295">
        <f t="shared" si="220"/>
        <v>0</v>
      </c>
      <c r="P306" s="295">
        <f t="shared" si="220"/>
        <v>0</v>
      </c>
      <c r="Q306" s="295">
        <f t="shared" si="220"/>
        <v>0</v>
      </c>
      <c r="R306" s="281">
        <f t="shared" si="220"/>
        <v>0</v>
      </c>
      <c r="S306" s="281">
        <f t="shared" si="220"/>
        <v>0</v>
      </c>
      <c r="T306" s="295">
        <f t="shared" si="220"/>
        <v>1</v>
      </c>
      <c r="U306" s="295">
        <f t="shared" si="220"/>
        <v>1</v>
      </c>
      <c r="V306" s="295">
        <f t="shared" si="220"/>
        <v>0</v>
      </c>
      <c r="W306" s="295">
        <f t="shared" si="220"/>
        <v>1</v>
      </c>
      <c r="X306" s="295">
        <f t="shared" si="220"/>
        <v>1</v>
      </c>
      <c r="Y306" s="281">
        <f t="shared" si="220"/>
        <v>0</v>
      </c>
      <c r="Z306" s="281">
        <f t="shared" si="220"/>
        <v>0</v>
      </c>
      <c r="AA306" s="295">
        <f t="shared" si="220"/>
        <v>0</v>
      </c>
      <c r="AB306" s="295">
        <f t="shared" si="220"/>
        <v>0</v>
      </c>
      <c r="AC306" s="295">
        <f t="shared" si="220"/>
        <v>0</v>
      </c>
      <c r="AD306" s="295">
        <f t="shared" si="220"/>
        <v>0</v>
      </c>
      <c r="AE306" s="295">
        <f t="shared" si="220"/>
        <v>1</v>
      </c>
      <c r="AF306" s="281">
        <f t="shared" si="220"/>
        <v>0</v>
      </c>
      <c r="AG306" s="281">
        <f t="shared" si="220"/>
        <v>0</v>
      </c>
      <c r="AH306" s="295">
        <f t="shared" si="220"/>
        <v>1</v>
      </c>
      <c r="AI306" s="295">
        <f t="shared" si="220"/>
        <v>1</v>
      </c>
      <c r="AJ306" s="295">
        <f t="shared" si="220"/>
        <v>0</v>
      </c>
      <c r="AK306" s="295">
        <f t="shared" si="220"/>
        <v>0</v>
      </c>
      <c r="AL306" s="314"/>
      <c r="AM306" s="314"/>
      <c r="AN306" s="172"/>
      <c r="AO306" s="172"/>
      <c r="AP306" s="332"/>
      <c r="AQ306" s="332"/>
      <c r="AR306" s="332"/>
      <c r="AS306" s="332"/>
      <c r="AT306" s="332"/>
      <c r="AU306" s="332"/>
      <c r="AV306" s="332"/>
      <c r="AW306" s="312"/>
      <c r="AX306" s="312"/>
      <c r="AY306" s="312"/>
      <c r="AZ306" s="312"/>
      <c r="BA306" s="312"/>
      <c r="BB306" s="312"/>
      <c r="BC306" s="312"/>
      <c r="BD306" s="312"/>
      <c r="BE306" s="312"/>
      <c r="BF306" s="312"/>
      <c r="BG306" s="312"/>
      <c r="BH306" s="312"/>
      <c r="BI306" s="312"/>
      <c r="BJ306" s="312"/>
      <c r="BK306" s="312"/>
      <c r="BL306" s="312"/>
    </row>
    <row r="307" spans="1:64">
      <c r="A307" s="80"/>
      <c r="B307" s="120" t="s">
        <v>776</v>
      </c>
      <c r="C307" s="393" t="s">
        <v>499</v>
      </c>
      <c r="D307" s="394"/>
      <c r="E307" s="394"/>
      <c r="F307" s="395"/>
      <c r="G307" s="282"/>
      <c r="H307" s="281">
        <f t="shared" ref="H307:AK307" si="221">+IFERROR(COUNTIF(H$198:H$202,"EK")+COUNTIF(H$198:H$202,"EK (WFO)"),"")</f>
        <v>0</v>
      </c>
      <c r="I307" s="295">
        <f t="shared" si="221"/>
        <v>0</v>
      </c>
      <c r="J307" s="295">
        <f t="shared" si="221"/>
        <v>0</v>
      </c>
      <c r="K307" s="281">
        <f t="shared" si="221"/>
        <v>0</v>
      </c>
      <c r="L307" s="281">
        <f t="shared" si="221"/>
        <v>0</v>
      </c>
      <c r="M307" s="295">
        <f t="shared" si="221"/>
        <v>0</v>
      </c>
      <c r="N307" s="295">
        <f t="shared" si="221"/>
        <v>0</v>
      </c>
      <c r="O307" s="295">
        <f t="shared" si="221"/>
        <v>0</v>
      </c>
      <c r="P307" s="295">
        <f t="shared" si="221"/>
        <v>0</v>
      </c>
      <c r="Q307" s="295">
        <f t="shared" si="221"/>
        <v>0</v>
      </c>
      <c r="R307" s="281">
        <f t="shared" si="221"/>
        <v>0</v>
      </c>
      <c r="S307" s="281">
        <f t="shared" si="221"/>
        <v>0</v>
      </c>
      <c r="T307" s="295">
        <f t="shared" si="221"/>
        <v>0</v>
      </c>
      <c r="U307" s="295">
        <f t="shared" si="221"/>
        <v>0</v>
      </c>
      <c r="V307" s="295">
        <f t="shared" si="221"/>
        <v>0</v>
      </c>
      <c r="W307" s="295">
        <f t="shared" si="221"/>
        <v>0</v>
      </c>
      <c r="X307" s="295">
        <f t="shared" si="221"/>
        <v>0</v>
      </c>
      <c r="Y307" s="281">
        <f t="shared" si="221"/>
        <v>0</v>
      </c>
      <c r="Z307" s="281">
        <f t="shared" si="221"/>
        <v>0</v>
      </c>
      <c r="AA307" s="295">
        <f t="shared" si="221"/>
        <v>0</v>
      </c>
      <c r="AB307" s="295">
        <f t="shared" si="221"/>
        <v>0</v>
      </c>
      <c r="AC307" s="295">
        <f t="shared" si="221"/>
        <v>0</v>
      </c>
      <c r="AD307" s="295">
        <f t="shared" si="221"/>
        <v>0</v>
      </c>
      <c r="AE307" s="295">
        <f t="shared" si="221"/>
        <v>0</v>
      </c>
      <c r="AF307" s="281">
        <f t="shared" si="221"/>
        <v>0</v>
      </c>
      <c r="AG307" s="281">
        <f t="shared" si="221"/>
        <v>0</v>
      </c>
      <c r="AH307" s="295">
        <f t="shared" si="221"/>
        <v>0</v>
      </c>
      <c r="AI307" s="295">
        <f t="shared" si="221"/>
        <v>0</v>
      </c>
      <c r="AJ307" s="295">
        <f t="shared" si="221"/>
        <v>0</v>
      </c>
      <c r="AK307" s="295">
        <f t="shared" si="221"/>
        <v>0</v>
      </c>
      <c r="AL307" s="172"/>
      <c r="AM307" s="172"/>
      <c r="AN307" s="172"/>
      <c r="AO307" s="172"/>
      <c r="AP307" s="332"/>
      <c r="AQ307" s="332"/>
      <c r="AR307" s="332"/>
      <c r="AS307" s="332"/>
      <c r="AT307" s="332"/>
      <c r="AU307" s="332"/>
      <c r="AV307" s="332"/>
      <c r="AW307" s="312"/>
      <c r="AX307" s="312"/>
      <c r="AY307" s="312"/>
      <c r="AZ307" s="312"/>
      <c r="BA307" s="312"/>
      <c r="BB307" s="312"/>
      <c r="BC307" s="312"/>
      <c r="BD307" s="312"/>
      <c r="BE307" s="312"/>
      <c r="BF307" s="312"/>
      <c r="BG307" s="312"/>
      <c r="BH307" s="312"/>
      <c r="BI307" s="312"/>
      <c r="BJ307" s="312"/>
      <c r="BK307" s="312"/>
      <c r="BL307" s="312"/>
    </row>
    <row r="308" spans="1:64">
      <c r="A308" s="80"/>
      <c r="B308" s="120" t="s">
        <v>777</v>
      </c>
      <c r="C308" s="393" t="s">
        <v>500</v>
      </c>
      <c r="D308" s="394"/>
      <c r="E308" s="394"/>
      <c r="F308" s="395"/>
      <c r="G308" s="282"/>
      <c r="H308" s="281">
        <f t="shared" ref="H308:AK308" si="222">+IFERROR(COUNTIF(H$198:H$202,"EO")+COUNTIF(H$198:H$202,"EO (WFO)"),"")</f>
        <v>1</v>
      </c>
      <c r="I308" s="295">
        <f t="shared" si="222"/>
        <v>1</v>
      </c>
      <c r="J308" s="295">
        <f t="shared" si="222"/>
        <v>1</v>
      </c>
      <c r="K308" s="281">
        <f t="shared" si="222"/>
        <v>1</v>
      </c>
      <c r="L308" s="281">
        <f t="shared" si="222"/>
        <v>1</v>
      </c>
      <c r="M308" s="295">
        <f t="shared" si="222"/>
        <v>1</v>
      </c>
      <c r="N308" s="295">
        <f t="shared" si="222"/>
        <v>1</v>
      </c>
      <c r="O308" s="295">
        <f t="shared" si="222"/>
        <v>1</v>
      </c>
      <c r="P308" s="295">
        <f t="shared" si="222"/>
        <v>1</v>
      </c>
      <c r="Q308" s="295">
        <f t="shared" si="222"/>
        <v>1</v>
      </c>
      <c r="R308" s="281">
        <f t="shared" si="222"/>
        <v>1</v>
      </c>
      <c r="S308" s="281">
        <f t="shared" si="222"/>
        <v>1</v>
      </c>
      <c r="T308" s="295">
        <f t="shared" si="222"/>
        <v>1</v>
      </c>
      <c r="U308" s="295">
        <f t="shared" si="222"/>
        <v>1</v>
      </c>
      <c r="V308" s="295">
        <f t="shared" si="222"/>
        <v>1</v>
      </c>
      <c r="W308" s="295">
        <f t="shared" si="222"/>
        <v>1</v>
      </c>
      <c r="X308" s="295">
        <f t="shared" si="222"/>
        <v>1</v>
      </c>
      <c r="Y308" s="281">
        <f t="shared" si="222"/>
        <v>1</v>
      </c>
      <c r="Z308" s="281">
        <f t="shared" si="222"/>
        <v>1</v>
      </c>
      <c r="AA308" s="295">
        <f t="shared" si="222"/>
        <v>1</v>
      </c>
      <c r="AB308" s="295">
        <f t="shared" si="222"/>
        <v>1</v>
      </c>
      <c r="AC308" s="295">
        <f t="shared" si="222"/>
        <v>1</v>
      </c>
      <c r="AD308" s="295">
        <f t="shared" si="222"/>
        <v>1</v>
      </c>
      <c r="AE308" s="295">
        <f t="shared" si="222"/>
        <v>0</v>
      </c>
      <c r="AF308" s="281">
        <f t="shared" si="222"/>
        <v>1</v>
      </c>
      <c r="AG308" s="281">
        <f t="shared" si="222"/>
        <v>1</v>
      </c>
      <c r="AH308" s="295">
        <f t="shared" si="222"/>
        <v>1</v>
      </c>
      <c r="AI308" s="295">
        <f t="shared" si="222"/>
        <v>1</v>
      </c>
      <c r="AJ308" s="295">
        <f t="shared" si="222"/>
        <v>1</v>
      </c>
      <c r="AK308" s="295">
        <f t="shared" si="222"/>
        <v>1</v>
      </c>
      <c r="AL308" s="314"/>
      <c r="AM308" s="314"/>
      <c r="AN308" s="172"/>
      <c r="AO308" s="172"/>
      <c r="AP308" s="332"/>
      <c r="AQ308" s="332"/>
      <c r="AR308" s="332"/>
      <c r="AS308" s="332"/>
      <c r="AT308" s="332"/>
      <c r="AU308" s="332"/>
      <c r="AV308" s="332"/>
      <c r="AW308" s="312"/>
      <c r="AX308" s="312"/>
      <c r="AY308" s="312"/>
      <c r="AZ308" s="312"/>
      <c r="BA308" s="312"/>
      <c r="BB308" s="312"/>
      <c r="BC308" s="312"/>
      <c r="BD308" s="312"/>
      <c r="BE308" s="312"/>
      <c r="BF308" s="312"/>
      <c r="BG308" s="312"/>
      <c r="BH308" s="312"/>
      <c r="BI308" s="312"/>
      <c r="BJ308" s="312"/>
      <c r="BK308" s="312"/>
      <c r="BL308" s="312"/>
    </row>
    <row r="309" spans="1:64">
      <c r="A309" s="80"/>
      <c r="B309" s="120" t="s">
        <v>778</v>
      </c>
      <c r="C309" s="398" t="s">
        <v>503</v>
      </c>
      <c r="D309" s="399"/>
      <c r="E309" s="399"/>
      <c r="F309" s="400"/>
      <c r="G309" s="282"/>
      <c r="H309" s="281">
        <f t="shared" ref="H309:AK309" si="223">+IFERROR(COUNTIF(H$198:H$202,"FG")+COUNTIF(H$198:H$202,"FG (WFO)"),"")</f>
        <v>0</v>
      </c>
      <c r="I309" s="295">
        <f t="shared" si="223"/>
        <v>0</v>
      </c>
      <c r="J309" s="295">
        <f t="shared" si="223"/>
        <v>0</v>
      </c>
      <c r="K309" s="281">
        <f t="shared" si="223"/>
        <v>0</v>
      </c>
      <c r="L309" s="281">
        <f t="shared" si="223"/>
        <v>0</v>
      </c>
      <c r="M309" s="295">
        <f t="shared" si="223"/>
        <v>0</v>
      </c>
      <c r="N309" s="295">
        <f t="shared" si="223"/>
        <v>0</v>
      </c>
      <c r="O309" s="295">
        <f t="shared" si="223"/>
        <v>0</v>
      </c>
      <c r="P309" s="295">
        <f t="shared" si="223"/>
        <v>0</v>
      </c>
      <c r="Q309" s="295">
        <f t="shared" si="223"/>
        <v>0</v>
      </c>
      <c r="R309" s="281">
        <f t="shared" si="223"/>
        <v>0</v>
      </c>
      <c r="S309" s="281">
        <f t="shared" si="223"/>
        <v>0</v>
      </c>
      <c r="T309" s="295">
        <f t="shared" si="223"/>
        <v>1</v>
      </c>
      <c r="U309" s="295">
        <f t="shared" si="223"/>
        <v>0</v>
      </c>
      <c r="V309" s="295">
        <f t="shared" si="223"/>
        <v>0</v>
      </c>
      <c r="W309" s="295">
        <f t="shared" si="223"/>
        <v>0</v>
      </c>
      <c r="X309" s="295">
        <f t="shared" si="223"/>
        <v>0</v>
      </c>
      <c r="Y309" s="281">
        <f t="shared" si="223"/>
        <v>0</v>
      </c>
      <c r="Z309" s="281">
        <f t="shared" si="223"/>
        <v>0</v>
      </c>
      <c r="AA309" s="295">
        <f t="shared" si="223"/>
        <v>0</v>
      </c>
      <c r="AB309" s="295">
        <f t="shared" si="223"/>
        <v>1</v>
      </c>
      <c r="AC309" s="295">
        <f t="shared" si="223"/>
        <v>0</v>
      </c>
      <c r="AD309" s="295">
        <f t="shared" si="223"/>
        <v>0</v>
      </c>
      <c r="AE309" s="295">
        <f t="shared" si="223"/>
        <v>0</v>
      </c>
      <c r="AF309" s="281">
        <f t="shared" si="223"/>
        <v>0</v>
      </c>
      <c r="AG309" s="281">
        <f t="shared" si="223"/>
        <v>0</v>
      </c>
      <c r="AH309" s="295">
        <f t="shared" si="223"/>
        <v>0</v>
      </c>
      <c r="AI309" s="295">
        <f t="shared" si="223"/>
        <v>0</v>
      </c>
      <c r="AJ309" s="295">
        <f t="shared" si="223"/>
        <v>0</v>
      </c>
      <c r="AK309" s="295">
        <f t="shared" si="223"/>
        <v>0</v>
      </c>
      <c r="AL309" s="314"/>
      <c r="AM309" s="314"/>
      <c r="AN309" s="172"/>
      <c r="AO309" s="172"/>
      <c r="AP309" s="332"/>
      <c r="AQ309" s="332"/>
      <c r="AR309" s="332"/>
      <c r="AS309" s="332"/>
      <c r="AT309" s="332"/>
      <c r="AU309" s="332"/>
      <c r="AV309" s="332"/>
      <c r="AW309" s="312"/>
      <c r="AX309" s="312"/>
      <c r="AY309" s="312"/>
      <c r="AZ309" s="312"/>
      <c r="BA309" s="312"/>
      <c r="BB309" s="312"/>
      <c r="BC309" s="312"/>
      <c r="BD309" s="312"/>
      <c r="BE309" s="312"/>
      <c r="BF309" s="312"/>
      <c r="BG309" s="312"/>
      <c r="BH309" s="312"/>
      <c r="BI309" s="312"/>
      <c r="BJ309" s="312"/>
      <c r="BK309" s="312"/>
      <c r="BL309" s="312"/>
    </row>
    <row r="310" spans="1:64">
      <c r="A310" s="80"/>
      <c r="B310" s="411" t="s">
        <v>788</v>
      </c>
      <c r="C310" s="412"/>
      <c r="D310" s="412"/>
      <c r="E310" s="412"/>
      <c r="F310" s="412"/>
      <c r="G310" s="290"/>
      <c r="H310" s="290"/>
      <c r="I310" s="290"/>
      <c r="J310" s="290"/>
      <c r="K310" s="290"/>
      <c r="L310" s="290"/>
      <c r="M310" s="290"/>
      <c r="N310" s="290"/>
      <c r="O310" s="290"/>
      <c r="P310" s="290"/>
      <c r="Q310" s="290"/>
      <c r="R310" s="290"/>
      <c r="S310" s="290"/>
      <c r="T310" s="290"/>
      <c r="U310" s="290"/>
      <c r="V310" s="290"/>
      <c r="W310" s="290"/>
      <c r="X310" s="290"/>
      <c r="Y310" s="290"/>
      <c r="Z310" s="290"/>
      <c r="AA310" s="177"/>
      <c r="AB310" s="177"/>
      <c r="AC310" s="177"/>
      <c r="AD310" s="177"/>
      <c r="AE310" s="177"/>
      <c r="AF310" s="177"/>
      <c r="AG310" s="177"/>
      <c r="AH310" s="177"/>
      <c r="AI310" s="177"/>
      <c r="AJ310" s="177"/>
      <c r="AK310" s="177"/>
      <c r="AL310" s="171"/>
      <c r="AM310" s="171"/>
      <c r="AN310" s="312"/>
      <c r="AO310" s="312"/>
      <c r="AP310" s="332"/>
      <c r="AQ310" s="312"/>
      <c r="AR310" s="312"/>
      <c r="AS310" s="312"/>
      <c r="AT310" s="312"/>
      <c r="AU310" s="312"/>
      <c r="AV310" s="312"/>
      <c r="AW310" s="312"/>
      <c r="AX310" s="312"/>
      <c r="AY310" s="312"/>
      <c r="AZ310" s="312"/>
      <c r="BA310" s="312"/>
      <c r="BB310" s="312"/>
      <c r="BC310" s="312"/>
      <c r="BD310" s="312"/>
      <c r="BE310" s="312"/>
      <c r="BF310" s="312"/>
      <c r="BG310" s="312"/>
      <c r="BH310" s="312"/>
      <c r="BI310" s="312"/>
      <c r="BJ310" s="312"/>
      <c r="BK310" s="312"/>
      <c r="BL310" s="312"/>
    </row>
    <row r="311" spans="1:64">
      <c r="A311" s="80"/>
      <c r="B311" s="120" t="s">
        <v>774</v>
      </c>
      <c r="C311" s="393" t="s">
        <v>496</v>
      </c>
      <c r="D311" s="394"/>
      <c r="E311" s="394"/>
      <c r="F311" s="395"/>
      <c r="G311" s="282"/>
      <c r="H311" s="281">
        <f t="shared" ref="H311:AK311" si="224">+IFERROR(COUNTIF(H$210:H$218,"EC")+COUNTIF(H$210:H$218,"EC (WFO)"),"")</f>
        <v>1</v>
      </c>
      <c r="I311" s="295">
        <f t="shared" si="224"/>
        <v>1</v>
      </c>
      <c r="J311" s="295">
        <f t="shared" si="224"/>
        <v>0</v>
      </c>
      <c r="K311" s="281">
        <f t="shared" si="224"/>
        <v>0</v>
      </c>
      <c r="L311" s="281">
        <f t="shared" si="224"/>
        <v>1</v>
      </c>
      <c r="M311" s="295">
        <f t="shared" si="224"/>
        <v>1</v>
      </c>
      <c r="N311" s="295">
        <f t="shared" si="224"/>
        <v>0</v>
      </c>
      <c r="O311" s="295">
        <f t="shared" si="224"/>
        <v>0</v>
      </c>
      <c r="P311" s="295">
        <f t="shared" si="224"/>
        <v>1</v>
      </c>
      <c r="Q311" s="295">
        <f t="shared" si="224"/>
        <v>1</v>
      </c>
      <c r="R311" s="281">
        <f t="shared" si="224"/>
        <v>1</v>
      </c>
      <c r="S311" s="281">
        <f t="shared" si="224"/>
        <v>0</v>
      </c>
      <c r="T311" s="295">
        <f t="shared" si="224"/>
        <v>0</v>
      </c>
      <c r="U311" s="295">
        <f t="shared" si="224"/>
        <v>1</v>
      </c>
      <c r="V311" s="295">
        <f t="shared" si="224"/>
        <v>1</v>
      </c>
      <c r="W311" s="295">
        <f t="shared" si="224"/>
        <v>1</v>
      </c>
      <c r="X311" s="295">
        <f t="shared" si="224"/>
        <v>1</v>
      </c>
      <c r="Y311" s="281">
        <f t="shared" si="224"/>
        <v>1</v>
      </c>
      <c r="Z311" s="281">
        <f t="shared" si="224"/>
        <v>1</v>
      </c>
      <c r="AA311" s="295">
        <f t="shared" si="224"/>
        <v>1</v>
      </c>
      <c r="AB311" s="295">
        <f t="shared" si="224"/>
        <v>0</v>
      </c>
      <c r="AC311" s="295">
        <f t="shared" si="224"/>
        <v>1</v>
      </c>
      <c r="AD311" s="295">
        <f t="shared" si="224"/>
        <v>0</v>
      </c>
      <c r="AE311" s="295">
        <f t="shared" si="224"/>
        <v>0</v>
      </c>
      <c r="AF311" s="281">
        <f t="shared" si="224"/>
        <v>0</v>
      </c>
      <c r="AG311" s="281">
        <f t="shared" si="224"/>
        <v>1</v>
      </c>
      <c r="AH311" s="295">
        <f t="shared" si="224"/>
        <v>0</v>
      </c>
      <c r="AI311" s="295">
        <f t="shared" si="224"/>
        <v>1</v>
      </c>
      <c r="AJ311" s="295">
        <f t="shared" si="224"/>
        <v>1</v>
      </c>
      <c r="AK311" s="295">
        <f t="shared" si="224"/>
        <v>1</v>
      </c>
      <c r="AL311" s="172"/>
      <c r="AM311" s="172"/>
      <c r="AN311" s="172"/>
      <c r="AO311" s="172"/>
      <c r="AP311" s="332"/>
      <c r="AQ311" s="320"/>
      <c r="AR311" s="320"/>
      <c r="AS311" s="320"/>
      <c r="AT311" s="320"/>
      <c r="AU311" s="320"/>
      <c r="AV311" s="320"/>
      <c r="AW311" s="320"/>
      <c r="AX311" s="320"/>
      <c r="AY311" s="320"/>
      <c r="AZ311" s="320"/>
      <c r="BA311" s="320"/>
      <c r="BB311" s="320"/>
      <c r="BC311" s="320"/>
      <c r="BD311" s="320"/>
      <c r="BE311" s="320"/>
      <c r="BF311" s="320"/>
      <c r="BG311" s="320"/>
      <c r="BH311" s="320"/>
      <c r="BI311" s="320"/>
      <c r="BJ311" s="320"/>
      <c r="BK311" s="320"/>
      <c r="BL311" s="320"/>
    </row>
    <row r="312" spans="1:64">
      <c r="A312" s="80"/>
      <c r="B312" s="120" t="s">
        <v>771</v>
      </c>
      <c r="C312" s="393" t="s">
        <v>497</v>
      </c>
      <c r="D312" s="394"/>
      <c r="E312" s="394"/>
      <c r="F312" s="395"/>
      <c r="G312" s="282"/>
      <c r="H312" s="281">
        <f t="shared" ref="H312:AK312" si="225">+IFERROR(COUNTIF(H$210:H$218,"EE")+COUNTIF(H$210:H$218,"EE (WFO)"),"")</f>
        <v>1</v>
      </c>
      <c r="I312" s="295">
        <f t="shared" si="225"/>
        <v>2</v>
      </c>
      <c r="J312" s="295">
        <f t="shared" si="225"/>
        <v>2</v>
      </c>
      <c r="K312" s="281">
        <f t="shared" si="225"/>
        <v>1</v>
      </c>
      <c r="L312" s="281">
        <f t="shared" si="225"/>
        <v>1</v>
      </c>
      <c r="M312" s="295">
        <f t="shared" si="225"/>
        <v>2</v>
      </c>
      <c r="N312" s="295">
        <f t="shared" si="225"/>
        <v>2</v>
      </c>
      <c r="O312" s="295">
        <f t="shared" si="225"/>
        <v>2</v>
      </c>
      <c r="P312" s="295">
        <f t="shared" si="225"/>
        <v>1</v>
      </c>
      <c r="Q312" s="295">
        <f t="shared" si="225"/>
        <v>2</v>
      </c>
      <c r="R312" s="281">
        <f t="shared" si="225"/>
        <v>1</v>
      </c>
      <c r="S312" s="281">
        <f t="shared" si="225"/>
        <v>0</v>
      </c>
      <c r="T312" s="295">
        <f t="shared" si="225"/>
        <v>2</v>
      </c>
      <c r="U312" s="295">
        <f t="shared" si="225"/>
        <v>2</v>
      </c>
      <c r="V312" s="295">
        <f t="shared" si="225"/>
        <v>2</v>
      </c>
      <c r="W312" s="295">
        <f t="shared" si="225"/>
        <v>2</v>
      </c>
      <c r="X312" s="295">
        <f t="shared" si="225"/>
        <v>2</v>
      </c>
      <c r="Y312" s="281">
        <f t="shared" si="225"/>
        <v>1</v>
      </c>
      <c r="Z312" s="281">
        <f t="shared" si="225"/>
        <v>1</v>
      </c>
      <c r="AA312" s="295">
        <f t="shared" si="225"/>
        <v>3</v>
      </c>
      <c r="AB312" s="295">
        <f t="shared" si="225"/>
        <v>2</v>
      </c>
      <c r="AC312" s="295">
        <f t="shared" si="225"/>
        <v>2</v>
      </c>
      <c r="AD312" s="295">
        <f t="shared" si="225"/>
        <v>3</v>
      </c>
      <c r="AE312" s="295">
        <f t="shared" si="225"/>
        <v>3</v>
      </c>
      <c r="AF312" s="281">
        <f t="shared" si="225"/>
        <v>1</v>
      </c>
      <c r="AG312" s="281">
        <f t="shared" si="225"/>
        <v>0</v>
      </c>
      <c r="AH312" s="295">
        <f t="shared" si="225"/>
        <v>0</v>
      </c>
      <c r="AI312" s="295">
        <f t="shared" si="225"/>
        <v>0</v>
      </c>
      <c r="AJ312" s="295">
        <f t="shared" si="225"/>
        <v>0</v>
      </c>
      <c r="AK312" s="295">
        <f t="shared" si="225"/>
        <v>1</v>
      </c>
      <c r="AL312" s="314"/>
      <c r="AM312" s="314"/>
      <c r="AN312" s="172"/>
      <c r="AO312" s="172"/>
      <c r="AP312" s="332"/>
      <c r="AQ312" s="312"/>
      <c r="AR312" s="312"/>
      <c r="AS312" s="312"/>
      <c r="AT312" s="312"/>
      <c r="AU312" s="312"/>
      <c r="AV312" s="312"/>
      <c r="AW312" s="312"/>
      <c r="AX312" s="312"/>
      <c r="AY312" s="312"/>
      <c r="AZ312" s="312"/>
      <c r="BA312" s="312"/>
      <c r="BB312" s="312"/>
      <c r="BC312" s="312"/>
      <c r="BD312" s="312"/>
      <c r="BE312" s="312"/>
      <c r="BF312" s="312"/>
      <c r="BG312" s="312"/>
      <c r="BH312" s="312"/>
      <c r="BI312" s="312"/>
      <c r="BJ312" s="312"/>
      <c r="BK312" s="312"/>
      <c r="BL312" s="312"/>
    </row>
    <row r="313" spans="1:64">
      <c r="A313" s="80"/>
      <c r="B313" s="120" t="s">
        <v>776</v>
      </c>
      <c r="C313" s="393" t="s">
        <v>499</v>
      </c>
      <c r="D313" s="394"/>
      <c r="E313" s="394"/>
      <c r="F313" s="395"/>
      <c r="G313" s="282"/>
      <c r="H313" s="281">
        <f t="shared" ref="H313:AK313" si="226">+IFERROR(COUNTIF(H$210:H$218,"EK")+COUNTIF(H$210:H$218,"EK (WFO)"),"")</f>
        <v>0</v>
      </c>
      <c r="I313" s="295">
        <f t="shared" si="226"/>
        <v>1</v>
      </c>
      <c r="J313" s="295">
        <f t="shared" si="226"/>
        <v>1</v>
      </c>
      <c r="K313" s="281">
        <f t="shared" si="226"/>
        <v>1</v>
      </c>
      <c r="L313" s="281">
        <f t="shared" si="226"/>
        <v>1</v>
      </c>
      <c r="M313" s="295">
        <f t="shared" si="226"/>
        <v>1</v>
      </c>
      <c r="N313" s="295">
        <f t="shared" si="226"/>
        <v>3</v>
      </c>
      <c r="O313" s="295">
        <f t="shared" si="226"/>
        <v>1</v>
      </c>
      <c r="P313" s="295">
        <f t="shared" si="226"/>
        <v>1</v>
      </c>
      <c r="Q313" s="295">
        <f t="shared" si="226"/>
        <v>2</v>
      </c>
      <c r="R313" s="281">
        <f t="shared" si="226"/>
        <v>1</v>
      </c>
      <c r="S313" s="281">
        <f t="shared" si="226"/>
        <v>0</v>
      </c>
      <c r="T313" s="295">
        <f t="shared" si="226"/>
        <v>1</v>
      </c>
      <c r="U313" s="295">
        <f t="shared" si="226"/>
        <v>0</v>
      </c>
      <c r="V313" s="295">
        <f t="shared" si="226"/>
        <v>0</v>
      </c>
      <c r="W313" s="295">
        <f t="shared" si="226"/>
        <v>0</v>
      </c>
      <c r="X313" s="295">
        <f t="shared" si="226"/>
        <v>0</v>
      </c>
      <c r="Y313" s="281">
        <f t="shared" si="226"/>
        <v>1</v>
      </c>
      <c r="Z313" s="281">
        <f t="shared" si="226"/>
        <v>2</v>
      </c>
      <c r="AA313" s="295">
        <f t="shared" si="226"/>
        <v>1</v>
      </c>
      <c r="AB313" s="295">
        <f t="shared" si="226"/>
        <v>1</v>
      </c>
      <c r="AC313" s="295">
        <f t="shared" si="226"/>
        <v>1</v>
      </c>
      <c r="AD313" s="295">
        <f t="shared" si="226"/>
        <v>1</v>
      </c>
      <c r="AE313" s="295">
        <f t="shared" si="226"/>
        <v>0</v>
      </c>
      <c r="AF313" s="281">
        <f t="shared" si="226"/>
        <v>0</v>
      </c>
      <c r="AG313" s="281">
        <f t="shared" si="226"/>
        <v>0</v>
      </c>
      <c r="AH313" s="295">
        <f t="shared" si="226"/>
        <v>2</v>
      </c>
      <c r="AI313" s="295">
        <f t="shared" si="226"/>
        <v>2</v>
      </c>
      <c r="AJ313" s="295">
        <f t="shared" si="226"/>
        <v>1</v>
      </c>
      <c r="AK313" s="295">
        <f t="shared" si="226"/>
        <v>0</v>
      </c>
      <c r="AL313" s="314"/>
      <c r="AM313" s="314"/>
      <c r="AN313" s="172"/>
      <c r="AO313" s="172"/>
      <c r="AP313" s="332"/>
      <c r="AQ313" s="312"/>
      <c r="AR313" s="312"/>
      <c r="AS313" s="312"/>
      <c r="AT313" s="312"/>
      <c r="AU313" s="312"/>
      <c r="AV313" s="312"/>
      <c r="AW313" s="312"/>
      <c r="AX313" s="312"/>
      <c r="AY313" s="312"/>
      <c r="AZ313" s="312"/>
      <c r="BA313" s="312"/>
      <c r="BB313" s="312"/>
      <c r="BC313" s="312"/>
      <c r="BD313" s="312"/>
      <c r="BE313" s="312"/>
      <c r="BF313" s="312"/>
      <c r="BG313" s="312"/>
      <c r="BH313" s="312"/>
      <c r="BI313" s="312"/>
      <c r="BJ313" s="312"/>
      <c r="BK313" s="312"/>
      <c r="BL313" s="312"/>
    </row>
    <row r="314" spans="1:64">
      <c r="A314" s="80"/>
      <c r="B314" s="120" t="s">
        <v>777</v>
      </c>
      <c r="C314" s="393" t="s">
        <v>500</v>
      </c>
      <c r="D314" s="394"/>
      <c r="E314" s="394"/>
      <c r="F314" s="395"/>
      <c r="G314" s="282"/>
      <c r="H314" s="281">
        <f t="shared" ref="H314:AK314" si="227">+IFERROR(COUNTIF(H$210:H$218,"EO")+COUNTIF(H$210:H$218,"EO (WFO)"),"")</f>
        <v>1</v>
      </c>
      <c r="I314" s="295">
        <f t="shared" si="227"/>
        <v>1</v>
      </c>
      <c r="J314" s="295">
        <f t="shared" si="227"/>
        <v>2</v>
      </c>
      <c r="K314" s="281">
        <f t="shared" si="227"/>
        <v>2</v>
      </c>
      <c r="L314" s="281">
        <f t="shared" si="227"/>
        <v>0</v>
      </c>
      <c r="M314" s="295">
        <f t="shared" si="227"/>
        <v>1</v>
      </c>
      <c r="N314" s="295">
        <f t="shared" si="227"/>
        <v>0</v>
      </c>
      <c r="O314" s="295">
        <f t="shared" si="227"/>
        <v>2</v>
      </c>
      <c r="P314" s="295">
        <f t="shared" si="227"/>
        <v>1</v>
      </c>
      <c r="Q314" s="295">
        <f t="shared" si="227"/>
        <v>0</v>
      </c>
      <c r="R314" s="281">
        <f t="shared" si="227"/>
        <v>1</v>
      </c>
      <c r="S314" s="281">
        <f t="shared" si="227"/>
        <v>1</v>
      </c>
      <c r="T314" s="295">
        <f t="shared" si="227"/>
        <v>0</v>
      </c>
      <c r="U314" s="295">
        <f t="shared" si="227"/>
        <v>0</v>
      </c>
      <c r="V314" s="295">
        <f t="shared" si="227"/>
        <v>0</v>
      </c>
      <c r="W314" s="295">
        <f t="shared" si="227"/>
        <v>1</v>
      </c>
      <c r="X314" s="295">
        <f t="shared" si="227"/>
        <v>0</v>
      </c>
      <c r="Y314" s="281">
        <f t="shared" si="227"/>
        <v>0</v>
      </c>
      <c r="Z314" s="281">
        <f t="shared" si="227"/>
        <v>0</v>
      </c>
      <c r="AA314" s="295">
        <f t="shared" si="227"/>
        <v>0</v>
      </c>
      <c r="AB314" s="295">
        <f t="shared" si="227"/>
        <v>1</v>
      </c>
      <c r="AC314" s="295">
        <f t="shared" si="227"/>
        <v>1</v>
      </c>
      <c r="AD314" s="295">
        <f t="shared" si="227"/>
        <v>2</v>
      </c>
      <c r="AE314" s="295">
        <f t="shared" si="227"/>
        <v>2</v>
      </c>
      <c r="AF314" s="281">
        <f t="shared" si="227"/>
        <v>1</v>
      </c>
      <c r="AG314" s="281">
        <f t="shared" si="227"/>
        <v>1</v>
      </c>
      <c r="AH314" s="295">
        <f t="shared" si="227"/>
        <v>1</v>
      </c>
      <c r="AI314" s="295">
        <f t="shared" si="227"/>
        <v>1</v>
      </c>
      <c r="AJ314" s="295">
        <f t="shared" si="227"/>
        <v>1</v>
      </c>
      <c r="AK314" s="295">
        <f t="shared" si="227"/>
        <v>1</v>
      </c>
      <c r="AL314" s="320"/>
      <c r="AM314" s="320"/>
      <c r="AN314" s="320"/>
      <c r="AO314" s="320"/>
      <c r="AP314" s="320"/>
      <c r="AQ314" s="320"/>
      <c r="AR314" s="320"/>
      <c r="AS314" s="320"/>
      <c r="AT314" s="320"/>
      <c r="AU314" s="320"/>
      <c r="AV314" s="320"/>
      <c r="AW314" s="320"/>
      <c r="AX314" s="320"/>
      <c r="AY314" s="320"/>
      <c r="AZ314" s="320"/>
      <c r="BA314" s="320"/>
      <c r="BB314" s="320"/>
      <c r="BC314" s="320"/>
      <c r="BD314" s="320"/>
      <c r="BE314" s="320"/>
      <c r="BF314" s="320"/>
      <c r="BG314" s="320"/>
      <c r="BH314" s="320"/>
      <c r="BI314" s="320"/>
      <c r="BJ314" s="320"/>
      <c r="BK314" s="320"/>
      <c r="BL314" s="320"/>
    </row>
    <row r="315" spans="1:64">
      <c r="A315" s="80"/>
      <c r="B315" s="120" t="s">
        <v>778</v>
      </c>
      <c r="C315" s="398" t="s">
        <v>503</v>
      </c>
      <c r="D315" s="399"/>
      <c r="E315" s="399"/>
      <c r="F315" s="400"/>
      <c r="G315" s="282"/>
      <c r="H315" s="281">
        <f t="shared" ref="H315:AK315" si="228">+IFERROR(COUNTIF(H$210:H$218,"FG")+COUNTIF(H$210:H$218,"FG (WFO)"),"")</f>
        <v>0</v>
      </c>
      <c r="I315" s="295">
        <f t="shared" si="228"/>
        <v>1</v>
      </c>
      <c r="J315" s="295">
        <f t="shared" si="228"/>
        <v>0</v>
      </c>
      <c r="K315" s="281">
        <f t="shared" si="228"/>
        <v>0</v>
      </c>
      <c r="L315" s="281">
        <f t="shared" si="228"/>
        <v>0</v>
      </c>
      <c r="M315" s="295">
        <f t="shared" si="228"/>
        <v>0</v>
      </c>
      <c r="N315" s="295">
        <f t="shared" si="228"/>
        <v>1</v>
      </c>
      <c r="O315" s="295">
        <f t="shared" si="228"/>
        <v>0</v>
      </c>
      <c r="P315" s="295">
        <f t="shared" si="228"/>
        <v>1</v>
      </c>
      <c r="Q315" s="295">
        <f t="shared" si="228"/>
        <v>1</v>
      </c>
      <c r="R315" s="281">
        <f t="shared" si="228"/>
        <v>0</v>
      </c>
      <c r="S315" s="281">
        <f t="shared" si="228"/>
        <v>1</v>
      </c>
      <c r="T315" s="295">
        <f t="shared" si="228"/>
        <v>1</v>
      </c>
      <c r="U315" s="295">
        <f t="shared" si="228"/>
        <v>0</v>
      </c>
      <c r="V315" s="295">
        <f t="shared" si="228"/>
        <v>0</v>
      </c>
      <c r="W315" s="295">
        <f t="shared" si="228"/>
        <v>0</v>
      </c>
      <c r="X315" s="295">
        <f t="shared" si="228"/>
        <v>1</v>
      </c>
      <c r="Y315" s="281">
        <f t="shared" si="228"/>
        <v>0</v>
      </c>
      <c r="Z315" s="281">
        <f t="shared" si="228"/>
        <v>0</v>
      </c>
      <c r="AA315" s="295">
        <f t="shared" si="228"/>
        <v>1</v>
      </c>
      <c r="AB315" s="295">
        <f t="shared" si="228"/>
        <v>0</v>
      </c>
      <c r="AC315" s="295">
        <f t="shared" si="228"/>
        <v>0</v>
      </c>
      <c r="AD315" s="295">
        <f t="shared" si="228"/>
        <v>0</v>
      </c>
      <c r="AE315" s="295">
        <f t="shared" si="228"/>
        <v>0</v>
      </c>
      <c r="AF315" s="281">
        <f t="shared" si="228"/>
        <v>1</v>
      </c>
      <c r="AG315" s="281">
        <f t="shared" si="228"/>
        <v>1</v>
      </c>
      <c r="AH315" s="295">
        <f t="shared" si="228"/>
        <v>1</v>
      </c>
      <c r="AI315" s="295">
        <f t="shared" si="228"/>
        <v>1</v>
      </c>
      <c r="AJ315" s="295">
        <f t="shared" si="228"/>
        <v>1</v>
      </c>
      <c r="AK315" s="295">
        <f t="shared" si="228"/>
        <v>0</v>
      </c>
      <c r="AL315" s="320"/>
      <c r="AM315" s="320"/>
      <c r="AN315" s="320"/>
      <c r="AO315" s="320"/>
      <c r="AP315" s="320"/>
      <c r="AQ315" s="320"/>
      <c r="AR315" s="320"/>
      <c r="AS315" s="320"/>
      <c r="AT315" s="320"/>
      <c r="AU315" s="320"/>
      <c r="AV315" s="320"/>
      <c r="AW315" s="320"/>
      <c r="AX315" s="320"/>
      <c r="AY315" s="320"/>
      <c r="AZ315" s="320"/>
      <c r="BA315" s="320"/>
      <c r="BB315" s="320"/>
      <c r="BC315" s="320"/>
      <c r="BD315" s="320"/>
      <c r="BE315" s="320"/>
      <c r="BF315" s="320"/>
      <c r="BG315" s="320"/>
      <c r="BH315" s="320"/>
      <c r="BI315" s="320"/>
      <c r="BJ315" s="320"/>
      <c r="BK315" s="320"/>
      <c r="BL315" s="320"/>
    </row>
    <row r="316" spans="1:64">
      <c r="A316" s="80"/>
      <c r="B316" s="411" t="s">
        <v>744</v>
      </c>
      <c r="C316" s="412"/>
      <c r="D316" s="412"/>
      <c r="E316" s="412"/>
      <c r="F316" s="412"/>
      <c r="G316" s="290"/>
      <c r="H316" s="290"/>
      <c r="I316" s="290"/>
      <c r="J316" s="290"/>
      <c r="K316" s="290"/>
      <c r="L316" s="290"/>
      <c r="M316" s="290"/>
      <c r="N316" s="290"/>
      <c r="O316" s="290"/>
      <c r="P316" s="290"/>
      <c r="Q316" s="290"/>
      <c r="R316" s="290"/>
      <c r="S316" s="290"/>
      <c r="T316" s="290"/>
      <c r="U316" s="290"/>
      <c r="V316" s="290"/>
      <c r="W316" s="290"/>
      <c r="X316" s="290"/>
      <c r="Y316" s="290"/>
      <c r="Z316" s="290"/>
      <c r="AA316" s="290"/>
      <c r="AB316" s="290"/>
      <c r="AC316" s="290"/>
      <c r="AD316" s="290"/>
      <c r="AE316" s="290"/>
      <c r="AF316" s="290"/>
      <c r="AG316" s="290"/>
      <c r="AH316" s="290"/>
      <c r="AI316" s="290"/>
      <c r="AJ316" s="290"/>
      <c r="AK316" s="290"/>
      <c r="AL316" s="172"/>
      <c r="AM316" s="172"/>
      <c r="AN316" s="172"/>
      <c r="AO316" s="172"/>
      <c r="AP316" s="74"/>
      <c r="AQ316" s="320"/>
      <c r="AR316" s="320"/>
      <c r="AS316" s="320"/>
      <c r="AT316" s="320"/>
      <c r="AU316" s="320"/>
      <c r="AV316" s="320"/>
      <c r="AW316" s="320"/>
      <c r="AX316" s="320"/>
      <c r="AY316" s="320"/>
      <c r="AZ316" s="320"/>
      <c r="BA316" s="320"/>
      <c r="BB316" s="320"/>
      <c r="BC316" s="320"/>
      <c r="BD316" s="320"/>
      <c r="BE316" s="320"/>
      <c r="BF316" s="320"/>
      <c r="BG316" s="320"/>
      <c r="BH316" s="320"/>
      <c r="BI316" s="320"/>
      <c r="BJ316" s="320"/>
      <c r="BK316" s="320"/>
      <c r="BL316" s="320"/>
    </row>
    <row r="317" spans="1:64" hidden="1">
      <c r="A317" s="80"/>
      <c r="B317" s="120" t="s">
        <v>774</v>
      </c>
      <c r="C317" s="393" t="s">
        <v>496</v>
      </c>
      <c r="D317" s="394"/>
      <c r="E317" s="394"/>
      <c r="F317" s="395"/>
      <c r="G317" s="282"/>
      <c r="H317" s="281" t="str">
        <f>+IFERROR(COUNTIF(#REF!,"EC")+COUNTIF(#REF!,"EC (WFO)"),"")</f>
        <v/>
      </c>
      <c r="I317" s="295" t="str">
        <f>+IFERROR(COUNTIF(#REF!,"EC")+COUNTIF(#REF!,"EC (WFO)"),"")</f>
        <v/>
      </c>
      <c r="J317" s="295" t="str">
        <f>+IFERROR(COUNTIF(#REF!,"EC")+COUNTIF(#REF!,"EC (WFO)"),"")</f>
        <v/>
      </c>
      <c r="K317" s="281" t="str">
        <f>+IFERROR(COUNTIF(#REF!,"EC")+COUNTIF(#REF!,"EC (WFO)"),"")</f>
        <v/>
      </c>
      <c r="L317" s="281" t="str">
        <f>+IFERROR(COUNTIF(#REF!,"EC")+COUNTIF(#REF!,"EC (WFO)"),"")</f>
        <v/>
      </c>
      <c r="M317" s="295" t="str">
        <f>+IFERROR(COUNTIF(#REF!,"EC")+COUNTIF(#REF!,"EC (WFO)"),"")</f>
        <v/>
      </c>
      <c r="N317" s="295" t="str">
        <f>+IFERROR(COUNTIF(#REF!,"EC")+COUNTIF(#REF!,"EC (WFO)"),"")</f>
        <v/>
      </c>
      <c r="O317" s="295" t="str">
        <f>+IFERROR(COUNTIF(#REF!,"EC")+COUNTIF(#REF!,"EC (WFO)"),"")</f>
        <v/>
      </c>
      <c r="P317" s="295" t="str">
        <f>+IFERROR(COUNTIF(#REF!,"EC")+COUNTIF(#REF!,"EC (WFO)"),"")</f>
        <v/>
      </c>
      <c r="Q317" s="295" t="str">
        <f>+IFERROR(COUNTIF(#REF!,"EC")+COUNTIF(#REF!,"EC (WFO)"),"")</f>
        <v/>
      </c>
      <c r="R317" s="281" t="str">
        <f>+IFERROR(COUNTIF(#REF!,"EC")+COUNTIF(#REF!,"EC (WFO)"),"")</f>
        <v/>
      </c>
      <c r="S317" s="281" t="str">
        <f>+IFERROR(COUNTIF(#REF!,"EC")+COUNTIF(#REF!,"EC (WFO)"),"")</f>
        <v/>
      </c>
      <c r="T317" s="295" t="str">
        <f>+IFERROR(COUNTIF(#REF!,"EC")+COUNTIF(#REF!,"EC (WFO)"),"")</f>
        <v/>
      </c>
      <c r="U317" s="295" t="str">
        <f>+IFERROR(COUNTIF(#REF!,"EC")+COUNTIF(#REF!,"EC (WFO)"),"")</f>
        <v/>
      </c>
      <c r="V317" s="295" t="str">
        <f>+IFERROR(COUNTIF(#REF!,"EC")+COUNTIF(#REF!,"EC (WFO)"),"")</f>
        <v/>
      </c>
      <c r="W317" s="295" t="str">
        <f>+IFERROR(COUNTIF(#REF!,"EC")+COUNTIF(#REF!,"EC (WFO)"),"")</f>
        <v/>
      </c>
      <c r="X317" s="295" t="str">
        <f>+IFERROR(COUNTIF(#REF!,"EC")+COUNTIF(#REF!,"EC (WFO)"),"")</f>
        <v/>
      </c>
      <c r="Y317" s="281" t="str">
        <f>+IFERROR(COUNTIF(#REF!,"EC")+COUNTIF(#REF!,"EC (WFO)"),"")</f>
        <v/>
      </c>
      <c r="Z317" s="281" t="str">
        <f>+IFERROR(COUNTIF(#REF!,"EC")+COUNTIF(#REF!,"EC (WFO)"),"")</f>
        <v/>
      </c>
      <c r="AA317" s="295" t="str">
        <f>+IFERROR(COUNTIF(#REF!,"EC")+COUNTIF(#REF!,"EC (WFO)"),"")</f>
        <v/>
      </c>
      <c r="AB317" s="295" t="str">
        <f>+IFERROR(COUNTIF(#REF!,"EC")+COUNTIF(#REF!,"EC (WFO)"),"")</f>
        <v/>
      </c>
      <c r="AC317" s="295" t="str">
        <f>+IFERROR(COUNTIF(#REF!,"EC")+COUNTIF(#REF!,"EC (WFO)"),"")</f>
        <v/>
      </c>
      <c r="AD317" s="295" t="str">
        <f>+IFERROR(COUNTIF(#REF!,"EC")+COUNTIF(#REF!,"EC (WFO)"),"")</f>
        <v/>
      </c>
      <c r="AE317" s="295" t="str">
        <f>+IFERROR(COUNTIF(#REF!,"EC")+COUNTIF(#REF!,"EC (WFO)"),"")</f>
        <v/>
      </c>
      <c r="AF317" s="281" t="str">
        <f>+IFERROR(COUNTIF(#REF!,"EC")+COUNTIF(#REF!,"EC (WFO)"),"")</f>
        <v/>
      </c>
      <c r="AG317" s="281" t="str">
        <f>+IFERROR(COUNTIF(#REF!,"EC")+COUNTIF(#REF!,"EC (WFO)"),"")</f>
        <v/>
      </c>
      <c r="AH317" s="295" t="str">
        <f>+IFERROR(COUNTIF(#REF!,"EC")+COUNTIF(#REF!,"EC (WFO)"),"")</f>
        <v/>
      </c>
      <c r="AI317" s="295" t="str">
        <f>+IFERROR(COUNTIF(#REF!,"EC")+COUNTIF(#REF!,"EC (WFO)"),"")</f>
        <v/>
      </c>
      <c r="AJ317" s="295" t="str">
        <f>+IFERROR(COUNTIF(#REF!,"EC")+COUNTIF(#REF!,"EC (WFO)"),"")</f>
        <v/>
      </c>
      <c r="AK317" s="295" t="str">
        <f>+IFERROR(COUNTIF(#REF!,"EC")+COUNTIF(#REF!,"EC (WFO)"),"")</f>
        <v/>
      </c>
      <c r="AL317" s="314"/>
      <c r="AM317" s="314"/>
      <c r="AN317" s="172"/>
      <c r="AO317" s="172"/>
      <c r="AP317" s="74"/>
      <c r="AQ317" s="320"/>
      <c r="AR317" s="320"/>
      <c r="AS317" s="320"/>
      <c r="AT317" s="320"/>
      <c r="AU317" s="320"/>
      <c r="AV317" s="320"/>
      <c r="AW317" s="320"/>
      <c r="AX317" s="320"/>
      <c r="AY317" s="320"/>
      <c r="AZ317" s="320"/>
      <c r="BA317" s="320"/>
      <c r="BB317" s="320"/>
      <c r="BC317" s="320"/>
      <c r="BD317" s="320"/>
      <c r="BE317" s="320"/>
      <c r="BF317" s="320"/>
      <c r="BG317" s="320"/>
      <c r="BH317" s="320"/>
      <c r="BI317" s="320"/>
      <c r="BJ317" s="320"/>
      <c r="BK317" s="320"/>
      <c r="BL317" s="320"/>
    </row>
    <row r="318" spans="1:64" hidden="1">
      <c r="A318" s="80"/>
      <c r="B318" s="120" t="s">
        <v>771</v>
      </c>
      <c r="C318" s="393" t="s">
        <v>497</v>
      </c>
      <c r="D318" s="394"/>
      <c r="E318" s="394"/>
      <c r="F318" s="395"/>
      <c r="G318" s="282"/>
      <c r="H318" s="281" t="str">
        <f>+IFERROR(COUNTIF(#REF!,"EE")+COUNTIF(#REF!,"EE (WFO)"),"")</f>
        <v/>
      </c>
      <c r="I318" s="295" t="str">
        <f>+IFERROR(COUNTIF(#REF!,"EE")+COUNTIF(#REF!,"EE (WFO)"),"")</f>
        <v/>
      </c>
      <c r="J318" s="295" t="str">
        <f>+IFERROR(COUNTIF(#REF!,"EE")+COUNTIF(#REF!,"EE (WFO)"),"")</f>
        <v/>
      </c>
      <c r="K318" s="281" t="str">
        <f>+IFERROR(COUNTIF(#REF!,"EE")+COUNTIF(#REF!,"EE (WFO)"),"")</f>
        <v/>
      </c>
      <c r="L318" s="281" t="str">
        <f>+IFERROR(COUNTIF(#REF!,"EE")+COUNTIF(#REF!,"EE (WFO)"),"")</f>
        <v/>
      </c>
      <c r="M318" s="295" t="str">
        <f>+IFERROR(COUNTIF(#REF!,"EE")+COUNTIF(#REF!,"EE (WFO)"),"")</f>
        <v/>
      </c>
      <c r="N318" s="295" t="str">
        <f>+IFERROR(COUNTIF(#REF!,"EE")+COUNTIF(#REF!,"EE (WFO)"),"")</f>
        <v/>
      </c>
      <c r="O318" s="295" t="str">
        <f>+IFERROR(COUNTIF(#REF!,"EE")+COUNTIF(#REF!,"EE (WFO)"),"")</f>
        <v/>
      </c>
      <c r="P318" s="295" t="str">
        <f>+IFERROR(COUNTIF(#REF!,"EE")+COUNTIF(#REF!,"EE (WFO)"),"")</f>
        <v/>
      </c>
      <c r="Q318" s="295" t="str">
        <f>+IFERROR(COUNTIF(#REF!,"EE")+COUNTIF(#REF!,"EE (WFO)"),"")</f>
        <v/>
      </c>
      <c r="R318" s="281" t="str">
        <f>+IFERROR(COUNTIF(#REF!,"EE")+COUNTIF(#REF!,"EE (WFO)"),"")</f>
        <v/>
      </c>
      <c r="S318" s="281" t="str">
        <f>+IFERROR(COUNTIF(#REF!,"EE")+COUNTIF(#REF!,"EE (WFO)"),"")</f>
        <v/>
      </c>
      <c r="T318" s="295" t="str">
        <f>+IFERROR(COUNTIF(#REF!,"EE")+COUNTIF(#REF!,"EE (WFO)"),"")</f>
        <v/>
      </c>
      <c r="U318" s="295" t="str">
        <f>+IFERROR(COUNTIF(#REF!,"EE")+COUNTIF(#REF!,"EE (WFO)"),"")</f>
        <v/>
      </c>
      <c r="V318" s="295" t="str">
        <f>+IFERROR(COUNTIF(#REF!,"EE")+COUNTIF(#REF!,"EE (WFO)"),"")</f>
        <v/>
      </c>
      <c r="W318" s="295" t="str">
        <f>+IFERROR(COUNTIF(#REF!,"EE")+COUNTIF(#REF!,"EE (WFO)"),"")</f>
        <v/>
      </c>
      <c r="X318" s="295" t="str">
        <f>+IFERROR(COUNTIF(#REF!,"EE")+COUNTIF(#REF!,"EE (WFO)"),"")</f>
        <v/>
      </c>
      <c r="Y318" s="281" t="str">
        <f>+IFERROR(COUNTIF(#REF!,"EE")+COUNTIF(#REF!,"EE (WFO)"),"")</f>
        <v/>
      </c>
      <c r="Z318" s="281" t="str">
        <f>+IFERROR(COUNTIF(#REF!,"EE")+COUNTIF(#REF!,"EE (WFO)"),"")</f>
        <v/>
      </c>
      <c r="AA318" s="295" t="str">
        <f>+IFERROR(COUNTIF(#REF!,"EE")+COUNTIF(#REF!,"EE (WFO)"),"")</f>
        <v/>
      </c>
      <c r="AB318" s="295" t="str">
        <f>+IFERROR(COUNTIF(#REF!,"EE")+COUNTIF(#REF!,"EE (WFO)"),"")</f>
        <v/>
      </c>
      <c r="AC318" s="295" t="str">
        <f>+IFERROR(COUNTIF(#REF!,"EE")+COUNTIF(#REF!,"EE (WFO)"),"")</f>
        <v/>
      </c>
      <c r="AD318" s="295" t="str">
        <f>+IFERROR(COUNTIF(#REF!,"EE")+COUNTIF(#REF!,"EE (WFO)"),"")</f>
        <v/>
      </c>
      <c r="AE318" s="295" t="str">
        <f>+IFERROR(COUNTIF(#REF!,"EE")+COUNTIF(#REF!,"EE (WFO)"),"")</f>
        <v/>
      </c>
      <c r="AF318" s="281" t="str">
        <f>+IFERROR(COUNTIF(#REF!,"EE")+COUNTIF(#REF!,"EE (WFO)"),"")</f>
        <v/>
      </c>
      <c r="AG318" s="281" t="str">
        <f>+IFERROR(COUNTIF(#REF!,"EE")+COUNTIF(#REF!,"EE (WFO)"),"")</f>
        <v/>
      </c>
      <c r="AH318" s="295" t="str">
        <f>+IFERROR(COUNTIF(#REF!,"EE")+COUNTIF(#REF!,"EE (WFO)"),"")</f>
        <v/>
      </c>
      <c r="AI318" s="295" t="str">
        <f>+IFERROR(COUNTIF(#REF!,"EE")+COUNTIF(#REF!,"EE (WFO)"),"")</f>
        <v/>
      </c>
      <c r="AJ318" s="295" t="str">
        <f>+IFERROR(COUNTIF(#REF!,"EE")+COUNTIF(#REF!,"EE (WFO)"),"")</f>
        <v/>
      </c>
      <c r="AK318" s="295" t="str">
        <f>+IFERROR(COUNTIF(#REF!,"EE")+COUNTIF(#REF!,"EE (WFO)"),"")</f>
        <v/>
      </c>
      <c r="AL318" s="314"/>
      <c r="AM318" s="314"/>
      <c r="AN318" s="314"/>
      <c r="AO318" s="314"/>
      <c r="AP318" s="314"/>
      <c r="AQ318" s="314"/>
      <c r="AR318" s="314"/>
      <c r="AS318" s="314"/>
      <c r="AT318" s="314"/>
      <c r="AU318" s="314"/>
      <c r="AV318" s="314"/>
      <c r="AW318" s="314"/>
      <c r="AX318" s="314"/>
      <c r="AY318" s="314"/>
      <c r="AZ318" s="314"/>
      <c r="BA318" s="314"/>
      <c r="BB318" s="314"/>
      <c r="BC318" s="314"/>
      <c r="BD318" s="314"/>
      <c r="BE318" s="314"/>
      <c r="BF318" s="314"/>
      <c r="BG318" s="314"/>
      <c r="BH318" s="314"/>
      <c r="BI318" s="314"/>
      <c r="BJ318" s="314"/>
      <c r="BK318" s="314"/>
      <c r="BL318" s="314"/>
    </row>
    <row r="319" spans="1:64" hidden="1">
      <c r="A319" s="80"/>
      <c r="B319" s="120" t="s">
        <v>775</v>
      </c>
      <c r="C319" s="393" t="s">
        <v>498</v>
      </c>
      <c r="D319" s="394"/>
      <c r="E319" s="394"/>
      <c r="F319" s="395"/>
      <c r="G319" s="282"/>
      <c r="H319" s="281" t="str">
        <f>+IFERROR(COUNTIF(#REF!,"EG")+COUNTIF(#REF!,"EG (WFO)"),"")</f>
        <v/>
      </c>
      <c r="I319" s="295" t="str">
        <f>+IFERROR(COUNTIF(#REF!,"EG")+COUNTIF(#REF!,"EG (WFO)"),"")</f>
        <v/>
      </c>
      <c r="J319" s="295" t="str">
        <f>+IFERROR(COUNTIF(#REF!,"EG")+COUNTIF(#REF!,"EG (WFO)"),"")</f>
        <v/>
      </c>
      <c r="K319" s="281" t="str">
        <f>+IFERROR(COUNTIF(#REF!,"EG")+COUNTIF(#REF!,"EG (WFO)"),"")</f>
        <v/>
      </c>
      <c r="L319" s="281" t="str">
        <f>+IFERROR(COUNTIF(#REF!,"EG")+COUNTIF(#REF!,"EG (WFO)"),"")</f>
        <v/>
      </c>
      <c r="M319" s="295" t="str">
        <f>+IFERROR(COUNTIF(#REF!,"EG")+COUNTIF(#REF!,"EG (WFO)"),"")</f>
        <v/>
      </c>
      <c r="N319" s="295" t="str">
        <f>+IFERROR(COUNTIF(#REF!,"EG")+COUNTIF(#REF!,"EG (WFO)"),"")</f>
        <v/>
      </c>
      <c r="O319" s="295" t="str">
        <f>+IFERROR(COUNTIF(#REF!,"EG")+COUNTIF(#REF!,"EG (WFO)"),"")</f>
        <v/>
      </c>
      <c r="P319" s="295" t="str">
        <f>+IFERROR(COUNTIF(#REF!,"EG")+COUNTIF(#REF!,"EG (WFO)"),"")</f>
        <v/>
      </c>
      <c r="Q319" s="295" t="str">
        <f>+IFERROR(COUNTIF(#REF!,"EG")+COUNTIF(#REF!,"EG (WFO)"),"")</f>
        <v/>
      </c>
      <c r="R319" s="281" t="str">
        <f>+IFERROR(COUNTIF(#REF!,"EG")+COUNTIF(#REF!,"EG (WFO)"),"")</f>
        <v/>
      </c>
      <c r="S319" s="281" t="str">
        <f>+IFERROR(COUNTIF(#REF!,"EG")+COUNTIF(#REF!,"EG (WFO)"),"")</f>
        <v/>
      </c>
      <c r="T319" s="295" t="str">
        <f>+IFERROR(COUNTIF(#REF!,"EG")+COUNTIF(#REF!,"EG (WFO)"),"")</f>
        <v/>
      </c>
      <c r="U319" s="295" t="str">
        <f>+IFERROR(COUNTIF(#REF!,"EG")+COUNTIF(#REF!,"EG (WFO)"),"")</f>
        <v/>
      </c>
      <c r="V319" s="295" t="str">
        <f>+IFERROR(COUNTIF(#REF!,"EG")+COUNTIF(#REF!,"EG (WFO)"),"")</f>
        <v/>
      </c>
      <c r="W319" s="295" t="str">
        <f>+IFERROR(COUNTIF(#REF!,"EG")+COUNTIF(#REF!,"EG (WFO)"),"")</f>
        <v/>
      </c>
      <c r="X319" s="295" t="str">
        <f>+IFERROR(COUNTIF(#REF!,"EG")+COUNTIF(#REF!,"EG (WFO)"),"")</f>
        <v/>
      </c>
      <c r="Y319" s="281" t="str">
        <f>+IFERROR(COUNTIF(#REF!,"EG")+COUNTIF(#REF!,"EG (WFO)"),"")</f>
        <v/>
      </c>
      <c r="Z319" s="281" t="str">
        <f>+IFERROR(COUNTIF(#REF!,"EG")+COUNTIF(#REF!,"EG (WFO)"),"")</f>
        <v/>
      </c>
      <c r="AA319" s="295" t="str">
        <f>+IFERROR(COUNTIF(#REF!,"EG")+COUNTIF(#REF!,"EG (WFO)"),"")</f>
        <v/>
      </c>
      <c r="AB319" s="295" t="str">
        <f>+IFERROR(COUNTIF(#REF!,"EG")+COUNTIF(#REF!,"EG (WFO)"),"")</f>
        <v/>
      </c>
      <c r="AC319" s="295" t="str">
        <f>+IFERROR(COUNTIF(#REF!,"EG")+COUNTIF(#REF!,"EG (WFO)"),"")</f>
        <v/>
      </c>
      <c r="AD319" s="295" t="str">
        <f>+IFERROR(COUNTIF(#REF!,"EG")+COUNTIF(#REF!,"EG (WFO)"),"")</f>
        <v/>
      </c>
      <c r="AE319" s="295" t="str">
        <f>+IFERROR(COUNTIF(#REF!,"EG")+COUNTIF(#REF!,"EG (WFO)"),"")</f>
        <v/>
      </c>
      <c r="AF319" s="281" t="str">
        <f>+IFERROR(COUNTIF(#REF!,"EG")+COUNTIF(#REF!,"EG (WFO)"),"")</f>
        <v/>
      </c>
      <c r="AG319" s="281" t="str">
        <f>+IFERROR(COUNTIF(#REF!,"EG")+COUNTIF(#REF!,"EG (WFO)"),"")</f>
        <v/>
      </c>
      <c r="AH319" s="295" t="str">
        <f>+IFERROR(COUNTIF(#REF!,"EG")+COUNTIF(#REF!,"EG (WFO)"),"")</f>
        <v/>
      </c>
      <c r="AI319" s="295" t="str">
        <f>+IFERROR(COUNTIF(#REF!,"EG")+COUNTIF(#REF!,"EG (WFO)"),"")</f>
        <v/>
      </c>
      <c r="AJ319" s="295" t="str">
        <f>+IFERROR(COUNTIF(#REF!,"EG")+COUNTIF(#REF!,"EG (WFO)"),"")</f>
        <v/>
      </c>
      <c r="AK319" s="295" t="str">
        <f>+IFERROR(COUNTIF(#REF!,"EG")+COUNTIF(#REF!,"EG (WFO)"),"")</f>
        <v/>
      </c>
      <c r="AL319" s="314"/>
      <c r="AM319" s="314"/>
      <c r="AN319" s="172"/>
      <c r="AO319" s="172"/>
      <c r="AP319" s="74"/>
      <c r="AQ319" s="320"/>
      <c r="AR319" s="320"/>
      <c r="AS319" s="320"/>
      <c r="AT319" s="320"/>
      <c r="AU319" s="320"/>
      <c r="AV319" s="320"/>
      <c r="AW319" s="320"/>
      <c r="AX319" s="320"/>
      <c r="AY319" s="320"/>
      <c r="AZ319" s="320"/>
      <c r="BA319" s="320"/>
      <c r="BB319" s="320"/>
      <c r="BC319" s="320"/>
      <c r="BD319" s="320"/>
      <c r="BE319" s="320"/>
      <c r="BF319" s="320"/>
      <c r="BG319" s="320"/>
      <c r="BH319" s="320"/>
      <c r="BI319" s="320"/>
      <c r="BJ319" s="320"/>
      <c r="BK319" s="320"/>
      <c r="BL319" s="320"/>
    </row>
    <row r="320" spans="1:64" hidden="1">
      <c r="A320" s="80"/>
      <c r="B320" s="120" t="s">
        <v>776</v>
      </c>
      <c r="C320" s="393" t="s">
        <v>499</v>
      </c>
      <c r="D320" s="394"/>
      <c r="E320" s="394"/>
      <c r="F320" s="395"/>
      <c r="G320" s="282"/>
      <c r="H320" s="281" t="str">
        <f>+IFERROR(COUNTIF(#REF!,"EK")+COUNTIF(#REF!,"EK (WFO)"),"")</f>
        <v/>
      </c>
      <c r="I320" s="295" t="str">
        <f>+IFERROR(COUNTIF(#REF!,"EK")+COUNTIF(#REF!,"EK (WFO)"),"")</f>
        <v/>
      </c>
      <c r="J320" s="295" t="str">
        <f>+IFERROR(COUNTIF(#REF!,"EK")+COUNTIF(#REF!,"EK (WFO)"),"")</f>
        <v/>
      </c>
      <c r="K320" s="281" t="str">
        <f>+IFERROR(COUNTIF(#REF!,"EK")+COUNTIF(#REF!,"EK (WFO)"),"")</f>
        <v/>
      </c>
      <c r="L320" s="281" t="str">
        <f>+IFERROR(COUNTIF(#REF!,"EK")+COUNTIF(#REF!,"EK (WFO)"),"")</f>
        <v/>
      </c>
      <c r="M320" s="295" t="str">
        <f>+IFERROR(COUNTIF(#REF!,"EK")+COUNTIF(#REF!,"EK (WFO)"),"")</f>
        <v/>
      </c>
      <c r="N320" s="295" t="str">
        <f>+IFERROR(COUNTIF(#REF!,"EK")+COUNTIF(#REF!,"EK (WFO)"),"")</f>
        <v/>
      </c>
      <c r="O320" s="295" t="str">
        <f>+IFERROR(COUNTIF(#REF!,"EK")+COUNTIF(#REF!,"EK (WFO)"),"")</f>
        <v/>
      </c>
      <c r="P320" s="295" t="str">
        <f>+IFERROR(COUNTIF(#REF!,"EK")+COUNTIF(#REF!,"EK (WFO)"),"")</f>
        <v/>
      </c>
      <c r="Q320" s="295" t="str">
        <f>+IFERROR(COUNTIF(#REF!,"EK")+COUNTIF(#REF!,"EK (WFO)"),"")</f>
        <v/>
      </c>
      <c r="R320" s="281" t="str">
        <f>+IFERROR(COUNTIF(#REF!,"EK")+COUNTIF(#REF!,"EK (WFO)"),"")</f>
        <v/>
      </c>
      <c r="S320" s="281" t="str">
        <f>+IFERROR(COUNTIF(#REF!,"EK")+COUNTIF(#REF!,"EK (WFO)"),"")</f>
        <v/>
      </c>
      <c r="T320" s="295" t="str">
        <f>+IFERROR(COUNTIF(#REF!,"EK")+COUNTIF(#REF!,"EK (WFO)"),"")</f>
        <v/>
      </c>
      <c r="U320" s="295" t="str">
        <f>+IFERROR(COUNTIF(#REF!,"EK")+COUNTIF(#REF!,"EK (WFO)"),"")</f>
        <v/>
      </c>
      <c r="V320" s="295" t="str">
        <f>+IFERROR(COUNTIF(#REF!,"EK")+COUNTIF(#REF!,"EK (WFO)"),"")</f>
        <v/>
      </c>
      <c r="W320" s="295" t="str">
        <f>+IFERROR(COUNTIF(#REF!,"EK")+COUNTIF(#REF!,"EK (WFO)"),"")</f>
        <v/>
      </c>
      <c r="X320" s="295" t="str">
        <f>+IFERROR(COUNTIF(#REF!,"EK")+COUNTIF(#REF!,"EK (WFO)"),"")</f>
        <v/>
      </c>
      <c r="Y320" s="281" t="str">
        <f>+IFERROR(COUNTIF(#REF!,"EK")+COUNTIF(#REF!,"EK (WFO)"),"")</f>
        <v/>
      </c>
      <c r="Z320" s="281" t="str">
        <f>+IFERROR(COUNTIF(#REF!,"EK")+COUNTIF(#REF!,"EK (WFO)"),"")</f>
        <v/>
      </c>
      <c r="AA320" s="295" t="str">
        <f>+IFERROR(COUNTIF(#REF!,"EK")+COUNTIF(#REF!,"EK (WFO)"),"")</f>
        <v/>
      </c>
      <c r="AB320" s="295" t="str">
        <f>+IFERROR(COUNTIF(#REF!,"EK")+COUNTIF(#REF!,"EK (WFO)"),"")</f>
        <v/>
      </c>
      <c r="AC320" s="295" t="str">
        <f>+IFERROR(COUNTIF(#REF!,"EK")+COUNTIF(#REF!,"EK (WFO)"),"")</f>
        <v/>
      </c>
      <c r="AD320" s="295" t="str">
        <f>+IFERROR(COUNTIF(#REF!,"EK")+COUNTIF(#REF!,"EK (WFO)"),"")</f>
        <v/>
      </c>
      <c r="AE320" s="295" t="str">
        <f>+IFERROR(COUNTIF(#REF!,"EK")+COUNTIF(#REF!,"EK (WFO)"),"")</f>
        <v/>
      </c>
      <c r="AF320" s="281" t="str">
        <f>+IFERROR(COUNTIF(#REF!,"EK")+COUNTIF(#REF!,"EK (WFO)"),"")</f>
        <v/>
      </c>
      <c r="AG320" s="281" t="str">
        <f>+IFERROR(COUNTIF(#REF!,"EK")+COUNTIF(#REF!,"EK (WFO)"),"")</f>
        <v/>
      </c>
      <c r="AH320" s="295" t="str">
        <f>+IFERROR(COUNTIF(#REF!,"EK")+COUNTIF(#REF!,"EK (WFO)"),"")</f>
        <v/>
      </c>
      <c r="AI320" s="295" t="str">
        <f>+IFERROR(COUNTIF(#REF!,"EK")+COUNTIF(#REF!,"EK (WFO)"),"")</f>
        <v/>
      </c>
      <c r="AJ320" s="295" t="str">
        <f>+IFERROR(COUNTIF(#REF!,"EK")+COUNTIF(#REF!,"EK (WFO)"),"")</f>
        <v/>
      </c>
      <c r="AK320" s="295" t="str">
        <f>+IFERROR(COUNTIF(#REF!,"EK")+COUNTIF(#REF!,"EK (WFO)"),"")</f>
        <v/>
      </c>
      <c r="AL320" s="314"/>
      <c r="AM320" s="314"/>
      <c r="AN320" s="172"/>
      <c r="AO320" s="172"/>
      <c r="AP320" s="332"/>
      <c r="AQ320" s="320"/>
      <c r="AR320" s="320"/>
      <c r="AS320" s="320"/>
      <c r="AT320" s="320"/>
      <c r="AU320" s="320"/>
      <c r="AV320" s="320"/>
      <c r="AW320" s="320"/>
      <c r="AX320" s="320"/>
      <c r="AY320" s="320"/>
      <c r="AZ320" s="320"/>
      <c r="BA320" s="320"/>
      <c r="BB320" s="320"/>
      <c r="BC320" s="320"/>
      <c r="BD320" s="320"/>
      <c r="BE320" s="320"/>
      <c r="BF320" s="320"/>
      <c r="BG320" s="320"/>
      <c r="BH320" s="320"/>
      <c r="BI320" s="320"/>
      <c r="BJ320" s="320"/>
      <c r="BK320" s="320"/>
      <c r="BL320" s="320"/>
    </row>
    <row r="321" spans="1:64" hidden="1">
      <c r="A321" s="80"/>
      <c r="B321" s="120" t="s">
        <v>777</v>
      </c>
      <c r="C321" s="393" t="s">
        <v>500</v>
      </c>
      <c r="D321" s="394"/>
      <c r="E321" s="394"/>
      <c r="F321" s="395"/>
      <c r="G321" s="282"/>
      <c r="H321" s="281" t="str">
        <f>+IFERROR(COUNTIF(#REF!,"EO")+COUNTIF(#REF!,"EO (WFO)"),"")</f>
        <v/>
      </c>
      <c r="I321" s="295" t="str">
        <f>+IFERROR(COUNTIF(#REF!,"EO")+COUNTIF(#REF!,"EO (WFO)"),"")</f>
        <v/>
      </c>
      <c r="J321" s="295" t="str">
        <f>+IFERROR(COUNTIF(#REF!,"EO")+COUNTIF(#REF!,"EO (WFO)"),"")</f>
        <v/>
      </c>
      <c r="K321" s="281" t="str">
        <f>+IFERROR(COUNTIF(#REF!,"EO")+COUNTIF(#REF!,"EO (WFO)"),"")</f>
        <v/>
      </c>
      <c r="L321" s="281" t="str">
        <f>+IFERROR(COUNTIF(#REF!,"EO")+COUNTIF(#REF!,"EO (WFO)"),"")</f>
        <v/>
      </c>
      <c r="M321" s="295" t="str">
        <f>+IFERROR(COUNTIF(#REF!,"EO")+COUNTIF(#REF!,"EO (WFO)"),"")</f>
        <v/>
      </c>
      <c r="N321" s="295" t="str">
        <f>+IFERROR(COUNTIF(#REF!,"EO")+COUNTIF(#REF!,"EO (WFO)"),"")</f>
        <v/>
      </c>
      <c r="O321" s="295" t="str">
        <f>+IFERROR(COUNTIF(#REF!,"EO")+COUNTIF(#REF!,"EO (WFO)"),"")</f>
        <v/>
      </c>
      <c r="P321" s="295" t="str">
        <f>+IFERROR(COUNTIF(#REF!,"EO")+COUNTIF(#REF!,"EO (WFO)"),"")</f>
        <v/>
      </c>
      <c r="Q321" s="295" t="str">
        <f>+IFERROR(COUNTIF(#REF!,"EO")+COUNTIF(#REF!,"EO (WFO)"),"")</f>
        <v/>
      </c>
      <c r="R321" s="281" t="str">
        <f>+IFERROR(COUNTIF(#REF!,"EO")+COUNTIF(#REF!,"EO (WFO)"),"")</f>
        <v/>
      </c>
      <c r="S321" s="281" t="str">
        <f>+IFERROR(COUNTIF(#REF!,"EO")+COUNTIF(#REF!,"EO (WFO)"),"")</f>
        <v/>
      </c>
      <c r="T321" s="295" t="str">
        <f>+IFERROR(COUNTIF(#REF!,"EO")+COUNTIF(#REF!,"EO (WFO)"),"")</f>
        <v/>
      </c>
      <c r="U321" s="295" t="str">
        <f>+IFERROR(COUNTIF(#REF!,"EO")+COUNTIF(#REF!,"EO (WFO)"),"")</f>
        <v/>
      </c>
      <c r="V321" s="295" t="str">
        <f>+IFERROR(COUNTIF(#REF!,"EO")+COUNTIF(#REF!,"EO (WFO)"),"")</f>
        <v/>
      </c>
      <c r="W321" s="295" t="str">
        <f>+IFERROR(COUNTIF(#REF!,"EO")+COUNTIF(#REF!,"EO (WFO)"),"")</f>
        <v/>
      </c>
      <c r="X321" s="295" t="str">
        <f>+IFERROR(COUNTIF(#REF!,"EO")+COUNTIF(#REF!,"EO (WFO)"),"")</f>
        <v/>
      </c>
      <c r="Y321" s="281" t="str">
        <f>+IFERROR(COUNTIF(#REF!,"EO")+COUNTIF(#REF!,"EO (WFO)"),"")</f>
        <v/>
      </c>
      <c r="Z321" s="281" t="str">
        <f>+IFERROR(COUNTIF(#REF!,"EO")+COUNTIF(#REF!,"EO (WFO)"),"")</f>
        <v/>
      </c>
      <c r="AA321" s="295" t="str">
        <f>+IFERROR(COUNTIF(#REF!,"EO")+COUNTIF(#REF!,"EO (WFO)"),"")</f>
        <v/>
      </c>
      <c r="AB321" s="295" t="str">
        <f>+IFERROR(COUNTIF(#REF!,"EO")+COUNTIF(#REF!,"EO (WFO)"),"")</f>
        <v/>
      </c>
      <c r="AC321" s="295" t="str">
        <f>+IFERROR(COUNTIF(#REF!,"EO")+COUNTIF(#REF!,"EO (WFO)"),"")</f>
        <v/>
      </c>
      <c r="AD321" s="295" t="str">
        <f>+IFERROR(COUNTIF(#REF!,"EO")+COUNTIF(#REF!,"EO (WFO)"),"")</f>
        <v/>
      </c>
      <c r="AE321" s="295" t="str">
        <f>+IFERROR(COUNTIF(#REF!,"EO")+COUNTIF(#REF!,"EO (WFO)"),"")</f>
        <v/>
      </c>
      <c r="AF321" s="281" t="str">
        <f>+IFERROR(COUNTIF(#REF!,"EO")+COUNTIF(#REF!,"EO (WFO)"),"")</f>
        <v/>
      </c>
      <c r="AG321" s="281" t="str">
        <f>+IFERROR(COUNTIF(#REF!,"EO")+COUNTIF(#REF!,"EO (WFO)"),"")</f>
        <v/>
      </c>
      <c r="AH321" s="295" t="str">
        <f>+IFERROR(COUNTIF(#REF!,"EO")+COUNTIF(#REF!,"EO (WFO)"),"")</f>
        <v/>
      </c>
      <c r="AI321" s="295" t="str">
        <f>+IFERROR(COUNTIF(#REF!,"EO")+COUNTIF(#REF!,"EO (WFO)"),"")</f>
        <v/>
      </c>
      <c r="AJ321" s="295" t="str">
        <f>+IFERROR(COUNTIF(#REF!,"EO")+COUNTIF(#REF!,"EO (WFO)"),"")</f>
        <v/>
      </c>
      <c r="AK321" s="295" t="str">
        <f>+IFERROR(COUNTIF(#REF!,"EO")+COUNTIF(#REF!,"EO (WFO)"),"")</f>
        <v/>
      </c>
      <c r="AL321" s="314"/>
      <c r="AM321" s="314"/>
      <c r="AN321" s="172"/>
      <c r="AO321" s="172"/>
      <c r="AP321" s="332"/>
      <c r="AQ321" s="320"/>
      <c r="AR321" s="320"/>
      <c r="AS321" s="320"/>
      <c r="AT321" s="320"/>
      <c r="AU321" s="320"/>
      <c r="AV321" s="320"/>
      <c r="AW321" s="320"/>
      <c r="AX321" s="320"/>
      <c r="AY321" s="320"/>
      <c r="AZ321" s="320"/>
      <c r="BA321" s="320"/>
      <c r="BB321" s="320"/>
      <c r="BC321" s="320"/>
      <c r="BD321" s="320"/>
      <c r="BE321" s="320"/>
      <c r="BF321" s="320"/>
      <c r="BG321" s="320"/>
      <c r="BH321" s="320"/>
      <c r="BI321" s="320"/>
      <c r="BJ321" s="320"/>
      <c r="BK321" s="320"/>
      <c r="BL321" s="320"/>
    </row>
    <row r="322" spans="1:64" hidden="1">
      <c r="A322" s="80"/>
      <c r="B322" s="120" t="s">
        <v>778</v>
      </c>
      <c r="C322" s="398" t="s">
        <v>503</v>
      </c>
      <c r="D322" s="399"/>
      <c r="E322" s="399"/>
      <c r="F322" s="400"/>
      <c r="G322" s="282"/>
      <c r="H322" s="281" t="str">
        <f>+IFERROR(COUNTIF(#REF!,"FG")+COUNTIF(#REF!,"FG (WFO)"),"")</f>
        <v/>
      </c>
      <c r="I322" s="295" t="str">
        <f>+IFERROR(COUNTIF(#REF!,"FG")+COUNTIF(#REF!,"FG (WFO)"),"")</f>
        <v/>
      </c>
      <c r="J322" s="295" t="str">
        <f>+IFERROR(COUNTIF(#REF!,"FG")+COUNTIF(#REF!,"FG (WFO)"),"")</f>
        <v/>
      </c>
      <c r="K322" s="281" t="str">
        <f>+IFERROR(COUNTIF(#REF!,"FG")+COUNTIF(#REF!,"FG (WFO)"),"")</f>
        <v/>
      </c>
      <c r="L322" s="281" t="str">
        <f>+IFERROR(COUNTIF(#REF!,"FG")+COUNTIF(#REF!,"FG (WFO)"),"")</f>
        <v/>
      </c>
      <c r="M322" s="295" t="str">
        <f>+IFERROR(COUNTIF(#REF!,"FG")+COUNTIF(#REF!,"FG (WFO)"),"")</f>
        <v/>
      </c>
      <c r="N322" s="295" t="str">
        <f>+IFERROR(COUNTIF(#REF!,"FG")+COUNTIF(#REF!,"FG (WFO)"),"")</f>
        <v/>
      </c>
      <c r="O322" s="295" t="str">
        <f>+IFERROR(COUNTIF(#REF!,"FG")+COUNTIF(#REF!,"FG (WFO)"),"")</f>
        <v/>
      </c>
      <c r="P322" s="295" t="str">
        <f>+IFERROR(COUNTIF(#REF!,"FG")+COUNTIF(#REF!,"FG (WFO)"),"")</f>
        <v/>
      </c>
      <c r="Q322" s="295" t="str">
        <f>+IFERROR(COUNTIF(#REF!,"FG")+COUNTIF(#REF!,"FG (WFO)"),"")</f>
        <v/>
      </c>
      <c r="R322" s="281" t="str">
        <f>+IFERROR(COUNTIF(#REF!,"FG")+COUNTIF(#REF!,"FG (WFO)"),"")</f>
        <v/>
      </c>
      <c r="S322" s="281" t="str">
        <f>+IFERROR(COUNTIF(#REF!,"FG")+COUNTIF(#REF!,"FG (WFO)"),"")</f>
        <v/>
      </c>
      <c r="T322" s="295" t="str">
        <f>+IFERROR(COUNTIF(#REF!,"FG")+COUNTIF(#REF!,"FG (WFO)"),"")</f>
        <v/>
      </c>
      <c r="U322" s="295" t="str">
        <f>+IFERROR(COUNTIF(#REF!,"FG")+COUNTIF(#REF!,"FG (WFO)"),"")</f>
        <v/>
      </c>
      <c r="V322" s="295" t="str">
        <f>+IFERROR(COUNTIF(#REF!,"FG")+COUNTIF(#REF!,"FG (WFO)"),"")</f>
        <v/>
      </c>
      <c r="W322" s="295" t="str">
        <f>+IFERROR(COUNTIF(#REF!,"FG")+COUNTIF(#REF!,"FG (WFO)"),"")</f>
        <v/>
      </c>
      <c r="X322" s="295" t="str">
        <f>+IFERROR(COUNTIF(#REF!,"FG")+COUNTIF(#REF!,"FG (WFO)"),"")</f>
        <v/>
      </c>
      <c r="Y322" s="281" t="str">
        <f>+IFERROR(COUNTIF(#REF!,"FG")+COUNTIF(#REF!,"FG (WFO)"),"")</f>
        <v/>
      </c>
      <c r="Z322" s="281" t="str">
        <f>+IFERROR(COUNTIF(#REF!,"FG")+COUNTIF(#REF!,"FG (WFO)"),"")</f>
        <v/>
      </c>
      <c r="AA322" s="295" t="str">
        <f>+IFERROR(COUNTIF(#REF!,"FG")+COUNTIF(#REF!,"FG (WFO)"),"")</f>
        <v/>
      </c>
      <c r="AB322" s="295" t="str">
        <f>+IFERROR(COUNTIF(#REF!,"FG")+COUNTIF(#REF!,"FG (WFO)"),"")</f>
        <v/>
      </c>
      <c r="AC322" s="295" t="str">
        <f>+IFERROR(COUNTIF(#REF!,"FG")+COUNTIF(#REF!,"FG (WFO)"),"")</f>
        <v/>
      </c>
      <c r="AD322" s="295" t="str">
        <f>+IFERROR(COUNTIF(#REF!,"FG")+COUNTIF(#REF!,"FG (WFO)"),"")</f>
        <v/>
      </c>
      <c r="AE322" s="295" t="str">
        <f>+IFERROR(COUNTIF(#REF!,"FG")+COUNTIF(#REF!,"FG (WFO)"),"")</f>
        <v/>
      </c>
      <c r="AF322" s="281" t="str">
        <f>+IFERROR(COUNTIF(#REF!,"FG")+COUNTIF(#REF!,"FG (WFO)"),"")</f>
        <v/>
      </c>
      <c r="AG322" s="281" t="str">
        <f>+IFERROR(COUNTIF(#REF!,"FG")+COUNTIF(#REF!,"FG (WFO)"),"")</f>
        <v/>
      </c>
      <c r="AH322" s="295" t="str">
        <f>+IFERROR(COUNTIF(#REF!,"FG")+COUNTIF(#REF!,"FG (WFO)"),"")</f>
        <v/>
      </c>
      <c r="AI322" s="295" t="str">
        <f>+IFERROR(COUNTIF(#REF!,"FG")+COUNTIF(#REF!,"FG (WFO)"),"")</f>
        <v/>
      </c>
      <c r="AJ322" s="295" t="str">
        <f>+IFERROR(COUNTIF(#REF!,"FG")+COUNTIF(#REF!,"FG (WFO)"),"")</f>
        <v/>
      </c>
      <c r="AK322" s="295" t="str">
        <f>+IFERROR(COUNTIF(#REF!,"FG")+COUNTIF(#REF!,"FG (WFO)"),"")</f>
        <v/>
      </c>
      <c r="AL322" s="314"/>
      <c r="AM322" s="314"/>
      <c r="AN322" s="314"/>
      <c r="AO322" s="314"/>
      <c r="AP322" s="314"/>
      <c r="AQ322" s="314"/>
      <c r="AR322" s="314"/>
      <c r="AS322" s="314"/>
      <c r="AT322" s="314"/>
      <c r="AU322" s="314"/>
      <c r="AV322" s="314"/>
      <c r="AW322" s="314"/>
      <c r="AX322" s="314"/>
      <c r="AY322" s="314"/>
      <c r="AZ322" s="314"/>
      <c r="BA322" s="314"/>
      <c r="BB322" s="314"/>
      <c r="BC322" s="314"/>
      <c r="BD322" s="314"/>
      <c r="BE322" s="314"/>
      <c r="BF322" s="314"/>
      <c r="BG322" s="314"/>
      <c r="BH322" s="314"/>
      <c r="BI322" s="314"/>
      <c r="BJ322" s="314"/>
      <c r="BK322" s="314"/>
      <c r="BL322" s="314"/>
    </row>
    <row r="323" spans="1:64" hidden="1">
      <c r="A323" s="80"/>
      <c r="B323" s="120" t="s">
        <v>789</v>
      </c>
      <c r="C323" s="398" t="s">
        <v>504</v>
      </c>
      <c r="D323" s="399"/>
      <c r="E323" s="399"/>
      <c r="F323" s="400"/>
      <c r="G323" s="282"/>
      <c r="H323" s="281" t="str">
        <f>+IFERROR(COUNTIF(#REF!,"FI")+COUNTIF(#REF!,"FI (WFO)"),"")</f>
        <v/>
      </c>
      <c r="I323" s="295" t="str">
        <f>+IFERROR(COUNTIF(#REF!,"FI")+COUNTIF(#REF!,"FI (WFO)"),"")</f>
        <v/>
      </c>
      <c r="J323" s="295" t="str">
        <f>+IFERROR(COUNTIF(#REF!,"FI")+COUNTIF(#REF!,"FI (WFO)"),"")</f>
        <v/>
      </c>
      <c r="K323" s="281" t="str">
        <f>+IFERROR(COUNTIF(#REF!,"FI")+COUNTIF(#REF!,"FI (WFO)"),"")</f>
        <v/>
      </c>
      <c r="L323" s="281" t="str">
        <f>+IFERROR(COUNTIF(#REF!,"FI")+COUNTIF(#REF!,"FI (WFO)"),"")</f>
        <v/>
      </c>
      <c r="M323" s="295" t="str">
        <f>+IFERROR(COUNTIF(#REF!,"FI")+COUNTIF(#REF!,"FI (WFO)"),"")</f>
        <v/>
      </c>
      <c r="N323" s="295" t="str">
        <f>+IFERROR(COUNTIF(#REF!,"FI")+COUNTIF(#REF!,"FI (WFO)"),"")</f>
        <v/>
      </c>
      <c r="O323" s="295" t="str">
        <f>+IFERROR(COUNTIF(#REF!,"FI")+COUNTIF(#REF!,"FI (WFO)"),"")</f>
        <v/>
      </c>
      <c r="P323" s="295" t="str">
        <f>+IFERROR(COUNTIF(#REF!,"FI")+COUNTIF(#REF!,"FI (WFO)"),"")</f>
        <v/>
      </c>
      <c r="Q323" s="295" t="str">
        <f>+IFERROR(COUNTIF(#REF!,"FI")+COUNTIF(#REF!,"FI (WFO)"),"")</f>
        <v/>
      </c>
      <c r="R323" s="281" t="str">
        <f>+IFERROR(COUNTIF(#REF!,"FI")+COUNTIF(#REF!,"FI (WFO)"),"")</f>
        <v/>
      </c>
      <c r="S323" s="281" t="str">
        <f>+IFERROR(COUNTIF(#REF!,"FI")+COUNTIF(#REF!,"FI (WFO)"),"")</f>
        <v/>
      </c>
      <c r="T323" s="295" t="str">
        <f>+IFERROR(COUNTIF(#REF!,"FI")+COUNTIF(#REF!,"FI (WFO)"),"")</f>
        <v/>
      </c>
      <c r="U323" s="295" t="str">
        <f>+IFERROR(COUNTIF(#REF!,"FI")+COUNTIF(#REF!,"FI (WFO)"),"")</f>
        <v/>
      </c>
      <c r="V323" s="295" t="str">
        <f>+IFERROR(COUNTIF(#REF!,"FI")+COUNTIF(#REF!,"FI (WFO)"),"")</f>
        <v/>
      </c>
      <c r="W323" s="295" t="str">
        <f>+IFERROR(COUNTIF(#REF!,"FI")+COUNTIF(#REF!,"FI (WFO)"),"")</f>
        <v/>
      </c>
      <c r="X323" s="295" t="str">
        <f>+IFERROR(COUNTIF(#REF!,"FI")+COUNTIF(#REF!,"FI (WFO)"),"")</f>
        <v/>
      </c>
      <c r="Y323" s="281" t="str">
        <f>+IFERROR(COUNTIF(#REF!,"FI")+COUNTIF(#REF!,"FI (WFO)"),"")</f>
        <v/>
      </c>
      <c r="Z323" s="281" t="str">
        <f>+IFERROR(COUNTIF(#REF!,"FI")+COUNTIF(#REF!,"FI (WFO)"),"")</f>
        <v/>
      </c>
      <c r="AA323" s="295" t="str">
        <f>+IFERROR(COUNTIF(#REF!,"FI")+COUNTIF(#REF!,"FI (WFO)"),"")</f>
        <v/>
      </c>
      <c r="AB323" s="295" t="str">
        <f>+IFERROR(COUNTIF(#REF!,"FI")+COUNTIF(#REF!,"FI (WFO)"),"")</f>
        <v/>
      </c>
      <c r="AC323" s="295" t="str">
        <f>+IFERROR(COUNTIF(#REF!,"FI")+COUNTIF(#REF!,"FI (WFO)"),"")</f>
        <v/>
      </c>
      <c r="AD323" s="295" t="str">
        <f>+IFERROR(COUNTIF(#REF!,"FI")+COUNTIF(#REF!,"FI (WFO)"),"")</f>
        <v/>
      </c>
      <c r="AE323" s="295" t="str">
        <f>+IFERROR(COUNTIF(#REF!,"FI")+COUNTIF(#REF!,"FI (WFO)"),"")</f>
        <v/>
      </c>
      <c r="AF323" s="281" t="str">
        <f>+IFERROR(COUNTIF(#REF!,"FI")+COUNTIF(#REF!,"FI (WFO)"),"")</f>
        <v/>
      </c>
      <c r="AG323" s="281" t="str">
        <f>+IFERROR(COUNTIF(#REF!,"FI")+COUNTIF(#REF!,"FI (WFO)"),"")</f>
        <v/>
      </c>
      <c r="AH323" s="295" t="str">
        <f>+IFERROR(COUNTIF(#REF!,"FI")+COUNTIF(#REF!,"FI (WFO)"),"")</f>
        <v/>
      </c>
      <c r="AI323" s="295" t="str">
        <f>+IFERROR(COUNTIF(#REF!,"FI")+COUNTIF(#REF!,"FI (WFO)"),"")</f>
        <v/>
      </c>
      <c r="AJ323" s="295" t="str">
        <f>+IFERROR(COUNTIF(#REF!,"FI")+COUNTIF(#REF!,"FI (WFO)"),"")</f>
        <v/>
      </c>
      <c r="AK323" s="295" t="str">
        <f>+IFERROR(COUNTIF(#REF!,"FI")+COUNTIF(#REF!,"FI (WFO)"),"")</f>
        <v/>
      </c>
      <c r="AL323" s="314"/>
      <c r="AM323" s="314"/>
      <c r="AN323" s="172"/>
      <c r="AO323" s="172"/>
      <c r="AP323" s="332"/>
      <c r="AQ323" s="320"/>
      <c r="AR323" s="320"/>
      <c r="AS323" s="320"/>
      <c r="AT323" s="320"/>
      <c r="AU323" s="320"/>
      <c r="AV323" s="320"/>
      <c r="AW323" s="320"/>
      <c r="AX323" s="320"/>
      <c r="AY323" s="320"/>
      <c r="AZ323" s="320"/>
      <c r="BA323" s="320"/>
      <c r="BB323" s="320"/>
      <c r="BC323" s="320"/>
      <c r="BD323" s="320"/>
      <c r="BE323" s="320"/>
      <c r="BF323" s="320"/>
      <c r="BG323" s="320"/>
      <c r="BH323" s="320"/>
      <c r="BI323" s="320"/>
      <c r="BJ323" s="320"/>
      <c r="BK323" s="320"/>
      <c r="BL323" s="320"/>
    </row>
    <row r="324" spans="1:64" hidden="1">
      <c r="A324" s="80"/>
      <c r="B324" s="411" t="s">
        <v>790</v>
      </c>
      <c r="C324" s="412"/>
      <c r="D324" s="412"/>
      <c r="E324" s="412"/>
      <c r="F324" s="412"/>
      <c r="G324" s="290"/>
      <c r="H324" s="290"/>
      <c r="I324" s="290"/>
      <c r="J324" s="290"/>
      <c r="K324" s="290"/>
      <c r="L324" s="290"/>
      <c r="M324" s="290"/>
      <c r="N324" s="290"/>
      <c r="O324" s="290"/>
      <c r="P324" s="290"/>
      <c r="Q324" s="290"/>
      <c r="R324" s="290"/>
      <c r="S324" s="290"/>
      <c r="T324" s="290"/>
      <c r="U324" s="290"/>
      <c r="V324" s="290"/>
      <c r="W324" s="290"/>
      <c r="X324" s="290"/>
      <c r="Y324" s="290"/>
      <c r="Z324" s="290"/>
      <c r="AA324" s="177"/>
      <c r="AB324" s="177"/>
      <c r="AC324" s="177"/>
      <c r="AD324" s="177"/>
      <c r="AE324" s="177"/>
      <c r="AF324" s="170"/>
      <c r="AG324" s="170"/>
      <c r="AH324" s="177"/>
      <c r="AI324" s="177"/>
      <c r="AJ324" s="177"/>
      <c r="AK324" s="177"/>
      <c r="AL324" s="312"/>
      <c r="AM324" s="171"/>
      <c r="AN324" s="171"/>
      <c r="AO324" s="312"/>
      <c r="AP324" s="332"/>
      <c r="AQ324" s="312"/>
      <c r="AR324" s="312"/>
      <c r="AS324" s="312"/>
      <c r="AT324" s="312"/>
      <c r="AU324" s="312"/>
      <c r="AV324" s="312"/>
      <c r="AW324" s="312"/>
      <c r="AX324" s="312"/>
      <c r="AY324" s="312"/>
      <c r="AZ324" s="312"/>
      <c r="BA324" s="312"/>
      <c r="BB324" s="312"/>
      <c r="BC324" s="312"/>
      <c r="BD324" s="312"/>
      <c r="BE324" s="312"/>
      <c r="BF324" s="312"/>
      <c r="BG324" s="312"/>
      <c r="BH324" s="312"/>
      <c r="BI324" s="312"/>
      <c r="BJ324" s="312"/>
      <c r="BK324" s="312"/>
      <c r="BL324" s="312"/>
    </row>
    <row r="325" spans="1:64">
      <c r="A325" s="80"/>
      <c r="B325" s="120" t="s">
        <v>774</v>
      </c>
      <c r="C325" s="393" t="s">
        <v>496</v>
      </c>
      <c r="D325" s="394"/>
      <c r="E325" s="394"/>
      <c r="F325" s="395"/>
      <c r="G325" s="282"/>
      <c r="H325" s="281">
        <f t="shared" ref="H325:AK325" si="229">+IFERROR(COUNTIF(H$203:H$209,"EC")+COUNTIF(H$203:H$209,"EC (WFO)"),"")</f>
        <v>0</v>
      </c>
      <c r="I325" s="295">
        <f t="shared" si="229"/>
        <v>1</v>
      </c>
      <c r="J325" s="295">
        <f t="shared" si="229"/>
        <v>1</v>
      </c>
      <c r="K325" s="281">
        <f t="shared" si="229"/>
        <v>1</v>
      </c>
      <c r="L325" s="281">
        <f t="shared" si="229"/>
        <v>0</v>
      </c>
      <c r="M325" s="295">
        <f t="shared" si="229"/>
        <v>0</v>
      </c>
      <c r="N325" s="295">
        <f t="shared" si="229"/>
        <v>0</v>
      </c>
      <c r="O325" s="295">
        <f t="shared" si="229"/>
        <v>0</v>
      </c>
      <c r="P325" s="295">
        <f t="shared" si="229"/>
        <v>0</v>
      </c>
      <c r="Q325" s="295">
        <f t="shared" si="229"/>
        <v>0</v>
      </c>
      <c r="R325" s="281">
        <f t="shared" si="229"/>
        <v>0</v>
      </c>
      <c r="S325" s="281">
        <f t="shared" si="229"/>
        <v>0</v>
      </c>
      <c r="T325" s="295">
        <f t="shared" si="229"/>
        <v>1</v>
      </c>
      <c r="U325" s="295">
        <f t="shared" si="229"/>
        <v>1</v>
      </c>
      <c r="V325" s="295">
        <f t="shared" si="229"/>
        <v>1</v>
      </c>
      <c r="W325" s="295">
        <f t="shared" si="229"/>
        <v>0</v>
      </c>
      <c r="X325" s="295">
        <f t="shared" si="229"/>
        <v>0</v>
      </c>
      <c r="Y325" s="281">
        <f t="shared" si="229"/>
        <v>0</v>
      </c>
      <c r="Z325" s="281">
        <f t="shared" si="229"/>
        <v>0</v>
      </c>
      <c r="AA325" s="295">
        <f t="shared" si="229"/>
        <v>1</v>
      </c>
      <c r="AB325" s="295">
        <f t="shared" si="229"/>
        <v>1</v>
      </c>
      <c r="AC325" s="295">
        <f t="shared" si="229"/>
        <v>0</v>
      </c>
      <c r="AD325" s="295">
        <f t="shared" si="229"/>
        <v>0</v>
      </c>
      <c r="AE325" s="295">
        <f t="shared" si="229"/>
        <v>0</v>
      </c>
      <c r="AF325" s="281">
        <f t="shared" si="229"/>
        <v>0</v>
      </c>
      <c r="AG325" s="281">
        <f t="shared" si="229"/>
        <v>0</v>
      </c>
      <c r="AH325" s="295">
        <f t="shared" si="229"/>
        <v>1</v>
      </c>
      <c r="AI325" s="295">
        <f t="shared" si="229"/>
        <v>1</v>
      </c>
      <c r="AJ325" s="295">
        <f t="shared" si="229"/>
        <v>0</v>
      </c>
      <c r="AK325" s="295">
        <f t="shared" si="229"/>
        <v>0</v>
      </c>
      <c r="AL325" s="314"/>
      <c r="AM325" s="314"/>
      <c r="AN325" s="314"/>
      <c r="AO325" s="172"/>
      <c r="AP325" s="332"/>
      <c r="AQ325" s="312"/>
      <c r="AR325" s="312"/>
      <c r="AS325" s="312"/>
      <c r="AT325" s="312"/>
      <c r="AU325" s="312"/>
      <c r="AV325" s="312"/>
      <c r="AW325" s="312"/>
      <c r="AX325" s="312"/>
      <c r="AY325" s="312"/>
      <c r="AZ325" s="312"/>
      <c r="BA325" s="312"/>
      <c r="BB325" s="312"/>
      <c r="BC325" s="312"/>
      <c r="BD325" s="312"/>
      <c r="BE325" s="312"/>
      <c r="BF325" s="312"/>
      <c r="BG325" s="312"/>
      <c r="BH325" s="312"/>
      <c r="BI325" s="312"/>
      <c r="BJ325" s="312"/>
      <c r="BK325" s="312"/>
      <c r="BL325" s="312"/>
    </row>
    <row r="326" spans="1:64">
      <c r="A326" s="80"/>
      <c r="B326" s="120" t="s">
        <v>771</v>
      </c>
      <c r="C326" s="393" t="s">
        <v>497</v>
      </c>
      <c r="D326" s="394"/>
      <c r="E326" s="394"/>
      <c r="F326" s="395"/>
      <c r="G326" s="282"/>
      <c r="H326" s="281">
        <f t="shared" ref="H326:AK326" si="230">+IFERROR(COUNTIF(H$203:H$209,"EE")+COUNTIF(H$203:H$209,"EE (WFO)"),"")</f>
        <v>0</v>
      </c>
      <c r="I326" s="295">
        <f t="shared" si="230"/>
        <v>0</v>
      </c>
      <c r="J326" s="295">
        <f t="shared" si="230"/>
        <v>1</v>
      </c>
      <c r="K326" s="281">
        <f t="shared" si="230"/>
        <v>1</v>
      </c>
      <c r="L326" s="281">
        <f t="shared" si="230"/>
        <v>1</v>
      </c>
      <c r="M326" s="295">
        <f t="shared" si="230"/>
        <v>1</v>
      </c>
      <c r="N326" s="295">
        <f t="shared" si="230"/>
        <v>1</v>
      </c>
      <c r="O326" s="295">
        <f t="shared" si="230"/>
        <v>1</v>
      </c>
      <c r="P326" s="295">
        <f t="shared" si="230"/>
        <v>0</v>
      </c>
      <c r="Q326" s="295">
        <f t="shared" si="230"/>
        <v>1</v>
      </c>
      <c r="R326" s="281">
        <f t="shared" si="230"/>
        <v>0</v>
      </c>
      <c r="S326" s="281">
        <f t="shared" si="230"/>
        <v>0</v>
      </c>
      <c r="T326" s="295">
        <f t="shared" si="230"/>
        <v>1</v>
      </c>
      <c r="U326" s="295">
        <f t="shared" si="230"/>
        <v>1</v>
      </c>
      <c r="V326" s="295">
        <f t="shared" si="230"/>
        <v>0</v>
      </c>
      <c r="W326" s="295">
        <f t="shared" si="230"/>
        <v>1</v>
      </c>
      <c r="X326" s="295">
        <f t="shared" si="230"/>
        <v>1</v>
      </c>
      <c r="Y326" s="281">
        <f t="shared" si="230"/>
        <v>1</v>
      </c>
      <c r="Z326" s="281">
        <f t="shared" si="230"/>
        <v>1</v>
      </c>
      <c r="AA326" s="295">
        <f t="shared" si="230"/>
        <v>0</v>
      </c>
      <c r="AB326" s="295">
        <f t="shared" si="230"/>
        <v>0</v>
      </c>
      <c r="AC326" s="295">
        <f t="shared" si="230"/>
        <v>0</v>
      </c>
      <c r="AD326" s="295">
        <f t="shared" si="230"/>
        <v>1</v>
      </c>
      <c r="AE326" s="295">
        <f t="shared" si="230"/>
        <v>1</v>
      </c>
      <c r="AF326" s="281">
        <f t="shared" si="230"/>
        <v>1</v>
      </c>
      <c r="AG326" s="281">
        <f t="shared" si="230"/>
        <v>1</v>
      </c>
      <c r="AH326" s="295">
        <f t="shared" si="230"/>
        <v>0</v>
      </c>
      <c r="AI326" s="295">
        <f t="shared" si="230"/>
        <v>1</v>
      </c>
      <c r="AJ326" s="295">
        <f t="shared" si="230"/>
        <v>1</v>
      </c>
      <c r="AK326" s="295">
        <f t="shared" si="230"/>
        <v>0</v>
      </c>
      <c r="AL326" s="320"/>
      <c r="AM326" s="320"/>
      <c r="AN326" s="314"/>
      <c r="AO326" s="314"/>
      <c r="AP326" s="314"/>
      <c r="AQ326" s="314"/>
      <c r="AR326" s="314"/>
      <c r="AS326" s="314"/>
      <c r="AT326" s="314"/>
      <c r="AU326" s="314"/>
      <c r="AV326" s="314"/>
      <c r="AW326" s="314"/>
      <c r="AX326" s="314"/>
      <c r="AY326" s="314"/>
      <c r="AZ326" s="314"/>
      <c r="BA326" s="314"/>
      <c r="BB326" s="314"/>
      <c r="BC326" s="314"/>
      <c r="BD326" s="314"/>
      <c r="BE326" s="314"/>
      <c r="BF326" s="314"/>
      <c r="BG326" s="314"/>
      <c r="BH326" s="314"/>
      <c r="BI326" s="314"/>
      <c r="BJ326" s="314"/>
      <c r="BK326" s="314"/>
      <c r="BL326" s="314"/>
    </row>
    <row r="327" spans="1:64">
      <c r="A327" s="80"/>
      <c r="B327" s="120" t="s">
        <v>777</v>
      </c>
      <c r="C327" s="393" t="s">
        <v>500</v>
      </c>
      <c r="D327" s="394"/>
      <c r="E327" s="394"/>
      <c r="F327" s="395"/>
      <c r="G327" s="282"/>
      <c r="H327" s="281">
        <f t="shared" ref="H327:AK327" si="231">+IFERROR(COUNTIF(H$203:H$209,"EO")+COUNTIF(H$203:H$209,"EO (WFO)"),"")</f>
        <v>1</v>
      </c>
      <c r="I327" s="295">
        <f t="shared" si="231"/>
        <v>0</v>
      </c>
      <c r="J327" s="295">
        <f t="shared" si="231"/>
        <v>0</v>
      </c>
      <c r="K327" s="281">
        <f t="shared" si="231"/>
        <v>0</v>
      </c>
      <c r="L327" s="281">
        <f t="shared" si="231"/>
        <v>1</v>
      </c>
      <c r="M327" s="295">
        <f t="shared" si="231"/>
        <v>0</v>
      </c>
      <c r="N327" s="295">
        <f t="shared" si="231"/>
        <v>0</v>
      </c>
      <c r="O327" s="295">
        <f t="shared" si="231"/>
        <v>0</v>
      </c>
      <c r="P327" s="295">
        <f t="shared" si="231"/>
        <v>0</v>
      </c>
      <c r="Q327" s="295">
        <f t="shared" si="231"/>
        <v>0</v>
      </c>
      <c r="R327" s="281">
        <f t="shared" si="231"/>
        <v>1</v>
      </c>
      <c r="S327" s="281">
        <f t="shared" si="231"/>
        <v>1</v>
      </c>
      <c r="T327" s="295">
        <f t="shared" si="231"/>
        <v>0</v>
      </c>
      <c r="U327" s="295">
        <f t="shared" si="231"/>
        <v>0</v>
      </c>
      <c r="V327" s="295">
        <f t="shared" si="231"/>
        <v>0</v>
      </c>
      <c r="W327" s="295">
        <f t="shared" si="231"/>
        <v>0</v>
      </c>
      <c r="X327" s="295">
        <f t="shared" si="231"/>
        <v>0</v>
      </c>
      <c r="Y327" s="281">
        <f t="shared" si="231"/>
        <v>1</v>
      </c>
      <c r="Z327" s="281">
        <f t="shared" si="231"/>
        <v>1</v>
      </c>
      <c r="AA327" s="295">
        <f t="shared" si="231"/>
        <v>0</v>
      </c>
      <c r="AB327" s="295">
        <f t="shared" si="231"/>
        <v>0</v>
      </c>
      <c r="AC327" s="295">
        <f t="shared" si="231"/>
        <v>0</v>
      </c>
      <c r="AD327" s="295">
        <f t="shared" si="231"/>
        <v>0</v>
      </c>
      <c r="AE327" s="295">
        <f t="shared" si="231"/>
        <v>0</v>
      </c>
      <c r="AF327" s="281">
        <f t="shared" si="231"/>
        <v>1</v>
      </c>
      <c r="AG327" s="281">
        <f t="shared" si="231"/>
        <v>1</v>
      </c>
      <c r="AH327" s="295">
        <f t="shared" si="231"/>
        <v>0</v>
      </c>
      <c r="AI327" s="295">
        <f t="shared" si="231"/>
        <v>0</v>
      </c>
      <c r="AJ327" s="295">
        <f t="shared" si="231"/>
        <v>0</v>
      </c>
      <c r="AK327" s="295">
        <f t="shared" si="231"/>
        <v>0</v>
      </c>
      <c r="AL327" s="320"/>
      <c r="AM327" s="320"/>
      <c r="AN327" s="172"/>
      <c r="AO327" s="172"/>
      <c r="AP327" s="332"/>
      <c r="AQ327" s="312"/>
      <c r="AR327" s="312"/>
      <c r="AS327" s="312"/>
      <c r="AT327" s="312"/>
      <c r="AU327" s="312"/>
      <c r="AV327" s="312"/>
      <c r="AW327" s="312"/>
      <c r="AX327" s="312"/>
      <c r="AY327" s="312"/>
      <c r="AZ327" s="312"/>
      <c r="BA327" s="312"/>
      <c r="BB327" s="312"/>
      <c r="BC327" s="312"/>
      <c r="BD327" s="312"/>
      <c r="BE327" s="312"/>
      <c r="BF327" s="312"/>
      <c r="BG327" s="312"/>
      <c r="BH327" s="312"/>
      <c r="BI327" s="312"/>
      <c r="BJ327" s="312"/>
      <c r="BK327" s="312"/>
      <c r="BL327" s="312"/>
    </row>
    <row r="328" spans="1:64">
      <c r="A328" s="80"/>
      <c r="B328" s="120" t="s">
        <v>778</v>
      </c>
      <c r="C328" s="398" t="s">
        <v>503</v>
      </c>
      <c r="D328" s="399"/>
      <c r="E328" s="399"/>
      <c r="F328" s="400"/>
      <c r="G328" s="282"/>
      <c r="H328" s="281">
        <f t="shared" ref="H328:AK328" si="232">+IFERROR(COUNTIF(H$203:H$209,"FG")+COUNTIF(H$203:H$209,"FG (WFO)"),"")</f>
        <v>0</v>
      </c>
      <c r="I328" s="295">
        <f t="shared" si="232"/>
        <v>0</v>
      </c>
      <c r="J328" s="295">
        <f t="shared" si="232"/>
        <v>0</v>
      </c>
      <c r="K328" s="281">
        <f t="shared" si="232"/>
        <v>0</v>
      </c>
      <c r="L328" s="281">
        <f t="shared" si="232"/>
        <v>0</v>
      </c>
      <c r="M328" s="295">
        <f t="shared" si="232"/>
        <v>0</v>
      </c>
      <c r="N328" s="295">
        <f t="shared" si="232"/>
        <v>0</v>
      </c>
      <c r="O328" s="295">
        <f t="shared" si="232"/>
        <v>0</v>
      </c>
      <c r="P328" s="295">
        <f t="shared" si="232"/>
        <v>0</v>
      </c>
      <c r="Q328" s="295">
        <f t="shared" si="232"/>
        <v>0</v>
      </c>
      <c r="R328" s="281">
        <f t="shared" si="232"/>
        <v>0</v>
      </c>
      <c r="S328" s="281">
        <f t="shared" si="232"/>
        <v>0</v>
      </c>
      <c r="T328" s="295">
        <f t="shared" si="232"/>
        <v>0</v>
      </c>
      <c r="U328" s="295">
        <f t="shared" si="232"/>
        <v>0</v>
      </c>
      <c r="V328" s="295">
        <f t="shared" si="232"/>
        <v>0</v>
      </c>
      <c r="W328" s="295">
        <f t="shared" si="232"/>
        <v>0</v>
      </c>
      <c r="X328" s="295">
        <f t="shared" si="232"/>
        <v>0</v>
      </c>
      <c r="Y328" s="281">
        <f t="shared" si="232"/>
        <v>0</v>
      </c>
      <c r="Z328" s="281">
        <f t="shared" si="232"/>
        <v>0</v>
      </c>
      <c r="AA328" s="295">
        <f t="shared" si="232"/>
        <v>0</v>
      </c>
      <c r="AB328" s="295">
        <f t="shared" si="232"/>
        <v>0</v>
      </c>
      <c r="AC328" s="295">
        <f t="shared" si="232"/>
        <v>0</v>
      </c>
      <c r="AD328" s="295">
        <f t="shared" si="232"/>
        <v>0</v>
      </c>
      <c r="AE328" s="295">
        <f t="shared" si="232"/>
        <v>0</v>
      </c>
      <c r="AF328" s="281">
        <f t="shared" si="232"/>
        <v>0</v>
      </c>
      <c r="AG328" s="281">
        <f t="shared" si="232"/>
        <v>0</v>
      </c>
      <c r="AH328" s="295">
        <f t="shared" si="232"/>
        <v>0</v>
      </c>
      <c r="AI328" s="295">
        <f t="shared" si="232"/>
        <v>0</v>
      </c>
      <c r="AJ328" s="295">
        <f t="shared" si="232"/>
        <v>0</v>
      </c>
      <c r="AK328" s="295">
        <f t="shared" si="232"/>
        <v>0</v>
      </c>
      <c r="AL328" s="320"/>
      <c r="AM328" s="320"/>
      <c r="AN328" s="314"/>
      <c r="AO328" s="314"/>
      <c r="AP328" s="314"/>
      <c r="AQ328" s="314"/>
      <c r="AR328" s="314"/>
      <c r="AS328" s="314"/>
      <c r="AT328" s="314"/>
      <c r="AU328" s="314"/>
      <c r="AV328" s="314"/>
      <c r="AW328" s="314"/>
      <c r="AX328" s="314"/>
      <c r="AY328" s="314"/>
      <c r="AZ328" s="314"/>
      <c r="BA328" s="314"/>
      <c r="BB328" s="314"/>
      <c r="BC328" s="314"/>
      <c r="BD328" s="314"/>
      <c r="BE328" s="314"/>
      <c r="BF328" s="314"/>
      <c r="BG328" s="314"/>
      <c r="BH328" s="314"/>
      <c r="BI328" s="314"/>
      <c r="BJ328" s="314"/>
      <c r="BK328" s="314"/>
      <c r="BL328" s="314"/>
    </row>
    <row r="329" spans="1:64">
      <c r="A329" s="80"/>
      <c r="B329" s="422" t="s">
        <v>791</v>
      </c>
      <c r="C329" s="423"/>
      <c r="D329" s="423"/>
      <c r="E329" s="423"/>
      <c r="F329" s="424"/>
      <c r="G329" s="294"/>
      <c r="H329" s="276">
        <f t="shared" ref="H329:R329" si="233">IFERROR(COUNTIF(H$7:H$218,"L")+COUNTIF(H$7:H$218,"CT")+COUNTIF(H$7:H$218,"SCIK")+COUNTIF(H$7:H$218,"CUMIL")+COUNTIF(H$7:H$218,"OP")+COUNTIF(H$7:H$218,"PKT")+COUNTIF(H$7:H$218,"RTS")+COUNTIF(H$7:H$218,"TDM")+COUNTIF(H$7:H$218,"TR")+COUNTIF(H$7:H$218,"RS")+COUNTIF(H$7:H$218,"PRM")+COUNTIF(H$7:H$218,"OTG"),"")</f>
        <v>106</v>
      </c>
      <c r="I329" s="334">
        <f t="shared" si="233"/>
        <v>46</v>
      </c>
      <c r="J329" s="334">
        <f t="shared" si="233"/>
        <v>42</v>
      </c>
      <c r="K329" s="276">
        <f t="shared" si="233"/>
        <v>107</v>
      </c>
      <c r="L329" s="276">
        <f t="shared" si="233"/>
        <v>107</v>
      </c>
      <c r="M329" s="334">
        <f t="shared" si="233"/>
        <v>41</v>
      </c>
      <c r="N329" s="334">
        <f t="shared" si="233"/>
        <v>45</v>
      </c>
      <c r="O329" s="334">
        <f t="shared" si="233"/>
        <v>45</v>
      </c>
      <c r="P329" s="334">
        <f t="shared" si="233"/>
        <v>47</v>
      </c>
      <c r="Q329" s="334">
        <f t="shared" si="233"/>
        <v>47</v>
      </c>
      <c r="R329" s="276">
        <f t="shared" si="233"/>
        <v>105</v>
      </c>
      <c r="S329" s="276">
        <f t="shared" ref="S329:AK329" si="234">IFERROR(COUNTIF(S$7:S$218,"L")+COUNTIF(S$7:S$218,"CT")+COUNTIF(S$7:S$218,"SCIK")+COUNTIF(S$7:S$218,"CUMIL")+COUNTIF(S$7:S$218,"OP")+COUNTIF(S$7:S$218,"PKT")+COUNTIF(S$7:S$218,"RTS")+COUNTIF(S$7:S$218,"TDM")+COUNTIF(S$7:S$218,"TR")+COUNTIF(S$7:S$218,"RS")+COUNTIF(S$7:S$218,"PRM")+COUNTIF(S$7:S$218,"OTG"),"")</f>
        <v>107</v>
      </c>
      <c r="T329" s="294">
        <f t="shared" si="234"/>
        <v>51</v>
      </c>
      <c r="U329" s="294">
        <f t="shared" si="234"/>
        <v>47</v>
      </c>
      <c r="V329" s="294">
        <f t="shared" si="234"/>
        <v>48</v>
      </c>
      <c r="W329" s="294">
        <f t="shared" si="234"/>
        <v>42</v>
      </c>
      <c r="X329" s="294">
        <f t="shared" si="234"/>
        <v>41</v>
      </c>
      <c r="Y329" s="276">
        <f t="shared" si="234"/>
        <v>111</v>
      </c>
      <c r="Z329" s="276">
        <f t="shared" si="234"/>
        <v>111</v>
      </c>
      <c r="AA329" s="294">
        <f t="shared" si="234"/>
        <v>42</v>
      </c>
      <c r="AB329" s="294">
        <f t="shared" si="234"/>
        <v>45</v>
      </c>
      <c r="AC329" s="294">
        <f t="shared" si="234"/>
        <v>44</v>
      </c>
      <c r="AD329" s="294">
        <f t="shared" si="234"/>
        <v>45</v>
      </c>
      <c r="AE329" s="294">
        <f t="shared" si="234"/>
        <v>49</v>
      </c>
      <c r="AF329" s="276">
        <f t="shared" si="234"/>
        <v>107</v>
      </c>
      <c r="AG329" s="276">
        <f t="shared" si="234"/>
        <v>108</v>
      </c>
      <c r="AH329" s="294">
        <f t="shared" si="234"/>
        <v>45</v>
      </c>
      <c r="AI329" s="294">
        <f t="shared" si="234"/>
        <v>47</v>
      </c>
      <c r="AJ329" s="294">
        <f t="shared" si="234"/>
        <v>48</v>
      </c>
      <c r="AK329" s="294">
        <f t="shared" si="234"/>
        <v>46</v>
      </c>
      <c r="AL329" s="309"/>
      <c r="AM329" s="309"/>
      <c r="AN329" s="312"/>
      <c r="AO329" s="312"/>
      <c r="AP329" s="312"/>
      <c r="AQ329" s="312"/>
      <c r="AR329" s="312"/>
      <c r="AS329" s="312"/>
      <c r="AT329" s="312"/>
      <c r="AU329" s="312"/>
      <c r="AV329" s="312"/>
      <c r="AW329" s="312"/>
      <c r="AX329" s="312"/>
      <c r="AY329" s="312"/>
      <c r="AZ329" s="312"/>
      <c r="BA329" s="312"/>
      <c r="BB329" s="312"/>
      <c r="BC329" s="312"/>
      <c r="BD329" s="312"/>
      <c r="BE329" s="312"/>
      <c r="BF329" s="312"/>
      <c r="BG329" s="312"/>
      <c r="BH329" s="312"/>
      <c r="BI329" s="312"/>
      <c r="BJ329" s="312"/>
      <c r="BK329" s="312"/>
      <c r="BL329" s="312"/>
    </row>
    <row r="330" spans="1:64" s="76" customFormat="1">
      <c r="A330" s="80"/>
      <c r="B330" s="78"/>
      <c r="C330" s="333"/>
      <c r="D330" s="333"/>
      <c r="F330" s="333"/>
      <c r="G330" s="333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335"/>
      <c r="AM330" s="336"/>
      <c r="AN330" s="336"/>
      <c r="AO330" s="336"/>
      <c r="AP330" s="336"/>
      <c r="AQ330" s="336"/>
      <c r="AR330" s="336"/>
      <c r="AS330" s="336"/>
      <c r="AT330" s="336"/>
      <c r="AU330" s="336"/>
      <c r="AV330" s="336"/>
      <c r="AW330" s="336"/>
      <c r="AX330" s="336"/>
      <c r="AY330" s="336"/>
      <c r="AZ330" s="336"/>
      <c r="BA330" s="336"/>
      <c r="BB330" s="336"/>
      <c r="BC330" s="336"/>
      <c r="BD330" s="336"/>
      <c r="BE330" s="336"/>
      <c r="BF330" s="336"/>
      <c r="BG330" s="336"/>
      <c r="BH330" s="336"/>
      <c r="BI330" s="336"/>
      <c r="BJ330" s="336"/>
      <c r="BK330" s="336"/>
      <c r="BL330" s="336"/>
    </row>
    <row r="331" spans="1:64">
      <c r="C331" s="78"/>
      <c r="D331" s="78"/>
      <c r="F331" s="78"/>
      <c r="AL331" s="311"/>
      <c r="AM331" s="312"/>
      <c r="AN331" s="310"/>
      <c r="AO331" s="310"/>
    </row>
    <row r="332" spans="1:64">
      <c r="C332" s="78"/>
      <c r="D332" s="78"/>
      <c r="F332" s="78"/>
      <c r="AL332" s="337"/>
      <c r="AM332" s="310"/>
      <c r="AN332" s="310"/>
      <c r="AO332" s="310"/>
    </row>
    <row r="333" spans="1:64">
      <c r="C333" s="78"/>
      <c r="D333" s="78"/>
      <c r="F333" s="78"/>
      <c r="AL333" s="337"/>
      <c r="AM333" s="310"/>
      <c r="AN333" s="310"/>
      <c r="AO333" s="310"/>
    </row>
    <row r="334" spans="1:64">
      <c r="C334" s="78"/>
      <c r="D334" s="78"/>
      <c r="F334" s="78"/>
      <c r="AL334" s="337"/>
      <c r="AM334" s="310"/>
      <c r="AN334" s="310"/>
      <c r="AO334" s="310"/>
    </row>
    <row r="335" spans="1:64">
      <c r="C335" s="78"/>
      <c r="D335" s="78"/>
      <c r="F335" s="78"/>
      <c r="AL335" s="337"/>
      <c r="AM335" s="310"/>
      <c r="AN335" s="310"/>
      <c r="AO335" s="310"/>
    </row>
    <row r="336" spans="1:64">
      <c r="C336" s="78"/>
      <c r="D336" s="78"/>
      <c r="F336" s="78"/>
      <c r="AL336" s="337"/>
      <c r="AM336" s="310"/>
      <c r="AN336" s="310"/>
      <c r="AO336" s="310"/>
    </row>
    <row r="337" spans="3:41">
      <c r="C337" s="78"/>
      <c r="D337" s="78"/>
      <c r="F337" s="78"/>
      <c r="AL337" s="337"/>
      <c r="AM337" s="310"/>
      <c r="AN337" s="310"/>
      <c r="AO337" s="310"/>
    </row>
    <row r="338" spans="3:41">
      <c r="C338" s="78"/>
      <c r="D338" s="78"/>
      <c r="F338" s="78"/>
      <c r="AL338" s="337"/>
      <c r="AM338" s="310"/>
      <c r="AN338" s="310"/>
      <c r="AO338" s="310"/>
    </row>
    <row r="339" spans="3:41">
      <c r="AL339" s="337"/>
      <c r="AM339" s="310"/>
      <c r="AN339" s="310"/>
      <c r="AO339" s="310"/>
    </row>
    <row r="340" spans="3:41">
      <c r="AL340" s="337"/>
      <c r="AM340" s="310"/>
      <c r="AN340" s="310"/>
      <c r="AO340" s="310"/>
    </row>
    <row r="341" spans="3:41">
      <c r="AL341" s="337"/>
      <c r="AM341" s="310"/>
      <c r="AN341" s="310"/>
      <c r="AO341" s="310"/>
    </row>
    <row r="342" spans="3:41">
      <c r="AL342" s="337"/>
      <c r="AM342" s="310"/>
      <c r="AN342" s="310"/>
      <c r="AO342" s="310"/>
    </row>
    <row r="343" spans="3:41">
      <c r="AL343" s="337"/>
      <c r="AM343" s="310"/>
      <c r="AN343" s="310"/>
      <c r="AO343" s="310"/>
    </row>
    <row r="344" spans="3:41">
      <c r="AL344" s="337"/>
      <c r="AM344" s="310"/>
      <c r="AN344" s="310"/>
      <c r="AO344" s="310"/>
    </row>
    <row r="345" spans="3:41">
      <c r="AL345" s="337"/>
      <c r="AM345" s="310"/>
      <c r="AN345" s="310"/>
      <c r="AO345" s="310"/>
    </row>
    <row r="346" spans="3:41">
      <c r="AL346" s="337"/>
      <c r="AM346" s="310"/>
      <c r="AN346" s="310"/>
      <c r="AO346" s="310"/>
    </row>
    <row r="347" spans="3:41">
      <c r="AL347" s="337"/>
      <c r="AM347" s="310"/>
      <c r="AN347" s="310"/>
      <c r="AO347" s="310"/>
    </row>
    <row r="348" spans="3:41">
      <c r="AL348" s="337"/>
      <c r="AM348" s="310"/>
      <c r="AN348" s="310"/>
      <c r="AO348" s="310"/>
    </row>
    <row r="349" spans="3:41">
      <c r="AL349" s="337"/>
      <c r="AM349" s="310"/>
      <c r="AN349" s="310"/>
      <c r="AO349" s="310"/>
    </row>
    <row r="350" spans="3:41">
      <c r="AL350" s="337"/>
      <c r="AM350" s="310"/>
      <c r="AN350" s="310"/>
      <c r="AO350" s="310"/>
    </row>
    <row r="351" spans="3:41">
      <c r="AL351" s="337"/>
      <c r="AM351" s="310"/>
      <c r="AN351" s="310"/>
      <c r="AO351" s="310"/>
    </row>
    <row r="352" spans="3:41">
      <c r="AL352" s="337"/>
      <c r="AM352" s="310"/>
      <c r="AN352" s="310"/>
      <c r="AO352" s="310"/>
    </row>
    <row r="353" spans="38:41">
      <c r="AL353" s="337"/>
      <c r="AM353" s="310"/>
      <c r="AN353" s="310"/>
      <c r="AO353" s="310"/>
    </row>
    <row r="354" spans="38:41">
      <c r="AL354" s="337"/>
      <c r="AM354" s="310"/>
      <c r="AN354" s="310"/>
      <c r="AO354" s="310"/>
    </row>
    <row r="355" spans="38:41">
      <c r="AL355" s="337"/>
      <c r="AM355" s="310"/>
      <c r="AN355" s="310"/>
      <c r="AO355" s="310"/>
    </row>
    <row r="356" spans="38:41">
      <c r="AL356" s="337"/>
      <c r="AM356" s="310"/>
      <c r="AN356" s="310"/>
      <c r="AO356" s="310"/>
    </row>
    <row r="357" spans="38:41">
      <c r="AL357" s="337"/>
      <c r="AM357" s="310"/>
      <c r="AN357" s="310"/>
      <c r="AO357" s="310"/>
    </row>
    <row r="358" spans="38:41">
      <c r="AL358" s="337"/>
      <c r="AM358" s="310"/>
      <c r="AN358" s="310"/>
      <c r="AO358" s="310"/>
    </row>
    <row r="359" spans="38:41">
      <c r="AL359" s="337"/>
      <c r="AM359" s="310"/>
      <c r="AN359" s="310"/>
      <c r="AO359" s="310"/>
    </row>
    <row r="360" spans="38:41">
      <c r="AL360" s="337"/>
      <c r="AM360" s="310"/>
      <c r="AN360" s="310"/>
      <c r="AO360" s="310"/>
    </row>
    <row r="361" spans="38:41">
      <c r="AL361" s="337"/>
      <c r="AM361" s="310"/>
      <c r="AN361" s="310"/>
      <c r="AO361" s="310"/>
    </row>
    <row r="362" spans="38:41">
      <c r="AL362" s="337"/>
      <c r="AM362" s="310"/>
      <c r="AN362" s="310"/>
      <c r="AO362" s="310"/>
    </row>
    <row r="363" spans="38:41">
      <c r="AL363" s="337"/>
      <c r="AM363" s="310"/>
      <c r="AN363" s="310"/>
      <c r="AO363" s="310"/>
    </row>
    <row r="364" spans="38:41">
      <c r="AL364" s="337"/>
      <c r="AM364" s="310"/>
      <c r="AN364" s="310"/>
      <c r="AO364" s="310"/>
    </row>
    <row r="365" spans="38:41">
      <c r="AL365" s="337"/>
      <c r="AM365" s="310"/>
      <c r="AN365" s="310"/>
      <c r="AO365" s="310"/>
    </row>
    <row r="366" spans="38:41">
      <c r="AL366" s="337"/>
      <c r="AM366" s="310"/>
      <c r="AN366" s="310"/>
      <c r="AO366" s="310"/>
    </row>
    <row r="367" spans="38:41">
      <c r="AL367" s="337"/>
      <c r="AM367" s="310"/>
      <c r="AN367" s="310"/>
      <c r="AO367" s="310"/>
    </row>
    <row r="368" spans="38:41">
      <c r="AL368" s="337"/>
      <c r="AM368" s="310"/>
      <c r="AN368" s="310"/>
      <c r="AO368" s="310"/>
    </row>
    <row r="369" spans="38:41">
      <c r="AL369" s="337"/>
      <c r="AM369" s="310"/>
      <c r="AN369" s="310"/>
      <c r="AO369" s="310"/>
    </row>
    <row r="370" spans="38:41">
      <c r="AL370" s="337"/>
      <c r="AM370" s="310"/>
      <c r="AN370" s="310"/>
      <c r="AO370" s="310"/>
    </row>
    <row r="371" spans="38:41">
      <c r="AL371" s="337"/>
      <c r="AM371" s="310"/>
      <c r="AN371" s="310"/>
      <c r="AO371" s="310"/>
    </row>
    <row r="372" spans="38:41">
      <c r="AL372" s="337"/>
      <c r="AM372" s="310"/>
      <c r="AN372" s="310"/>
      <c r="AO372" s="310"/>
    </row>
    <row r="373" spans="38:41">
      <c r="AL373" s="337"/>
      <c r="AM373" s="310"/>
      <c r="AN373" s="310"/>
      <c r="AO373" s="310"/>
    </row>
    <row r="374" spans="38:41">
      <c r="AL374" s="337"/>
      <c r="AM374" s="310"/>
      <c r="AN374" s="310"/>
      <c r="AO374" s="310"/>
    </row>
    <row r="375" spans="38:41">
      <c r="AL375" s="337"/>
      <c r="AM375" s="310"/>
      <c r="AN375" s="310"/>
      <c r="AO375" s="310"/>
    </row>
    <row r="376" spans="38:41">
      <c r="AL376" s="337"/>
      <c r="AM376" s="310"/>
      <c r="AN376" s="310"/>
      <c r="AO376" s="310"/>
    </row>
    <row r="377" spans="38:41">
      <c r="AL377" s="337"/>
      <c r="AM377" s="310"/>
      <c r="AN377" s="310"/>
      <c r="AO377" s="310"/>
    </row>
    <row r="378" spans="38:41">
      <c r="AL378" s="337"/>
      <c r="AM378" s="310"/>
      <c r="AN378" s="310"/>
      <c r="AO378" s="310"/>
    </row>
  </sheetData>
  <sortState ref="B18:Q21">
    <sortCondition ref="B18:B21"/>
  </sortState>
  <mergeCells count="172">
    <mergeCell ref="BD4:BD5"/>
    <mergeCell ref="BE4:BE5"/>
    <mergeCell ref="BF4:BF5"/>
    <mergeCell ref="BG4:BG5"/>
    <mergeCell ref="BH4:BH5"/>
    <mergeCell ref="BI4:BI5"/>
    <mergeCell ref="BJ4:BJ5"/>
    <mergeCell ref="BK4:BK5"/>
    <mergeCell ref="BL4:BL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C327:F327"/>
    <mergeCell ref="C328:F328"/>
    <mergeCell ref="B329:F329"/>
    <mergeCell ref="A4:A5"/>
    <mergeCell ref="B4:B5"/>
    <mergeCell ref="C4:C5"/>
    <mergeCell ref="D4:D5"/>
    <mergeCell ref="E4:E5"/>
    <mergeCell ref="F4:F5"/>
    <mergeCell ref="C318:F318"/>
    <mergeCell ref="C319:F319"/>
    <mergeCell ref="C320:F320"/>
    <mergeCell ref="C321:F321"/>
    <mergeCell ref="C322:F322"/>
    <mergeCell ref="C323:F323"/>
    <mergeCell ref="B324:F324"/>
    <mergeCell ref="C325:F325"/>
    <mergeCell ref="C326:F326"/>
    <mergeCell ref="C309:F309"/>
    <mergeCell ref="B310:F310"/>
    <mergeCell ref="C311:F311"/>
    <mergeCell ref="C312:F312"/>
    <mergeCell ref="C313:F313"/>
    <mergeCell ref="C314:F314"/>
    <mergeCell ref="C315:F315"/>
    <mergeCell ref="B316:F316"/>
    <mergeCell ref="C317:F317"/>
    <mergeCell ref="C300:F300"/>
    <mergeCell ref="C301:F301"/>
    <mergeCell ref="C302:F302"/>
    <mergeCell ref="C303:F303"/>
    <mergeCell ref="B304:F304"/>
    <mergeCell ref="C305:F305"/>
    <mergeCell ref="C306:F306"/>
    <mergeCell ref="C307:F307"/>
    <mergeCell ref="C308:F308"/>
    <mergeCell ref="C291:F291"/>
    <mergeCell ref="B292:F292"/>
    <mergeCell ref="C293:F293"/>
    <mergeCell ref="C294:F294"/>
    <mergeCell ref="C295:F295"/>
    <mergeCell ref="C296:F296"/>
    <mergeCell ref="C297:F297"/>
    <mergeCell ref="C298:F298"/>
    <mergeCell ref="B299:F299"/>
    <mergeCell ref="C284:F284"/>
    <mergeCell ref="AL284:AO284"/>
    <mergeCell ref="C285:F285"/>
    <mergeCell ref="AL285:AO285"/>
    <mergeCell ref="C286:F286"/>
    <mergeCell ref="C287:F287"/>
    <mergeCell ref="AL287:AO287"/>
    <mergeCell ref="C289:F289"/>
    <mergeCell ref="C290:F290"/>
    <mergeCell ref="C279:F279"/>
    <mergeCell ref="AL279:AO279"/>
    <mergeCell ref="C280:F280"/>
    <mergeCell ref="AL280:AO280"/>
    <mergeCell ref="B281:G281"/>
    <mergeCell ref="C282:F282"/>
    <mergeCell ref="AL282:AO282"/>
    <mergeCell ref="C283:F283"/>
    <mergeCell ref="AL283:AO283"/>
    <mergeCell ref="C273:F273"/>
    <mergeCell ref="AL273:AO273"/>
    <mergeCell ref="B274:F274"/>
    <mergeCell ref="C275:F275"/>
    <mergeCell ref="AL275:AO275"/>
    <mergeCell ref="C276:F276"/>
    <mergeCell ref="AL276:AO276"/>
    <mergeCell ref="C277:F277"/>
    <mergeCell ref="C278:F278"/>
    <mergeCell ref="C266:F266"/>
    <mergeCell ref="C267:F267"/>
    <mergeCell ref="B268:F268"/>
    <mergeCell ref="C269:F269"/>
    <mergeCell ref="AL269:AO269"/>
    <mergeCell ref="C270:F270"/>
    <mergeCell ref="C271:F271"/>
    <mergeCell ref="AL271:AO271"/>
    <mergeCell ref="C272:F272"/>
    <mergeCell ref="C261:F261"/>
    <mergeCell ref="AL261:AO261"/>
    <mergeCell ref="C262:F262"/>
    <mergeCell ref="AL262:AO262"/>
    <mergeCell ref="C263:F263"/>
    <mergeCell ref="AL263:AO263"/>
    <mergeCell ref="C264:F264"/>
    <mergeCell ref="AL264:AO264"/>
    <mergeCell ref="C265:F265"/>
    <mergeCell ref="B253:F253"/>
    <mergeCell ref="C254:F254"/>
    <mergeCell ref="C255:F255"/>
    <mergeCell ref="C256:F256"/>
    <mergeCell ref="C257:F257"/>
    <mergeCell ref="C258:F258"/>
    <mergeCell ref="B259:F259"/>
    <mergeCell ref="C260:F260"/>
    <mergeCell ref="AL260:AO260"/>
    <mergeCell ref="B244:F244"/>
    <mergeCell ref="C245:F245"/>
    <mergeCell ref="C246:F246"/>
    <mergeCell ref="C247:F247"/>
    <mergeCell ref="C248:F248"/>
    <mergeCell ref="B249:F249"/>
    <mergeCell ref="C250:F250"/>
    <mergeCell ref="B251:F251"/>
    <mergeCell ref="C252:F252"/>
    <mergeCell ref="C237:F237"/>
    <mergeCell ref="AL237:AO237"/>
    <mergeCell ref="C238:F238"/>
    <mergeCell ref="AL238:AO238"/>
    <mergeCell ref="B239:E239"/>
    <mergeCell ref="C240:F240"/>
    <mergeCell ref="C241:F241"/>
    <mergeCell ref="C242:F242"/>
    <mergeCell ref="C243:F243"/>
    <mergeCell ref="B232:F232"/>
    <mergeCell ref="C233:F233"/>
    <mergeCell ref="AL233:AO233"/>
    <mergeCell ref="C234:F234"/>
    <mergeCell ref="AL234:AO234"/>
    <mergeCell ref="C235:F235"/>
    <mergeCell ref="AL235:AO235"/>
    <mergeCell ref="C236:F236"/>
    <mergeCell ref="AL236:AO236"/>
    <mergeCell ref="AL227:AO227"/>
    <mergeCell ref="C228:F228"/>
    <mergeCell ref="AL228:AO228"/>
    <mergeCell ref="C229:F229"/>
    <mergeCell ref="AL229:AO229"/>
    <mergeCell ref="C230:F230"/>
    <mergeCell ref="AL230:AO230"/>
    <mergeCell ref="C231:F231"/>
    <mergeCell ref="AL231:AO231"/>
    <mergeCell ref="H2:AK2"/>
    <mergeCell ref="B220:F220"/>
    <mergeCell ref="B221:F221"/>
    <mergeCell ref="B222:F222"/>
    <mergeCell ref="B223:F223"/>
    <mergeCell ref="B224:F224"/>
    <mergeCell ref="C225:F225"/>
    <mergeCell ref="B226:F226"/>
    <mergeCell ref="C227:F227"/>
    <mergeCell ref="G4:G5"/>
  </mergeCells>
  <conditionalFormatting sqref="H4:AK4">
    <cfRule type="expression" dxfId="60953" priority="47285">
      <formula>OR(H4="Sb",H4="Mg")</formula>
    </cfRule>
  </conditionalFormatting>
  <conditionalFormatting sqref="B7:F7">
    <cfRule type="cellIs" dxfId="60952" priority="43819" operator="equal">
      <formula>"TR (WFO)"</formula>
    </cfRule>
    <cfRule type="cellIs" dxfId="60951" priority="43820" operator="equal">
      <formula>"FG (WFO)"</formula>
    </cfRule>
  </conditionalFormatting>
  <conditionalFormatting sqref="G7">
    <cfRule type="cellIs" dxfId="60950" priority="43804" operator="equal">
      <formula>"TR (WFO)"</formula>
    </cfRule>
    <cfRule type="cellIs" dxfId="60949" priority="43805" operator="equal">
      <formula>"FG (WFO)"</formula>
    </cfRule>
  </conditionalFormatting>
  <conditionalFormatting sqref="AF7">
    <cfRule type="cellIs" dxfId="60948" priority="6322" operator="equal">
      <formula>"FG (WFO)"</formula>
    </cfRule>
    <cfRule type="cellIs" dxfId="60947" priority="6323" operator="equal">
      <formula>"EQ (WFO)"</formula>
    </cfRule>
    <cfRule type="expression" dxfId="60946" priority="6324">
      <formula>OR(AF7="OH(WFO)",AF7="EC(WFO)",AF7="EE(WFO)",AF7="EG(WFO)",AF7="EK(WFO)",AF7="EO(WFO)")</formula>
    </cfRule>
    <cfRule type="expression" dxfId="60945" priority="6325">
      <formula>OR(AF7="CT",AF7="SCIK",AF7="CUMIL")</formula>
    </cfRule>
    <cfRule type="expression" dxfId="60944" priority="6326">
      <formula>OR(AF7="TR",AF7="TDM",AF7="PKT")</formula>
    </cfRule>
    <cfRule type="expression" dxfId="60943" priority="6327">
      <formula>OR(AF7="FG")</formula>
    </cfRule>
    <cfRule type="expression" dxfId="60942" priority="6328">
      <formula>OR(AF7="L",AF7="OTG")</formula>
    </cfRule>
    <cfRule type="expression" dxfId="60941" priority="6329">
      <formula>OR(AF7="OP",AF7="RS",AF7="RTS",AF7="PRM",AF7="CB")</formula>
    </cfRule>
    <cfRule type="cellIs" dxfId="60940" priority="6330" operator="equal">
      <formula>"OH (WFO)"</formula>
    </cfRule>
    <cfRule type="cellIs" dxfId="60939" priority="6331" operator="equal">
      <formula>"EG (WFO)"</formula>
    </cfRule>
    <cfRule type="cellIs" dxfId="60938" priority="6332" operator="equal">
      <formula>"EO (WFO)"</formula>
    </cfRule>
    <cfRule type="cellIs" dxfId="60937" priority="6333" operator="equal">
      <formula>"EE (WFO)"</formula>
    </cfRule>
    <cfRule type="cellIs" dxfId="60936" priority="6334" operator="equal">
      <formula>"EC (WFO)"</formula>
    </cfRule>
    <cfRule type="cellIs" dxfId="60935" priority="6335" operator="equal">
      <formula>"TR (WFO)"</formula>
    </cfRule>
    <cfRule type="cellIs" dxfId="60934" priority="6336" operator="equal">
      <formula>"FG (WFO)"</formula>
    </cfRule>
  </conditionalFormatting>
  <conditionalFormatting sqref="AG7">
    <cfRule type="cellIs" dxfId="60933" priority="6337" operator="equal">
      <formula>"FG (WFO)"</formula>
    </cfRule>
    <cfRule type="cellIs" dxfId="60932" priority="6338" operator="equal">
      <formula>"EQ (WFO)"</formula>
    </cfRule>
    <cfRule type="expression" dxfId="60931" priority="6339">
      <formula>OR(AG7="OH(WFO)",AG7="EC(WFO)",AG7="EE(WFO)",AG7="EG(WFO)",AG7="EK(WFO)",AG7="EO(WFO)")</formula>
    </cfRule>
    <cfRule type="expression" dxfId="60930" priority="6340">
      <formula>OR(AG7="CT",AG7="SCIK",AG7="CUMIL")</formula>
    </cfRule>
    <cfRule type="expression" dxfId="60929" priority="6341">
      <formula>OR(AG7="TR",AG7="TDM",AG7="PKT")</formula>
    </cfRule>
    <cfRule type="expression" dxfId="60928" priority="6342">
      <formula>OR(AG7="FG")</formula>
    </cfRule>
    <cfRule type="expression" dxfId="60927" priority="6343">
      <formula>OR(AG7="L",AG7="OTG")</formula>
    </cfRule>
    <cfRule type="expression" dxfId="60926" priority="6344">
      <formula>OR(AG7="OP",AG7="RS",AG7="RTS",AG7="PRM",AG7="CB")</formula>
    </cfRule>
    <cfRule type="cellIs" dxfId="60925" priority="6345" operator="equal">
      <formula>"OH (WFO)"</formula>
    </cfRule>
    <cfRule type="cellIs" dxfId="60924" priority="6346" operator="equal">
      <formula>"EG (WFO)"</formula>
    </cfRule>
    <cfRule type="cellIs" dxfId="60923" priority="6347" operator="equal">
      <formula>"EO (WFO)"</formula>
    </cfRule>
    <cfRule type="cellIs" dxfId="60922" priority="6348" operator="equal">
      <formula>"EE (WFO)"</formula>
    </cfRule>
    <cfRule type="cellIs" dxfId="60921" priority="6349" operator="equal">
      <formula>"EC (WFO)"</formula>
    </cfRule>
    <cfRule type="cellIs" dxfId="60920" priority="6350" operator="equal">
      <formula>"TR (WFO)"</formula>
    </cfRule>
    <cfRule type="cellIs" dxfId="60919" priority="6351" operator="equal">
      <formula>"FG (WFO)"</formula>
    </cfRule>
  </conditionalFormatting>
  <conditionalFormatting sqref="J8:L8">
    <cfRule type="cellIs" dxfId="60918" priority="43759" operator="equal">
      <formula>"TR (WFO)"</formula>
    </cfRule>
    <cfRule type="cellIs" dxfId="60917" priority="43760" operator="equal">
      <formula>"FG (WFO)"</formula>
    </cfRule>
    <cfRule type="cellIs" dxfId="60916" priority="43761" operator="equal">
      <formula>"OH (WFO)"</formula>
    </cfRule>
    <cfRule type="cellIs" dxfId="60915" priority="43762" operator="equal">
      <formula>"EQ (WFO)"</formula>
    </cfRule>
    <cfRule type="cellIs" dxfId="60914" priority="43763" operator="equal">
      <formula>"EG (WFO)"</formula>
    </cfRule>
    <cfRule type="cellIs" dxfId="60913" priority="43764" operator="equal">
      <formula>"EO (WFO)"</formula>
    </cfRule>
    <cfRule type="cellIs" dxfId="60912" priority="43765" operator="equal">
      <formula>"EE (WFO)"</formula>
    </cfRule>
    <cfRule type="cellIs" dxfId="60911" priority="43766" operator="equal">
      <formula>"EC (WFO)"</formula>
    </cfRule>
    <cfRule type="expression" dxfId="60910" priority="43767">
      <formula>OR(J8="OH(WFO)",J8="EC(WFO)",J8="EE(WFO)",J8="EG(WFO)",J8="EK(WFO)",J8="EO(WFO)")</formula>
    </cfRule>
    <cfRule type="expression" dxfId="60909" priority="43768">
      <formula>OR(J8="CT",J8="SCIK",J8="CUMIL")</formula>
    </cfRule>
    <cfRule type="expression" dxfId="60908" priority="43769">
      <formula>OR(J8="TR",J8="TDM",J8="PKT")</formula>
    </cfRule>
    <cfRule type="expression" dxfId="60907" priority="43770">
      <formula>OR(J8="FG")</formula>
    </cfRule>
    <cfRule type="expression" dxfId="60906" priority="43771">
      <formula>OR(J8="L",J8="OTG")</formula>
    </cfRule>
    <cfRule type="expression" dxfId="60905" priority="43772">
      <formula>OR(J8="OP",J8="RS",J8="RTS",J8="PRM",J8="CB")</formula>
    </cfRule>
  </conditionalFormatting>
  <conditionalFormatting sqref="P8">
    <cfRule type="cellIs" dxfId="60904" priority="43745" operator="equal">
      <formula>"TR (WFO)"</formula>
    </cfRule>
    <cfRule type="cellIs" dxfId="60903" priority="43746" operator="equal">
      <formula>"FG (WFO)"</formula>
    </cfRule>
    <cfRule type="cellIs" dxfId="60902" priority="43747" operator="equal">
      <formula>"OH (WFO)"</formula>
    </cfRule>
    <cfRule type="cellIs" dxfId="60901" priority="43748" operator="equal">
      <formula>"EQ (WFO)"</formula>
    </cfRule>
    <cfRule type="cellIs" dxfId="60900" priority="43749" operator="equal">
      <formula>"EG (WFO)"</formula>
    </cfRule>
    <cfRule type="cellIs" dxfId="60899" priority="43750" operator="equal">
      <formula>"EO (WFO)"</formula>
    </cfRule>
    <cfRule type="cellIs" dxfId="60898" priority="43751" operator="equal">
      <formula>"EE (WFO)"</formula>
    </cfRule>
    <cfRule type="cellIs" dxfId="60897" priority="43752" operator="equal">
      <formula>"EC (WFO)"</formula>
    </cfRule>
    <cfRule type="expression" dxfId="60896" priority="43753">
      <formula>OR(P8="OH(WFO)",P8="EC(WFO)",P8="EE(WFO)",P8="EG(WFO)",P8="EK(WFO)",P8="EO(WFO)")</formula>
    </cfRule>
    <cfRule type="expression" dxfId="60895" priority="43754">
      <formula>OR(P8="CT",P8="SCIK",P8="CUMIL")</formula>
    </cfRule>
    <cfRule type="expression" dxfId="60894" priority="43755">
      <formula>OR(P8="TR",P8="TDM",P8="PKT")</formula>
    </cfRule>
    <cfRule type="expression" dxfId="60893" priority="43756">
      <formula>OR(P8="FG")</formula>
    </cfRule>
    <cfRule type="expression" dxfId="60892" priority="43757">
      <formula>OR(P8="L",P8="OTG")</formula>
    </cfRule>
    <cfRule type="expression" dxfId="60891" priority="43758">
      <formula>OR(P8="OP",P8="RS",P8="RTS",P8="PRM",P8="CB")</formula>
    </cfRule>
  </conditionalFormatting>
  <conditionalFormatting sqref="Y8:Z8">
    <cfRule type="cellIs" dxfId="60890" priority="20353" operator="equal">
      <formula>"TR (WFO)"</formula>
    </cfRule>
    <cfRule type="cellIs" dxfId="60889" priority="20354" operator="equal">
      <formula>"FG (WFO)"</formula>
    </cfRule>
    <cfRule type="cellIs" dxfId="60888" priority="20355" operator="equal">
      <formula>"OH (WFO)"</formula>
    </cfRule>
    <cfRule type="cellIs" dxfId="60887" priority="20356" operator="equal">
      <formula>"EQ (WFO)"</formula>
    </cfRule>
    <cfRule type="cellIs" dxfId="60886" priority="20357" operator="equal">
      <formula>"EG (WFO)"</formula>
    </cfRule>
    <cfRule type="cellIs" dxfId="60885" priority="20358" operator="equal">
      <formula>"EO (WFO)"</formula>
    </cfRule>
    <cfRule type="cellIs" dxfId="60884" priority="20359" operator="equal">
      <formula>"EE (WFO)"</formula>
    </cfRule>
    <cfRule type="cellIs" dxfId="60883" priority="20360" operator="equal">
      <formula>"EC (WFO)"</formula>
    </cfRule>
    <cfRule type="expression" dxfId="60882" priority="20361">
      <formula>OR(Y8="OH(WFO)",Y8="EC(WFO)",Y8="EE(WFO)",Y8="EG(WFO)",Y8="EK(WFO)",Y8="EO(WFO)")</formula>
    </cfRule>
    <cfRule type="expression" dxfId="60881" priority="20362">
      <formula>OR(Y8="CT",Y8="SCIK",Y8="CUMIL")</formula>
    </cfRule>
    <cfRule type="expression" dxfId="60880" priority="20363">
      <formula>OR(Y8="TR",Y8="TDM",Y8="PKT")</formula>
    </cfRule>
    <cfRule type="expression" dxfId="60879" priority="20364">
      <formula>OR(Y8="FG")</formula>
    </cfRule>
    <cfRule type="expression" dxfId="60878" priority="20365">
      <formula>OR(Y8="L",Y8="OTG")</formula>
    </cfRule>
    <cfRule type="expression" dxfId="60877" priority="20366">
      <formula>OR(Y8="OP",Y8="RS",Y8="RTS",Y8="PRM",Y8="CB")</formula>
    </cfRule>
  </conditionalFormatting>
  <conditionalFormatting sqref="AJ8">
    <cfRule type="cellIs" dxfId="60876" priority="6305" operator="equal">
      <formula>"EQ (WFO)"</formula>
    </cfRule>
    <cfRule type="expression" dxfId="60875" priority="6306">
      <formula>OR(AJ8="OH(WFO)",AJ8="EC(WFO)",AJ8="EE(WFO)",AJ8="EG(WFO)",AJ8="EK(WFO)",AJ8="EO(WFO)")</formula>
    </cfRule>
    <cfRule type="expression" dxfId="60874" priority="6307">
      <formula>OR(AJ8="CT",AJ8="SCIK",AJ8="CUMIL")</formula>
    </cfRule>
    <cfRule type="expression" dxfId="60873" priority="6308">
      <formula>OR(AJ8="TR",AJ8="TDM",AJ8="PKT")</formula>
    </cfRule>
    <cfRule type="expression" dxfId="60872" priority="6309">
      <formula>OR(AJ8="FG")</formula>
    </cfRule>
    <cfRule type="expression" dxfId="60871" priority="6310">
      <formula>OR(AJ8="L",AJ8="OTG")</formula>
    </cfRule>
    <cfRule type="expression" dxfId="60870" priority="6311">
      <formula>OR(AJ8="OP",AJ8="RS",AJ8="RTS",AJ8="PRM",AJ8="CB")</formula>
    </cfRule>
    <cfRule type="cellIs" dxfId="60869" priority="6312" operator="equal">
      <formula>"OH (WFO)"</formula>
    </cfRule>
    <cfRule type="cellIs" dxfId="60868" priority="6313" operator="equal">
      <formula>"EG (WFO)"</formula>
    </cfRule>
    <cfRule type="cellIs" dxfId="60867" priority="6314" operator="equal">
      <formula>"EO (WFO)"</formula>
    </cfRule>
    <cfRule type="cellIs" dxfId="60866" priority="6315" operator="equal">
      <formula>"EE (WFO)"</formula>
    </cfRule>
    <cfRule type="cellIs" dxfId="60865" priority="6316" operator="equal">
      <formula>"EC (WFO)"</formula>
    </cfRule>
    <cfRule type="cellIs" dxfId="60864" priority="6317" operator="equal">
      <formula>"TR (WFO)"</formula>
    </cfRule>
    <cfRule type="cellIs" dxfId="60863" priority="6318" operator="equal">
      <formula>"FG (WFO)"</formula>
    </cfRule>
  </conditionalFormatting>
  <conditionalFormatting sqref="E9">
    <cfRule type="cellIs" dxfId="60862" priority="43823" operator="equal">
      <formula>"FG (WFO)"</formula>
    </cfRule>
  </conditionalFormatting>
  <conditionalFormatting sqref="G9">
    <cfRule type="cellIs" dxfId="60861" priority="43808" operator="equal">
      <formula>"TR"</formula>
    </cfRule>
    <cfRule type="cellIs" dxfId="60860" priority="43809" operator="equal">
      <formula>"FG (WFO)"</formula>
    </cfRule>
  </conditionalFormatting>
  <conditionalFormatting sqref="H9:U9">
    <cfRule type="cellIs" dxfId="60859" priority="43781" operator="equal">
      <formula>"FG (WFO)"</formula>
    </cfRule>
    <cfRule type="expression" dxfId="60858" priority="43788">
      <formula>OR(H9="OH(WFO)",H9="EC(WFO)",H9="EE(WFO)",H9="EG(WFO)",H9="EK(WFO)",H9="EO(WFO)")</formula>
    </cfRule>
    <cfRule type="expression" dxfId="60857" priority="43789">
      <formula>OR(H9="CT",H9="SCIK",H9="CUMIL")</formula>
    </cfRule>
    <cfRule type="expression" dxfId="60856" priority="43790">
      <formula>OR(H9="TR",H9="TDM",H9="PKT")</formula>
    </cfRule>
    <cfRule type="expression" dxfId="60855" priority="43791">
      <formula>OR(H9="FG")</formula>
    </cfRule>
    <cfRule type="expression" dxfId="60854" priority="43792">
      <formula>OR(H9="L",H9="OTG")</formula>
    </cfRule>
    <cfRule type="expression" dxfId="60853" priority="43793">
      <formula>OR(H9="OP",H9="RS",H9="RTS",H9="PRM",H9="CB")</formula>
    </cfRule>
  </conditionalFormatting>
  <conditionalFormatting sqref="V9:AA9">
    <cfRule type="cellIs" dxfId="60852" priority="20375" operator="equal">
      <formula>"FG (WFO)"</formula>
    </cfRule>
    <cfRule type="expression" dxfId="60851" priority="20382">
      <formula>OR(V9="OH(WFO)",V9="EC(WFO)",V9="EE(WFO)",V9="EG(WFO)",V9="EK(WFO)",V9="EO(WFO)")</formula>
    </cfRule>
    <cfRule type="expression" dxfId="60850" priority="20383">
      <formula>OR(V9="CT",V9="SCIK",V9="CUMIL")</formula>
    </cfRule>
    <cfRule type="expression" dxfId="60849" priority="20384">
      <formula>OR(V9="TR",V9="TDM",V9="PKT")</formula>
    </cfRule>
    <cfRule type="expression" dxfId="60848" priority="20385">
      <formula>OR(V9="FG")</formula>
    </cfRule>
    <cfRule type="expression" dxfId="60847" priority="20386">
      <formula>OR(V9="L",V9="OTG")</formula>
    </cfRule>
    <cfRule type="expression" dxfId="60846" priority="20387">
      <formula>OR(V9="OP",V9="RS",V9="RTS",V9="PRM",V9="CB")</formula>
    </cfRule>
  </conditionalFormatting>
  <conditionalFormatting sqref="AB9:AK9">
    <cfRule type="cellIs" dxfId="60845" priority="6372" operator="equal">
      <formula>"FG (WFO)"</formula>
    </cfRule>
  </conditionalFormatting>
  <conditionalFormatting sqref="AF9:AG9">
    <cfRule type="cellIs" dxfId="60844" priority="6321" operator="equal">
      <formula>"FG (WFO)"</formula>
    </cfRule>
  </conditionalFormatting>
  <conditionalFormatting sqref="B10:F10">
    <cfRule type="cellIs" dxfId="60843" priority="43826" operator="equal">
      <formula>"FG (WFO)"</formula>
    </cfRule>
  </conditionalFormatting>
  <conditionalFormatting sqref="G10">
    <cfRule type="cellIs" dxfId="60842" priority="43810" operator="equal">
      <formula>"FG (WFO)"</formula>
    </cfRule>
  </conditionalFormatting>
  <conditionalFormatting sqref="H10:U10">
    <cfRule type="cellIs" dxfId="60841" priority="43780" operator="equal">
      <formula>"FG (WFO)"</formula>
    </cfRule>
  </conditionalFormatting>
  <conditionalFormatting sqref="V10:AA10">
    <cfRule type="cellIs" dxfId="60840" priority="20374" operator="equal">
      <formula>"FG (WFO)"</formula>
    </cfRule>
  </conditionalFormatting>
  <conditionalFormatting sqref="AB10:AK10">
    <cfRule type="cellIs" dxfId="60839" priority="6373" operator="equal">
      <formula>"FG (WFO)"</formula>
    </cfRule>
  </conditionalFormatting>
  <conditionalFormatting sqref="AE10">
    <cfRule type="cellIs" dxfId="60838" priority="6352" operator="equal">
      <formula>"FG (WFO)"</formula>
    </cfRule>
  </conditionalFormatting>
  <conditionalFormatting sqref="AK10">
    <cfRule type="cellIs" dxfId="60837" priority="6285" operator="equal">
      <formula>"EQ (WFO)"</formula>
    </cfRule>
    <cfRule type="expression" dxfId="60836" priority="6286">
      <formula>OR(AK10="OH(WFO)",AK10="EC(WFO)",AK10="EE(WFO)",AK10="EG(WFO)",AK10="EK(WFO)",AK10="EO(WFO)")</formula>
    </cfRule>
    <cfRule type="expression" dxfId="60835" priority="6287">
      <formula>OR(AK10="CT",AK10="SCIK",AK10="CUMIL")</formula>
    </cfRule>
    <cfRule type="expression" dxfId="60834" priority="6288">
      <formula>OR(AK10="TR",AK10="TDM",AK10="PKT")</formula>
    </cfRule>
    <cfRule type="expression" dxfId="60833" priority="6289">
      <formula>OR(AK10="FG")</formula>
    </cfRule>
    <cfRule type="expression" dxfId="60832" priority="6290">
      <formula>OR(AK10="L",AK10="OTG")</formula>
    </cfRule>
    <cfRule type="expression" dxfId="60831" priority="6291">
      <formula>OR(AK10="OP",AK10="RS",AK10="RTS",AK10="PRM",AK10="CB")</formula>
    </cfRule>
    <cfRule type="cellIs" dxfId="60830" priority="6292" operator="equal">
      <formula>"OH (WFO)"</formula>
    </cfRule>
    <cfRule type="cellIs" dxfId="60829" priority="6293" operator="equal">
      <formula>"EG (WFO)"</formula>
    </cfRule>
    <cfRule type="cellIs" dxfId="60828" priority="6294" operator="equal">
      <formula>"EO (WFO)"</formula>
    </cfRule>
    <cfRule type="cellIs" dxfId="60827" priority="6295" operator="equal">
      <formula>"EE (WFO)"</formula>
    </cfRule>
    <cfRule type="cellIs" dxfId="60826" priority="6296" operator="equal">
      <formula>"EC (WFO)"</formula>
    </cfRule>
    <cfRule type="cellIs" dxfId="60825" priority="6297" operator="equal">
      <formula>"TR (WFO)"</formula>
    </cfRule>
    <cfRule type="cellIs" dxfId="60824" priority="6298" operator="equal">
      <formula>"FG (WFO)"</formula>
    </cfRule>
    <cfRule type="expression" dxfId="60823" priority="6299">
      <formula>OR(AK10="OH(WFO)",AK10="EC(WFO)",AK10="EE(WFO)",AK10="EG(WFO)",AK10="EK(WFO)",AK10="EO(WFO)")</formula>
    </cfRule>
    <cfRule type="expression" dxfId="60822" priority="6300">
      <formula>OR(AK10="CT",AK10="SCIK",AK10="CUMIL")</formula>
    </cfRule>
    <cfRule type="expression" dxfId="60821" priority="6301">
      <formula>OR(AK10="TR",AK10="TDM",AK10="PKT")</formula>
    </cfRule>
    <cfRule type="expression" dxfId="60820" priority="6302">
      <formula>OR(AK10="FG")</formula>
    </cfRule>
    <cfRule type="expression" dxfId="60819" priority="6303">
      <formula>OR(AK10="L",AK10="OTG")</formula>
    </cfRule>
    <cfRule type="expression" dxfId="60818" priority="6304">
      <formula>OR(AK10="OP",AK10="RS",AK10="RTS",AK10="PRM",AK10="CB")</formula>
    </cfRule>
  </conditionalFormatting>
  <conditionalFormatting sqref="B11:F11">
    <cfRule type="cellIs" dxfId="60817" priority="43722" operator="equal">
      <formula>"EK (WFO)"</formula>
    </cfRule>
    <cfRule type="cellIs" dxfId="60816" priority="43723" operator="equal">
      <formula>"EG (WFO)"</formula>
    </cfRule>
    <cfRule type="cellIs" dxfId="60815" priority="43724" operator="equal">
      <formula>"EE (WFO)"</formula>
    </cfRule>
    <cfRule type="cellIs" dxfId="60814" priority="43725" operator="equal">
      <formula>"EC (WFO)"</formula>
    </cfRule>
  </conditionalFormatting>
  <conditionalFormatting sqref="AG11">
    <cfRule type="cellIs" dxfId="60813" priority="2061" operator="equal">
      <formula>"OUT"</formula>
    </cfRule>
    <cfRule type="cellIs" dxfId="60812" priority="2062" operator="equal">
      <formula>"OUT"</formula>
    </cfRule>
    <cfRule type="cellIs" dxfId="60811" priority="2063" operator="equal">
      <formula>"EP (WFO)"</formula>
    </cfRule>
    <cfRule type="cellIs" dxfId="60810" priority="2064" operator="equal">
      <formula>"FG (WFO)"</formula>
    </cfRule>
    <cfRule type="cellIs" dxfId="60809" priority="2065" operator="equal">
      <formula>"EO (WFO)"</formula>
    </cfRule>
    <cfRule type="cellIs" dxfId="60808" priority="2066" operator="equal">
      <formula>"EK (WFO)"</formula>
    </cfRule>
    <cfRule type="cellIs" dxfId="60807" priority="2067" operator="equal">
      <formula>"FG"</formula>
    </cfRule>
    <cfRule type="cellIs" dxfId="60806" priority="2068" operator="equal">
      <formula>"L"</formula>
    </cfRule>
    <cfRule type="expression" dxfId="60805" priority="2069">
      <formula>OR(AG11="FI")</formula>
    </cfRule>
    <cfRule type="expression" dxfId="60804" priority="2070">
      <formula>OR(AG11="OP",AG11="RS",AG11="RTS",AG11="PRM",AG11="CB")</formula>
    </cfRule>
    <cfRule type="expression" dxfId="60803" priority="2071">
      <formula>OR(AG11="L",AG11="OTG")</formula>
    </cfRule>
    <cfRule type="expression" dxfId="60802" priority="2072">
      <formula>OR(AG11="FG")</formula>
    </cfRule>
    <cfRule type="expression" dxfId="60801" priority="2073">
      <formula>OR(AG11="TR",AG11="TDM",AG11="PKT")</formula>
    </cfRule>
    <cfRule type="expression" dxfId="60800" priority="2074">
      <formula>OR(AG11="CT",AG11="SCIK",AG11="CUMIL")</formula>
    </cfRule>
    <cfRule type="cellIs" dxfId="60799" priority="2075" operator="equal">
      <formula>"TR"</formula>
    </cfRule>
    <cfRule type="cellIs" dxfId="60798" priority="2076" operator="equal">
      <formula>"FG (WFO)"</formula>
    </cfRule>
    <cfRule type="cellIs" dxfId="60797" priority="2077" operator="equal">
      <formula>"EC (WFO)"</formula>
    </cfRule>
    <cfRule type="cellIs" dxfId="60796" priority="2078" operator="equal">
      <formula>"EG (WFO)"</formula>
    </cfRule>
    <cfRule type="cellIs" dxfId="60795" priority="2079" operator="equal">
      <formula>"EE (WFO)"</formula>
    </cfRule>
    <cfRule type="cellIs" dxfId="60794" priority="2080" operator="equal">
      <formula>"EC (WFO)"</formula>
    </cfRule>
    <cfRule type="cellIs" dxfId="60793" priority="2081" operator="equal">
      <formula>"EE (WFO)"</formula>
    </cfRule>
    <cfRule type="cellIs" dxfId="60792" priority="2082" operator="equal">
      <formula>"EC (WFO)"</formula>
    </cfRule>
  </conditionalFormatting>
  <conditionalFormatting sqref="B12:D12">
    <cfRule type="cellIs" dxfId="60791" priority="43716" operator="equal">
      <formula>"TDM"</formula>
    </cfRule>
    <cfRule type="cellIs" dxfId="60790" priority="43717" operator="equal">
      <formula>"TR"</formula>
    </cfRule>
  </conditionalFormatting>
  <conditionalFormatting sqref="E12">
    <cfRule type="cellIs" dxfId="60789" priority="43712" operator="equal">
      <formula>"EK (WFO)"</formula>
    </cfRule>
    <cfRule type="cellIs" dxfId="60788" priority="43713" operator="equal">
      <formula>"EG (WFO)"</formula>
    </cfRule>
    <cfRule type="cellIs" dxfId="60787" priority="43714" operator="equal">
      <formula>"EE (WFO)"</formula>
    </cfRule>
    <cfRule type="cellIs" dxfId="60786" priority="43715" operator="equal">
      <formula>"EC (WFO)"</formula>
    </cfRule>
  </conditionalFormatting>
  <conditionalFormatting sqref="AC12">
    <cfRule type="cellIs" dxfId="60785" priority="6138" operator="equal">
      <formula>"OUT"</formula>
    </cfRule>
    <cfRule type="cellIs" dxfId="60784" priority="6139" operator="equal">
      <formula>"OUT"</formula>
    </cfRule>
    <cfRule type="cellIs" dxfId="60783" priority="6140" operator="equal">
      <formula>"EP (WFO)"</formula>
    </cfRule>
    <cfRule type="cellIs" dxfId="60782" priority="6141" operator="equal">
      <formula>"FG (WFO)"</formula>
    </cfRule>
    <cfRule type="cellIs" dxfId="60781" priority="6142" operator="equal">
      <formula>"EO (WFO)"</formula>
    </cfRule>
    <cfRule type="cellIs" dxfId="60780" priority="6143" operator="equal">
      <formula>"EK (WFO)"</formula>
    </cfRule>
    <cfRule type="cellIs" dxfId="60779" priority="6144" operator="equal">
      <formula>"FG"</formula>
    </cfRule>
    <cfRule type="cellIs" dxfId="60778" priority="6145" operator="equal">
      <formula>"L"</formula>
    </cfRule>
    <cfRule type="expression" dxfId="60777" priority="6146">
      <formula>OR(AC12="FI")</formula>
    </cfRule>
    <cfRule type="expression" dxfId="60776" priority="6147">
      <formula>OR(AC12="OP",AC12="RS",AC12="RTS",AC12="PRM",AC12="CB")</formula>
    </cfRule>
    <cfRule type="expression" dxfId="60775" priority="6148">
      <formula>OR(AC12="L",AC12="OTG")</formula>
    </cfRule>
    <cfRule type="expression" dxfId="60774" priority="6149">
      <formula>OR(AC12="FG")</formula>
    </cfRule>
    <cfRule type="expression" dxfId="60773" priority="6150">
      <formula>OR(AC12="TR",AC12="TDM",AC12="PKT")</formula>
    </cfRule>
    <cfRule type="expression" dxfId="60772" priority="6151">
      <formula>OR(AC12="CT",AC12="SCIK",AC12="CUMIL")</formula>
    </cfRule>
    <cfRule type="cellIs" dxfId="60771" priority="6152" operator="equal">
      <formula>"TR"</formula>
    </cfRule>
    <cfRule type="cellIs" dxfId="60770" priority="6153" operator="equal">
      <formula>"FG (WFO)"</formula>
    </cfRule>
    <cfRule type="cellIs" dxfId="60769" priority="6154" operator="equal">
      <formula>"EC (WFO)"</formula>
    </cfRule>
    <cfRule type="cellIs" dxfId="60768" priority="6155" operator="equal">
      <formula>"EG (WFO)"</formula>
    </cfRule>
    <cfRule type="cellIs" dxfId="60767" priority="6156" operator="equal">
      <formula>"EE (WFO)"</formula>
    </cfRule>
    <cfRule type="cellIs" dxfId="60766" priority="6157" operator="equal">
      <formula>"EC (WFO)"</formula>
    </cfRule>
    <cfRule type="cellIs" dxfId="60765" priority="6158" operator="equal">
      <formula>"EE (WFO)"</formula>
    </cfRule>
    <cfRule type="cellIs" dxfId="60764" priority="6159" operator="equal">
      <formula>"EC (WFO)"</formula>
    </cfRule>
  </conditionalFormatting>
  <conditionalFormatting sqref="AD12">
    <cfRule type="cellIs" dxfId="60763" priority="6160" operator="equal">
      <formula>"OUT"</formula>
    </cfRule>
    <cfRule type="cellIs" dxfId="60762" priority="6161" operator="equal">
      <formula>"OUT"</formula>
    </cfRule>
    <cfRule type="cellIs" dxfId="60761" priority="6162" operator="equal">
      <formula>"EP (WFO)"</formula>
    </cfRule>
    <cfRule type="cellIs" dxfId="60760" priority="6163" operator="equal">
      <formula>"FG (WFO)"</formula>
    </cfRule>
    <cfRule type="cellIs" dxfId="60759" priority="6164" operator="equal">
      <formula>"EO (WFO)"</formula>
    </cfRule>
    <cfRule type="cellIs" dxfId="60758" priority="6165" operator="equal">
      <formula>"EK (WFO)"</formula>
    </cfRule>
    <cfRule type="cellIs" dxfId="60757" priority="6166" operator="equal">
      <formula>"FG"</formula>
    </cfRule>
    <cfRule type="cellIs" dxfId="60756" priority="6167" operator="equal">
      <formula>"L"</formula>
    </cfRule>
    <cfRule type="expression" dxfId="60755" priority="6168">
      <formula>OR(AD12="FI")</formula>
    </cfRule>
    <cfRule type="expression" dxfId="60754" priority="6169">
      <formula>OR(AD12="OP",AD12="RS",AD12="RTS",AD12="PRM",AD12="CB")</formula>
    </cfRule>
    <cfRule type="expression" dxfId="60753" priority="6170">
      <formula>OR(AD12="L",AD12="OTG")</formula>
    </cfRule>
    <cfRule type="expression" dxfId="60752" priority="6171">
      <formula>OR(AD12="FG")</formula>
    </cfRule>
    <cfRule type="expression" dxfId="60751" priority="6172">
      <formula>OR(AD12="TR",AD12="TDM",AD12="PKT")</formula>
    </cfRule>
    <cfRule type="expression" dxfId="60750" priority="6173">
      <formula>OR(AD12="CT",AD12="SCIK",AD12="CUMIL")</formula>
    </cfRule>
    <cfRule type="cellIs" dxfId="60749" priority="6174" operator="equal">
      <formula>"TR"</formula>
    </cfRule>
    <cfRule type="cellIs" dxfId="60748" priority="6175" operator="equal">
      <formula>"FG (WFO)"</formula>
    </cfRule>
    <cfRule type="cellIs" dxfId="60747" priority="6176" operator="equal">
      <formula>"EC (WFO)"</formula>
    </cfRule>
    <cfRule type="cellIs" dxfId="60746" priority="6177" operator="equal">
      <formula>"EG (WFO)"</formula>
    </cfRule>
    <cfRule type="cellIs" dxfId="60745" priority="6178" operator="equal">
      <formula>"EE (WFO)"</formula>
    </cfRule>
    <cfRule type="cellIs" dxfId="60744" priority="6179" operator="equal">
      <formula>"EC (WFO)"</formula>
    </cfRule>
    <cfRule type="cellIs" dxfId="60743" priority="6180" operator="equal">
      <formula>"EE (WFO)"</formula>
    </cfRule>
    <cfRule type="cellIs" dxfId="60742" priority="6181" operator="equal">
      <formula>"EC (WFO)"</formula>
    </cfRule>
  </conditionalFormatting>
  <conditionalFormatting sqref="B13:E13">
    <cfRule type="cellIs" dxfId="60741" priority="43718" operator="equal">
      <formula>"EK (WFO)"</formula>
    </cfRule>
    <cfRule type="cellIs" dxfId="60740" priority="43719" operator="equal">
      <formula>"EG (WFO)"</formula>
    </cfRule>
    <cfRule type="cellIs" dxfId="60739" priority="43720" operator="equal">
      <formula>"EE (WFO)"</formula>
    </cfRule>
    <cfRule type="cellIs" dxfId="60738" priority="43721" operator="equal">
      <formula>"EC (WFO)"</formula>
    </cfRule>
  </conditionalFormatting>
  <conditionalFormatting sqref="T13:U13">
    <cfRule type="cellIs" dxfId="60737" priority="43655" operator="equal">
      <formula>"EP (WFO)"</formula>
    </cfRule>
    <cfRule type="cellIs" dxfId="60736" priority="43656" operator="equal">
      <formula>"FG (WFO)"</formula>
    </cfRule>
    <cfRule type="cellIs" dxfId="60735" priority="43657" operator="equal">
      <formula>"EO (WFO)"</formula>
    </cfRule>
    <cfRule type="cellIs" dxfId="60734" priority="43658" operator="equal">
      <formula>"EK (WFO)"</formula>
    </cfRule>
    <cfRule type="cellIs" dxfId="60733" priority="43659" operator="equal">
      <formula>"FG"</formula>
    </cfRule>
    <cfRule type="cellIs" dxfId="60732" priority="43660" operator="equal">
      <formula>"L"</formula>
    </cfRule>
    <cfRule type="expression" dxfId="60731" priority="43661">
      <formula>OR(T13="FI")</formula>
    </cfRule>
    <cfRule type="expression" dxfId="60730" priority="43662">
      <formula>OR(T13="OP",T13="RS",T13="RTS",T13="PRM",T13="CB")</formula>
    </cfRule>
    <cfRule type="expression" dxfId="60729" priority="43663">
      <formula>OR(T13="L",T13="OTG")</formula>
    </cfRule>
    <cfRule type="expression" dxfId="60728" priority="43664">
      <formula>OR(T13="FG")</formula>
    </cfRule>
    <cfRule type="expression" dxfId="60727" priority="43665">
      <formula>OR(T13="TR",T13="TDM",T13="PKT")</formula>
    </cfRule>
    <cfRule type="expression" dxfId="60726" priority="43666">
      <formula>OR(T13="CT",T13="SCIK",T13="CUMIL")</formula>
    </cfRule>
    <cfRule type="cellIs" dxfId="60725" priority="43667" operator="equal">
      <formula>"TR"</formula>
    </cfRule>
    <cfRule type="cellIs" dxfId="60724" priority="43668" operator="equal">
      <formula>"FG (WFO)"</formula>
    </cfRule>
    <cfRule type="cellIs" dxfId="60723" priority="43669" operator="equal">
      <formula>"EC (WFO)"</formula>
    </cfRule>
    <cfRule type="cellIs" dxfId="60722" priority="43670" operator="equal">
      <formula>"EG (WFO)"</formula>
    </cfRule>
    <cfRule type="cellIs" dxfId="60721" priority="43671" operator="equal">
      <formula>"EE (WFO)"</formula>
    </cfRule>
    <cfRule type="cellIs" dxfId="60720" priority="43672" operator="equal">
      <formula>"EC (WFO)"</formula>
    </cfRule>
    <cfRule type="cellIs" dxfId="60719" priority="43673" operator="equal">
      <formula>"EE (WFO)"</formula>
    </cfRule>
    <cfRule type="cellIs" dxfId="60718" priority="43674" operator="equal">
      <formula>"EC (WFO)"</formula>
    </cfRule>
  </conditionalFormatting>
  <conditionalFormatting sqref="X13">
    <cfRule type="cellIs" dxfId="60717" priority="20275" operator="equal">
      <formula>"FG (WFO)"</formula>
    </cfRule>
    <cfRule type="cellIs" dxfId="60716" priority="20276" operator="equal">
      <formula>"EO (WFO)"</formula>
    </cfRule>
    <cfRule type="cellIs" dxfId="60715" priority="20277" operator="equal">
      <formula>"EK (WFO)"</formula>
    </cfRule>
    <cfRule type="cellIs" dxfId="60714" priority="20278" operator="equal">
      <formula>"FG"</formula>
    </cfRule>
    <cfRule type="cellIs" dxfId="60713" priority="20279" operator="equal">
      <formula>"L"</formula>
    </cfRule>
    <cfRule type="expression" dxfId="60712" priority="20280">
      <formula>OR(X13="FI")</formula>
    </cfRule>
    <cfRule type="expression" dxfId="60711" priority="20281">
      <formula>OR(X13="OP",X13="RS",X13="RTS",X13="PRM",X13="CB")</formula>
    </cfRule>
    <cfRule type="expression" dxfId="60710" priority="20282">
      <formula>OR(X13="L",X13="OTG")</formula>
    </cfRule>
    <cfRule type="expression" dxfId="60709" priority="20283">
      <formula>OR(X13="FG")</formula>
    </cfRule>
    <cfRule type="expression" dxfId="60708" priority="20284">
      <formula>OR(X13="TR",X13="TDM",X13="PKT")</formula>
    </cfRule>
    <cfRule type="expression" dxfId="60707" priority="20285">
      <formula>OR(X13="CT",X13="SCIK",X13="CUMIL")</formula>
    </cfRule>
    <cfRule type="cellIs" dxfId="60706" priority="20286" operator="equal">
      <formula>"EP (WFO)"</formula>
    </cfRule>
    <cfRule type="cellIs" dxfId="60705" priority="20287" operator="equal">
      <formula>"FG (WFO)"</formula>
    </cfRule>
    <cfRule type="cellIs" dxfId="60704" priority="20288" operator="equal">
      <formula>"EO (WFO)"</formula>
    </cfRule>
    <cfRule type="cellIs" dxfId="60703" priority="20289" operator="equal">
      <formula>"EK (WFO)"</formula>
    </cfRule>
    <cfRule type="cellIs" dxfId="60702" priority="20290" operator="equal">
      <formula>"FG"</formula>
    </cfRule>
    <cfRule type="cellIs" dxfId="60701" priority="20291" operator="equal">
      <formula>"L"</formula>
    </cfRule>
    <cfRule type="expression" dxfId="60700" priority="20292">
      <formula>OR(X13="FI")</formula>
    </cfRule>
    <cfRule type="expression" dxfId="60699" priority="20293">
      <formula>OR(X13="OP",X13="RS",X13="RTS",X13="PRM",X13="CB")</formula>
    </cfRule>
    <cfRule type="expression" dxfId="60698" priority="20294">
      <formula>OR(X13="L",X13="OTG")</formula>
    </cfRule>
    <cfRule type="expression" dxfId="60697" priority="20295">
      <formula>OR(X13="FG")</formula>
    </cfRule>
    <cfRule type="expression" dxfId="60696" priority="20296">
      <formula>OR(X13="TR",X13="TDM",X13="PKT")</formula>
    </cfRule>
    <cfRule type="expression" dxfId="60695" priority="20297">
      <formula>OR(X13="CT",X13="SCIK",X13="CUMIL")</formula>
    </cfRule>
    <cfRule type="cellIs" dxfId="60694" priority="20298" operator="equal">
      <formula>"TR"</formula>
    </cfRule>
    <cfRule type="cellIs" dxfId="60693" priority="20299" operator="equal">
      <formula>"FG (WFO)"</formula>
    </cfRule>
    <cfRule type="cellIs" dxfId="60692" priority="20300" operator="equal">
      <formula>"EC (WFO)"</formula>
    </cfRule>
    <cfRule type="cellIs" dxfId="60691" priority="20301" operator="equal">
      <formula>"EG (WFO)"</formula>
    </cfRule>
    <cfRule type="cellIs" dxfId="60690" priority="20302" operator="equal">
      <formula>"EE (WFO)"</formula>
    </cfRule>
    <cfRule type="cellIs" dxfId="60689" priority="20303" operator="equal">
      <formula>"EC (WFO)"</formula>
    </cfRule>
    <cfRule type="cellIs" dxfId="60688" priority="20304" operator="equal">
      <formula>"EE (WFO)"</formula>
    </cfRule>
    <cfRule type="cellIs" dxfId="60687" priority="20305" operator="equal">
      <formula>"EC (WFO)"</formula>
    </cfRule>
  </conditionalFormatting>
  <conditionalFormatting sqref="Y13">
    <cfRule type="cellIs" dxfId="60686" priority="20240" operator="equal">
      <formula>"OUT"</formula>
    </cfRule>
    <cfRule type="cellIs" dxfId="60685" priority="20241" operator="equal">
      <formula>"OUT"</formula>
    </cfRule>
    <cfRule type="cellIs" dxfId="60684" priority="20242" operator="equal">
      <formula>"FG (WFO)"</formula>
    </cfRule>
    <cfRule type="cellIs" dxfId="60683" priority="20243" operator="equal">
      <formula>"EO (WFO)"</formula>
    </cfRule>
    <cfRule type="cellIs" dxfId="60682" priority="20244" operator="equal">
      <formula>"EK (WFO)"</formula>
    </cfRule>
    <cfRule type="cellIs" dxfId="60681" priority="20245" operator="equal">
      <formula>"FG"</formula>
    </cfRule>
    <cfRule type="cellIs" dxfId="60680" priority="20246" operator="equal">
      <formula>"L"</formula>
    </cfRule>
    <cfRule type="expression" dxfId="60679" priority="20247">
      <formula>OR(Y13="FI")</formula>
    </cfRule>
    <cfRule type="expression" dxfId="60678" priority="20248">
      <formula>OR(Y13="OP",Y13="RS",Y13="RTS",Y13="PRM",Y13="CB")</formula>
    </cfRule>
    <cfRule type="expression" dxfId="60677" priority="20249">
      <formula>OR(Y13="L",Y13="OTG")</formula>
    </cfRule>
    <cfRule type="expression" dxfId="60676" priority="20250">
      <formula>OR(Y13="FG")</formula>
    </cfRule>
    <cfRule type="expression" dxfId="60675" priority="20251">
      <formula>OR(Y13="TR",Y13="TDM",Y13="PKT")</formula>
    </cfRule>
    <cfRule type="expression" dxfId="60674" priority="20252">
      <formula>OR(Y13="CT",Y13="SCIK",Y13="CUMIL")</formula>
    </cfRule>
    <cfRule type="cellIs" dxfId="60673" priority="20253" operator="equal">
      <formula>"EP (WFO)"</formula>
    </cfRule>
    <cfRule type="cellIs" dxfId="60672" priority="20254" operator="equal">
      <formula>"FG (WFO)"</formula>
    </cfRule>
    <cfRule type="cellIs" dxfId="60671" priority="20255" operator="equal">
      <formula>"EO (WFO)"</formula>
    </cfRule>
    <cfRule type="cellIs" dxfId="60670" priority="20256" operator="equal">
      <formula>"EK (WFO)"</formula>
    </cfRule>
    <cfRule type="cellIs" dxfId="60669" priority="20257" operator="equal">
      <formula>"FG"</formula>
    </cfRule>
    <cfRule type="cellIs" dxfId="60668" priority="20258" operator="equal">
      <formula>"L"</formula>
    </cfRule>
    <cfRule type="expression" dxfId="60667" priority="20259">
      <formula>OR(Y13="FI")</formula>
    </cfRule>
    <cfRule type="expression" dxfId="60666" priority="20260">
      <formula>OR(Y13="OP",Y13="RS",Y13="RTS",Y13="PRM",Y13="CB")</formula>
    </cfRule>
    <cfRule type="expression" dxfId="60665" priority="20261">
      <formula>OR(Y13="L",Y13="OTG")</formula>
    </cfRule>
    <cfRule type="expression" dxfId="60664" priority="20262">
      <formula>OR(Y13="FG")</formula>
    </cfRule>
    <cfRule type="expression" dxfId="60663" priority="20263">
      <formula>OR(Y13="TR",Y13="TDM",Y13="PKT")</formula>
    </cfRule>
    <cfRule type="expression" dxfId="60662" priority="20264">
      <formula>OR(Y13="CT",Y13="SCIK",Y13="CUMIL")</formula>
    </cfRule>
    <cfRule type="cellIs" dxfId="60661" priority="20265" operator="equal">
      <formula>"TR"</formula>
    </cfRule>
    <cfRule type="cellIs" dxfId="60660" priority="20266" operator="equal">
      <formula>"FG (WFO)"</formula>
    </cfRule>
    <cfRule type="cellIs" dxfId="60659" priority="20267" operator="equal">
      <formula>"EC (WFO)"</formula>
    </cfRule>
    <cfRule type="cellIs" dxfId="60658" priority="20268" operator="equal">
      <formula>"EG (WFO)"</formula>
    </cfRule>
    <cfRule type="cellIs" dxfId="60657" priority="20269" operator="equal">
      <formula>"EE (WFO)"</formula>
    </cfRule>
    <cfRule type="cellIs" dxfId="60656" priority="20270" operator="equal">
      <formula>"EC (WFO)"</formula>
    </cfRule>
    <cfRule type="cellIs" dxfId="60655" priority="20271" operator="equal">
      <formula>"EE (WFO)"</formula>
    </cfRule>
    <cfRule type="cellIs" dxfId="60654" priority="20272" operator="equal">
      <formula>"EC (WFO)"</formula>
    </cfRule>
  </conditionalFormatting>
  <conditionalFormatting sqref="AD13">
    <cfRule type="cellIs" dxfId="60653" priority="6118" operator="equal">
      <formula>"EP (WFO)"</formula>
    </cfRule>
    <cfRule type="cellIs" dxfId="60652" priority="6119" operator="equal">
      <formula>"FG (WFO)"</formula>
    </cfRule>
    <cfRule type="cellIs" dxfId="60651" priority="6120" operator="equal">
      <formula>"EO (WFO)"</formula>
    </cfRule>
    <cfRule type="cellIs" dxfId="60650" priority="6121" operator="equal">
      <formula>"EK (WFO)"</formula>
    </cfRule>
    <cfRule type="cellIs" dxfId="60649" priority="6122" operator="equal">
      <formula>"FG"</formula>
    </cfRule>
    <cfRule type="cellIs" dxfId="60648" priority="6123" operator="equal">
      <formula>"L"</formula>
    </cfRule>
    <cfRule type="expression" dxfId="60647" priority="6124">
      <formula>OR(AD13="FI")</formula>
    </cfRule>
    <cfRule type="expression" dxfId="60646" priority="6125">
      <formula>OR(AD13="OP",AD13="RS",AD13="RTS",AD13="PRM",AD13="CB")</formula>
    </cfRule>
    <cfRule type="expression" dxfId="60645" priority="6126">
      <formula>OR(AD13="L",AD13="OTG")</formula>
    </cfRule>
    <cfRule type="expression" dxfId="60644" priority="6127">
      <formula>OR(AD13="FG")</formula>
    </cfRule>
    <cfRule type="expression" dxfId="60643" priority="6128">
      <formula>OR(AD13="TR",AD13="TDM",AD13="PKT")</formula>
    </cfRule>
    <cfRule type="expression" dxfId="60642" priority="6129">
      <formula>OR(AD13="CT",AD13="SCIK",AD13="CUMIL")</formula>
    </cfRule>
    <cfRule type="cellIs" dxfId="60641" priority="6130" operator="equal">
      <formula>"TR"</formula>
    </cfRule>
    <cfRule type="cellIs" dxfId="60640" priority="6131" operator="equal">
      <formula>"FG (WFO)"</formula>
    </cfRule>
    <cfRule type="cellIs" dxfId="60639" priority="6132" operator="equal">
      <formula>"EC (WFO)"</formula>
    </cfRule>
    <cfRule type="cellIs" dxfId="60638" priority="6133" operator="equal">
      <formula>"EG (WFO)"</formula>
    </cfRule>
    <cfRule type="cellIs" dxfId="60637" priority="6134" operator="equal">
      <formula>"EE (WFO)"</formula>
    </cfRule>
    <cfRule type="cellIs" dxfId="60636" priority="6135" operator="equal">
      <formula>"EC (WFO)"</formula>
    </cfRule>
    <cfRule type="cellIs" dxfId="60635" priority="6136" operator="equal">
      <formula>"EE (WFO)"</formula>
    </cfRule>
    <cfRule type="cellIs" dxfId="60634" priority="6137" operator="equal">
      <formula>"EC (WFO)"</formula>
    </cfRule>
    <cfRule type="cellIs" dxfId="60633" priority="6234" operator="equal">
      <formula>"FG"</formula>
    </cfRule>
    <cfRule type="cellIs" dxfId="60632" priority="6235" operator="equal">
      <formula>"L"</formula>
    </cfRule>
    <cfRule type="expression" dxfId="60631" priority="6236">
      <formula>OR(AD13="FI")</formula>
    </cfRule>
    <cfRule type="expression" dxfId="60630" priority="6237">
      <formula>OR(AD13="OP",AD13="RS",AD13="RTS",AD13="PRM",AD13="CB")</formula>
    </cfRule>
    <cfRule type="expression" dxfId="60629" priority="6238">
      <formula>OR(AD13="L",AD13="OTG")</formula>
    </cfRule>
    <cfRule type="expression" dxfId="60628" priority="6239">
      <formula>OR(AD13="FG")</formula>
    </cfRule>
    <cfRule type="expression" dxfId="60627" priority="6240">
      <formula>OR(AD13="TR",AD13="TDM",AD13="PKT")</formula>
    </cfRule>
    <cfRule type="expression" dxfId="60626" priority="6241">
      <formula>OR(AD13="CT",AD13="SCIK",AD13="CUMIL")</formula>
    </cfRule>
  </conditionalFormatting>
  <conditionalFormatting sqref="AD13:AE13">
    <cfRule type="cellIs" dxfId="60625" priority="6242" operator="equal">
      <formula>"EP (WFO)"</formula>
    </cfRule>
    <cfRule type="cellIs" dxfId="60624" priority="6243" operator="equal">
      <formula>"FG (WFO)"</formula>
    </cfRule>
    <cfRule type="cellIs" dxfId="60623" priority="6244" operator="equal">
      <formula>"EO (WFO)"</formula>
    </cfRule>
    <cfRule type="cellIs" dxfId="60622" priority="6245" operator="equal">
      <formula>"EK (WFO)"</formula>
    </cfRule>
    <cfRule type="cellIs" dxfId="60621" priority="6246" operator="equal">
      <formula>"FG"</formula>
    </cfRule>
    <cfRule type="cellIs" dxfId="60620" priority="6247" operator="equal">
      <formula>"L"</formula>
    </cfRule>
    <cfRule type="expression" dxfId="60619" priority="6248">
      <formula>OR(AD13="FI")</formula>
    </cfRule>
    <cfRule type="expression" dxfId="60618" priority="6249">
      <formula>OR(AD13="OP",AD13="RS",AD13="RTS",AD13="PRM",AD13="CB")</formula>
    </cfRule>
    <cfRule type="expression" dxfId="60617" priority="6250">
      <formula>OR(AD13="L",AD13="OTG")</formula>
    </cfRule>
    <cfRule type="expression" dxfId="60616" priority="6251">
      <formula>OR(AD13="FG")</formula>
    </cfRule>
    <cfRule type="expression" dxfId="60615" priority="6252">
      <formula>OR(AD13="TR",AD13="TDM",AD13="PKT")</formula>
    </cfRule>
    <cfRule type="expression" dxfId="60614" priority="6253">
      <formula>OR(AD13="CT",AD13="SCIK",AD13="CUMIL")</formula>
    </cfRule>
    <cfRule type="cellIs" dxfId="60613" priority="6254" operator="equal">
      <formula>"TR"</formula>
    </cfRule>
    <cfRule type="cellIs" dxfId="60612" priority="6255" operator="equal">
      <formula>"FG (WFO)"</formula>
    </cfRule>
    <cfRule type="cellIs" dxfId="60611" priority="6256" operator="equal">
      <formula>"EC (WFO)"</formula>
    </cfRule>
    <cfRule type="cellIs" dxfId="60610" priority="6257" operator="equal">
      <formula>"EG (WFO)"</formula>
    </cfRule>
    <cfRule type="cellIs" dxfId="60609" priority="6258" operator="equal">
      <formula>"EE (WFO)"</formula>
    </cfRule>
    <cfRule type="cellIs" dxfId="60608" priority="6259" operator="equal">
      <formula>"EC (WFO)"</formula>
    </cfRule>
    <cfRule type="cellIs" dxfId="60607" priority="6260" operator="equal">
      <formula>"EE (WFO)"</formula>
    </cfRule>
    <cfRule type="cellIs" dxfId="60606" priority="6261" operator="equal">
      <formula>"EC (WFO)"</formula>
    </cfRule>
  </conditionalFormatting>
  <conditionalFormatting sqref="B14:D14">
    <cfRule type="cellIs" dxfId="60605" priority="43710" operator="equal">
      <formula>"TDM"</formula>
    </cfRule>
    <cfRule type="cellIs" dxfId="60604" priority="43711" operator="equal">
      <formula>"TR"</formula>
    </cfRule>
  </conditionalFormatting>
  <conditionalFormatting sqref="N14">
    <cfRule type="cellIs" dxfId="60603" priority="43615" operator="equal">
      <formula>"EP (WFO)"</formula>
    </cfRule>
    <cfRule type="cellIs" dxfId="60602" priority="43616" operator="equal">
      <formula>"FG (WFO)"</formula>
    </cfRule>
    <cfRule type="cellIs" dxfId="60601" priority="43617" operator="equal">
      <formula>"EO (WFO)"</formula>
    </cfRule>
    <cfRule type="cellIs" dxfId="60600" priority="43618" operator="equal">
      <formula>"EK (WFO)"</formula>
    </cfRule>
    <cfRule type="cellIs" dxfId="60599" priority="43619" operator="equal">
      <formula>"FG"</formula>
    </cfRule>
    <cfRule type="cellIs" dxfId="60598" priority="43620" operator="equal">
      <formula>"L"</formula>
    </cfRule>
    <cfRule type="expression" dxfId="60597" priority="43621">
      <formula>OR(N14="FI")</formula>
    </cfRule>
    <cfRule type="expression" dxfId="60596" priority="43622">
      <formula>OR(N14="OP",N14="RS",N14="RTS",N14="PRM",N14="CB")</formula>
    </cfRule>
    <cfRule type="expression" dxfId="60595" priority="43623">
      <formula>OR(N14="L",N14="OTG")</formula>
    </cfRule>
    <cfRule type="expression" dxfId="60594" priority="43624">
      <formula>OR(N14="FG")</formula>
    </cfRule>
    <cfRule type="expression" dxfId="60593" priority="43625">
      <formula>OR(N14="TR",N14="TDM",N14="PKT")</formula>
    </cfRule>
    <cfRule type="expression" dxfId="60592" priority="43626">
      <formula>OR(N14="CT",N14="SCIK",N14="CUMIL")</formula>
    </cfRule>
    <cfRule type="cellIs" dxfId="60591" priority="43627" operator="equal">
      <formula>"TR"</formula>
    </cfRule>
    <cfRule type="cellIs" dxfId="60590" priority="43628" operator="equal">
      <formula>"FG (WFO)"</formula>
    </cfRule>
    <cfRule type="cellIs" dxfId="60589" priority="43629" operator="equal">
      <formula>"EC (WFO)"</formula>
    </cfRule>
    <cfRule type="cellIs" dxfId="60588" priority="43630" operator="equal">
      <formula>"EG (WFO)"</formula>
    </cfRule>
    <cfRule type="cellIs" dxfId="60587" priority="43631" operator="equal">
      <formula>"EE (WFO)"</formula>
    </cfRule>
    <cfRule type="cellIs" dxfId="60586" priority="43632" operator="equal">
      <formula>"EC (WFO)"</formula>
    </cfRule>
    <cfRule type="cellIs" dxfId="60585" priority="43633" operator="equal">
      <formula>"EE (WFO)"</formula>
    </cfRule>
    <cfRule type="cellIs" dxfId="60584" priority="43634" operator="equal">
      <formula>"EC (WFO)"</formula>
    </cfRule>
  </conditionalFormatting>
  <conditionalFormatting sqref="O14">
    <cfRule type="cellIs" dxfId="60583" priority="43595" operator="equal">
      <formula>"EP (WFO)"</formula>
    </cfRule>
    <cfRule type="cellIs" dxfId="60582" priority="43596" operator="equal">
      <formula>"FG (WFO)"</formula>
    </cfRule>
    <cfRule type="cellIs" dxfId="60581" priority="43597" operator="equal">
      <formula>"EO (WFO)"</formula>
    </cfRule>
    <cfRule type="cellIs" dxfId="60580" priority="43598" operator="equal">
      <formula>"EK (WFO)"</formula>
    </cfRule>
    <cfRule type="cellIs" dxfId="60579" priority="43599" operator="equal">
      <formula>"FG"</formula>
    </cfRule>
    <cfRule type="cellIs" dxfId="60578" priority="43600" operator="equal">
      <formula>"L"</formula>
    </cfRule>
    <cfRule type="expression" dxfId="60577" priority="43601">
      <formula>OR(O14="FI")</formula>
    </cfRule>
    <cfRule type="expression" dxfId="60576" priority="43602">
      <formula>OR(O14="OP",O14="RS",O14="RTS",O14="PRM",O14="CB")</formula>
    </cfRule>
    <cfRule type="expression" dxfId="60575" priority="43603">
      <formula>OR(O14="L",O14="OTG")</formula>
    </cfRule>
    <cfRule type="expression" dxfId="60574" priority="43604">
      <formula>OR(O14="FG")</formula>
    </cfRule>
    <cfRule type="expression" dxfId="60573" priority="43605">
      <formula>OR(O14="TR",O14="TDM",O14="PKT")</formula>
    </cfRule>
    <cfRule type="expression" dxfId="60572" priority="43606">
      <formula>OR(O14="CT",O14="SCIK",O14="CUMIL")</formula>
    </cfRule>
    <cfRule type="cellIs" dxfId="60571" priority="43607" operator="equal">
      <formula>"TR"</formula>
    </cfRule>
    <cfRule type="cellIs" dxfId="60570" priority="43608" operator="equal">
      <formula>"FG (WFO)"</formula>
    </cfRule>
    <cfRule type="cellIs" dxfId="60569" priority="43609" operator="equal">
      <formula>"EC (WFO)"</formula>
    </cfRule>
    <cfRule type="cellIs" dxfId="60568" priority="43610" operator="equal">
      <formula>"EG (WFO)"</formula>
    </cfRule>
    <cfRule type="cellIs" dxfId="60567" priority="43611" operator="equal">
      <formula>"EE (WFO)"</formula>
    </cfRule>
    <cfRule type="cellIs" dxfId="60566" priority="43612" operator="equal">
      <formula>"EC (WFO)"</formula>
    </cfRule>
    <cfRule type="cellIs" dxfId="60565" priority="43613" operator="equal">
      <formula>"EE (WFO)"</formula>
    </cfRule>
    <cfRule type="cellIs" dxfId="60564" priority="43614" operator="equal">
      <formula>"EC (WFO)"</formula>
    </cfRule>
  </conditionalFormatting>
  <conditionalFormatting sqref="P14:Q14">
    <cfRule type="cellIs" dxfId="60563" priority="43635" operator="equal">
      <formula>"EP (WFO)"</formula>
    </cfRule>
    <cfRule type="cellIs" dxfId="60562" priority="43636" operator="equal">
      <formula>"FG (WFO)"</formula>
    </cfRule>
    <cfRule type="cellIs" dxfId="60561" priority="43637" operator="equal">
      <formula>"EO (WFO)"</formula>
    </cfRule>
    <cfRule type="cellIs" dxfId="60560" priority="43638" operator="equal">
      <formula>"EK (WFO)"</formula>
    </cfRule>
    <cfRule type="cellIs" dxfId="60559" priority="43639" operator="equal">
      <formula>"FG"</formula>
    </cfRule>
    <cfRule type="cellIs" dxfId="60558" priority="43640" operator="equal">
      <formula>"L"</formula>
    </cfRule>
    <cfRule type="expression" dxfId="60557" priority="43641">
      <formula>OR(P14="FI")</formula>
    </cfRule>
    <cfRule type="expression" dxfId="60556" priority="43642">
      <formula>OR(P14="OP",P14="RS",P14="RTS",P14="PRM",P14="CB")</formula>
    </cfRule>
    <cfRule type="expression" dxfId="60555" priority="43643">
      <formula>OR(P14="L",P14="OTG")</formula>
    </cfRule>
    <cfRule type="expression" dxfId="60554" priority="43644">
      <formula>OR(P14="FG")</formula>
    </cfRule>
    <cfRule type="expression" dxfId="60553" priority="43645">
      <formula>OR(P14="TR",P14="TDM",P14="PKT")</formula>
    </cfRule>
    <cfRule type="expression" dxfId="60552" priority="43646">
      <formula>OR(P14="CT",P14="SCIK",P14="CUMIL")</formula>
    </cfRule>
    <cfRule type="cellIs" dxfId="60551" priority="43647" operator="equal">
      <formula>"TR"</formula>
    </cfRule>
    <cfRule type="cellIs" dxfId="60550" priority="43648" operator="equal">
      <formula>"FG (WFO)"</formula>
    </cfRule>
    <cfRule type="cellIs" dxfId="60549" priority="43649" operator="equal">
      <formula>"EC (WFO)"</formula>
    </cfRule>
    <cfRule type="cellIs" dxfId="60548" priority="43650" operator="equal">
      <formula>"EG (WFO)"</formula>
    </cfRule>
    <cfRule type="cellIs" dxfId="60547" priority="43651" operator="equal">
      <formula>"EE (WFO)"</formula>
    </cfRule>
    <cfRule type="cellIs" dxfId="60546" priority="43652" operator="equal">
      <formula>"EC (WFO)"</formula>
    </cfRule>
    <cfRule type="cellIs" dxfId="60545" priority="43653" operator="equal">
      <formula>"EE (WFO)"</formula>
    </cfRule>
    <cfRule type="cellIs" dxfId="60544" priority="43654" operator="equal">
      <formula>"EC (WFO)"</formula>
    </cfRule>
  </conditionalFormatting>
  <conditionalFormatting sqref="AD14:AE14">
    <cfRule type="cellIs" dxfId="60543" priority="6206" operator="equal">
      <formula>"FG"</formula>
    </cfRule>
    <cfRule type="cellIs" dxfId="60542" priority="6207" operator="equal">
      <formula>"L"</formula>
    </cfRule>
    <cfRule type="expression" dxfId="60541" priority="6208">
      <formula>OR(AD14="FI")</formula>
    </cfRule>
    <cfRule type="expression" dxfId="60540" priority="6209">
      <formula>OR(AD14="OP",AD14="RS",AD14="RTS",AD14="PRM",AD14="CB")</formula>
    </cfRule>
    <cfRule type="expression" dxfId="60539" priority="6210">
      <formula>OR(AD14="L",AD14="OTG")</formula>
    </cfRule>
    <cfRule type="expression" dxfId="60538" priority="6211">
      <formula>OR(AD14="FG")</formula>
    </cfRule>
    <cfRule type="expression" dxfId="60537" priority="6212">
      <formula>OR(AD14="TR",AD14="TDM",AD14="PKT")</formula>
    </cfRule>
    <cfRule type="expression" dxfId="60536" priority="6213">
      <formula>OR(AD14="CT",AD14="SCIK",AD14="CUMIL")</formula>
    </cfRule>
    <cfRule type="cellIs" dxfId="60535" priority="6214" operator="equal">
      <formula>"EP (WFO)"</formula>
    </cfRule>
    <cfRule type="cellIs" dxfId="60534" priority="6215" operator="equal">
      <formula>"FG (WFO)"</formula>
    </cfRule>
    <cfRule type="cellIs" dxfId="60533" priority="6216" operator="equal">
      <formula>"EO (WFO)"</formula>
    </cfRule>
    <cfRule type="cellIs" dxfId="60532" priority="6217" operator="equal">
      <formula>"EK (WFO)"</formula>
    </cfRule>
    <cfRule type="cellIs" dxfId="60531" priority="6218" operator="equal">
      <formula>"FG"</formula>
    </cfRule>
    <cfRule type="cellIs" dxfId="60530" priority="6219" operator="equal">
      <formula>"L"</formula>
    </cfRule>
    <cfRule type="expression" dxfId="60529" priority="6220">
      <formula>OR(AD14="FI")</formula>
    </cfRule>
    <cfRule type="expression" dxfId="60528" priority="6221">
      <formula>OR(AD14="OP",AD14="RS",AD14="RTS",AD14="PRM",AD14="CB")</formula>
    </cfRule>
    <cfRule type="expression" dxfId="60527" priority="6222">
      <formula>OR(AD14="L",AD14="OTG")</formula>
    </cfRule>
    <cfRule type="expression" dxfId="60526" priority="6223">
      <formula>OR(AD14="FG")</formula>
    </cfRule>
    <cfRule type="expression" dxfId="60525" priority="6224">
      <formula>OR(AD14="TR",AD14="TDM",AD14="PKT")</formula>
    </cfRule>
    <cfRule type="expression" dxfId="60524" priority="6225">
      <formula>OR(AD14="CT",AD14="SCIK",AD14="CUMIL")</formula>
    </cfRule>
    <cfRule type="cellIs" dxfId="60523" priority="6226" operator="equal">
      <formula>"TR"</formula>
    </cfRule>
    <cfRule type="cellIs" dxfId="60522" priority="6227" operator="equal">
      <formula>"FG (WFO)"</formula>
    </cfRule>
    <cfRule type="cellIs" dxfId="60521" priority="6228" operator="equal">
      <formula>"EC (WFO)"</formula>
    </cfRule>
    <cfRule type="cellIs" dxfId="60520" priority="6229" operator="equal">
      <formula>"EG (WFO)"</formula>
    </cfRule>
    <cfRule type="cellIs" dxfId="60519" priority="6230" operator="equal">
      <formula>"EE (WFO)"</formula>
    </cfRule>
    <cfRule type="cellIs" dxfId="60518" priority="6231" operator="equal">
      <formula>"EC (WFO)"</formula>
    </cfRule>
    <cfRule type="cellIs" dxfId="60517" priority="6232" operator="equal">
      <formula>"EE (WFO)"</formula>
    </cfRule>
    <cfRule type="cellIs" dxfId="60516" priority="6233" operator="equal">
      <formula>"EC (WFO)"</formula>
    </cfRule>
  </conditionalFormatting>
  <conditionalFormatting sqref="B15">
    <cfRule type="duplicateValues" dxfId="60515" priority="21309"/>
  </conditionalFormatting>
  <conditionalFormatting sqref="H15">
    <cfRule type="cellIs" dxfId="60514" priority="21242" operator="equal">
      <formula>"EG (WFO)"</formula>
    </cfRule>
    <cfRule type="cellIs" dxfId="60513" priority="21243" operator="equal">
      <formula>"EG ((WFO)"</formula>
    </cfRule>
    <cfRule type="cellIs" dxfId="60512" priority="21244" operator="equal">
      <formula>"EE (WFO)"</formula>
    </cfRule>
    <cfRule type="cellIs" dxfId="60511" priority="21245" operator="equal">
      <formula>"EC (WFO)"</formula>
    </cfRule>
    <cfRule type="cellIs" dxfId="60510" priority="21246" operator="equal">
      <formula>"EA (WFO)"</formula>
    </cfRule>
    <cfRule type="cellIs" dxfId="60509" priority="21247" operator="equal">
      <formula>"EE(WFO)"</formula>
    </cfRule>
    <cfRule type="cellIs" dxfId="60508" priority="21248" operator="equal">
      <formula>"EE(WFO)"</formula>
    </cfRule>
    <cfRule type="cellIs" dxfId="60507" priority="21249" operator="equal">
      <formula>"EC(WFO)"</formula>
    </cfRule>
    <cfRule type="expression" dxfId="60506" priority="21250">
      <formula>OR(H15="CT",H15="SCIK",H15="CUMIL")</formula>
    </cfRule>
    <cfRule type="expression" dxfId="60505" priority="21251">
      <formula>OR(H15="TR",H15="TDM",H15="PKT")</formula>
    </cfRule>
    <cfRule type="expression" dxfId="60504" priority="21252">
      <formula>OR(H15="OP",H15="RS",H15="RTS",H15="PRM",H15="CB")</formula>
    </cfRule>
    <cfRule type="expression" dxfId="60503" priority="21253">
      <formula>OR(H15="FG")</formula>
    </cfRule>
    <cfRule type="expression" dxfId="60502" priority="21254">
      <formula>OR(H15="L",H15="OTG")</formula>
    </cfRule>
    <cfRule type="cellIs" dxfId="60501" priority="21255" operator="equal">
      <formula>"TDM"</formula>
    </cfRule>
    <cfRule type="cellIs" dxfId="60500" priority="21256" operator="equal">
      <formula>"EQ (WFO)"</formula>
    </cfRule>
    <cfRule type="cellIs" dxfId="60499" priority="21257" operator="equal">
      <formula>"EO (WFO)"</formula>
    </cfRule>
    <cfRule type="cellIs" dxfId="60498" priority="21258" operator="equal">
      <formula>"RS"</formula>
    </cfRule>
    <cfRule type="cellIs" dxfId="60497" priority="21259" operator="equal">
      <formula>"TR (WFO)"</formula>
    </cfRule>
    <cfRule type="cellIs" dxfId="60496" priority="21260" operator="equal">
      <formula>"EQ (WFO)"</formula>
    </cfRule>
    <cfRule type="cellIs" dxfId="60495" priority="21261" operator="equal">
      <formula>"EO (WFO)"</formula>
    </cfRule>
    <cfRule type="cellIs" dxfId="60494" priority="21262" operator="equal">
      <formula>"EO (WFO)"</formula>
    </cfRule>
    <cfRule type="cellIs" dxfId="60493" priority="21263" operator="equal">
      <formula>"EK (WFO)"</formula>
    </cfRule>
    <cfRule type="cellIs" dxfId="60492" priority="21264" operator="equal">
      <formula>"EG (WFO)"</formula>
    </cfRule>
    <cfRule type="cellIs" dxfId="60491" priority="21265" operator="equal">
      <formula>"EE (WFO)"</formula>
    </cfRule>
    <cfRule type="cellIs" dxfId="60490" priority="21266" operator="equal">
      <formula>"EC (WFO)"</formula>
    </cfRule>
    <cfRule type="cellIs" dxfId="60489" priority="21267" operator="equal">
      <formula>"EA (WFO)"</formula>
    </cfRule>
    <cfRule type="cellIs" dxfId="60488" priority="21268" operator="equal">
      <formula>"FG (WFO)"</formula>
    </cfRule>
    <cfRule type="cellIs" dxfId="60487" priority="21269" operator="equal">
      <formula>"TR"</formula>
    </cfRule>
    <cfRule type="cellIs" dxfId="60486" priority="21270" operator="equal">
      <formula>"EA (WFO)"</formula>
    </cfRule>
    <cfRule type="cellIs" dxfId="60485" priority="21271" operator="equal">
      <formula>"EQ (WFO)"</formula>
    </cfRule>
    <cfRule type="cellIs" dxfId="60484" priority="21272" operator="equal">
      <formula>"FG (WFO)"</formula>
    </cfRule>
  </conditionalFormatting>
  <conditionalFormatting sqref="K15:L15">
    <cfRule type="cellIs" dxfId="60483" priority="21206" operator="equal">
      <formula>"EG (WFO)"</formula>
    </cfRule>
    <cfRule type="cellIs" dxfId="60482" priority="21207" operator="equal">
      <formula>"EG ((WFO)"</formula>
    </cfRule>
    <cfRule type="cellIs" dxfId="60481" priority="21208" operator="equal">
      <formula>"EE (WFO)"</formula>
    </cfRule>
    <cfRule type="cellIs" dxfId="60480" priority="21209" operator="equal">
      <formula>"EC (WFO)"</formula>
    </cfRule>
    <cfRule type="cellIs" dxfId="60479" priority="21210" operator="equal">
      <formula>"EA (WFO)"</formula>
    </cfRule>
    <cfRule type="cellIs" dxfId="60478" priority="21211" operator="equal">
      <formula>"EE(WFO)"</formula>
    </cfRule>
    <cfRule type="cellIs" dxfId="60477" priority="21212" operator="equal">
      <formula>"EE(WFO)"</formula>
    </cfRule>
    <cfRule type="cellIs" dxfId="60476" priority="21213" operator="equal">
      <formula>"EC(WFO)"</formula>
    </cfRule>
    <cfRule type="expression" dxfId="60475" priority="21214">
      <formula>OR(K15="CT",K15="SCIK",K15="CUMIL")</formula>
    </cfRule>
    <cfRule type="expression" dxfId="60474" priority="21215">
      <formula>OR(K15="TR",K15="TDM",K15="PKT")</formula>
    </cfRule>
    <cfRule type="expression" dxfId="60473" priority="21216">
      <formula>OR(K15="OP",K15="RS",K15="RTS",K15="PRM",K15="CB")</formula>
    </cfRule>
    <cfRule type="expression" dxfId="60472" priority="21217">
      <formula>OR(K15="FG")</formula>
    </cfRule>
    <cfRule type="expression" dxfId="60471" priority="21218">
      <formula>OR(K15="L",K15="OTG")</formula>
    </cfRule>
    <cfRule type="expression" dxfId="60470" priority="21219">
      <formula>OR(K15="CT",K15="SCIK",K15="CUMIL")</formula>
    </cfRule>
    <cfRule type="expression" dxfId="60469" priority="21220">
      <formula>OR(K15="TR",K15="TDM",K15="PKT")</formula>
    </cfRule>
    <cfRule type="expression" dxfId="60468" priority="21221">
      <formula>OR(K15="FG")</formula>
    </cfRule>
    <cfRule type="expression" dxfId="60467" priority="21222">
      <formula>OR(K15="L",K15="OTG")</formula>
    </cfRule>
    <cfRule type="expression" dxfId="60466" priority="21223">
      <formula>OR(K15="OP",K15="RS",K15="RTS",K15="PRM",K15="CB")</formula>
    </cfRule>
    <cfRule type="cellIs" dxfId="60465" priority="21224" operator="equal">
      <formula>"TDM"</formula>
    </cfRule>
    <cfRule type="cellIs" dxfId="60464" priority="21225" operator="equal">
      <formula>"EQ (WFO)"</formula>
    </cfRule>
    <cfRule type="cellIs" dxfId="60463" priority="21226" operator="equal">
      <formula>"EO (WFO)"</formula>
    </cfRule>
    <cfRule type="cellIs" dxfId="60462" priority="21227" operator="equal">
      <formula>"RS"</formula>
    </cfRule>
    <cfRule type="cellIs" dxfId="60461" priority="21228" operator="equal">
      <formula>"TR (WFO)"</formula>
    </cfRule>
    <cfRule type="cellIs" dxfId="60460" priority="21229" operator="equal">
      <formula>"EQ (WFO)"</formula>
    </cfRule>
    <cfRule type="cellIs" dxfId="60459" priority="21230" operator="equal">
      <formula>"EO (WFO)"</formula>
    </cfRule>
    <cfRule type="cellIs" dxfId="60458" priority="21231" operator="equal">
      <formula>"EO (WFO)"</formula>
    </cfRule>
    <cfRule type="cellIs" dxfId="60457" priority="21232" operator="equal">
      <formula>"EK (WFO)"</formula>
    </cfRule>
    <cfRule type="cellIs" dxfId="60456" priority="21233" operator="equal">
      <formula>"EG (WFO)"</formula>
    </cfRule>
    <cfRule type="cellIs" dxfId="60455" priority="21234" operator="equal">
      <formula>"EE (WFO)"</formula>
    </cfRule>
    <cfRule type="cellIs" dxfId="60454" priority="21235" operator="equal">
      <formula>"EC (WFO)"</formula>
    </cfRule>
    <cfRule type="cellIs" dxfId="60453" priority="21236" operator="equal">
      <formula>"EA (WFO)"</formula>
    </cfRule>
    <cfRule type="cellIs" dxfId="60452" priority="21237" operator="equal">
      <formula>"FG (WFO)"</formula>
    </cfRule>
    <cfRule type="cellIs" dxfId="60451" priority="21238" operator="equal">
      <formula>"TR"</formula>
    </cfRule>
    <cfRule type="cellIs" dxfId="60450" priority="21239" operator="equal">
      <formula>"EA (WFO)"</formula>
    </cfRule>
    <cfRule type="cellIs" dxfId="60449" priority="21240" operator="equal">
      <formula>"EQ (WFO)"</formula>
    </cfRule>
    <cfRule type="cellIs" dxfId="60448" priority="21241" operator="equal">
      <formula>"FG (WFO)"</formula>
    </cfRule>
  </conditionalFormatting>
  <conditionalFormatting sqref="N15:Q15">
    <cfRule type="cellIs" dxfId="60447" priority="21098" operator="equal">
      <formula>"EG (WFO)"</formula>
    </cfRule>
    <cfRule type="cellIs" dxfId="60446" priority="21099" operator="equal">
      <formula>"EG ((WFO)"</formula>
    </cfRule>
    <cfRule type="cellIs" dxfId="60445" priority="21100" operator="equal">
      <formula>"EE (WFO)"</formula>
    </cfRule>
    <cfRule type="cellIs" dxfId="60444" priority="21101" operator="equal">
      <formula>"EC (WFO)"</formula>
    </cfRule>
    <cfRule type="cellIs" dxfId="60443" priority="21102" operator="equal">
      <formula>"EA (WFO)"</formula>
    </cfRule>
    <cfRule type="cellIs" dxfId="60442" priority="21103" operator="equal">
      <formula>"EE(WFO)"</formula>
    </cfRule>
    <cfRule type="cellIs" dxfId="60441" priority="21104" operator="equal">
      <formula>"EE(WFO)"</formula>
    </cfRule>
    <cfRule type="cellIs" dxfId="60440" priority="21105" operator="equal">
      <formula>"EC(WFO)"</formula>
    </cfRule>
    <cfRule type="expression" dxfId="60439" priority="21106">
      <formula>OR(N15="CT",N15="SCIK",N15="CUMIL")</formula>
    </cfRule>
    <cfRule type="expression" dxfId="60438" priority="21107">
      <formula>OR(N15="TR",N15="TDM",N15="PKT")</formula>
    </cfRule>
    <cfRule type="expression" dxfId="60437" priority="21108">
      <formula>OR(N15="OP",N15="RS",N15="RTS",N15="PRM",N15="CB")</formula>
    </cfRule>
    <cfRule type="expression" dxfId="60436" priority="21109">
      <formula>OR(N15="FG")</formula>
    </cfRule>
    <cfRule type="expression" dxfId="60435" priority="21110">
      <formula>OR(N15="L",N15="OTG")</formula>
    </cfRule>
    <cfRule type="expression" dxfId="60434" priority="21111">
      <formula>OR(N15="CT",N15="SCIK",N15="CUMIL")</formula>
    </cfRule>
    <cfRule type="expression" dxfId="60433" priority="21112">
      <formula>OR(N15="TR",N15="TDM",N15="PKT")</formula>
    </cfRule>
    <cfRule type="expression" dxfId="60432" priority="21113">
      <formula>OR(N15="FG")</formula>
    </cfRule>
    <cfRule type="expression" dxfId="60431" priority="21114">
      <formula>OR(N15="L",N15="OTG")</formula>
    </cfRule>
    <cfRule type="expression" dxfId="60430" priority="21115">
      <formula>OR(N15="OP",N15="RS",N15="RTS",N15="PRM",N15="CB")</formula>
    </cfRule>
    <cfRule type="cellIs" dxfId="60429" priority="21116" operator="equal">
      <formula>"TDM"</formula>
    </cfRule>
    <cfRule type="cellIs" dxfId="60428" priority="21117" operator="equal">
      <formula>"EQ (WFO)"</formula>
    </cfRule>
    <cfRule type="cellIs" dxfId="60427" priority="21118" operator="equal">
      <formula>"EO (WFO)"</formula>
    </cfRule>
    <cfRule type="cellIs" dxfId="60426" priority="21119" operator="equal">
      <formula>"RS"</formula>
    </cfRule>
    <cfRule type="cellIs" dxfId="60425" priority="21120" operator="equal">
      <formula>"TR (WFO)"</formula>
    </cfRule>
    <cfRule type="cellIs" dxfId="60424" priority="21121" operator="equal">
      <formula>"EQ (WFO)"</formula>
    </cfRule>
    <cfRule type="cellIs" dxfId="60423" priority="21122" operator="equal">
      <formula>"EO (WFO)"</formula>
    </cfRule>
    <cfRule type="cellIs" dxfId="60422" priority="21123" operator="equal">
      <formula>"EO (WFO)"</formula>
    </cfRule>
    <cfRule type="cellIs" dxfId="60421" priority="21124" operator="equal">
      <formula>"EK (WFO)"</formula>
    </cfRule>
    <cfRule type="cellIs" dxfId="60420" priority="21125" operator="equal">
      <formula>"EG (WFO)"</formula>
    </cfRule>
    <cfRule type="cellIs" dxfId="60419" priority="21126" operator="equal">
      <formula>"EE (WFO)"</formula>
    </cfRule>
    <cfRule type="cellIs" dxfId="60418" priority="21127" operator="equal">
      <formula>"EC (WFO)"</formula>
    </cfRule>
    <cfRule type="cellIs" dxfId="60417" priority="21128" operator="equal">
      <formula>"EA (WFO)"</formula>
    </cfRule>
    <cfRule type="cellIs" dxfId="60416" priority="21129" operator="equal">
      <formula>"FG (WFO)"</formula>
    </cfRule>
    <cfRule type="cellIs" dxfId="60415" priority="21130" operator="equal">
      <formula>"TR"</formula>
    </cfRule>
    <cfRule type="cellIs" dxfId="60414" priority="21131" operator="equal">
      <formula>"EA (WFO)"</formula>
    </cfRule>
    <cfRule type="cellIs" dxfId="60413" priority="21132" operator="equal">
      <formula>"EQ (WFO)"</formula>
    </cfRule>
    <cfRule type="cellIs" dxfId="60412" priority="21133" operator="equal">
      <formula>"FG (WFO)"</formula>
    </cfRule>
  </conditionalFormatting>
  <conditionalFormatting sqref="R15:S15">
    <cfRule type="cellIs" dxfId="60411" priority="21170" operator="equal">
      <formula>"EG (WFO)"</formula>
    </cfRule>
    <cfRule type="cellIs" dxfId="60410" priority="21171" operator="equal">
      <formula>"EG ((WFO)"</formula>
    </cfRule>
    <cfRule type="cellIs" dxfId="60409" priority="21172" operator="equal">
      <formula>"EE (WFO)"</formula>
    </cfRule>
    <cfRule type="cellIs" dxfId="60408" priority="21173" operator="equal">
      <formula>"EC (WFO)"</formula>
    </cfRule>
    <cfRule type="cellIs" dxfId="60407" priority="21174" operator="equal">
      <formula>"EA (WFO)"</formula>
    </cfRule>
    <cfRule type="cellIs" dxfId="60406" priority="21175" operator="equal">
      <formula>"EE(WFO)"</formula>
    </cfRule>
    <cfRule type="cellIs" dxfId="60405" priority="21176" operator="equal">
      <formula>"EE(WFO)"</formula>
    </cfRule>
    <cfRule type="cellIs" dxfId="60404" priority="21177" operator="equal">
      <formula>"EC(WFO)"</formula>
    </cfRule>
    <cfRule type="expression" dxfId="60403" priority="21178">
      <formula>OR(R15="CT",R15="SCIK",R15="CUMIL")</formula>
    </cfRule>
    <cfRule type="expression" dxfId="60402" priority="21179">
      <formula>OR(R15="TR",R15="TDM",R15="PKT")</formula>
    </cfRule>
    <cfRule type="expression" dxfId="60401" priority="21180">
      <formula>OR(R15="OP",R15="RS",R15="RTS",R15="PRM",R15="CB")</formula>
    </cfRule>
    <cfRule type="expression" dxfId="60400" priority="21181">
      <formula>OR(R15="FG")</formula>
    </cfRule>
    <cfRule type="expression" dxfId="60399" priority="21182">
      <formula>OR(R15="L",R15="OTG")</formula>
    </cfRule>
    <cfRule type="expression" dxfId="60398" priority="21183">
      <formula>OR(R15="CT",R15="SCIK",R15="CUMIL")</formula>
    </cfRule>
    <cfRule type="expression" dxfId="60397" priority="21184">
      <formula>OR(R15="TR",R15="TDM",R15="PKT")</formula>
    </cfRule>
    <cfRule type="expression" dxfId="60396" priority="21185">
      <formula>OR(R15="FG")</formula>
    </cfRule>
    <cfRule type="expression" dxfId="60395" priority="21186">
      <formula>OR(R15="L",R15="OTG")</formula>
    </cfRule>
    <cfRule type="expression" dxfId="60394" priority="21187">
      <formula>OR(R15="OP",R15="RS",R15="RTS",R15="PRM",R15="CB")</formula>
    </cfRule>
    <cfRule type="cellIs" dxfId="60393" priority="21188" operator="equal">
      <formula>"TDM"</formula>
    </cfRule>
    <cfRule type="cellIs" dxfId="60392" priority="21189" operator="equal">
      <formula>"EQ (WFO)"</formula>
    </cfRule>
    <cfRule type="cellIs" dxfId="60391" priority="21190" operator="equal">
      <formula>"EO (WFO)"</formula>
    </cfRule>
    <cfRule type="cellIs" dxfId="60390" priority="21191" operator="equal">
      <formula>"RS"</formula>
    </cfRule>
    <cfRule type="cellIs" dxfId="60389" priority="21192" operator="equal">
      <formula>"TR (WFO)"</formula>
    </cfRule>
    <cfRule type="cellIs" dxfId="60388" priority="21193" operator="equal">
      <formula>"EQ (WFO)"</formula>
    </cfRule>
    <cfRule type="cellIs" dxfId="60387" priority="21194" operator="equal">
      <formula>"EO (WFO)"</formula>
    </cfRule>
    <cfRule type="cellIs" dxfId="60386" priority="21195" operator="equal">
      <formula>"EO (WFO)"</formula>
    </cfRule>
    <cfRule type="cellIs" dxfId="60385" priority="21196" operator="equal">
      <formula>"EK (WFO)"</formula>
    </cfRule>
    <cfRule type="cellIs" dxfId="60384" priority="21197" operator="equal">
      <formula>"EG (WFO)"</formula>
    </cfRule>
    <cfRule type="cellIs" dxfId="60383" priority="21198" operator="equal">
      <formula>"EE (WFO)"</formula>
    </cfRule>
    <cfRule type="cellIs" dxfId="60382" priority="21199" operator="equal">
      <formula>"EC (WFO)"</formula>
    </cfRule>
    <cfRule type="cellIs" dxfId="60381" priority="21200" operator="equal">
      <formula>"EA (WFO)"</formula>
    </cfRule>
    <cfRule type="cellIs" dxfId="60380" priority="21201" operator="equal">
      <formula>"FG (WFO)"</formula>
    </cfRule>
    <cfRule type="cellIs" dxfId="60379" priority="21202" operator="equal">
      <formula>"TR"</formula>
    </cfRule>
    <cfRule type="cellIs" dxfId="60378" priority="21203" operator="equal">
      <formula>"EA (WFO)"</formula>
    </cfRule>
    <cfRule type="cellIs" dxfId="60377" priority="21204" operator="equal">
      <formula>"EQ (WFO)"</formula>
    </cfRule>
    <cfRule type="cellIs" dxfId="60376" priority="21205" operator="equal">
      <formula>"FG (WFO)"</formula>
    </cfRule>
  </conditionalFormatting>
  <conditionalFormatting sqref="T15:X15">
    <cfRule type="cellIs" dxfId="60375" priority="21062" operator="equal">
      <formula>"EG (WFO)"</formula>
    </cfRule>
    <cfRule type="cellIs" dxfId="60374" priority="21063" operator="equal">
      <formula>"EG ((WFO)"</formula>
    </cfRule>
    <cfRule type="cellIs" dxfId="60373" priority="21064" operator="equal">
      <formula>"EE (WFO)"</formula>
    </cfRule>
    <cfRule type="cellIs" dxfId="60372" priority="21065" operator="equal">
      <formula>"EC (WFO)"</formula>
    </cfRule>
    <cfRule type="cellIs" dxfId="60371" priority="21066" operator="equal">
      <formula>"EA (WFO)"</formula>
    </cfRule>
    <cfRule type="cellIs" dxfId="60370" priority="21067" operator="equal">
      <formula>"EE(WFO)"</formula>
    </cfRule>
    <cfRule type="cellIs" dxfId="60369" priority="21068" operator="equal">
      <formula>"EE(WFO)"</formula>
    </cfRule>
    <cfRule type="cellIs" dxfId="60368" priority="21069" operator="equal">
      <formula>"EC(WFO)"</formula>
    </cfRule>
    <cfRule type="expression" dxfId="60367" priority="21070">
      <formula>OR(T15="CT",T15="SCIK",T15="CUMIL")</formula>
    </cfRule>
    <cfRule type="expression" dxfId="60366" priority="21071">
      <formula>OR(T15="TR",T15="TDM",T15="PKT")</formula>
    </cfRule>
    <cfRule type="expression" dxfId="60365" priority="21072">
      <formula>OR(T15="OP",T15="RS",T15="RTS",T15="PRM",T15="CB")</formula>
    </cfRule>
    <cfRule type="expression" dxfId="60364" priority="21073">
      <formula>OR(T15="FG")</formula>
    </cfRule>
    <cfRule type="expression" dxfId="60363" priority="21074">
      <formula>OR(T15="L",T15="OTG")</formula>
    </cfRule>
    <cfRule type="expression" dxfId="60362" priority="21075">
      <formula>OR(T15="CT",T15="SCIK",T15="CUMIL")</formula>
    </cfRule>
    <cfRule type="expression" dxfId="60361" priority="21076">
      <formula>OR(T15="TR",T15="TDM",T15="PKT")</formula>
    </cfRule>
    <cfRule type="expression" dxfId="60360" priority="21077">
      <formula>OR(T15="FG")</formula>
    </cfRule>
    <cfRule type="expression" dxfId="60359" priority="21078">
      <formula>OR(T15="L",T15="OTG")</formula>
    </cfRule>
    <cfRule type="expression" dxfId="60358" priority="21079">
      <formula>OR(T15="OP",T15="RS",T15="RTS",T15="PRM",T15="CB")</formula>
    </cfRule>
    <cfRule type="cellIs" dxfId="60357" priority="21080" operator="equal">
      <formula>"TDM"</formula>
    </cfRule>
    <cfRule type="cellIs" dxfId="60356" priority="21081" operator="equal">
      <formula>"EQ (WFO)"</formula>
    </cfRule>
    <cfRule type="cellIs" dxfId="60355" priority="21082" operator="equal">
      <formula>"EO (WFO)"</formula>
    </cfRule>
    <cfRule type="cellIs" dxfId="60354" priority="21083" operator="equal">
      <formula>"RS"</formula>
    </cfRule>
    <cfRule type="cellIs" dxfId="60353" priority="21084" operator="equal">
      <formula>"TR (WFO)"</formula>
    </cfRule>
    <cfRule type="cellIs" dxfId="60352" priority="21085" operator="equal">
      <formula>"EQ (WFO)"</formula>
    </cfRule>
    <cfRule type="cellIs" dxfId="60351" priority="21086" operator="equal">
      <formula>"EO (WFO)"</formula>
    </cfRule>
    <cfRule type="cellIs" dxfId="60350" priority="21087" operator="equal">
      <formula>"EO (WFO)"</formula>
    </cfRule>
    <cfRule type="cellIs" dxfId="60349" priority="21088" operator="equal">
      <formula>"EK (WFO)"</formula>
    </cfRule>
    <cfRule type="cellIs" dxfId="60348" priority="21089" operator="equal">
      <formula>"EG (WFO)"</formula>
    </cfRule>
    <cfRule type="cellIs" dxfId="60347" priority="21090" operator="equal">
      <formula>"EE (WFO)"</formula>
    </cfRule>
    <cfRule type="cellIs" dxfId="60346" priority="21091" operator="equal">
      <formula>"EC (WFO)"</formula>
    </cfRule>
    <cfRule type="cellIs" dxfId="60345" priority="21092" operator="equal">
      <formula>"EA (WFO)"</formula>
    </cfRule>
    <cfRule type="cellIs" dxfId="60344" priority="21093" operator="equal">
      <formula>"FG (WFO)"</formula>
    </cfRule>
    <cfRule type="cellIs" dxfId="60343" priority="21094" operator="equal">
      <formula>"TR"</formula>
    </cfRule>
    <cfRule type="cellIs" dxfId="60342" priority="21095" operator="equal">
      <formula>"EA (WFO)"</formula>
    </cfRule>
    <cfRule type="cellIs" dxfId="60341" priority="21096" operator="equal">
      <formula>"EQ (WFO)"</formula>
    </cfRule>
    <cfRule type="cellIs" dxfId="60340" priority="21097" operator="equal">
      <formula>"FG (WFO)"</formula>
    </cfRule>
  </conditionalFormatting>
  <conditionalFormatting sqref="Y15:Z15">
    <cfRule type="cellIs" dxfId="60339" priority="21134" operator="equal">
      <formula>"EG (WFO)"</formula>
    </cfRule>
    <cfRule type="cellIs" dxfId="60338" priority="21135" operator="equal">
      <formula>"EG ((WFO)"</formula>
    </cfRule>
    <cfRule type="cellIs" dxfId="60337" priority="21136" operator="equal">
      <formula>"EE (WFO)"</formula>
    </cfRule>
    <cfRule type="cellIs" dxfId="60336" priority="21137" operator="equal">
      <formula>"EC (WFO)"</formula>
    </cfRule>
    <cfRule type="cellIs" dxfId="60335" priority="21138" operator="equal">
      <formula>"EA (WFO)"</formula>
    </cfRule>
    <cfRule type="cellIs" dxfId="60334" priority="21139" operator="equal">
      <formula>"EE(WFO)"</formula>
    </cfRule>
    <cfRule type="cellIs" dxfId="60333" priority="21140" operator="equal">
      <formula>"EE(WFO)"</formula>
    </cfRule>
    <cfRule type="cellIs" dxfId="60332" priority="21141" operator="equal">
      <formula>"EC(WFO)"</formula>
    </cfRule>
    <cfRule type="expression" dxfId="60331" priority="21142">
      <formula>OR(Y15="CT",Y15="SCIK",Y15="CUMIL")</formula>
    </cfRule>
    <cfRule type="expression" dxfId="60330" priority="21143">
      <formula>OR(Y15="TR",Y15="TDM",Y15="PKT")</formula>
    </cfRule>
    <cfRule type="expression" dxfId="60329" priority="21144">
      <formula>OR(Y15="OP",Y15="RS",Y15="RTS",Y15="PRM",Y15="CB")</formula>
    </cfRule>
    <cfRule type="expression" dxfId="60328" priority="21145">
      <formula>OR(Y15="FG")</formula>
    </cfRule>
    <cfRule type="expression" dxfId="60327" priority="21146">
      <formula>OR(Y15="L",Y15="OTG")</formula>
    </cfRule>
    <cfRule type="expression" dxfId="60326" priority="21147">
      <formula>OR(Y15="CT",Y15="SCIK",Y15="CUMIL")</formula>
    </cfRule>
    <cfRule type="expression" dxfId="60325" priority="21148">
      <formula>OR(Y15="TR",Y15="TDM",Y15="PKT")</formula>
    </cfRule>
    <cfRule type="expression" dxfId="60324" priority="21149">
      <formula>OR(Y15="FG")</formula>
    </cfRule>
    <cfRule type="expression" dxfId="60323" priority="21150">
      <formula>OR(Y15="L",Y15="OTG")</formula>
    </cfRule>
    <cfRule type="expression" dxfId="60322" priority="21151">
      <formula>OR(Y15="OP",Y15="RS",Y15="RTS",Y15="PRM",Y15="CB")</formula>
    </cfRule>
    <cfRule type="cellIs" dxfId="60321" priority="21152" operator="equal">
      <formula>"TDM"</formula>
    </cfRule>
    <cfRule type="cellIs" dxfId="60320" priority="21153" operator="equal">
      <formula>"EQ (WFO)"</formula>
    </cfRule>
    <cfRule type="cellIs" dxfId="60319" priority="21154" operator="equal">
      <formula>"EO (WFO)"</formula>
    </cfRule>
    <cfRule type="cellIs" dxfId="60318" priority="21155" operator="equal">
      <formula>"RS"</formula>
    </cfRule>
    <cfRule type="cellIs" dxfId="60317" priority="21156" operator="equal">
      <formula>"TR (WFO)"</formula>
    </cfRule>
    <cfRule type="cellIs" dxfId="60316" priority="21157" operator="equal">
      <formula>"EQ (WFO)"</formula>
    </cfRule>
    <cfRule type="cellIs" dxfId="60315" priority="21158" operator="equal">
      <formula>"EO (WFO)"</formula>
    </cfRule>
    <cfRule type="cellIs" dxfId="60314" priority="21159" operator="equal">
      <formula>"EO (WFO)"</formula>
    </cfRule>
    <cfRule type="cellIs" dxfId="60313" priority="21160" operator="equal">
      <formula>"EK (WFO)"</formula>
    </cfRule>
    <cfRule type="cellIs" dxfId="60312" priority="21161" operator="equal">
      <formula>"EG (WFO)"</formula>
    </cfRule>
    <cfRule type="cellIs" dxfId="60311" priority="21162" operator="equal">
      <formula>"EE (WFO)"</formula>
    </cfRule>
    <cfRule type="cellIs" dxfId="60310" priority="21163" operator="equal">
      <formula>"EC (WFO)"</formula>
    </cfRule>
    <cfRule type="cellIs" dxfId="60309" priority="21164" operator="equal">
      <formula>"EA (WFO)"</formula>
    </cfRule>
    <cfRule type="cellIs" dxfId="60308" priority="21165" operator="equal">
      <formula>"FG (WFO)"</formula>
    </cfRule>
    <cfRule type="cellIs" dxfId="60307" priority="21166" operator="equal">
      <formula>"TR"</formula>
    </cfRule>
    <cfRule type="cellIs" dxfId="60306" priority="21167" operator="equal">
      <formula>"EA (WFO)"</formula>
    </cfRule>
    <cfRule type="cellIs" dxfId="60305" priority="21168" operator="equal">
      <formula>"EQ (WFO)"</formula>
    </cfRule>
    <cfRule type="cellIs" dxfId="60304" priority="21169" operator="equal">
      <formula>"FG (WFO)"</formula>
    </cfRule>
  </conditionalFormatting>
  <conditionalFormatting sqref="AA15">
    <cfRule type="cellIs" dxfId="60303" priority="21026" operator="equal">
      <formula>"EG (WFO)"</formula>
    </cfRule>
    <cfRule type="cellIs" dxfId="60302" priority="21027" operator="equal">
      <formula>"EG ((WFO)"</formula>
    </cfRule>
    <cfRule type="cellIs" dxfId="60301" priority="21028" operator="equal">
      <formula>"EE (WFO)"</formula>
    </cfRule>
    <cfRule type="cellIs" dxfId="60300" priority="21029" operator="equal">
      <formula>"EC (WFO)"</formula>
    </cfRule>
    <cfRule type="cellIs" dxfId="60299" priority="21030" operator="equal">
      <formula>"EA (WFO)"</formula>
    </cfRule>
    <cfRule type="cellIs" dxfId="60298" priority="21031" operator="equal">
      <formula>"EE(WFO)"</formula>
    </cfRule>
    <cfRule type="cellIs" dxfId="60297" priority="21032" operator="equal">
      <formula>"EE(WFO)"</formula>
    </cfRule>
    <cfRule type="cellIs" dxfId="60296" priority="21033" operator="equal">
      <formula>"EC(WFO)"</formula>
    </cfRule>
    <cfRule type="expression" dxfId="60295" priority="21034">
      <formula>OR(AA15="CT",AA15="SCIK",AA15="CUMIL")</formula>
    </cfRule>
    <cfRule type="expression" dxfId="60294" priority="21035">
      <formula>OR(AA15="TR",AA15="TDM",AA15="PKT")</formula>
    </cfRule>
    <cfRule type="expression" dxfId="60293" priority="21036">
      <formula>OR(AA15="OP",AA15="RS",AA15="RTS",AA15="PRM",AA15="CB")</formula>
    </cfRule>
    <cfRule type="expression" dxfId="60292" priority="21037">
      <formula>OR(AA15="FG")</formula>
    </cfRule>
    <cfRule type="expression" dxfId="60291" priority="21038">
      <formula>OR(AA15="L",AA15="OTG")</formula>
    </cfRule>
    <cfRule type="expression" dxfId="60290" priority="21039">
      <formula>OR(AA15="CT",AA15="SCIK",AA15="CUMIL")</formula>
    </cfRule>
    <cfRule type="expression" dxfId="60289" priority="21040">
      <formula>OR(AA15="TR",AA15="TDM",AA15="PKT")</formula>
    </cfRule>
    <cfRule type="expression" dxfId="60288" priority="21041">
      <formula>OR(AA15="FG")</formula>
    </cfRule>
    <cfRule type="expression" dxfId="60287" priority="21042">
      <formula>OR(AA15="L",AA15="OTG")</formula>
    </cfRule>
    <cfRule type="expression" dxfId="60286" priority="21043">
      <formula>OR(AA15="OP",AA15="RS",AA15="RTS",AA15="PRM",AA15="CB")</formula>
    </cfRule>
    <cfRule type="cellIs" dxfId="60285" priority="21044" operator="equal">
      <formula>"TDM"</formula>
    </cfRule>
    <cfRule type="cellIs" dxfId="60284" priority="21045" operator="equal">
      <formula>"EQ (WFO)"</formula>
    </cfRule>
    <cfRule type="cellIs" dxfId="60283" priority="21046" operator="equal">
      <formula>"EO (WFO)"</formula>
    </cfRule>
    <cfRule type="cellIs" dxfId="60282" priority="21047" operator="equal">
      <formula>"RS"</formula>
    </cfRule>
    <cfRule type="cellIs" dxfId="60281" priority="21048" operator="equal">
      <formula>"TR (WFO)"</formula>
    </cfRule>
    <cfRule type="cellIs" dxfId="60280" priority="21049" operator="equal">
      <formula>"EQ (WFO)"</formula>
    </cfRule>
    <cfRule type="cellIs" dxfId="60279" priority="21050" operator="equal">
      <formula>"EO (WFO)"</formula>
    </cfRule>
    <cfRule type="cellIs" dxfId="60278" priority="21051" operator="equal">
      <formula>"EO (WFO)"</formula>
    </cfRule>
    <cfRule type="cellIs" dxfId="60277" priority="21052" operator="equal">
      <formula>"EK (WFO)"</formula>
    </cfRule>
    <cfRule type="cellIs" dxfId="60276" priority="21053" operator="equal">
      <formula>"EG (WFO)"</formula>
    </cfRule>
    <cfRule type="cellIs" dxfId="60275" priority="21054" operator="equal">
      <formula>"EE (WFO)"</formula>
    </cfRule>
    <cfRule type="cellIs" dxfId="60274" priority="21055" operator="equal">
      <formula>"EC (WFO)"</formula>
    </cfRule>
    <cfRule type="cellIs" dxfId="60273" priority="21056" operator="equal">
      <formula>"EA (WFO)"</formula>
    </cfRule>
    <cfRule type="cellIs" dxfId="60272" priority="21057" operator="equal">
      <formula>"FG (WFO)"</formula>
    </cfRule>
    <cfRule type="cellIs" dxfId="60271" priority="21058" operator="equal">
      <formula>"TR"</formula>
    </cfRule>
    <cfRule type="cellIs" dxfId="60270" priority="21059" operator="equal">
      <formula>"EA (WFO)"</formula>
    </cfRule>
    <cfRule type="cellIs" dxfId="60269" priority="21060" operator="equal">
      <formula>"EQ (WFO)"</formula>
    </cfRule>
    <cfRule type="cellIs" dxfId="60268" priority="21061" operator="equal">
      <formula>"FG (WFO)"</formula>
    </cfRule>
  </conditionalFormatting>
  <conditionalFormatting sqref="AB15:AE15">
    <cfRule type="cellIs" dxfId="60267" priority="6046" operator="equal">
      <formula>"EG (WFO)"</formula>
    </cfRule>
    <cfRule type="cellIs" dxfId="60266" priority="6047" operator="equal">
      <formula>"EG ((WFO)"</formula>
    </cfRule>
    <cfRule type="cellIs" dxfId="60265" priority="6048" operator="equal">
      <formula>"EE (WFO)"</formula>
    </cfRule>
    <cfRule type="cellIs" dxfId="60264" priority="6049" operator="equal">
      <formula>"EC (WFO)"</formula>
    </cfRule>
    <cfRule type="cellIs" dxfId="60263" priority="6050" operator="equal">
      <formula>"EA (WFO)"</formula>
    </cfRule>
    <cfRule type="cellIs" dxfId="60262" priority="6051" operator="equal">
      <formula>"EE(WFO)"</formula>
    </cfRule>
    <cfRule type="cellIs" dxfId="60261" priority="6052" operator="equal">
      <formula>"EE(WFO)"</formula>
    </cfRule>
    <cfRule type="cellIs" dxfId="60260" priority="6053" operator="equal">
      <formula>"EC(WFO)"</formula>
    </cfRule>
    <cfRule type="expression" dxfId="60259" priority="6054">
      <formula>OR(AB15="CT",AB15="SCIK",AB15="CUMIL")</formula>
    </cfRule>
    <cfRule type="expression" dxfId="60258" priority="6055">
      <formula>OR(AB15="TR",AB15="TDM",AB15="PKT")</formula>
    </cfRule>
    <cfRule type="expression" dxfId="60257" priority="6056">
      <formula>OR(AB15="OP",AB15="RS",AB15="RTS",AB15="PRM",AB15="CB")</formula>
    </cfRule>
    <cfRule type="expression" dxfId="60256" priority="6057">
      <formula>OR(AB15="FG")</formula>
    </cfRule>
    <cfRule type="expression" dxfId="60255" priority="6058">
      <formula>OR(AB15="L",AB15="OTG")</formula>
    </cfRule>
    <cfRule type="expression" dxfId="60254" priority="6059">
      <formula>OR(AB15="CT",AB15="SCIK",AB15="CUMIL")</formula>
    </cfRule>
    <cfRule type="expression" dxfId="60253" priority="6060">
      <formula>OR(AB15="TR",AB15="TDM",AB15="PKT")</formula>
    </cfRule>
    <cfRule type="expression" dxfId="60252" priority="6061">
      <formula>OR(AB15="FG")</formula>
    </cfRule>
    <cfRule type="expression" dxfId="60251" priority="6062">
      <formula>OR(AB15="L",AB15="OTG")</formula>
    </cfRule>
    <cfRule type="expression" dxfId="60250" priority="6063">
      <formula>OR(AB15="OP",AB15="RS",AB15="RTS",AB15="PRM",AB15="CB")</formula>
    </cfRule>
    <cfRule type="cellIs" dxfId="60249" priority="6064" operator="equal">
      <formula>"TDM"</formula>
    </cfRule>
    <cfRule type="cellIs" dxfId="60248" priority="6065" operator="equal">
      <formula>"EQ (WFO)"</formula>
    </cfRule>
    <cfRule type="cellIs" dxfId="60247" priority="6066" operator="equal">
      <formula>"EO (WFO)"</formula>
    </cfRule>
    <cfRule type="cellIs" dxfId="60246" priority="6067" operator="equal">
      <formula>"RS"</formula>
    </cfRule>
    <cfRule type="cellIs" dxfId="60245" priority="6068" operator="equal">
      <formula>"TR (WFO)"</formula>
    </cfRule>
    <cfRule type="cellIs" dxfId="60244" priority="6069" operator="equal">
      <formula>"EQ (WFO)"</formula>
    </cfRule>
    <cfRule type="cellIs" dxfId="60243" priority="6070" operator="equal">
      <formula>"EO (WFO)"</formula>
    </cfRule>
    <cfRule type="cellIs" dxfId="60242" priority="6071" operator="equal">
      <formula>"EO (WFO)"</formula>
    </cfRule>
    <cfRule type="cellIs" dxfId="60241" priority="6072" operator="equal">
      <formula>"EK (WFO)"</formula>
    </cfRule>
    <cfRule type="cellIs" dxfId="60240" priority="6073" operator="equal">
      <formula>"EG (WFO)"</formula>
    </cfRule>
    <cfRule type="cellIs" dxfId="60239" priority="6074" operator="equal">
      <formula>"EE (WFO)"</formula>
    </cfRule>
    <cfRule type="cellIs" dxfId="60238" priority="6075" operator="equal">
      <formula>"EC (WFO)"</formula>
    </cfRule>
    <cfRule type="cellIs" dxfId="60237" priority="6076" operator="equal">
      <formula>"EA (WFO)"</formula>
    </cfRule>
    <cfRule type="cellIs" dxfId="60236" priority="6077" operator="equal">
      <formula>"FG (WFO)"</formula>
    </cfRule>
    <cfRule type="cellIs" dxfId="60235" priority="6078" operator="equal">
      <formula>"TR"</formula>
    </cfRule>
    <cfRule type="cellIs" dxfId="60234" priority="6079" operator="equal">
      <formula>"EA (WFO)"</formula>
    </cfRule>
    <cfRule type="cellIs" dxfId="60233" priority="6080" operator="equal">
      <formula>"EQ (WFO)"</formula>
    </cfRule>
    <cfRule type="cellIs" dxfId="60232" priority="6081" operator="equal">
      <formula>"FG (WFO)"</formula>
    </cfRule>
  </conditionalFormatting>
  <conditionalFormatting sqref="AF15:AG15">
    <cfRule type="cellIs" dxfId="60231" priority="5985" operator="equal">
      <formula>"OUT"</formula>
    </cfRule>
    <cfRule type="cellIs" dxfId="60230" priority="5986" operator="equal">
      <formula>"OUT"</formula>
    </cfRule>
    <cfRule type="cellIs" dxfId="60229" priority="5987" operator="equal">
      <formula>"OUT"</formula>
    </cfRule>
    <cfRule type="cellIs" dxfId="60228" priority="5988" operator="equal">
      <formula>"EO (WFO)"</formula>
    </cfRule>
    <cfRule type="cellIs" dxfId="60227" priority="5989" operator="equal">
      <formula>"EC (WFO)"</formula>
    </cfRule>
    <cfRule type="cellIs" dxfId="60226" priority="5990" operator="equal">
      <formula>"FG (WFO)"</formula>
    </cfRule>
    <cfRule type="cellIs" dxfId="60225" priority="5991" operator="equal">
      <formula>"TDM"</formula>
    </cfRule>
    <cfRule type="cellIs" dxfId="60224" priority="5992" operator="equal">
      <formula>"FG"</formula>
    </cfRule>
    <cfRule type="cellIs" dxfId="60223" priority="5993" operator="equal">
      <formula>"L"</formula>
    </cfRule>
    <cfRule type="cellIs" dxfId="60222" priority="5994" operator="equal">
      <formula>"CT"</formula>
    </cfRule>
    <cfRule type="cellIs" dxfId="60221" priority="5995" operator="equal">
      <formula>"EQ (WFO)"</formula>
    </cfRule>
    <cfRule type="expression" dxfId="60220" priority="5996">
      <formula>OR(AF15="OH(WFO)",AF15="EC(WFO)",AF15="EE(WFO)",AF15="EG(WFO)",AF15="EK(WFO)",AF15="EO(WFO)")</formula>
    </cfRule>
    <cfRule type="expression" dxfId="60219" priority="5997">
      <formula>OR(AF15="CT",AF15="SCIK",AF15="CUMIL")</formula>
    </cfRule>
    <cfRule type="expression" dxfId="60218" priority="5998">
      <formula>OR(AF15="TR",AF15="TDM",AF15="PKT")</formula>
    </cfRule>
    <cfRule type="expression" dxfId="60217" priority="5999">
      <formula>OR(AF15="FG")</formula>
    </cfRule>
    <cfRule type="expression" dxfId="60216" priority="6000">
      <formula>OR(AF15="L",AF15="OTG")</formula>
    </cfRule>
    <cfRule type="expression" dxfId="60215" priority="6001">
      <formula>OR(AF15="OP",AF15="RS",AF15="RTS",AF15="PRM",AF15="CB")</formula>
    </cfRule>
    <cfRule type="cellIs" dxfId="60214" priority="6002" operator="equal">
      <formula>"OH (WFO)"</formula>
    </cfRule>
    <cfRule type="cellIs" dxfId="60213" priority="6003" operator="equal">
      <formula>"EG (WFO)"</formula>
    </cfRule>
    <cfRule type="cellIs" dxfId="60212" priority="6004" operator="equal">
      <formula>"EO (WFO)"</formula>
    </cfRule>
    <cfRule type="cellIs" dxfId="60211" priority="6005" operator="equal">
      <formula>"EE (WFO)"</formula>
    </cfRule>
    <cfRule type="cellIs" dxfId="60210" priority="6006" operator="equal">
      <formula>"EC (WFO)"</formula>
    </cfRule>
    <cfRule type="cellIs" dxfId="60209" priority="6007" operator="equal">
      <formula>"EG (WFO)"</formula>
    </cfRule>
    <cfRule type="cellIs" dxfId="60208" priority="6008" operator="equal">
      <formula>"TR (WFO)"</formula>
    </cfRule>
    <cfRule type="cellIs" dxfId="60207" priority="6009" operator="equal">
      <formula>"FG (WFO)"</formula>
    </cfRule>
  </conditionalFormatting>
  <conditionalFormatting sqref="AH15:AK15">
    <cfRule type="cellIs" dxfId="60206" priority="6010" operator="equal">
      <formula>"EG (WFO)"</formula>
    </cfRule>
    <cfRule type="cellIs" dxfId="60205" priority="6011" operator="equal">
      <formula>"EG ((WFO)"</formula>
    </cfRule>
    <cfRule type="cellIs" dxfId="60204" priority="6012" operator="equal">
      <formula>"EE (WFO)"</formula>
    </cfRule>
    <cfRule type="cellIs" dxfId="60203" priority="6013" operator="equal">
      <formula>"EC (WFO)"</formula>
    </cfRule>
    <cfRule type="cellIs" dxfId="60202" priority="6014" operator="equal">
      <formula>"EA (WFO)"</formula>
    </cfRule>
    <cfRule type="cellIs" dxfId="60201" priority="6015" operator="equal">
      <formula>"EE(WFO)"</formula>
    </cfRule>
    <cfRule type="cellIs" dxfId="60200" priority="6016" operator="equal">
      <formula>"EE(WFO)"</formula>
    </cfRule>
    <cfRule type="cellIs" dxfId="60199" priority="6017" operator="equal">
      <formula>"EC(WFO)"</formula>
    </cfRule>
    <cfRule type="expression" dxfId="60198" priority="6018">
      <formula>OR(AH15="CT",AH15="SCIK",AH15="CUMIL")</formula>
    </cfRule>
    <cfRule type="expression" dxfId="60197" priority="6019">
      <formula>OR(AH15="TR",AH15="TDM",AH15="PKT")</formula>
    </cfRule>
    <cfRule type="expression" dxfId="60196" priority="6020">
      <formula>OR(AH15="OP",AH15="RS",AH15="RTS",AH15="PRM",AH15="CB")</formula>
    </cfRule>
    <cfRule type="expression" dxfId="60195" priority="6021">
      <formula>OR(AH15="FG")</formula>
    </cfRule>
    <cfRule type="expression" dxfId="60194" priority="6022">
      <formula>OR(AH15="L",AH15="OTG")</formula>
    </cfRule>
    <cfRule type="expression" dxfId="60193" priority="6023">
      <formula>OR(AH15="CT",AH15="SCIK",AH15="CUMIL")</formula>
    </cfRule>
    <cfRule type="expression" dxfId="60192" priority="6024">
      <formula>OR(AH15="TR",AH15="TDM",AH15="PKT")</formula>
    </cfRule>
    <cfRule type="expression" dxfId="60191" priority="6025">
      <formula>OR(AH15="FG")</formula>
    </cfRule>
    <cfRule type="expression" dxfId="60190" priority="6026">
      <formula>OR(AH15="L",AH15="OTG")</formula>
    </cfRule>
    <cfRule type="expression" dxfId="60189" priority="6027">
      <formula>OR(AH15="OP",AH15="RS",AH15="RTS",AH15="PRM",AH15="CB")</formula>
    </cfRule>
    <cfRule type="cellIs" dxfId="60188" priority="6028" operator="equal">
      <formula>"TDM"</formula>
    </cfRule>
    <cfRule type="cellIs" dxfId="60187" priority="6029" operator="equal">
      <formula>"EQ (WFO)"</formula>
    </cfRule>
    <cfRule type="cellIs" dxfId="60186" priority="6030" operator="equal">
      <formula>"EO (WFO)"</formula>
    </cfRule>
    <cfRule type="cellIs" dxfId="60185" priority="6031" operator="equal">
      <formula>"RS"</formula>
    </cfRule>
    <cfRule type="cellIs" dxfId="60184" priority="6032" operator="equal">
      <formula>"TR (WFO)"</formula>
    </cfRule>
    <cfRule type="cellIs" dxfId="60183" priority="6033" operator="equal">
      <formula>"EQ (WFO)"</formula>
    </cfRule>
    <cfRule type="cellIs" dxfId="60182" priority="6034" operator="equal">
      <formula>"EO (WFO)"</formula>
    </cfRule>
    <cfRule type="cellIs" dxfId="60181" priority="6035" operator="equal">
      <formula>"EO (WFO)"</formula>
    </cfRule>
    <cfRule type="cellIs" dxfId="60180" priority="6036" operator="equal">
      <formula>"EK (WFO)"</formula>
    </cfRule>
    <cfRule type="cellIs" dxfId="60179" priority="6037" operator="equal">
      <formula>"EG (WFO)"</formula>
    </cfRule>
    <cfRule type="cellIs" dxfId="60178" priority="6038" operator="equal">
      <formula>"EE (WFO)"</formula>
    </cfRule>
    <cfRule type="cellIs" dxfId="60177" priority="6039" operator="equal">
      <formula>"EC (WFO)"</formula>
    </cfRule>
    <cfRule type="cellIs" dxfId="60176" priority="6040" operator="equal">
      <formula>"EA (WFO)"</formula>
    </cfRule>
    <cfRule type="cellIs" dxfId="60175" priority="6041" operator="equal">
      <formula>"FG (WFO)"</formula>
    </cfRule>
    <cfRule type="cellIs" dxfId="60174" priority="6042" operator="equal">
      <formula>"TR"</formula>
    </cfRule>
    <cfRule type="cellIs" dxfId="60173" priority="6043" operator="equal">
      <formula>"EA (WFO)"</formula>
    </cfRule>
    <cfRule type="cellIs" dxfId="60172" priority="6044" operator="equal">
      <formula>"EQ (WFO)"</formula>
    </cfRule>
    <cfRule type="cellIs" dxfId="60171" priority="6045" operator="equal">
      <formula>"FG (WFO)"</formula>
    </cfRule>
  </conditionalFormatting>
  <conditionalFormatting sqref="B16">
    <cfRule type="cellIs" dxfId="60170" priority="43534" operator="equal">
      <formula>"EK (WFO)"</formula>
    </cfRule>
    <cfRule type="cellIs" dxfId="60169" priority="43535" operator="equal">
      <formula>"EG (WFO)"</formula>
    </cfRule>
    <cfRule type="cellIs" dxfId="60168" priority="43536" operator="equal">
      <formula>"EE (WFO)"</formula>
    </cfRule>
    <cfRule type="cellIs" dxfId="60167" priority="43537" operator="equal">
      <formula>"EC (WFO)"</formula>
    </cfRule>
  </conditionalFormatting>
  <conditionalFormatting sqref="S16">
    <cfRule type="cellIs" dxfId="60166" priority="43284" operator="equal">
      <formula>"TR"</formula>
    </cfRule>
    <cfRule type="cellIs" dxfId="60165" priority="43285" operator="equal">
      <formula>"FG (WFO)"</formula>
    </cfRule>
    <cfRule type="cellIs" dxfId="60164" priority="43286" operator="equal">
      <formula>"EP (WFO)"</formula>
    </cfRule>
    <cfRule type="cellIs" dxfId="60163" priority="43287" operator="equal">
      <formula>"FG (WFO)"</formula>
    </cfRule>
    <cfRule type="cellIs" dxfId="60162" priority="43288" operator="equal">
      <formula>"EO (WFO)"</formula>
    </cfRule>
    <cfRule type="cellIs" dxfId="60161" priority="43289" operator="equal">
      <formula>"EK (WFO)"</formula>
    </cfRule>
    <cfRule type="cellIs" dxfId="60160" priority="43290" operator="equal">
      <formula>"L"</formula>
    </cfRule>
    <cfRule type="cellIs" dxfId="60159" priority="43291" operator="equal">
      <formula>"EC (WFO)"</formula>
    </cfRule>
    <cfRule type="cellIs" dxfId="60158" priority="43292" operator="equal">
      <formula>"EG (WFO)"</formula>
    </cfRule>
    <cfRule type="cellIs" dxfId="60157" priority="43293" operator="equal">
      <formula>"EE (WFO)"</formula>
    </cfRule>
    <cfRule type="cellIs" dxfId="60156" priority="43294" operator="equal">
      <formula>"EC (WFO)"</formula>
    </cfRule>
    <cfRule type="cellIs" dxfId="60155" priority="43295" operator="equal">
      <formula>"EE (WFO)"</formula>
    </cfRule>
    <cfRule type="cellIs" dxfId="60154" priority="43296" operator="equal">
      <formula>"EC (WFO)"</formula>
    </cfRule>
    <cfRule type="expression" dxfId="60153" priority="43297">
      <formula>OR(S16="FI")</formula>
    </cfRule>
    <cfRule type="expression" dxfId="60152" priority="43298">
      <formula>OR(S16="OP",S16="RS",S16="RTS",S16="PRM",S16="CB")</formula>
    </cfRule>
    <cfRule type="expression" dxfId="60151" priority="43299">
      <formula>OR(S16="L",S16="OTG")</formula>
    </cfRule>
    <cfRule type="expression" dxfId="60150" priority="43300">
      <formula>OR(S16="FG")</formula>
    </cfRule>
    <cfRule type="expression" dxfId="60149" priority="43301">
      <formula>OR(S16="TR",S16="TDM",S16="PKT")</formula>
    </cfRule>
    <cfRule type="expression" dxfId="60148" priority="43302">
      <formula>OR(S16="CT",S16="SCIK",S16="CUMIL")</formula>
    </cfRule>
  </conditionalFormatting>
  <conditionalFormatting sqref="B17">
    <cfRule type="cellIs" dxfId="60147" priority="43524" operator="equal">
      <formula>"EK (WFO)"</formula>
    </cfRule>
    <cfRule type="cellIs" dxfId="60146" priority="43525" operator="equal">
      <formula>"EG (WFO)"</formula>
    </cfRule>
    <cfRule type="cellIs" dxfId="60145" priority="43526" operator="equal">
      <formula>"EE (WFO)"</formula>
    </cfRule>
    <cfRule type="cellIs" dxfId="60144" priority="43527" operator="equal">
      <formula>"EC (WFO)"</formula>
    </cfRule>
  </conditionalFormatting>
  <conditionalFormatting sqref="C17:D17">
    <cfRule type="cellIs" dxfId="60143" priority="43520" operator="equal">
      <formula>"EK (WFO)"</formula>
    </cfRule>
    <cfRule type="cellIs" dxfId="60142" priority="43521" operator="equal">
      <formula>"EG (WFO)"</formula>
    </cfRule>
    <cfRule type="cellIs" dxfId="60141" priority="43522" operator="equal">
      <formula>"EE (WFO)"</formula>
    </cfRule>
    <cfRule type="cellIs" dxfId="60140" priority="43523" operator="equal">
      <formula>"EC (WFO)"</formula>
    </cfRule>
  </conditionalFormatting>
  <conditionalFormatting sqref="R18">
    <cfRule type="cellIs" dxfId="60139" priority="43303" operator="equal">
      <formula>"TR"</formula>
    </cfRule>
    <cfRule type="cellIs" dxfId="60138" priority="43304" operator="equal">
      <formula>"FG (WFO)"</formula>
    </cfRule>
    <cfRule type="cellIs" dxfId="60137" priority="43305" operator="equal">
      <formula>"EP (WFO)"</formula>
    </cfRule>
    <cfRule type="cellIs" dxfId="60136" priority="43306" operator="equal">
      <formula>"FG (WFO)"</formula>
    </cfRule>
    <cfRule type="cellIs" dxfId="60135" priority="43307" operator="equal">
      <formula>"EO (WFO)"</formula>
    </cfRule>
    <cfRule type="cellIs" dxfId="60134" priority="43308" operator="equal">
      <formula>"EK (WFO)"</formula>
    </cfRule>
    <cfRule type="cellIs" dxfId="60133" priority="43309" operator="equal">
      <formula>"L"</formula>
    </cfRule>
    <cfRule type="cellIs" dxfId="60132" priority="43310" operator="equal">
      <formula>"EC (WFO)"</formula>
    </cfRule>
    <cfRule type="cellIs" dxfId="60131" priority="43311" operator="equal">
      <formula>"EG (WFO)"</formula>
    </cfRule>
    <cfRule type="cellIs" dxfId="60130" priority="43312" operator="equal">
      <formula>"EE (WFO)"</formula>
    </cfRule>
    <cfRule type="cellIs" dxfId="60129" priority="43313" operator="equal">
      <formula>"EC (WFO)"</formula>
    </cfRule>
    <cfRule type="cellIs" dxfId="60128" priority="43314" operator="equal">
      <formula>"EE (WFO)"</formula>
    </cfRule>
    <cfRule type="cellIs" dxfId="60127" priority="43315" operator="equal">
      <formula>"EC (WFO)"</formula>
    </cfRule>
    <cfRule type="expression" dxfId="60126" priority="43316">
      <formula>OR(R18="FI")</formula>
    </cfRule>
    <cfRule type="expression" dxfId="60125" priority="43317">
      <formula>OR(R18="OP",R18="RS",R18="RTS",R18="PRM",R18="CB")</formula>
    </cfRule>
    <cfRule type="expression" dxfId="60124" priority="43318">
      <formula>OR(R18="L",R18="OTG")</formula>
    </cfRule>
    <cfRule type="expression" dxfId="60123" priority="43319">
      <formula>OR(R18="FG")</formula>
    </cfRule>
    <cfRule type="expression" dxfId="60122" priority="43320">
      <formula>OR(R18="TR",R18="TDM",R18="PKT")</formula>
    </cfRule>
    <cfRule type="expression" dxfId="60121" priority="43321">
      <formula>OR(R18="CT",R18="SCIK",R18="CUMIL")</formula>
    </cfRule>
  </conditionalFormatting>
  <conditionalFormatting sqref="X18">
    <cfRule type="cellIs" dxfId="60120" priority="6405" operator="equal">
      <formula>"OUT"</formula>
    </cfRule>
    <cfRule type="cellIs" dxfId="60119" priority="6406" operator="equal">
      <formula>"OUT"</formula>
    </cfRule>
    <cfRule type="cellIs" dxfId="60118" priority="6407" operator="equal">
      <formula>"EP (WFO)"</formula>
    </cfRule>
    <cfRule type="cellIs" dxfId="60117" priority="6408" operator="equal">
      <formula>"FG (WFO)"</formula>
    </cfRule>
    <cfRule type="cellIs" dxfId="60116" priority="6409" operator="equal">
      <formula>"EO (WFO)"</formula>
    </cfRule>
    <cfRule type="cellIs" dxfId="60115" priority="6410" operator="equal">
      <formula>"EK (WFO)"</formula>
    </cfRule>
    <cfRule type="expression" dxfId="60114" priority="6411">
      <formula>OR(X18="FI")</formula>
    </cfRule>
    <cfRule type="expression" dxfId="60113" priority="6412">
      <formula>OR(X18="OP",X18="RS",X18="RTS",X18="PRM",X18="CB")</formula>
    </cfRule>
    <cfRule type="expression" dxfId="60112" priority="6413">
      <formula>OR(X18="L",X18="OTG")</formula>
    </cfRule>
    <cfRule type="expression" dxfId="60111" priority="6414">
      <formula>OR(X18="FG")</formula>
    </cfRule>
    <cfRule type="expression" dxfId="60110" priority="6415">
      <formula>OR(X18="TR",X18="TDM",X18="PKT")</formula>
    </cfRule>
    <cfRule type="expression" dxfId="60109" priority="6416">
      <formula>OR(X18="CT",X18="SCIK",X18="CUMIL")</formula>
    </cfRule>
    <cfRule type="cellIs" dxfId="60108" priority="6417" operator="equal">
      <formula>"TR"</formula>
    </cfRule>
    <cfRule type="cellIs" dxfId="60107" priority="6418" operator="equal">
      <formula>"FG (WFO)"</formula>
    </cfRule>
    <cfRule type="cellIs" dxfId="60106" priority="6419" operator="equal">
      <formula>"FG"</formula>
    </cfRule>
    <cfRule type="cellIs" dxfId="60105" priority="6420" operator="equal">
      <formula>"L"</formula>
    </cfRule>
    <cfRule type="cellIs" dxfId="60104" priority="6421" operator="equal">
      <formula>"EC (WFO)"</formula>
    </cfRule>
    <cfRule type="cellIs" dxfId="60103" priority="6422" operator="equal">
      <formula>"EG (WFO)"</formula>
    </cfRule>
    <cfRule type="cellIs" dxfId="60102" priority="6423" operator="equal">
      <formula>"EE (WFO)"</formula>
    </cfRule>
    <cfRule type="cellIs" dxfId="60101" priority="6424" operator="equal">
      <formula>"EC (WFO)"</formula>
    </cfRule>
    <cfRule type="cellIs" dxfId="60100" priority="6425" operator="equal">
      <formula>"EE (WFO)"</formula>
    </cfRule>
    <cfRule type="cellIs" dxfId="60099" priority="6426" operator="equal">
      <formula>"EC (WFO)"</formula>
    </cfRule>
  </conditionalFormatting>
  <conditionalFormatting sqref="Z18">
    <cfRule type="cellIs" dxfId="60098" priority="6383" operator="equal">
      <formula>"OUT"</formula>
    </cfRule>
    <cfRule type="cellIs" dxfId="60097" priority="6384" operator="equal">
      <formula>"OUT"</formula>
    </cfRule>
    <cfRule type="cellIs" dxfId="60096" priority="6385" operator="equal">
      <formula>"EP (WFO)"</formula>
    </cfRule>
    <cfRule type="cellIs" dxfId="60095" priority="6386" operator="equal">
      <formula>"FG (WFO)"</formula>
    </cfRule>
    <cfRule type="cellIs" dxfId="60094" priority="6387" operator="equal">
      <formula>"EO (WFO)"</formula>
    </cfRule>
    <cfRule type="cellIs" dxfId="60093" priority="6388" operator="equal">
      <formula>"EK (WFO)"</formula>
    </cfRule>
    <cfRule type="expression" dxfId="60092" priority="6389">
      <formula>OR(Z18="FI")</formula>
    </cfRule>
    <cfRule type="expression" dxfId="60091" priority="6390">
      <formula>OR(Z18="OP",Z18="RS",Z18="RTS",Z18="PRM",Z18="CB")</formula>
    </cfRule>
    <cfRule type="expression" dxfId="60090" priority="6391">
      <formula>OR(Z18="L",Z18="OTG")</formula>
    </cfRule>
    <cfRule type="expression" dxfId="60089" priority="6392">
      <formula>OR(Z18="FG")</formula>
    </cfRule>
    <cfRule type="expression" dxfId="60088" priority="6393">
      <formula>OR(Z18="TR",Z18="TDM",Z18="PKT")</formula>
    </cfRule>
    <cfRule type="expression" dxfId="60087" priority="6394">
      <formula>OR(Z18="CT",Z18="SCIK",Z18="CUMIL")</formula>
    </cfRule>
    <cfRule type="cellIs" dxfId="60086" priority="6395" operator="equal">
      <formula>"TR"</formula>
    </cfRule>
    <cfRule type="cellIs" dxfId="60085" priority="6396" operator="equal">
      <formula>"FG (WFO)"</formula>
    </cfRule>
    <cfRule type="cellIs" dxfId="60084" priority="6397" operator="equal">
      <formula>"FG"</formula>
    </cfRule>
    <cfRule type="cellIs" dxfId="60083" priority="6398" operator="equal">
      <formula>"L"</formula>
    </cfRule>
    <cfRule type="cellIs" dxfId="60082" priority="6399" operator="equal">
      <formula>"EC (WFO)"</formula>
    </cfRule>
    <cfRule type="cellIs" dxfId="60081" priority="6400" operator="equal">
      <formula>"EG (WFO)"</formula>
    </cfRule>
    <cfRule type="cellIs" dxfId="60080" priority="6401" operator="equal">
      <formula>"EE (WFO)"</formula>
    </cfRule>
    <cfRule type="cellIs" dxfId="60079" priority="6402" operator="equal">
      <formula>"EC (WFO)"</formula>
    </cfRule>
    <cfRule type="cellIs" dxfId="60078" priority="6403" operator="equal">
      <formula>"EE (WFO)"</formula>
    </cfRule>
    <cfRule type="cellIs" dxfId="60077" priority="6404" operator="equal">
      <formula>"EC (WFO)"</formula>
    </cfRule>
  </conditionalFormatting>
  <conditionalFormatting sqref="B19">
    <cfRule type="cellIs" dxfId="60076" priority="43510" operator="equal">
      <formula>"EK (WFO)"</formula>
    </cfRule>
    <cfRule type="cellIs" dxfId="60075" priority="43511" operator="equal">
      <formula>"EG (WFO)"</formula>
    </cfRule>
    <cfRule type="cellIs" dxfId="60074" priority="43512" operator="equal">
      <formula>"EE (WFO)"</formula>
    </cfRule>
    <cfRule type="cellIs" dxfId="60073" priority="43513" operator="equal">
      <formula>"EC (WFO)"</formula>
    </cfRule>
  </conditionalFormatting>
  <conditionalFormatting sqref="C19:D19">
    <cfRule type="cellIs" dxfId="60072" priority="43506" operator="equal">
      <formula>"EK (WFO)"</formula>
    </cfRule>
    <cfRule type="cellIs" dxfId="60071" priority="43507" operator="equal">
      <formula>"EG (WFO)"</formula>
    </cfRule>
    <cfRule type="cellIs" dxfId="60070" priority="43508" operator="equal">
      <formula>"EE (WFO)"</formula>
    </cfRule>
    <cfRule type="cellIs" dxfId="60069" priority="43509" operator="equal">
      <formula>"EC (WFO)"</formula>
    </cfRule>
  </conditionalFormatting>
  <conditionalFormatting sqref="H19:Q19">
    <cfRule type="cellIs" dxfId="60068" priority="43386" operator="equal">
      <formula>"TR"</formula>
    </cfRule>
    <cfRule type="cellIs" dxfId="60067" priority="43387" operator="equal">
      <formula>"FG (WFO)"</formula>
    </cfRule>
    <cfRule type="cellIs" dxfId="60066" priority="43388" operator="equal">
      <formula>"EP (WFO)"</formula>
    </cfRule>
    <cfRule type="cellIs" dxfId="60065" priority="43389" operator="equal">
      <formula>"FG (WFO)"</formula>
    </cfRule>
    <cfRule type="cellIs" dxfId="60064" priority="43390" operator="equal">
      <formula>"EO (WFO)"</formula>
    </cfRule>
    <cfRule type="cellIs" dxfId="60063" priority="43391" operator="equal">
      <formula>"EK (WFO)"</formula>
    </cfRule>
    <cfRule type="cellIs" dxfId="60062" priority="43398" operator="equal">
      <formula>"L"</formula>
    </cfRule>
    <cfRule type="cellIs" dxfId="60061" priority="43399" operator="equal">
      <formula>"EC (WFO)"</formula>
    </cfRule>
    <cfRule type="cellIs" dxfId="60060" priority="43400" operator="equal">
      <formula>"EG (WFO)"</formula>
    </cfRule>
    <cfRule type="cellIs" dxfId="60059" priority="43401" operator="equal">
      <formula>"EE (WFO)"</formula>
    </cfRule>
    <cfRule type="cellIs" dxfId="60058" priority="43402" operator="equal">
      <formula>"EC (WFO)"</formula>
    </cfRule>
    <cfRule type="cellIs" dxfId="60057" priority="43403" operator="equal">
      <formula>"EE (WFO)"</formula>
    </cfRule>
    <cfRule type="cellIs" dxfId="60056" priority="43404" operator="equal">
      <formula>"EC (WFO)"</formula>
    </cfRule>
    <cfRule type="expression" dxfId="60055" priority="43405">
      <formula>OR(H19="FI")</formula>
    </cfRule>
    <cfRule type="expression" dxfId="60054" priority="43406">
      <formula>OR(H19="OP",H19="RS",H19="RTS",H19="PRM",H19="CB")</formula>
    </cfRule>
    <cfRule type="expression" dxfId="60053" priority="43407">
      <formula>OR(H19="L",H19="OTG")</formula>
    </cfRule>
    <cfRule type="expression" dxfId="60052" priority="43408">
      <formula>OR(H19="FG")</formula>
    </cfRule>
    <cfRule type="expression" dxfId="60051" priority="43409">
      <formula>OR(H19="TR",H19="TDM",H19="PKT")</formula>
    </cfRule>
    <cfRule type="expression" dxfId="60050" priority="43410">
      <formula>OR(H19="CT",H19="SCIK",H19="CUMIL")</formula>
    </cfRule>
  </conditionalFormatting>
  <conditionalFormatting sqref="M19:O19">
    <cfRule type="cellIs" dxfId="60049" priority="43392" operator="equal">
      <formula>"FG"</formula>
    </cfRule>
    <cfRule type="cellIs" dxfId="60048" priority="43393" operator="equal">
      <formula>"L"</formula>
    </cfRule>
    <cfRule type="cellIs" dxfId="60047" priority="43394" operator="equal">
      <formula>"FG"</formula>
    </cfRule>
    <cfRule type="cellIs" dxfId="60046" priority="43395" operator="equal">
      <formula>"L"</formula>
    </cfRule>
  </conditionalFormatting>
  <conditionalFormatting sqref="R19">
    <cfRule type="cellIs" dxfId="60045" priority="43346" operator="equal">
      <formula>"EP (WFO)"</formula>
    </cfRule>
    <cfRule type="cellIs" dxfId="60044" priority="43347" operator="equal">
      <formula>"FG (WFO)"</formula>
    </cfRule>
    <cfRule type="cellIs" dxfId="60043" priority="43348" operator="equal">
      <formula>"EO (WFO)"</formula>
    </cfRule>
    <cfRule type="cellIs" dxfId="60042" priority="43349" operator="equal">
      <formula>"EK (WFO)"</formula>
    </cfRule>
    <cfRule type="cellIs" dxfId="60041" priority="43350" operator="equal">
      <formula>"FG"</formula>
    </cfRule>
    <cfRule type="cellIs" dxfId="60040" priority="43351" operator="equal">
      <formula>"L"</formula>
    </cfRule>
    <cfRule type="expression" dxfId="60039" priority="43352">
      <formula>OR(R19="FI")</formula>
    </cfRule>
    <cfRule type="expression" dxfId="60038" priority="43353">
      <formula>OR(R19="OP",R19="RS",R19="RTS",R19="PRM",R19="CB")</formula>
    </cfRule>
    <cfRule type="expression" dxfId="60037" priority="43354">
      <formula>OR(R19="L",R19="OTG")</formula>
    </cfRule>
    <cfRule type="expression" dxfId="60036" priority="43355">
      <formula>OR(R19="FG")</formula>
    </cfRule>
    <cfRule type="expression" dxfId="60035" priority="43356">
      <formula>OR(R19="TR",R19="TDM",R19="PKT")</formula>
    </cfRule>
    <cfRule type="expression" dxfId="60034" priority="43357">
      <formula>OR(R19="CT",R19="SCIK",R19="CUMIL")</formula>
    </cfRule>
    <cfRule type="cellIs" dxfId="60033" priority="43358" operator="equal">
      <formula>"TR"</formula>
    </cfRule>
    <cfRule type="cellIs" dxfId="60032" priority="43359" operator="equal">
      <formula>"FG (WFO)"</formula>
    </cfRule>
    <cfRule type="cellIs" dxfId="60031" priority="43360" operator="equal">
      <formula>"EC (WFO)"</formula>
    </cfRule>
    <cfRule type="cellIs" dxfId="60030" priority="43361" operator="equal">
      <formula>"EG (WFO)"</formula>
    </cfRule>
    <cfRule type="cellIs" dxfId="60029" priority="43362" operator="equal">
      <formula>"EE (WFO)"</formula>
    </cfRule>
    <cfRule type="cellIs" dxfId="60028" priority="43363" operator="equal">
      <formula>"EC (WFO)"</formula>
    </cfRule>
    <cfRule type="cellIs" dxfId="60027" priority="43364" operator="equal">
      <formula>"EE (WFO)"</formula>
    </cfRule>
    <cfRule type="cellIs" dxfId="60026" priority="43365" operator="equal">
      <formula>"EC (WFO)"</formula>
    </cfRule>
  </conditionalFormatting>
  <conditionalFormatting sqref="S19">
    <cfRule type="cellIs" dxfId="60025" priority="43326" operator="equal">
      <formula>"EP (WFO)"</formula>
    </cfRule>
    <cfRule type="cellIs" dxfId="60024" priority="43327" operator="equal">
      <formula>"FG (WFO)"</formula>
    </cfRule>
    <cfRule type="cellIs" dxfId="60023" priority="43328" operator="equal">
      <formula>"EO (WFO)"</formula>
    </cfRule>
    <cfRule type="cellIs" dxfId="60022" priority="43329" operator="equal">
      <formula>"EK (WFO)"</formula>
    </cfRule>
    <cfRule type="cellIs" dxfId="60021" priority="43330" operator="equal">
      <formula>"FG"</formula>
    </cfRule>
    <cfRule type="cellIs" dxfId="60020" priority="43331" operator="equal">
      <formula>"L"</formula>
    </cfRule>
    <cfRule type="expression" dxfId="60019" priority="43332">
      <formula>OR(S19="FI")</formula>
    </cfRule>
    <cfRule type="expression" dxfId="60018" priority="43333">
      <formula>OR(S19="OP",S19="RS",S19="RTS",S19="PRM",S19="CB")</formula>
    </cfRule>
    <cfRule type="expression" dxfId="60017" priority="43334">
      <formula>OR(S19="L",S19="OTG")</formula>
    </cfRule>
    <cfRule type="expression" dxfId="60016" priority="43335">
      <formula>OR(S19="FG")</formula>
    </cfRule>
    <cfRule type="expression" dxfId="60015" priority="43336">
      <formula>OR(S19="TR",S19="TDM",S19="PKT")</formula>
    </cfRule>
    <cfRule type="expression" dxfId="60014" priority="43337">
      <formula>OR(S19="CT",S19="SCIK",S19="CUMIL")</formula>
    </cfRule>
    <cfRule type="cellIs" dxfId="60013" priority="43338" operator="equal">
      <formula>"TR"</formula>
    </cfRule>
    <cfRule type="cellIs" dxfId="60012" priority="43339" operator="equal">
      <formula>"FG (WFO)"</formula>
    </cfRule>
    <cfRule type="cellIs" dxfId="60011" priority="43340" operator="equal">
      <formula>"EC (WFO)"</formula>
    </cfRule>
    <cfRule type="cellIs" dxfId="60010" priority="43341" operator="equal">
      <formula>"EG (WFO)"</formula>
    </cfRule>
    <cfRule type="cellIs" dxfId="60009" priority="43342" operator="equal">
      <formula>"EE (WFO)"</formula>
    </cfRule>
    <cfRule type="cellIs" dxfId="60008" priority="43343" operator="equal">
      <formula>"EC (WFO)"</formula>
    </cfRule>
    <cfRule type="cellIs" dxfId="60007" priority="43344" operator="equal">
      <formula>"EE (WFO)"</formula>
    </cfRule>
    <cfRule type="cellIs" dxfId="60006" priority="43345" operator="equal">
      <formula>"EC (WFO)"</formula>
    </cfRule>
  </conditionalFormatting>
  <conditionalFormatting sqref="T19:U19">
    <cfRule type="cellIs" dxfId="60005" priority="43366" operator="equal">
      <formula>"EP (WFO)"</formula>
    </cfRule>
    <cfRule type="cellIs" dxfId="60004" priority="43367" operator="equal">
      <formula>"FG (WFO)"</formula>
    </cfRule>
    <cfRule type="cellIs" dxfId="60003" priority="43368" operator="equal">
      <formula>"EO (WFO)"</formula>
    </cfRule>
    <cfRule type="cellIs" dxfId="60002" priority="43369" operator="equal">
      <formula>"EK (WFO)"</formula>
    </cfRule>
    <cfRule type="expression" dxfId="60001" priority="43370">
      <formula>OR(T19="FI")</formula>
    </cfRule>
    <cfRule type="expression" dxfId="60000" priority="43371">
      <formula>OR(T19="OP",T19="RS",T19="RTS",T19="PRM",T19="CB")</formula>
    </cfRule>
    <cfRule type="expression" dxfId="59999" priority="43372">
      <formula>OR(T19="L",T19="OTG")</formula>
    </cfRule>
    <cfRule type="expression" dxfId="59998" priority="43373">
      <formula>OR(T19="FG")</formula>
    </cfRule>
    <cfRule type="expression" dxfId="59997" priority="43374">
      <formula>OR(T19="TR",T19="TDM",T19="PKT")</formula>
    </cfRule>
    <cfRule type="expression" dxfId="59996" priority="43375">
      <formula>OR(T19="CT",T19="SCIK",T19="CUMIL")</formula>
    </cfRule>
    <cfRule type="cellIs" dxfId="59995" priority="43376" operator="equal">
      <formula>"TR"</formula>
    </cfRule>
    <cfRule type="cellIs" dxfId="59994" priority="43377" operator="equal">
      <formula>"FG (WFO)"</formula>
    </cfRule>
    <cfRule type="cellIs" dxfId="59993" priority="43378" operator="equal">
      <formula>"FG"</formula>
    </cfRule>
    <cfRule type="cellIs" dxfId="59992" priority="43379" operator="equal">
      <formula>"L"</formula>
    </cfRule>
    <cfRule type="cellIs" dxfId="59991" priority="43380" operator="equal">
      <formula>"EC (WFO)"</formula>
    </cfRule>
    <cfRule type="cellIs" dxfId="59990" priority="43381" operator="equal">
      <formula>"EG (WFO)"</formula>
    </cfRule>
    <cfRule type="cellIs" dxfId="59989" priority="43382" operator="equal">
      <formula>"EE (WFO)"</formula>
    </cfRule>
    <cfRule type="cellIs" dxfId="59988" priority="43383" operator="equal">
      <formula>"EC (WFO)"</formula>
    </cfRule>
    <cfRule type="cellIs" dxfId="59987" priority="43384" operator="equal">
      <formula>"EE (WFO)"</formula>
    </cfRule>
    <cfRule type="cellIs" dxfId="59986" priority="43385" operator="equal">
      <formula>"EC (WFO)"</formula>
    </cfRule>
  </conditionalFormatting>
  <conditionalFormatting sqref="V19">
    <cfRule type="cellIs" dxfId="59985" priority="20200" operator="equal">
      <formula>"EP (WFO)"</formula>
    </cfRule>
    <cfRule type="cellIs" dxfId="59984" priority="20201" operator="equal">
      <formula>"FG (WFO)"</formula>
    </cfRule>
    <cfRule type="cellIs" dxfId="59983" priority="20202" operator="equal">
      <formula>"EO (WFO)"</formula>
    </cfRule>
    <cfRule type="cellIs" dxfId="59982" priority="20203" operator="equal">
      <formula>"EK (WFO)"</formula>
    </cfRule>
    <cfRule type="expression" dxfId="59981" priority="20204">
      <formula>OR(V19="FI")</formula>
    </cfRule>
    <cfRule type="expression" dxfId="59980" priority="20205">
      <formula>OR(V19="OP",V19="RS",V19="RTS",V19="PRM",V19="CB")</formula>
    </cfRule>
    <cfRule type="expression" dxfId="59979" priority="20206">
      <formula>OR(V19="L",V19="OTG")</formula>
    </cfRule>
    <cfRule type="expression" dxfId="59978" priority="20207">
      <formula>OR(V19="FG")</formula>
    </cfRule>
    <cfRule type="expression" dxfId="59977" priority="20208">
      <formula>OR(V19="TR",V19="TDM",V19="PKT")</formula>
    </cfRule>
    <cfRule type="expression" dxfId="59976" priority="20209">
      <formula>OR(V19="CT",V19="SCIK",V19="CUMIL")</formula>
    </cfRule>
    <cfRule type="cellIs" dxfId="59975" priority="20210" operator="equal">
      <formula>"TR"</formula>
    </cfRule>
    <cfRule type="cellIs" dxfId="59974" priority="20211" operator="equal">
      <formula>"FG (WFO)"</formula>
    </cfRule>
    <cfRule type="cellIs" dxfId="59973" priority="20212" operator="equal">
      <formula>"FG"</formula>
    </cfRule>
    <cfRule type="cellIs" dxfId="59972" priority="20213" operator="equal">
      <formula>"L"</formula>
    </cfRule>
    <cfRule type="cellIs" dxfId="59971" priority="20214" operator="equal">
      <formula>"EC (WFO)"</formula>
    </cfRule>
    <cfRule type="cellIs" dxfId="59970" priority="20215" operator="equal">
      <formula>"EG (WFO)"</formula>
    </cfRule>
    <cfRule type="cellIs" dxfId="59969" priority="20216" operator="equal">
      <formula>"EE (WFO)"</formula>
    </cfRule>
    <cfRule type="cellIs" dxfId="59968" priority="20217" operator="equal">
      <formula>"EC (WFO)"</formula>
    </cfRule>
    <cfRule type="cellIs" dxfId="59967" priority="20218" operator="equal">
      <formula>"EE (WFO)"</formula>
    </cfRule>
    <cfRule type="cellIs" dxfId="59966" priority="20219" operator="equal">
      <formula>"EC (WFO)"</formula>
    </cfRule>
  </conditionalFormatting>
  <conditionalFormatting sqref="W19">
    <cfRule type="cellIs" dxfId="59965" priority="6471" operator="equal">
      <formula>"EP (WFO)"</formula>
    </cfRule>
    <cfRule type="cellIs" dxfId="59964" priority="6472" operator="equal">
      <formula>"FG (WFO)"</formula>
    </cfRule>
    <cfRule type="cellIs" dxfId="59963" priority="6473" operator="equal">
      <formula>"EO (WFO)"</formula>
    </cfRule>
    <cfRule type="cellIs" dxfId="59962" priority="6474" operator="equal">
      <formula>"EK (WFO)"</formula>
    </cfRule>
    <cfRule type="expression" dxfId="59961" priority="6475">
      <formula>OR(W19="FI")</formula>
    </cfRule>
    <cfRule type="expression" dxfId="59960" priority="6476">
      <formula>OR(W19="OP",W19="RS",W19="RTS",W19="PRM",W19="CB")</formula>
    </cfRule>
    <cfRule type="expression" dxfId="59959" priority="6477">
      <formula>OR(W19="L",W19="OTG")</formula>
    </cfRule>
    <cfRule type="expression" dxfId="59958" priority="6478">
      <formula>OR(W19="FG")</formula>
    </cfRule>
    <cfRule type="expression" dxfId="59957" priority="6479">
      <formula>OR(W19="TR",W19="TDM",W19="PKT")</formula>
    </cfRule>
    <cfRule type="expression" dxfId="59956" priority="6480">
      <formula>OR(W19="CT",W19="SCIK",W19="CUMIL")</formula>
    </cfRule>
    <cfRule type="cellIs" dxfId="59955" priority="6481" operator="equal">
      <formula>"TR"</formula>
    </cfRule>
    <cfRule type="cellIs" dxfId="59954" priority="6482" operator="equal">
      <formula>"FG (WFO)"</formula>
    </cfRule>
    <cfRule type="cellIs" dxfId="59953" priority="6483" operator="equal">
      <formula>"FG"</formula>
    </cfRule>
    <cfRule type="cellIs" dxfId="59952" priority="6484" operator="equal">
      <formula>"L"</formula>
    </cfRule>
    <cfRule type="cellIs" dxfId="59951" priority="6485" operator="equal">
      <formula>"EC (WFO)"</formula>
    </cfRule>
    <cfRule type="cellIs" dxfId="59950" priority="6486" operator="equal">
      <formula>"EG (WFO)"</formula>
    </cfRule>
    <cfRule type="cellIs" dxfId="59949" priority="6487" operator="equal">
      <formula>"EE (WFO)"</formula>
    </cfRule>
    <cfRule type="cellIs" dxfId="59948" priority="6488" operator="equal">
      <formula>"EC (WFO)"</formula>
    </cfRule>
    <cfRule type="cellIs" dxfId="59947" priority="6489" operator="equal">
      <formula>"EE (WFO)"</formula>
    </cfRule>
    <cfRule type="cellIs" dxfId="59946" priority="6490" operator="equal">
      <formula>"EC (WFO)"</formula>
    </cfRule>
  </conditionalFormatting>
  <conditionalFormatting sqref="X19:AA19">
    <cfRule type="cellIs" dxfId="59945" priority="6429" operator="equal">
      <formula>"EP (WFO)"</formula>
    </cfRule>
    <cfRule type="cellIs" dxfId="59944" priority="6430" operator="equal">
      <formula>"FG (WFO)"</formula>
    </cfRule>
    <cfRule type="cellIs" dxfId="59943" priority="6431" operator="equal">
      <formula>"EO (WFO)"</formula>
    </cfRule>
    <cfRule type="cellIs" dxfId="59942" priority="6432" operator="equal">
      <formula>"EK (WFO)"</formula>
    </cfRule>
    <cfRule type="expression" dxfId="59941" priority="6433">
      <formula>OR(X19="FI")</formula>
    </cfRule>
    <cfRule type="expression" dxfId="59940" priority="6434">
      <formula>OR(X19="OP",X19="RS",X19="RTS",X19="PRM",X19="CB")</formula>
    </cfRule>
    <cfRule type="expression" dxfId="59939" priority="6435">
      <formula>OR(X19="L",X19="OTG")</formula>
    </cfRule>
    <cfRule type="expression" dxfId="59938" priority="6436">
      <formula>OR(X19="FG")</formula>
    </cfRule>
    <cfRule type="expression" dxfId="59937" priority="6437">
      <formula>OR(X19="TR",X19="TDM",X19="PKT")</formula>
    </cfRule>
    <cfRule type="expression" dxfId="59936" priority="6438">
      <formula>OR(X19="CT",X19="SCIK",X19="CUMIL")</formula>
    </cfRule>
    <cfRule type="cellIs" dxfId="59935" priority="6439" operator="equal">
      <formula>"TR"</formula>
    </cfRule>
    <cfRule type="cellIs" dxfId="59934" priority="6440" operator="equal">
      <formula>"FG (WFO)"</formula>
    </cfRule>
    <cfRule type="cellIs" dxfId="59933" priority="6441" operator="equal">
      <formula>"FG"</formula>
    </cfRule>
    <cfRule type="cellIs" dxfId="59932" priority="6442" operator="equal">
      <formula>"L"</formula>
    </cfRule>
    <cfRule type="cellIs" dxfId="59931" priority="6443" operator="equal">
      <formula>"EC (WFO)"</formula>
    </cfRule>
    <cfRule type="cellIs" dxfId="59930" priority="6444" operator="equal">
      <formula>"EG (WFO)"</formula>
    </cfRule>
    <cfRule type="cellIs" dxfId="59929" priority="6445" operator="equal">
      <formula>"EE (WFO)"</formula>
    </cfRule>
    <cfRule type="cellIs" dxfId="59928" priority="6446" operator="equal">
      <formula>"EC (WFO)"</formula>
    </cfRule>
    <cfRule type="cellIs" dxfId="59927" priority="6447" operator="equal">
      <formula>"EE (WFO)"</formula>
    </cfRule>
    <cfRule type="cellIs" dxfId="59926" priority="6448" operator="equal">
      <formula>"EC (WFO)"</formula>
    </cfRule>
  </conditionalFormatting>
  <conditionalFormatting sqref="AB19:AK19">
    <cfRule type="cellIs" dxfId="59925" priority="5945" operator="equal">
      <formula>"EP (WFO)"</formula>
    </cfRule>
    <cfRule type="cellIs" dxfId="59924" priority="5946" operator="equal">
      <formula>"FG (WFO)"</formula>
    </cfRule>
    <cfRule type="cellIs" dxfId="59923" priority="5947" operator="equal">
      <formula>"EO (WFO)"</formula>
    </cfRule>
    <cfRule type="cellIs" dxfId="59922" priority="5948" operator="equal">
      <formula>"EK (WFO)"</formula>
    </cfRule>
    <cfRule type="expression" dxfId="59921" priority="5949">
      <formula>OR(AB19="FI")</formula>
    </cfRule>
    <cfRule type="expression" dxfId="59920" priority="5950">
      <formula>OR(AB19="OP",AB19="RS",AB19="RTS",AB19="PRM",AB19="CB")</formula>
    </cfRule>
    <cfRule type="expression" dxfId="59919" priority="5951">
      <formula>OR(AB19="L",AB19="OTG")</formula>
    </cfRule>
    <cfRule type="expression" dxfId="59918" priority="5952">
      <formula>OR(AB19="FG")</formula>
    </cfRule>
    <cfRule type="expression" dxfId="59917" priority="5953">
      <formula>OR(AB19="TR",AB19="TDM",AB19="PKT")</formula>
    </cfRule>
    <cfRule type="expression" dxfId="59916" priority="5954">
      <formula>OR(AB19="CT",AB19="SCIK",AB19="CUMIL")</formula>
    </cfRule>
    <cfRule type="cellIs" dxfId="59915" priority="5955" operator="equal">
      <formula>"TR"</formula>
    </cfRule>
    <cfRule type="cellIs" dxfId="59914" priority="5956" operator="equal">
      <formula>"FG (WFO)"</formula>
    </cfRule>
    <cfRule type="cellIs" dxfId="59913" priority="5957" operator="equal">
      <formula>"FG"</formula>
    </cfRule>
    <cfRule type="cellIs" dxfId="59912" priority="5958" operator="equal">
      <formula>"L"</formula>
    </cfRule>
    <cfRule type="cellIs" dxfId="59911" priority="5959" operator="equal">
      <formula>"EC (WFO)"</formula>
    </cfRule>
    <cfRule type="cellIs" dxfId="59910" priority="5960" operator="equal">
      <formula>"EG (WFO)"</formula>
    </cfRule>
    <cfRule type="cellIs" dxfId="59909" priority="5961" operator="equal">
      <formula>"EE (WFO)"</formula>
    </cfRule>
    <cfRule type="cellIs" dxfId="59908" priority="5962" operator="equal">
      <formula>"EC (WFO)"</formula>
    </cfRule>
    <cfRule type="cellIs" dxfId="59907" priority="5963" operator="equal">
      <formula>"EE (WFO)"</formula>
    </cfRule>
    <cfRule type="cellIs" dxfId="59906" priority="5964" operator="equal">
      <formula>"EC (WFO)"</formula>
    </cfRule>
  </conditionalFormatting>
  <conditionalFormatting sqref="B20">
    <cfRule type="cellIs" dxfId="59905" priority="43556" operator="equal">
      <formula>"EK (WFO)"</formula>
    </cfRule>
    <cfRule type="cellIs" dxfId="59904" priority="43557" operator="equal">
      <formula>"EG (WFO)"</formula>
    </cfRule>
    <cfRule type="cellIs" dxfId="59903" priority="43558" operator="equal">
      <formula>"EE (WFO)"</formula>
    </cfRule>
    <cfRule type="cellIs" dxfId="59902" priority="43559" operator="equal">
      <formula>"EC (WFO)"</formula>
    </cfRule>
  </conditionalFormatting>
  <conditionalFormatting sqref="C20:D20">
    <cfRule type="cellIs" dxfId="59901" priority="43552" operator="equal">
      <formula>"EK (WFO)"</formula>
    </cfRule>
    <cfRule type="cellIs" dxfId="59900" priority="43553" operator="equal">
      <formula>"EG (WFO)"</formula>
    </cfRule>
    <cfRule type="cellIs" dxfId="59899" priority="43554" operator="equal">
      <formula>"EE (WFO)"</formula>
    </cfRule>
    <cfRule type="cellIs" dxfId="59898" priority="43555" operator="equal">
      <formula>"EC (WFO)"</formula>
    </cfRule>
  </conditionalFormatting>
  <conditionalFormatting sqref="P20:Q20">
    <cfRule type="cellIs" dxfId="59897" priority="43271" operator="equal">
      <formula>"FG"</formula>
    </cfRule>
    <cfRule type="cellIs" dxfId="59896" priority="43272" operator="equal">
      <formula>"L"</formula>
    </cfRule>
    <cfRule type="cellIs" dxfId="59895" priority="43273" operator="equal">
      <formula>"FG"</formula>
    </cfRule>
    <cfRule type="cellIs" dxfId="59894" priority="43274" operator="equal">
      <formula>"L"</formula>
    </cfRule>
  </conditionalFormatting>
  <conditionalFormatting sqref="Q20">
    <cfRule type="cellIs" dxfId="59893" priority="43267" operator="equal">
      <formula>"FG"</formula>
    </cfRule>
    <cfRule type="cellIs" dxfId="59892" priority="43268" operator="equal">
      <formula>"L"</formula>
    </cfRule>
    <cfRule type="cellIs" dxfId="59891" priority="43269" operator="equal">
      <formula>"FG"</formula>
    </cfRule>
    <cfRule type="cellIs" dxfId="59890" priority="43270" operator="equal">
      <formula>"L"</formula>
    </cfRule>
    <cfRule type="cellIs" dxfId="59889" priority="43280" operator="equal">
      <formula>"FG"</formula>
    </cfRule>
    <cfRule type="cellIs" dxfId="59888" priority="43281" operator="equal">
      <formula>"L"</formula>
    </cfRule>
    <cfRule type="cellIs" dxfId="59887" priority="43282" operator="equal">
      <formula>"FG"</formula>
    </cfRule>
    <cfRule type="cellIs" dxfId="59886" priority="43283" operator="equal">
      <formula>"L"</formula>
    </cfRule>
  </conditionalFormatting>
  <conditionalFormatting sqref="AE20:AF20">
    <cfRule type="cellIs" dxfId="59885" priority="5925" operator="equal">
      <formula>"EP (WFO)"</formula>
    </cfRule>
    <cfRule type="cellIs" dxfId="59884" priority="5926" operator="equal">
      <formula>"FG (WFO)"</formula>
    </cfRule>
    <cfRule type="cellIs" dxfId="59883" priority="5927" operator="equal">
      <formula>"EO (WFO)"</formula>
    </cfRule>
    <cfRule type="cellIs" dxfId="59882" priority="5928" operator="equal">
      <formula>"EK (WFO)"</formula>
    </cfRule>
    <cfRule type="expression" dxfId="59881" priority="5929">
      <formula>OR(AE20="FI")</formula>
    </cfRule>
    <cfRule type="expression" dxfId="59880" priority="5930">
      <formula>OR(AE20="OP",AE20="RS",AE20="RTS",AE20="PRM",AE20="CB")</formula>
    </cfRule>
    <cfRule type="expression" dxfId="59879" priority="5931">
      <formula>OR(AE20="L",AE20="OTG")</formula>
    </cfRule>
    <cfRule type="expression" dxfId="59878" priority="5932">
      <formula>OR(AE20="FG")</formula>
    </cfRule>
    <cfRule type="expression" dxfId="59877" priority="5933">
      <formula>OR(AE20="TR",AE20="TDM",AE20="PKT")</formula>
    </cfRule>
    <cfRule type="expression" dxfId="59876" priority="5934">
      <formula>OR(AE20="CT",AE20="SCIK",AE20="CUMIL")</formula>
    </cfRule>
    <cfRule type="cellIs" dxfId="59875" priority="5935" operator="equal">
      <formula>"TR"</formula>
    </cfRule>
    <cfRule type="cellIs" dxfId="59874" priority="5936" operator="equal">
      <formula>"FG (WFO)"</formula>
    </cfRule>
    <cfRule type="cellIs" dxfId="59873" priority="5937" operator="equal">
      <formula>"FG"</formula>
    </cfRule>
    <cfRule type="cellIs" dxfId="59872" priority="5938" operator="equal">
      <formula>"L"</formula>
    </cfRule>
    <cfRule type="cellIs" dxfId="59871" priority="5939" operator="equal">
      <formula>"EC (WFO)"</formula>
    </cfRule>
    <cfRule type="cellIs" dxfId="59870" priority="5940" operator="equal">
      <formula>"EG (WFO)"</formula>
    </cfRule>
    <cfRule type="cellIs" dxfId="59869" priority="5941" operator="equal">
      <formula>"EE (WFO)"</formula>
    </cfRule>
    <cfRule type="cellIs" dxfId="59868" priority="5942" operator="equal">
      <formula>"EC (WFO)"</formula>
    </cfRule>
    <cfRule type="cellIs" dxfId="59867" priority="5943" operator="equal">
      <formula>"EE (WFO)"</formula>
    </cfRule>
    <cfRule type="cellIs" dxfId="59866" priority="5944" operator="equal">
      <formula>"EC (WFO)"</formula>
    </cfRule>
  </conditionalFormatting>
  <conditionalFormatting sqref="B21:D21">
    <cfRule type="cellIs" dxfId="59865" priority="43516" operator="equal">
      <formula>"TDM"</formula>
    </cfRule>
    <cfRule type="cellIs" dxfId="59864" priority="43517" operator="equal">
      <formula>"TR"</formula>
    </cfRule>
  </conditionalFormatting>
  <conditionalFormatting sqref="Q21">
    <cfRule type="cellIs" dxfId="59863" priority="43276" operator="equal">
      <formula>"FG"</formula>
    </cfRule>
    <cfRule type="cellIs" dxfId="59862" priority="43277" operator="equal">
      <formula>"L"</formula>
    </cfRule>
    <cfRule type="cellIs" dxfId="59861" priority="43278" operator="equal">
      <formula>"FG"</formula>
    </cfRule>
    <cfRule type="cellIs" dxfId="59860" priority="43279" operator="equal">
      <formula>"L"</formula>
    </cfRule>
  </conditionalFormatting>
  <conditionalFormatting sqref="T21:U21">
    <cfRule type="cellIs" dxfId="59859" priority="43235" operator="equal">
      <formula>"EP (WFO)"</formula>
    </cfRule>
    <cfRule type="cellIs" dxfId="59858" priority="43236" operator="equal">
      <formula>"FG (WFO)"</formula>
    </cfRule>
    <cfRule type="cellIs" dxfId="59857" priority="43237" operator="equal">
      <formula>"EO (WFO)"</formula>
    </cfRule>
    <cfRule type="cellIs" dxfId="59856" priority="43238" operator="equal">
      <formula>"EK (WFO)"</formula>
    </cfRule>
    <cfRule type="expression" dxfId="59855" priority="43239">
      <formula>OR(T21="FI")</formula>
    </cfRule>
    <cfRule type="expression" dxfId="59854" priority="43240">
      <formula>OR(T21="OP",T21="RS",T21="RTS",T21="PRM",T21="CB")</formula>
    </cfRule>
    <cfRule type="expression" dxfId="59853" priority="43241">
      <formula>OR(T21="L",T21="OTG")</formula>
    </cfRule>
    <cfRule type="expression" dxfId="59852" priority="43242">
      <formula>OR(T21="FG")</formula>
    </cfRule>
    <cfRule type="expression" dxfId="59851" priority="43243">
      <formula>OR(T21="TR",T21="TDM",T21="PKT")</formula>
    </cfRule>
    <cfRule type="expression" dxfId="59850" priority="43244">
      <formula>OR(T21="CT",T21="SCIK",T21="CUMIL")</formula>
    </cfRule>
    <cfRule type="cellIs" dxfId="59849" priority="43245" operator="equal">
      <formula>"TR"</formula>
    </cfRule>
    <cfRule type="cellIs" dxfId="59848" priority="43246" operator="equal">
      <formula>"FG (WFO)"</formula>
    </cfRule>
    <cfRule type="cellIs" dxfId="59847" priority="43247" operator="equal">
      <formula>"FG"</formula>
    </cfRule>
    <cfRule type="cellIs" dxfId="59846" priority="43248" operator="equal">
      <formula>"L"</formula>
    </cfRule>
    <cfRule type="cellIs" dxfId="59845" priority="43249" operator="equal">
      <formula>"EC (WFO)"</formula>
    </cfRule>
    <cfRule type="cellIs" dxfId="59844" priority="43250" operator="equal">
      <formula>"EG (WFO)"</formula>
    </cfRule>
    <cfRule type="cellIs" dxfId="59843" priority="43251" operator="equal">
      <formula>"EE (WFO)"</formula>
    </cfRule>
    <cfRule type="cellIs" dxfId="59842" priority="43252" operator="equal">
      <formula>"EC (WFO)"</formula>
    </cfRule>
    <cfRule type="cellIs" dxfId="59841" priority="43253" operator="equal">
      <formula>"EE (WFO)"</formula>
    </cfRule>
    <cfRule type="cellIs" dxfId="59840" priority="43254" operator="equal">
      <formula>"EC (WFO)"</formula>
    </cfRule>
  </conditionalFormatting>
  <conditionalFormatting sqref="B22:D22">
    <cfRule type="cellIs" dxfId="59839" priority="43560" operator="equal">
      <formula>"TDM"</formula>
    </cfRule>
    <cfRule type="cellIs" dxfId="59838" priority="43561" operator="equal">
      <formula>"TR"</formula>
    </cfRule>
  </conditionalFormatting>
  <conditionalFormatting sqref="P22:Q22">
    <cfRule type="cellIs" dxfId="59837" priority="43255" operator="equal">
      <formula>"FG"</formula>
    </cfRule>
    <cfRule type="cellIs" dxfId="59836" priority="43256" operator="equal">
      <formula>"L"</formula>
    </cfRule>
    <cfRule type="cellIs" dxfId="59835" priority="43257" operator="equal">
      <formula>"FG"</formula>
    </cfRule>
    <cfRule type="cellIs" dxfId="59834" priority="43258" operator="equal">
      <formula>"L"</formula>
    </cfRule>
    <cfRule type="cellIs" dxfId="59833" priority="43263" operator="equal">
      <formula>"FG"</formula>
    </cfRule>
    <cfRule type="cellIs" dxfId="59832" priority="43264" operator="equal">
      <formula>"L"</formula>
    </cfRule>
    <cfRule type="cellIs" dxfId="59831" priority="43265" operator="equal">
      <formula>"FG"</formula>
    </cfRule>
    <cfRule type="cellIs" dxfId="59830" priority="43266" operator="equal">
      <formula>"L"</formula>
    </cfRule>
  </conditionalFormatting>
  <conditionalFormatting sqref="H23:J23">
    <cfRule type="cellIs" dxfId="59829" priority="43322" operator="equal">
      <formula>"FG"</formula>
    </cfRule>
    <cfRule type="cellIs" dxfId="59828" priority="43323" operator="equal">
      <formula>"L"</formula>
    </cfRule>
    <cfRule type="cellIs" dxfId="59827" priority="43324" operator="equal">
      <formula>"FG"</formula>
    </cfRule>
    <cfRule type="cellIs" dxfId="59826" priority="43325" operator="equal">
      <formula>"L"</formula>
    </cfRule>
  </conditionalFormatting>
  <conditionalFormatting sqref="B24">
    <cfRule type="cellIs" dxfId="59825" priority="43546" operator="equal">
      <formula>"EK (WFO)"</formula>
    </cfRule>
    <cfRule type="cellIs" dxfId="59824" priority="43547" operator="equal">
      <formula>"EG (WFO)"</formula>
    </cfRule>
    <cfRule type="cellIs" dxfId="59823" priority="43548" operator="equal">
      <formula>"EE (WFO)"</formula>
    </cfRule>
    <cfRule type="cellIs" dxfId="59822" priority="43549" operator="equal">
      <formula>"EC (WFO)"</formula>
    </cfRule>
  </conditionalFormatting>
  <conditionalFormatting sqref="C24:D24">
    <cfRule type="cellIs" dxfId="59821" priority="43542" operator="equal">
      <formula>"EK (WFO)"</formula>
    </cfRule>
    <cfRule type="cellIs" dxfId="59820" priority="43543" operator="equal">
      <formula>"EG (WFO)"</formula>
    </cfRule>
    <cfRule type="cellIs" dxfId="59819" priority="43544" operator="equal">
      <formula>"EE (WFO)"</formula>
    </cfRule>
    <cfRule type="cellIs" dxfId="59818" priority="43545" operator="equal">
      <formula>"EC (WFO)"</formula>
    </cfRule>
  </conditionalFormatting>
  <conditionalFormatting sqref="B25:D25">
    <cfRule type="cellIs" dxfId="59817" priority="43538" operator="equal">
      <formula>"EK (WFO)"</formula>
    </cfRule>
    <cfRule type="cellIs" dxfId="59816" priority="43539" operator="equal">
      <formula>"EG (WFO)"</formula>
    </cfRule>
    <cfRule type="cellIs" dxfId="59815" priority="43540" operator="equal">
      <formula>"EE (WFO)"</formula>
    </cfRule>
    <cfRule type="cellIs" dxfId="59814" priority="43541" operator="equal">
      <formula>"EC (WFO)"</formula>
    </cfRule>
  </conditionalFormatting>
  <conditionalFormatting sqref="P25:Q25">
    <cfRule type="cellIs" dxfId="59813" priority="43259" operator="equal">
      <formula>"FG"</formula>
    </cfRule>
    <cfRule type="cellIs" dxfId="59812" priority="43260" operator="equal">
      <formula>"L"</formula>
    </cfRule>
    <cfRule type="cellIs" dxfId="59811" priority="43261" operator="equal">
      <formula>"FG"</formula>
    </cfRule>
    <cfRule type="cellIs" dxfId="59810" priority="43262" operator="equal">
      <formula>"L"</formula>
    </cfRule>
  </conditionalFormatting>
  <conditionalFormatting sqref="I26:J26">
    <cfRule type="cellIs" dxfId="59809" priority="42376" operator="equal">
      <formula>"EO (WFO)"</formula>
    </cfRule>
    <cfRule type="cellIs" dxfId="59808" priority="42377" operator="equal">
      <formula>"EK (WFO)"</formula>
    </cfRule>
    <cfRule type="cellIs" dxfId="59807" priority="42378" operator="equal">
      <formula>"FI (WFO)"</formula>
    </cfRule>
    <cfRule type="cellIs" dxfId="59806" priority="42379" operator="equal">
      <formula>"FG (WFO)"</formula>
    </cfRule>
    <cfRule type="cellIs" dxfId="59805" priority="42380" operator="equal">
      <formula>"EG (WFO)"</formula>
    </cfRule>
    <cfRule type="expression" dxfId="59804" priority="42381">
      <formula>OR(I26="FI")</formula>
    </cfRule>
    <cfRule type="expression" dxfId="59803" priority="42382">
      <formula>OR(I26="L",I26="OTG")</formula>
    </cfRule>
    <cfRule type="expression" dxfId="59802" priority="42383">
      <formula>OR(I26="FG")</formula>
    </cfRule>
    <cfRule type="expression" dxfId="59801" priority="42384">
      <formula>OR(I26="OP",I26="RS",I26="RTS",#REF!="PRM",I26="CB")</formula>
    </cfRule>
    <cfRule type="expression" dxfId="59800" priority="42385">
      <formula>OR(I26="CT",I26="SCIK",I26="CUMIL")</formula>
    </cfRule>
    <cfRule type="expression" dxfId="59799" priority="42386">
      <formula>OR(I26="TR",I26="TDM",I26="PKT")</formula>
    </cfRule>
    <cfRule type="expression" dxfId="59798" priority="42387">
      <formula>OR(I26="FI")</formula>
    </cfRule>
    <cfRule type="expression" dxfId="59797" priority="42388">
      <formula>OR(I26="L",I26="OTG")</formula>
    </cfRule>
    <cfRule type="expression" dxfId="59796" priority="42389">
      <formula>OR(I26="FG")</formula>
    </cfRule>
    <cfRule type="expression" dxfId="59795" priority="42390">
      <formula>OR(I26="OP",I26="RS",I26="RTS",#REF!="PRM",I26="CB")</formula>
    </cfRule>
    <cfRule type="expression" dxfId="59794" priority="42391">
      <formula>OR(I26="CT",I26="SCIK",I26="CUMIL")</formula>
    </cfRule>
    <cfRule type="expression" dxfId="59793" priority="42392">
      <formula>OR(I26="TR",I26="TDM",I26="PKT")</formula>
    </cfRule>
    <cfRule type="expression" dxfId="59792" priority="42393">
      <formula>OR(I26="FI")</formula>
    </cfRule>
    <cfRule type="expression" dxfId="59791" priority="42394">
      <formula>OR(I26="L",I26="OTG")</formula>
    </cfRule>
    <cfRule type="expression" dxfId="59790" priority="42395">
      <formula>OR(I26="FG")</formula>
    </cfRule>
    <cfRule type="expression" dxfId="59789" priority="42396">
      <formula>OR(I26="OP",I26="RS",I26="RTS",#REF!="PRM",I26="CB")</formula>
    </cfRule>
    <cfRule type="expression" dxfId="59788" priority="42397">
      <formula>OR(I26="CT",I26="SCIK",I26="CUMIL")</formula>
    </cfRule>
    <cfRule type="expression" dxfId="59787" priority="42398">
      <formula>OR(I26="TR",I26="TDM",I26="PKT")</formula>
    </cfRule>
    <cfRule type="cellIs" dxfId="59786" priority="42399" operator="equal">
      <formula>"EE (WFO)"</formula>
    </cfRule>
    <cfRule type="cellIs" dxfId="59785" priority="42400" operator="equal">
      <formula>"EC (WFO)"</formula>
    </cfRule>
    <cfRule type="expression" dxfId="59784" priority="42401">
      <formula>OR(I26="FI")</formula>
    </cfRule>
    <cfRule type="expression" dxfId="59783" priority="42402">
      <formula>OR(I26="L",I26="OTG")</formula>
    </cfRule>
    <cfRule type="expression" dxfId="59782" priority="42403">
      <formula>OR(I26="FG")</formula>
    </cfRule>
    <cfRule type="expression" dxfId="59781" priority="42404">
      <formula>OR(I26="OP",I26="RS",I26="RTS",#REF!="PRM",I26="CB")</formula>
    </cfRule>
    <cfRule type="expression" dxfId="59780" priority="42405">
      <formula>OR(I26="CT",I26="SCIK",I26="CUMIL")</formula>
    </cfRule>
    <cfRule type="expression" dxfId="59779" priority="42406">
      <formula>OR(I26="TR",I26="TDM",I26="PKT")</formula>
    </cfRule>
    <cfRule type="cellIs" dxfId="59778" priority="42407" operator="equal">
      <formula>"FI (WFO)"</formula>
    </cfRule>
    <cfRule type="cellIs" dxfId="59777" priority="42408" operator="equal">
      <formula>"FG (WFO)"</formula>
    </cfRule>
    <cfRule type="cellIs" dxfId="59776" priority="42409" operator="equal">
      <formula>"EK (WFO)"</formula>
    </cfRule>
    <cfRule type="cellIs" dxfId="59775" priority="42410" operator="equal">
      <formula>"EO (WFO)"</formula>
    </cfRule>
    <cfRule type="cellIs" dxfId="59774" priority="42411" operator="equal">
      <formula>"EG (WFO)"</formula>
    </cfRule>
    <cfRule type="expression" dxfId="59773" priority="42412">
      <formula>OR(I26="FI")</formula>
    </cfRule>
    <cfRule type="expression" dxfId="59772" priority="42413">
      <formula>OR(I26="L",I26="OTG")</formula>
    </cfRule>
    <cfRule type="expression" dxfId="59771" priority="42414">
      <formula>OR(I26="FG")</formula>
    </cfRule>
    <cfRule type="expression" dxfId="59770" priority="42415">
      <formula>OR(I26="OP",I26="RS",I26="RTS",#REF!="PRM",I26="CB")</formula>
    </cfRule>
    <cfRule type="expression" dxfId="59769" priority="42416">
      <formula>OR(I26="CT",I26="SCIK",I26="CUMIL")</formula>
    </cfRule>
    <cfRule type="expression" dxfId="59768" priority="42417">
      <formula>OR(I26="TR",I26="TDM",I26="PKT")</formula>
    </cfRule>
    <cfRule type="cellIs" dxfId="59767" priority="42418" operator="equal">
      <formula>"EE (WFO)"</formula>
    </cfRule>
    <cfRule type="cellIs" dxfId="59766" priority="42419" operator="equal">
      <formula>"EC (WFO)"</formula>
    </cfRule>
    <cfRule type="expression" dxfId="59765" priority="42420">
      <formula>OR(I26="FI")</formula>
    </cfRule>
    <cfRule type="expression" dxfId="59764" priority="42421">
      <formula>OR(I26="L",I26="OTG")</formula>
    </cfRule>
    <cfRule type="expression" dxfId="59763" priority="42422">
      <formula>OR(I26="FG")</formula>
    </cfRule>
    <cfRule type="expression" dxfId="59762" priority="42423">
      <formula>OR(I26="OP",I26="RS",I26="RTS",#REF!="PRM",I26="CB")</formula>
    </cfRule>
    <cfRule type="expression" dxfId="59761" priority="42424">
      <formula>OR(I26="CT",I26="SCIK",I26="CUMIL")</formula>
    </cfRule>
    <cfRule type="expression" dxfId="59760" priority="42425">
      <formula>OR(I26="TR",I26="TDM",I26="PKT")</formula>
    </cfRule>
    <cfRule type="expression" dxfId="59759" priority="42426">
      <formula>OR(I26="FI")</formula>
    </cfRule>
    <cfRule type="expression" dxfId="59758" priority="42427">
      <formula>OR(I26="L",I26="OTG")</formula>
    </cfRule>
    <cfRule type="expression" dxfId="59757" priority="42428">
      <formula>OR(I26="FG")</formula>
    </cfRule>
    <cfRule type="expression" dxfId="59756" priority="42429">
      <formula>OR(I26="OP",I26="RS",I26="RTS",#REF!="PRM",I26="CB")</formula>
    </cfRule>
    <cfRule type="expression" dxfId="59755" priority="42430">
      <formula>OR(I26="CT",I26="SCIK",I26="CUMIL")</formula>
    </cfRule>
    <cfRule type="expression" dxfId="59754" priority="42431">
      <formula>OR(I26="TR",I26="TDM",I26="PKT")</formula>
    </cfRule>
  </conditionalFormatting>
  <conditionalFormatting sqref="K26:L26">
    <cfRule type="expression" dxfId="59753" priority="42363">
      <formula>OR(K26="FI")</formula>
    </cfRule>
    <cfRule type="expression" dxfId="59752" priority="42364">
      <formula>OR(K26="L",K26="OTG")</formula>
    </cfRule>
    <cfRule type="expression" dxfId="59751" priority="42365">
      <formula>OR(K26="FG")</formula>
    </cfRule>
    <cfRule type="expression" dxfId="59750" priority="42366">
      <formula>OR(K26="OP",K26="RS",K26="RTS",#REF!="PRM",K26="CB")</formula>
    </cfRule>
    <cfRule type="expression" dxfId="59749" priority="42367">
      <formula>OR(K26="CT",K26="SCIK",K26="CUMIL")</formula>
    </cfRule>
    <cfRule type="expression" dxfId="59748" priority="42368">
      <formula>OR(K26="TR",K26="TDM",K26="PKT")</formula>
    </cfRule>
    <cfRule type="cellIs" dxfId="59747" priority="42369" operator="equal">
      <formula>"EG (WFO)"</formula>
    </cfRule>
    <cfRule type="cellIs" dxfId="59746" priority="42370" operator="equal">
      <formula>"EE (WFO)"</formula>
    </cfRule>
    <cfRule type="cellIs" dxfId="59745" priority="42371" operator="equal">
      <formula>"EC (WFO)"</formula>
    </cfRule>
    <cfRule type="cellIs" dxfId="59744" priority="42372" operator="equal">
      <formula>"EO (WFO)"</formula>
    </cfRule>
    <cfRule type="cellIs" dxfId="59743" priority="42373" operator="equal">
      <formula>"EK (WFO)"</formula>
    </cfRule>
    <cfRule type="cellIs" dxfId="59742" priority="42374" operator="equal">
      <formula>"FI (WFO)"</formula>
    </cfRule>
    <cfRule type="cellIs" dxfId="59741" priority="42375" operator="equal">
      <formula>"FG (WFO)"</formula>
    </cfRule>
  </conditionalFormatting>
  <conditionalFormatting sqref="K26">
    <cfRule type="expression" dxfId="59740" priority="42321">
      <formula>OR(K26="FI")</formula>
    </cfRule>
    <cfRule type="expression" dxfId="59739" priority="42322">
      <formula>OR(K26="L",K26="OTG")</formula>
    </cfRule>
    <cfRule type="expression" dxfId="59738" priority="42323">
      <formula>OR(K26="FG")</formula>
    </cfRule>
    <cfRule type="expression" dxfId="59737" priority="42324">
      <formula>OR(K26="OP",K26="RS",K26="RTS",#REF!="PRM",K26="CB")</formula>
    </cfRule>
    <cfRule type="expression" dxfId="59736" priority="42325">
      <formula>OR(K26="CT",K26="SCIK",K26="CUMIL")</formula>
    </cfRule>
    <cfRule type="expression" dxfId="59735" priority="42326">
      <formula>OR(K26="TR",K26="TDM",K26="PKT")</formula>
    </cfRule>
    <cfRule type="cellIs" dxfId="59734" priority="42327" operator="equal">
      <formula>"EG (WFO)"</formula>
    </cfRule>
    <cfRule type="cellIs" dxfId="59733" priority="42328" operator="equal">
      <formula>"EE (WFO)"</formula>
    </cfRule>
    <cfRule type="cellIs" dxfId="59732" priority="42329" operator="equal">
      <formula>"EC (WFO)"</formula>
    </cfRule>
    <cfRule type="expression" dxfId="59731" priority="42330">
      <formula>OR(K26="FI")</formula>
    </cfRule>
    <cfRule type="expression" dxfId="59730" priority="42331">
      <formula>OR(K26="L",K26="OTG")</formula>
    </cfRule>
    <cfRule type="expression" dxfId="59729" priority="42332">
      <formula>OR(K26="FG")</formula>
    </cfRule>
    <cfRule type="expression" dxfId="59728" priority="42333">
      <formula>OR(K26="OP",K26="RS",K26="RTS",#REF!="PRM",K26="CB")</formula>
    </cfRule>
    <cfRule type="expression" dxfId="59727" priority="42334">
      <formula>OR(K26="CT",K26="SCIK",K26="CUMIL")</formula>
    </cfRule>
    <cfRule type="expression" dxfId="59726" priority="42335">
      <formula>OR(K26="TR",K26="TDM",K26="PKT")</formula>
    </cfRule>
    <cfRule type="cellIs" dxfId="59725" priority="42336" operator="equal">
      <formula>"EG (WFO)"</formula>
    </cfRule>
    <cfRule type="cellIs" dxfId="59724" priority="42337" operator="equal">
      <formula>"EE (WFO)"</formula>
    </cfRule>
    <cfRule type="cellIs" dxfId="59723" priority="42338" operator="equal">
      <formula>"EC (WFO)"</formula>
    </cfRule>
    <cfRule type="expression" dxfId="59722" priority="42339">
      <formula>OR(K26="FI")</formula>
    </cfRule>
    <cfRule type="expression" dxfId="59721" priority="42340">
      <formula>OR(K26="L",K26="OTG")</formula>
    </cfRule>
    <cfRule type="expression" dxfId="59720" priority="42341">
      <formula>OR(K26="FG")</formula>
    </cfRule>
    <cfRule type="expression" dxfId="59719" priority="42342">
      <formula>OR(K26="OP",K26="RS",K26="RTS",#REF!="PRM",K26="CB")</formula>
    </cfRule>
    <cfRule type="expression" dxfId="59718" priority="42343">
      <formula>OR(K26="CT",K26="SCIK",K26="CUMIL")</formula>
    </cfRule>
    <cfRule type="expression" dxfId="59717" priority="42344">
      <formula>OR(K26="TR",K26="TDM",K26="PKT")</formula>
    </cfRule>
    <cfRule type="cellIs" dxfId="59716" priority="42345" operator="equal">
      <formula>"EG (WFO)"</formula>
    </cfRule>
    <cfRule type="cellIs" dxfId="59715" priority="42346" operator="equal">
      <formula>"EE (WFO)"</formula>
    </cfRule>
    <cfRule type="cellIs" dxfId="59714" priority="42347" operator="equal">
      <formula>"EC (WFO)"</formula>
    </cfRule>
    <cfRule type="expression" dxfId="59713" priority="42348">
      <formula>OR(K26="FI")</formula>
    </cfRule>
    <cfRule type="expression" dxfId="59712" priority="42349">
      <formula>OR(K26="L",K26="OTG")</formula>
    </cfRule>
    <cfRule type="expression" dxfId="59711" priority="42350">
      <formula>OR(K26="FG")</formula>
    </cfRule>
    <cfRule type="expression" dxfId="59710" priority="42351">
      <formula>OR(K26="OP",K26="RS",K26="RTS",#REF!="PRM",K26="CB")</formula>
    </cfRule>
    <cfRule type="expression" dxfId="59709" priority="42352">
      <formula>OR(K26="CT",K26="SCIK",K26="CUMIL")</formula>
    </cfRule>
    <cfRule type="expression" dxfId="59708" priority="42353">
      <formula>OR(K26="TR",K26="TDM",K26="PKT")</formula>
    </cfRule>
    <cfRule type="expression" dxfId="59707" priority="42354">
      <formula>OR(K26="FI")</formula>
    </cfRule>
    <cfRule type="expression" dxfId="59706" priority="42355">
      <formula>OR(K26="L",K26="OTG")</formula>
    </cfRule>
    <cfRule type="expression" dxfId="59705" priority="42356">
      <formula>OR(K26="FG")</formula>
    </cfRule>
    <cfRule type="expression" dxfId="59704" priority="42357">
      <formula>OR(K26="OP",K26="RS",K26="RTS",#REF!="PRM",K26="CB")</formula>
    </cfRule>
    <cfRule type="expression" dxfId="59703" priority="42358">
      <formula>OR(K26="CT",K26="SCIK",K26="CUMIL")</formula>
    </cfRule>
    <cfRule type="expression" dxfId="59702" priority="42359">
      <formula>OR(K26="TR",K26="TDM",K26="PKT")</formula>
    </cfRule>
    <cfRule type="cellIs" dxfId="59701" priority="42360" operator="equal">
      <formula>"EG (WFO)"</formula>
    </cfRule>
    <cfRule type="cellIs" dxfId="59700" priority="42361" operator="equal">
      <formula>"EE (WFO)"</formula>
    </cfRule>
    <cfRule type="cellIs" dxfId="59699" priority="42362" operator="equal">
      <formula>"EC (WFO)"</formula>
    </cfRule>
  </conditionalFormatting>
  <conditionalFormatting sqref="M26">
    <cfRule type="cellIs" dxfId="59698" priority="42308" operator="equal">
      <formula>"EO (WFO)"</formula>
    </cfRule>
    <cfRule type="cellIs" dxfId="59697" priority="42309" operator="equal">
      <formula>"EK (WFO)"</formula>
    </cfRule>
    <cfRule type="cellIs" dxfId="59696" priority="42310" operator="equal">
      <formula>"FI (WFO)"</formula>
    </cfRule>
    <cfRule type="cellIs" dxfId="59695" priority="42311" operator="equal">
      <formula>"FG (WFO)"</formula>
    </cfRule>
    <cfRule type="expression" dxfId="59694" priority="42312">
      <formula>OR(M26="FI")</formula>
    </cfRule>
    <cfRule type="expression" dxfId="59693" priority="42313">
      <formula>OR(M26="L",M26="OTG")</formula>
    </cfRule>
    <cfRule type="expression" dxfId="59692" priority="42314">
      <formula>OR(M26="FG")</formula>
    </cfRule>
    <cfRule type="expression" dxfId="59691" priority="42315">
      <formula>OR(M26="OP",M26="RS",M26="RTS",#REF!="PRM",M26="CB")</formula>
    </cfRule>
    <cfRule type="expression" dxfId="59690" priority="42316">
      <formula>OR(M26="CT",M26="SCIK",M26="CUMIL")</formula>
    </cfRule>
    <cfRule type="expression" dxfId="59689" priority="42317">
      <formula>OR(M26="TR",M26="TDM",M26="PKT")</formula>
    </cfRule>
    <cfRule type="cellIs" dxfId="59688" priority="42318" operator="equal">
      <formula>"EG (WFO)"</formula>
    </cfRule>
    <cfRule type="cellIs" dxfId="59687" priority="42319" operator="equal">
      <formula>"EE (WFO)"</formula>
    </cfRule>
    <cfRule type="cellIs" dxfId="59686" priority="42320" operator="equal">
      <formula>"EC (WFO)"</formula>
    </cfRule>
  </conditionalFormatting>
  <conditionalFormatting sqref="R26">
    <cfRule type="expression" dxfId="59685" priority="43146">
      <formula>OR(R26="CT",R26="SCIK",R26="CUMIL")</formula>
    </cfRule>
    <cfRule type="expression" dxfId="59684" priority="43147">
      <formula>OR(R26="TR",R26="TDM",R26="PKT")</formula>
    </cfRule>
    <cfRule type="expression" dxfId="59683" priority="43148">
      <formula>OR(R26="OP",R26="RS",R26="RTS",R26="PRM",R26="CB")</formula>
    </cfRule>
    <cfRule type="expression" dxfId="59682" priority="43149">
      <formula>OR(R26="FG")</formula>
    </cfRule>
    <cfRule type="expression" dxfId="59681" priority="43150">
      <formula>OR(R26="L",R26="OTG")</formula>
    </cfRule>
    <cfRule type="expression" dxfId="59680" priority="43151">
      <formula>OR(R26="CT",R26="SCIK",R26="CUMIL")</formula>
    </cfRule>
    <cfRule type="expression" dxfId="59679" priority="43152">
      <formula>OR(R26="TR",R26="TDM",R26="PKT")</formula>
    </cfRule>
    <cfRule type="expression" dxfId="59678" priority="43153">
      <formula>OR(R26="OP",R26="RS",R26="RTS",R26="PRM",R26="CB")</formula>
    </cfRule>
    <cfRule type="expression" dxfId="59677" priority="43154">
      <formula>OR(R26="FG")</formula>
    </cfRule>
    <cfRule type="expression" dxfId="59676" priority="43155">
      <formula>OR(R26="L",R26="OTG")</formula>
    </cfRule>
    <cfRule type="cellIs" dxfId="59675" priority="43156" operator="equal">
      <formula>"EA (WFO)"</formula>
    </cfRule>
    <cfRule type="cellIs" dxfId="59674" priority="43157" operator="equal">
      <formula>"EC (WFO)"</formula>
    </cfRule>
    <cfRule type="cellIs" dxfId="59673" priority="43158" operator="equal">
      <formula>"EE (WFO)"</formula>
    </cfRule>
    <cfRule type="expression" dxfId="59672" priority="43159">
      <formula>OR(R26="CT",R26="SCIK",R26="CUMIL")</formula>
    </cfRule>
    <cfRule type="expression" dxfId="59671" priority="43160">
      <formula>OR(R26="TR",R26="TDM",R26="PKT")</formula>
    </cfRule>
    <cfRule type="expression" dxfId="59670" priority="43161">
      <formula>OR(R26="OP",R26="RS",R26="RTS",R26="PRM",R26="CB")</formula>
    </cfRule>
    <cfRule type="expression" dxfId="59669" priority="43162">
      <formula>OR(R26="FG")</formula>
    </cfRule>
    <cfRule type="expression" dxfId="59668" priority="43163">
      <formula>OR(R26="L",R26="OTG")</formula>
    </cfRule>
  </conditionalFormatting>
  <conditionalFormatting sqref="S26:T26">
    <cfRule type="cellIs" dxfId="59667" priority="43051" operator="equal">
      <formula>"EG (WFO)"</formula>
    </cfRule>
    <cfRule type="cellIs" dxfId="59666" priority="43052" operator="equal">
      <formula>"EE(WFO)"</formula>
    </cfRule>
    <cfRule type="cellIs" dxfId="59665" priority="43053" operator="equal">
      <formula>"EE(WFO)"</formula>
    </cfRule>
    <cfRule type="cellIs" dxfId="59664" priority="43054" operator="equal">
      <formula>"EC(WFO)"</formula>
    </cfRule>
    <cfRule type="expression" dxfId="59663" priority="43055">
      <formula>OR(S26="CT",S26="SCIK",S26="CUMIL")</formula>
    </cfRule>
    <cfRule type="expression" dxfId="59662" priority="43056">
      <formula>OR(S26="TR",S26="TDM",S26="PKT")</formula>
    </cfRule>
    <cfRule type="expression" dxfId="59661" priority="43057">
      <formula>OR(S26="OP",S26="RS",S26="RTS",S26="PRM",S26="CB")</formula>
    </cfRule>
    <cfRule type="expression" dxfId="59660" priority="43058">
      <formula>OR(S26="FG")</formula>
    </cfRule>
    <cfRule type="expression" dxfId="59659" priority="43059">
      <formula>OR(S26="L",S26="OTG")</formula>
    </cfRule>
  </conditionalFormatting>
  <conditionalFormatting sqref="U26">
    <cfRule type="cellIs" dxfId="59658" priority="42981" operator="equal">
      <formula>"EG (WFO)"</formula>
    </cfRule>
    <cfRule type="cellIs" dxfId="59657" priority="42982" operator="equal">
      <formula>"EE(WFO)"</formula>
    </cfRule>
    <cfRule type="cellIs" dxfId="59656" priority="42983" operator="equal">
      <formula>"EE(WFO)"</formula>
    </cfRule>
    <cfRule type="cellIs" dxfId="59655" priority="42984" operator="equal">
      <formula>"EC(WFO)"</formula>
    </cfRule>
    <cfRule type="expression" dxfId="59654" priority="42985">
      <formula>OR(U26="CT",U26="SCIK",U26="CUMIL")</formula>
    </cfRule>
    <cfRule type="expression" dxfId="59653" priority="42986">
      <formula>OR(U26="TR",U26="TDM",U26="PKT")</formula>
    </cfRule>
    <cfRule type="expression" dxfId="59652" priority="42987">
      <formula>OR(U26="OP",U26="RS",U26="RTS",U26="PRM",U26="CB")</formula>
    </cfRule>
    <cfRule type="expression" dxfId="59651" priority="42988">
      <formula>OR(U26="FG")</formula>
    </cfRule>
    <cfRule type="expression" dxfId="59650" priority="42989">
      <formula>OR(U26="L",U26="OTG")</formula>
    </cfRule>
    <cfRule type="expression" dxfId="59649" priority="43140">
      <formula>OR(U26="CT",U26="SCIK",U26="CUMIL")</formula>
    </cfRule>
    <cfRule type="expression" dxfId="59648" priority="43141">
      <formula>OR(U26="TR",U26="TDM",U26="PKT")</formula>
    </cfRule>
    <cfRule type="expression" dxfId="59647" priority="43142">
      <formula>OR(U26="OP",U26="RS",U26="RTS",U26="PRM",U26="CB")</formula>
    </cfRule>
    <cfRule type="expression" dxfId="59646" priority="43143">
      <formula>OR(U26="FG")</formula>
    </cfRule>
    <cfRule type="expression" dxfId="59645" priority="43144">
      <formula>OR(U26="L",U26="OTG")</formula>
    </cfRule>
  </conditionalFormatting>
  <conditionalFormatting sqref="V26">
    <cfRule type="expression" dxfId="59644" priority="19962">
      <formula>OR(V26="CT",V26="SCIK",V26="CUMIL")</formula>
    </cfRule>
    <cfRule type="expression" dxfId="59643" priority="19963">
      <formula>OR(V26="TR",V26="TDM",V26="PKT")</formula>
    </cfRule>
    <cfRule type="expression" dxfId="59642" priority="19964">
      <formula>OR(V26="OP",V26="RS",V26="RTS",V26="PRM",V26="CB")</formula>
    </cfRule>
    <cfRule type="expression" dxfId="59641" priority="19965">
      <formula>OR(V26="FG")</formula>
    </cfRule>
    <cfRule type="expression" dxfId="59640" priority="19966">
      <formula>OR(V26="L",V26="OTG")</formula>
    </cfRule>
    <cfRule type="expression" dxfId="59639" priority="19967">
      <formula>OR(V26="CT",V26="SCIK",V26="CUMIL")</formula>
    </cfRule>
    <cfRule type="expression" dxfId="59638" priority="19968">
      <formula>OR(V26="TR",V26="TDM",V26="PKT")</formula>
    </cfRule>
    <cfRule type="expression" dxfId="59637" priority="19969">
      <formula>OR(V26="OP",V26="RS",V26="RTS",V26="PRM",V26="CB")</formula>
    </cfRule>
    <cfRule type="expression" dxfId="59636" priority="19970">
      <formula>OR(V26="FG")</formula>
    </cfRule>
    <cfRule type="expression" dxfId="59635" priority="19971">
      <formula>OR(V26="L",V26="OTG")</formula>
    </cfRule>
    <cfRule type="cellIs" dxfId="59634" priority="19972" operator="equal">
      <formula>"EA (WFO)"</formula>
    </cfRule>
    <cfRule type="cellIs" dxfId="59633" priority="19973" operator="equal">
      <formula>"EC (WFO)"</formula>
    </cfRule>
    <cfRule type="cellIs" dxfId="59632" priority="19974" operator="equal">
      <formula>"EE (WFO)"</formula>
    </cfRule>
    <cfRule type="expression" dxfId="59631" priority="19975">
      <formula>OR(V26="CT",V26="SCIK",V26="CUMIL")</formula>
    </cfRule>
    <cfRule type="expression" dxfId="59630" priority="19976">
      <formula>OR(V26="TR",V26="TDM",V26="PKT")</formula>
    </cfRule>
    <cfRule type="expression" dxfId="59629" priority="19977">
      <formula>OR(V26="OP",V26="RS",V26="RTS",V26="PRM",V26="CB")</formula>
    </cfRule>
    <cfRule type="expression" dxfId="59628" priority="19978">
      <formula>OR(V26="FG")</formula>
    </cfRule>
    <cfRule type="expression" dxfId="59627" priority="19979">
      <formula>OR(V26="L",V26="OTG")</formula>
    </cfRule>
    <cfRule type="cellIs" dxfId="59626" priority="19980" operator="equal">
      <formula>"EG (WFO)"</formula>
    </cfRule>
    <cfRule type="cellIs" dxfId="59625" priority="19981" operator="equal">
      <formula>"EE(WFO)"</formula>
    </cfRule>
    <cfRule type="cellIs" dxfId="59624" priority="19982" operator="equal">
      <formula>"EE(WFO)"</formula>
    </cfRule>
    <cfRule type="cellIs" dxfId="59623" priority="19983" operator="equal">
      <formula>"EC(WFO)"</formula>
    </cfRule>
    <cfRule type="expression" dxfId="59622" priority="19984">
      <formula>OR(V26="CT",V26="SCIK",V26="CUMIL")</formula>
    </cfRule>
    <cfRule type="expression" dxfId="59621" priority="19985">
      <formula>OR(V26="TR",V26="TDM",V26="PKT")</formula>
    </cfRule>
    <cfRule type="expression" dxfId="59620" priority="19986">
      <formula>OR(V26="OP",V26="RS",V26="RTS",V26="PRM",V26="CB")</formula>
    </cfRule>
    <cfRule type="expression" dxfId="59619" priority="19987">
      <formula>OR(V26="FG")</formula>
    </cfRule>
    <cfRule type="expression" dxfId="59618" priority="19988">
      <formula>OR(V26="L",V26="OTG")</formula>
    </cfRule>
    <cfRule type="expression" dxfId="59617" priority="19989">
      <formula>OR(V26="CT",V26="SCIK",V26="CUMIL")</formula>
    </cfRule>
    <cfRule type="expression" dxfId="59616" priority="19990">
      <formula>OR(V26="TR",V26="TDM",V26="PKT")</formula>
    </cfRule>
    <cfRule type="expression" dxfId="59615" priority="19991">
      <formula>OR(V26="OP",V26="RS",V26="RTS",V26="PRM",V26="CB")</formula>
    </cfRule>
    <cfRule type="expression" dxfId="59614" priority="19992">
      <formula>OR(V26="FG")</formula>
    </cfRule>
    <cfRule type="expression" dxfId="59613" priority="19993">
      <formula>OR(V26="L",V26="OTG")</formula>
    </cfRule>
    <cfRule type="expression" dxfId="59612" priority="20067">
      <formula>OR(V26="CT",V26="SCIK",V26="CUMIL")</formula>
    </cfRule>
    <cfRule type="expression" dxfId="59611" priority="20068">
      <formula>OR(V26="TR",V26="TDM",V26="PKT")</formula>
    </cfRule>
    <cfRule type="expression" dxfId="59610" priority="20069">
      <formula>OR(V26="OP",V26="RS",V26="RTS",V26="PRM",V26="CB")</formula>
    </cfRule>
    <cfRule type="expression" dxfId="59609" priority="20070">
      <formula>OR(V26="FG")</formula>
    </cfRule>
    <cfRule type="expression" dxfId="59608" priority="20071">
      <formula>OR(V26="L",V26="OTG")</formula>
    </cfRule>
    <cfRule type="expression" dxfId="59607" priority="20072">
      <formula>OR(V26="CT",V26="SCIK",V26="CUMIL")</formula>
    </cfRule>
    <cfRule type="expression" dxfId="59606" priority="20073">
      <formula>OR(V26="TR",V26="TDM",V26="PKT")</formula>
    </cfRule>
    <cfRule type="expression" dxfId="59605" priority="20074">
      <formula>OR(V26="OP",V26="RS",V26="RTS",V26="PRM",V26="CB")</formula>
    </cfRule>
    <cfRule type="expression" dxfId="59604" priority="20075">
      <formula>OR(V26="FG")</formula>
    </cfRule>
    <cfRule type="expression" dxfId="59603" priority="20076">
      <formula>OR(V26="L",V26="OTG")</formula>
    </cfRule>
    <cfRule type="cellIs" dxfId="59602" priority="20077" operator="equal">
      <formula>"EA (WFO)"</formula>
    </cfRule>
    <cfRule type="cellIs" dxfId="59601" priority="20078" operator="equal">
      <formula>"EC (WFO)"</formula>
    </cfRule>
    <cfRule type="cellIs" dxfId="59600" priority="20079" operator="equal">
      <formula>"EE (WFO)"</formula>
    </cfRule>
    <cfRule type="expression" dxfId="59599" priority="20080">
      <formula>OR(V26="CT",V26="SCIK",V26="CUMIL")</formula>
    </cfRule>
    <cfRule type="expression" dxfId="59598" priority="20081">
      <formula>OR(V26="TR",V26="TDM",V26="PKT")</formula>
    </cfRule>
    <cfRule type="expression" dxfId="59597" priority="20082">
      <formula>OR(V26="OP",V26="RS",V26="RTS",V26="PRM",V26="CB")</formula>
    </cfRule>
    <cfRule type="expression" dxfId="59596" priority="20083">
      <formula>OR(V26="FG")</formula>
    </cfRule>
    <cfRule type="expression" dxfId="59595" priority="20084">
      <formula>OR(V26="L",V26="OTG")</formula>
    </cfRule>
  </conditionalFormatting>
  <conditionalFormatting sqref="V26:X26">
    <cfRule type="cellIs" dxfId="59594" priority="19953" operator="equal">
      <formula>"EG (WFO)"</formula>
    </cfRule>
    <cfRule type="cellIs" dxfId="59593" priority="19954" operator="equal">
      <formula>"EE(WFO)"</formula>
    </cfRule>
    <cfRule type="cellIs" dxfId="59592" priority="19955" operator="equal">
      <formula>"EE(WFO)"</formula>
    </cfRule>
    <cfRule type="cellIs" dxfId="59591" priority="19956" operator="equal">
      <formula>"EC(WFO)"</formula>
    </cfRule>
    <cfRule type="expression" dxfId="59590" priority="19957">
      <formula>OR(V26="CT",V26="SCIK",V26="CUMIL")</formula>
    </cfRule>
    <cfRule type="expression" dxfId="59589" priority="19958">
      <formula>OR(V26="TR",V26="TDM",V26="PKT")</formula>
    </cfRule>
    <cfRule type="expression" dxfId="59588" priority="19959">
      <formula>OR(V26="OP",V26="RS",V26="RTS",V26="PRM",V26="CB")</formula>
    </cfRule>
    <cfRule type="expression" dxfId="59587" priority="19960">
      <formula>OR(V26="FG")</formula>
    </cfRule>
    <cfRule type="expression" dxfId="59586" priority="19961">
      <formula>OR(V26="L",V26="OTG")</formula>
    </cfRule>
    <cfRule type="expression" dxfId="59585" priority="20085">
      <formula>OR(V26="CT",V26="SCIK",V26="CUMIL")</formula>
    </cfRule>
    <cfRule type="expression" dxfId="59584" priority="20086">
      <formula>OR(V26="TR",V26="TDM",V26="PKT")</formula>
    </cfRule>
    <cfRule type="expression" dxfId="59583" priority="20087">
      <formula>OR(V26="OP",V26="RS",V26="RTS",V26="PRM",V26="CB")</formula>
    </cfRule>
    <cfRule type="expression" dxfId="59582" priority="20088">
      <formula>OR(V26="FG")</formula>
    </cfRule>
    <cfRule type="expression" dxfId="59581" priority="20089">
      <formula>OR(V26="L",V26="OTG")</formula>
    </cfRule>
  </conditionalFormatting>
  <conditionalFormatting sqref="W26:AA26">
    <cfRule type="expression" dxfId="59580" priority="20107">
      <formula>OR(W26="CT",W26="SCIK",W26="CUMIL")</formula>
    </cfRule>
    <cfRule type="expression" dxfId="59579" priority="20108">
      <formula>OR(W26="TR",W26="TDM",W26="PKT")</formula>
    </cfRule>
    <cfRule type="expression" dxfId="59578" priority="20109">
      <formula>OR(W26="OP",W26="RS",W26="RTS",W26="PRM",W26="CB")</formula>
    </cfRule>
    <cfRule type="expression" dxfId="59577" priority="20110">
      <formula>OR(W26="FG")</formula>
    </cfRule>
    <cfRule type="expression" dxfId="59576" priority="20111">
      <formula>OR(W26="L",W26="OTG")</formula>
    </cfRule>
  </conditionalFormatting>
  <conditionalFormatting sqref="X26:AA26">
    <cfRule type="expression" dxfId="59575" priority="19994">
      <formula>OR(X26="CT",X26="SCIK",X26="CUMIL")</formula>
    </cfRule>
    <cfRule type="expression" dxfId="59574" priority="19995">
      <formula>OR(X26="TR",X26="TDM",X26="PKT")</formula>
    </cfRule>
    <cfRule type="expression" dxfId="59573" priority="19996">
      <formula>OR(X26="OP",X26="RS",X26="RTS",X26="PRM",X26="CB")</formula>
    </cfRule>
    <cfRule type="expression" dxfId="59572" priority="19997">
      <formula>OR(X26="FG")</formula>
    </cfRule>
    <cfRule type="expression" dxfId="59571" priority="19998">
      <formula>OR(X26="L",X26="OTG")</formula>
    </cfRule>
    <cfRule type="expression" dxfId="59570" priority="19999">
      <formula>OR(X26="CT",X26="SCIK",X26="CUMIL")</formula>
    </cfRule>
    <cfRule type="expression" dxfId="59569" priority="20000">
      <formula>OR(X26="TR",X26="TDM",X26="PKT")</formula>
    </cfRule>
    <cfRule type="expression" dxfId="59568" priority="20001">
      <formula>OR(X26="OP",X26="RS",X26="RTS",X26="PRM",X26="CB")</formula>
    </cfRule>
    <cfRule type="expression" dxfId="59567" priority="20002">
      <formula>OR(X26="FG")</formula>
    </cfRule>
    <cfRule type="expression" dxfId="59566" priority="20003">
      <formula>OR(X26="L",X26="OTG")</formula>
    </cfRule>
    <cfRule type="cellIs" dxfId="59565" priority="20004" operator="equal">
      <formula>"EA (WFO)"</formula>
    </cfRule>
    <cfRule type="cellIs" dxfId="59564" priority="20005" operator="equal">
      <formula>"EC (WFO)"</formula>
    </cfRule>
    <cfRule type="cellIs" dxfId="59563" priority="20006" operator="equal">
      <formula>"EE (WFO)"</formula>
    </cfRule>
    <cfRule type="expression" dxfId="59562" priority="20007">
      <formula>OR(X26="CT",X26="SCIK",X26="CUMIL")</formula>
    </cfRule>
    <cfRule type="expression" dxfId="59561" priority="20008">
      <formula>OR(X26="TR",X26="TDM",X26="PKT")</formula>
    </cfRule>
    <cfRule type="expression" dxfId="59560" priority="20009">
      <formula>OR(X26="OP",X26="RS",X26="RTS",X26="PRM",X26="CB")</formula>
    </cfRule>
    <cfRule type="expression" dxfId="59559" priority="20010">
      <formula>OR(X26="FG")</formula>
    </cfRule>
    <cfRule type="expression" dxfId="59558" priority="20011">
      <formula>OR(X26="L",X26="OTG")</formula>
    </cfRule>
    <cfRule type="cellIs" dxfId="59557" priority="20012" operator="equal">
      <formula>"EG (WFO)"</formula>
    </cfRule>
    <cfRule type="cellIs" dxfId="59556" priority="20013" operator="equal">
      <formula>"EE(WFO)"</formula>
    </cfRule>
    <cfRule type="cellIs" dxfId="59555" priority="20014" operator="equal">
      <formula>"EE(WFO)"</formula>
    </cfRule>
    <cfRule type="cellIs" dxfId="59554" priority="20015" operator="equal">
      <formula>"EC(WFO)"</formula>
    </cfRule>
    <cfRule type="expression" dxfId="59553" priority="20016">
      <formula>OR(X26="CT",X26="SCIK",X26="CUMIL")</formula>
    </cfRule>
    <cfRule type="expression" dxfId="59552" priority="20017">
      <formula>OR(X26="TR",X26="TDM",X26="PKT")</formula>
    </cfRule>
    <cfRule type="expression" dxfId="59551" priority="20018">
      <formula>OR(X26="OP",X26="RS",X26="RTS",X26="PRM",X26="CB")</formula>
    </cfRule>
    <cfRule type="expression" dxfId="59550" priority="20019">
      <formula>OR(X26="FG")</formula>
    </cfRule>
    <cfRule type="expression" dxfId="59549" priority="20020">
      <formula>OR(X26="L",X26="OTG")</formula>
    </cfRule>
  </conditionalFormatting>
  <conditionalFormatting sqref="Y26:AA26">
    <cfRule type="cellIs" dxfId="59548" priority="19822" operator="equal">
      <formula>"EE(WFO)"</formula>
    </cfRule>
    <cfRule type="cellIs" dxfId="59547" priority="19823" operator="equal">
      <formula>"EE(WFO)"</formula>
    </cfRule>
    <cfRule type="cellIs" dxfId="59546" priority="19824" operator="equal">
      <formula>"EC(WFO)"</formula>
    </cfRule>
  </conditionalFormatting>
  <conditionalFormatting sqref="AB26:AE26">
    <cfRule type="cellIs" dxfId="59545" priority="5817" operator="equal">
      <formula>"EG (WFO)"</formula>
    </cfRule>
    <cfRule type="cellIs" dxfId="59544" priority="5818" operator="equal">
      <formula>"EE(WFO)"</formula>
    </cfRule>
    <cfRule type="cellIs" dxfId="59543" priority="5819" operator="equal">
      <formula>"EE(WFO)"</formula>
    </cfRule>
    <cfRule type="cellIs" dxfId="59542" priority="5820" operator="equal">
      <formula>"EC(WFO)"</formula>
    </cfRule>
    <cfRule type="expression" dxfId="59541" priority="5821">
      <formula>OR(AB26="CT",AB26="SCIK",AB26="CUMIL")</formula>
    </cfRule>
    <cfRule type="expression" dxfId="59540" priority="5822">
      <formula>OR(AB26="TR",AB26="TDM",AB26="PKT")</formula>
    </cfRule>
    <cfRule type="expression" dxfId="59539" priority="5823">
      <formula>OR(AB26="OP",AB26="RS",AB26="RTS",AB26="PRM",AB26="CB")</formula>
    </cfRule>
    <cfRule type="expression" dxfId="59538" priority="5824">
      <formula>OR(AB26="FG")</formula>
    </cfRule>
    <cfRule type="expression" dxfId="59537" priority="5825">
      <formula>OR(AB26="L",AB26="OTG")</formula>
    </cfRule>
    <cfRule type="cellIs" dxfId="59536" priority="5837" operator="equal">
      <formula>"EG (WFO)"</formula>
    </cfRule>
    <cfRule type="cellIs" dxfId="59535" priority="5838" operator="equal">
      <formula>"EE(WFO)"</formula>
    </cfRule>
    <cfRule type="cellIs" dxfId="59534" priority="5839" operator="equal">
      <formula>"EE(WFO)"</formula>
    </cfRule>
    <cfRule type="cellIs" dxfId="59533" priority="5840" operator="equal">
      <formula>"EC(WFO)"</formula>
    </cfRule>
    <cfRule type="expression" dxfId="59532" priority="5841">
      <formula>OR(AB26="CT",AB26="SCIK",AB26="CUMIL")</formula>
    </cfRule>
    <cfRule type="expression" dxfId="59531" priority="5842">
      <formula>OR(AB26="TR",AB26="TDM",AB26="PKT")</formula>
    </cfRule>
    <cfRule type="expression" dxfId="59530" priority="5843">
      <formula>OR(AB26="OP",AB26="RS",AB26="RTS",AB26="PRM",AB26="CB")</formula>
    </cfRule>
    <cfRule type="expression" dxfId="59529" priority="5844">
      <formula>OR(AB26="FG")</formula>
    </cfRule>
    <cfRule type="expression" dxfId="59528" priority="5845">
      <formula>OR(AB26="L",AB26="OTG")</formula>
    </cfRule>
  </conditionalFormatting>
  <conditionalFormatting sqref="AB26:AD26">
    <cfRule type="cellIs" dxfId="59527" priority="5736" operator="equal">
      <formula>"EE(WFO)"</formula>
    </cfRule>
    <cfRule type="cellIs" dxfId="59526" priority="5737" operator="equal">
      <formula>"EE(WFO)"</formula>
    </cfRule>
    <cfRule type="cellIs" dxfId="59525" priority="5738" operator="equal">
      <formula>"EC(WFO)"</formula>
    </cfRule>
    <cfRule type="expression" dxfId="59524" priority="5790">
      <formula>OR(AB26="CT",AB26="SCIK",AB26="CUMIL")</formula>
    </cfRule>
    <cfRule type="expression" dxfId="59523" priority="5791">
      <formula>OR(AB26="TR",AB26="TDM",AB26="PKT")</formula>
    </cfRule>
    <cfRule type="expression" dxfId="59522" priority="5792">
      <formula>OR(AB26="OP",AB26="RS",AB26="RTS",AB26="PRM",AB26="CB")</formula>
    </cfRule>
    <cfRule type="expression" dxfId="59521" priority="5793">
      <formula>OR(AB26="FG")</formula>
    </cfRule>
    <cfRule type="expression" dxfId="59520" priority="5794">
      <formula>OR(AB26="L",AB26="OTG")</formula>
    </cfRule>
    <cfRule type="expression" dxfId="59519" priority="5795">
      <formula>OR(AB26="CT",AB26="SCIK",AB26="CUMIL")</formula>
    </cfRule>
    <cfRule type="expression" dxfId="59518" priority="5796">
      <formula>OR(AB26="TR",AB26="TDM",AB26="PKT")</formula>
    </cfRule>
    <cfRule type="expression" dxfId="59517" priority="5797">
      <formula>OR(AB26="OP",AB26="RS",AB26="RTS",AB26="PRM",AB26="CB")</formula>
    </cfRule>
    <cfRule type="expression" dxfId="59516" priority="5798">
      <formula>OR(AB26="FG")</formula>
    </cfRule>
    <cfRule type="expression" dxfId="59515" priority="5799">
      <formula>OR(AB26="L",AB26="OTG")</formula>
    </cfRule>
    <cfRule type="cellIs" dxfId="59514" priority="5800" operator="equal">
      <formula>"EA (WFO)"</formula>
    </cfRule>
    <cfRule type="cellIs" dxfId="59513" priority="5801" operator="equal">
      <formula>"EC (WFO)"</formula>
    </cfRule>
    <cfRule type="cellIs" dxfId="59512" priority="5802" operator="equal">
      <formula>"EE (WFO)"</formula>
    </cfRule>
    <cfRule type="expression" dxfId="59511" priority="5803">
      <formula>OR(AB26="CT",AB26="SCIK",AB26="CUMIL")</formula>
    </cfRule>
    <cfRule type="expression" dxfId="59510" priority="5804">
      <formula>OR(AB26="TR",AB26="TDM",AB26="PKT")</formula>
    </cfRule>
    <cfRule type="expression" dxfId="59509" priority="5805">
      <formula>OR(AB26="OP",AB26="RS",AB26="RTS",AB26="PRM",AB26="CB")</formula>
    </cfRule>
    <cfRule type="expression" dxfId="59508" priority="5806">
      <formula>OR(AB26="FG")</formula>
    </cfRule>
    <cfRule type="expression" dxfId="59507" priority="5807">
      <formula>OR(AB26="L",AB26="OTG")</formula>
    </cfRule>
    <cfRule type="cellIs" dxfId="59506" priority="5808" operator="equal">
      <formula>"EG (WFO)"</formula>
    </cfRule>
    <cfRule type="cellIs" dxfId="59505" priority="5809" operator="equal">
      <formula>"EE(WFO)"</formula>
    </cfRule>
    <cfRule type="cellIs" dxfId="59504" priority="5810" operator="equal">
      <formula>"EE(WFO)"</formula>
    </cfRule>
    <cfRule type="cellIs" dxfId="59503" priority="5811" operator="equal">
      <formula>"EC(WFO)"</formula>
    </cfRule>
    <cfRule type="expression" dxfId="59502" priority="5812">
      <formula>OR(AB26="CT",AB26="SCIK",AB26="CUMIL")</formula>
    </cfRule>
    <cfRule type="expression" dxfId="59501" priority="5813">
      <formula>OR(AB26="TR",AB26="TDM",AB26="PKT")</formula>
    </cfRule>
    <cfRule type="expression" dxfId="59500" priority="5814">
      <formula>OR(AB26="OP",AB26="RS",AB26="RTS",AB26="PRM",AB26="CB")</formula>
    </cfRule>
    <cfRule type="expression" dxfId="59499" priority="5815">
      <formula>OR(AB26="FG")</formula>
    </cfRule>
    <cfRule type="expression" dxfId="59498" priority="5816">
      <formula>OR(AB26="L",AB26="OTG")</formula>
    </cfRule>
  </conditionalFormatting>
  <conditionalFormatting sqref="AF26:AG26">
    <cfRule type="cellIs" dxfId="59497" priority="4430" operator="equal">
      <formula>"OUT"</formula>
    </cfRule>
    <cfRule type="cellIs" dxfId="59496" priority="4431" operator="equal">
      <formula>"TR"</formula>
    </cfRule>
    <cfRule type="cellIs" dxfId="59495" priority="4432" operator="equal">
      <formula>"FG (WFO)"</formula>
    </cfRule>
    <cfRule type="cellIs" dxfId="59494" priority="4433" operator="equal">
      <formula>"EP (WFO)"</formula>
    </cfRule>
    <cfRule type="cellIs" dxfId="59493" priority="4434" operator="equal">
      <formula>"FG (WFO)"</formula>
    </cfRule>
    <cfRule type="cellIs" dxfId="59492" priority="4435" operator="equal">
      <formula>"EO (WFO)"</formula>
    </cfRule>
    <cfRule type="cellIs" dxfId="59491" priority="4436" operator="equal">
      <formula>"EK (WFO)"</formula>
    </cfRule>
    <cfRule type="cellIs" dxfId="59490" priority="4437" operator="equal">
      <formula>"EC (WFO)"</formula>
    </cfRule>
    <cfRule type="cellIs" dxfId="59489" priority="4438" operator="equal">
      <formula>"EG (WFO)"</formula>
    </cfRule>
    <cfRule type="cellIs" dxfId="59488" priority="4439" operator="equal">
      <formula>"EE (WFO)"</formula>
    </cfRule>
    <cfRule type="cellIs" dxfId="59487" priority="4440" operator="equal">
      <formula>"EC (WFO)"</formula>
    </cfRule>
    <cfRule type="cellIs" dxfId="59486" priority="4441" operator="equal">
      <formula>"EE (WFO)"</formula>
    </cfRule>
    <cfRule type="cellIs" dxfId="59485" priority="4442" operator="equal">
      <formula>"EC (WFO)"</formula>
    </cfRule>
    <cfRule type="expression" dxfId="59484" priority="4443">
      <formula>OR(AF26="FI")</formula>
    </cfRule>
    <cfRule type="expression" dxfId="59483" priority="4444">
      <formula>OR(AF26="OP",AF26="RS",AF26="RTS",AF26="PRM",AF26="CB")</formula>
    </cfRule>
    <cfRule type="expression" dxfId="59482" priority="4445">
      <formula>OR(AF26="L",AF26="OTG")</formula>
    </cfRule>
    <cfRule type="expression" dxfId="59481" priority="4446">
      <formula>OR(AF26="FG")</formula>
    </cfRule>
    <cfRule type="expression" dxfId="59480" priority="4447">
      <formula>OR(AF26="TR",AF26="TDM",AF26="PKT")</formula>
    </cfRule>
    <cfRule type="expression" dxfId="59479" priority="4448">
      <formula>OR(AF26="CT",AF26="SCIK",AF26="CUMIL")</formula>
    </cfRule>
    <cfRule type="cellIs" dxfId="59478" priority="4449" operator="equal">
      <formula>"OUT"</formula>
    </cfRule>
    <cfRule type="cellIs" dxfId="59477" priority="4450" operator="equal">
      <formula>"TR"</formula>
    </cfRule>
    <cfRule type="cellIs" dxfId="59476" priority="4451" operator="equal">
      <formula>"FG (WFO)"</formula>
    </cfRule>
    <cfRule type="cellIs" dxfId="59475" priority="4452" operator="equal">
      <formula>"EP (WFO)"</formula>
    </cfRule>
    <cfRule type="cellIs" dxfId="59474" priority="4453" operator="equal">
      <formula>"FG (WFO)"</formula>
    </cfRule>
    <cfRule type="cellIs" dxfId="59473" priority="4454" operator="equal">
      <formula>"EO (WFO)"</formula>
    </cfRule>
    <cfRule type="cellIs" dxfId="59472" priority="4455" operator="equal">
      <formula>"EK (WFO)"</formula>
    </cfRule>
    <cfRule type="cellIs" dxfId="59471" priority="4456" operator="equal">
      <formula>"EC (WFO)"</formula>
    </cfRule>
    <cfRule type="cellIs" dxfId="59470" priority="4457" operator="equal">
      <formula>"EG (WFO)"</formula>
    </cfRule>
    <cfRule type="cellIs" dxfId="59469" priority="4458" operator="equal">
      <formula>"EE (WFO)"</formula>
    </cfRule>
    <cfRule type="cellIs" dxfId="59468" priority="4459" operator="equal">
      <formula>"EC (WFO)"</formula>
    </cfRule>
    <cfRule type="cellIs" dxfId="59467" priority="4460" operator="equal">
      <formula>"EE (WFO)"</formula>
    </cfRule>
    <cfRule type="cellIs" dxfId="59466" priority="4461" operator="equal">
      <formula>"EC (WFO)"</formula>
    </cfRule>
    <cfRule type="expression" dxfId="59465" priority="4462">
      <formula>OR(AF26="FI")</formula>
    </cfRule>
    <cfRule type="expression" dxfId="59464" priority="4463">
      <formula>OR(AF26="OP",AF26="RS",AF26="RTS",AF26="PRM",AF26="CB")</formula>
    </cfRule>
    <cfRule type="expression" dxfId="59463" priority="4464">
      <formula>OR(AF26="L",AF26="OTG")</formula>
    </cfRule>
    <cfRule type="expression" dxfId="59462" priority="4465">
      <formula>OR(AF26="FG")</formula>
    </cfRule>
    <cfRule type="expression" dxfId="59461" priority="4466">
      <formula>OR(AF26="TR",AF26="TDM",AF26="PKT")</formula>
    </cfRule>
    <cfRule type="expression" dxfId="59460" priority="4467">
      <formula>OR(AF26="CT",AF26="SCIK",AF26="CUMIL")</formula>
    </cfRule>
  </conditionalFormatting>
  <conditionalFormatting sqref="AH26:AI26">
    <cfRule type="cellIs" dxfId="59459" priority="5747" operator="equal">
      <formula>"EG (WFO)"</formula>
    </cfRule>
    <cfRule type="cellIs" dxfId="59458" priority="5748" operator="equal">
      <formula>"EA (WFO)"</formula>
    </cfRule>
    <cfRule type="cellIs" dxfId="59457" priority="5749" operator="equal">
      <formula>"EC (WFO)"</formula>
    </cfRule>
    <cfRule type="cellIs" dxfId="59456" priority="5750" operator="equal">
      <formula>"EE (WFO)"</formula>
    </cfRule>
    <cfRule type="expression" dxfId="59455" priority="5751">
      <formula>OR(AH26="CT",AH26="SCIK",AH26="CUMIL")</formula>
    </cfRule>
    <cfRule type="expression" dxfId="59454" priority="5752">
      <formula>OR(AH26="TR",AH26="TDM",AH26="PKT")</formula>
    </cfRule>
    <cfRule type="expression" dxfId="59453" priority="5753">
      <formula>OR(AH26="OP",AH26="RS",AH26="RTS",AH26="PRM",AH26="CB")</formula>
    </cfRule>
    <cfRule type="expression" dxfId="59452" priority="5754">
      <formula>OR(AH26="FG")</formula>
    </cfRule>
    <cfRule type="expression" dxfId="59451" priority="5755">
      <formula>OR(AH26="L",AH26="OTG")</formula>
    </cfRule>
    <cfRule type="expression" dxfId="59450" priority="5890">
      <formula>OR(AH26="CT",AH26="SCIK",AH26="CUMIL")</formula>
    </cfRule>
    <cfRule type="expression" dxfId="59449" priority="5891">
      <formula>OR(AH26="TR",AH26="TDM",AH26="PKT")</formula>
    </cfRule>
    <cfRule type="expression" dxfId="59448" priority="5892">
      <formula>OR(AH26="OP",AH26="RS",AH26="RTS",AH26="PRM",AH26="CB")</formula>
    </cfRule>
    <cfRule type="expression" dxfId="59447" priority="5893">
      <formula>OR(AH26="FG")</formula>
    </cfRule>
    <cfRule type="expression" dxfId="59446" priority="5894">
      <formula>OR(AH26="L",AH26="OTG")</formula>
    </cfRule>
  </conditionalFormatting>
  <conditionalFormatting sqref="AI26">
    <cfRule type="cellIs" dxfId="59445" priority="5700" operator="equal">
      <formula>"EG (WFO)"</formula>
    </cfRule>
    <cfRule type="expression" dxfId="59444" priority="5701">
      <formula>OR(AI26="CT",AI26="SCIK",AI26="CUMIL")</formula>
    </cfRule>
    <cfRule type="expression" dxfId="59443" priority="5702">
      <formula>OR(AI26="TR",AI26="TDM",AI26="PKT")</formula>
    </cfRule>
    <cfRule type="expression" dxfId="59442" priority="5703">
      <formula>OR(AI26="OP",AI26="RS",AI26="RTS",AI26="PRM",AI26="CB")</formula>
    </cfRule>
    <cfRule type="expression" dxfId="59441" priority="5704">
      <formula>OR(AI26="FG")</formula>
    </cfRule>
    <cfRule type="expression" dxfId="59440" priority="5705">
      <formula>OR(AI26="L",AI26="OTG")</formula>
    </cfRule>
    <cfRule type="expression" dxfId="59439" priority="5706">
      <formula>OR(AI26="CT",AI26="SCIK",AI26="CUMIL")</formula>
    </cfRule>
    <cfRule type="expression" dxfId="59438" priority="5707">
      <formula>OR(AI26="TR",AI26="TDM",AI26="PKT")</formula>
    </cfRule>
    <cfRule type="expression" dxfId="59437" priority="5708">
      <formula>OR(AI26="OP",AI26="RS",AI26="RTS",AI26="PRM",AI26="CB")</formula>
    </cfRule>
    <cfRule type="expression" dxfId="59436" priority="5709">
      <formula>OR(AI26="FG")</formula>
    </cfRule>
    <cfRule type="expression" dxfId="59435" priority="5710">
      <formula>OR(AI26="L",AI26="OTG")</formula>
    </cfRule>
    <cfRule type="cellIs" dxfId="59434" priority="5711" operator="equal">
      <formula>"EA (WFO)"</formula>
    </cfRule>
    <cfRule type="cellIs" dxfId="59433" priority="5712" operator="equal">
      <formula>"EC (WFO)"</formula>
    </cfRule>
    <cfRule type="cellIs" dxfId="59432" priority="5713" operator="equal">
      <formula>"EE (WFO)"</formula>
    </cfRule>
    <cfRule type="expression" dxfId="59431" priority="5714">
      <formula>OR(AI26="CT",AI26="SCIK",AI26="CUMIL")</formula>
    </cfRule>
    <cfRule type="expression" dxfId="59430" priority="5715">
      <formula>OR(AI26="TR",AI26="TDM",AI26="PKT")</formula>
    </cfRule>
    <cfRule type="expression" dxfId="59429" priority="5716">
      <formula>OR(AI26="OP",AI26="RS",AI26="RTS",AI26="PRM",AI26="CB")</formula>
    </cfRule>
    <cfRule type="expression" dxfId="59428" priority="5717">
      <formula>OR(AI26="FG")</formula>
    </cfRule>
    <cfRule type="expression" dxfId="59427" priority="5718">
      <formula>OR(AI26="L",AI26="OTG")</formula>
    </cfRule>
  </conditionalFormatting>
  <conditionalFormatting sqref="AJ26">
    <cfRule type="expression" dxfId="59426" priority="5512">
      <formula>OR(AJ26="CT",AJ26="SCIK",AJ26="CUMIL")</formula>
    </cfRule>
    <cfRule type="expression" dxfId="59425" priority="5513">
      <formula>OR(AJ26="TR",AJ26="TDM",AJ26="PKT")</formula>
    </cfRule>
    <cfRule type="expression" dxfId="59424" priority="5514">
      <formula>OR(AJ26="OP",AJ26="RS",AJ26="RTS",AJ26="PRM",AJ26="CB")</formula>
    </cfRule>
    <cfRule type="expression" dxfId="59423" priority="5515">
      <formula>OR(AJ26="FG")</formula>
    </cfRule>
    <cfRule type="expression" dxfId="59422" priority="5516">
      <formula>OR(AJ26="L",AJ26="OTG")</formula>
    </cfRule>
    <cfRule type="expression" dxfId="59421" priority="5517">
      <formula>OR(AJ26="CT",AJ26="SCIK",AJ26="CUMIL")</formula>
    </cfRule>
    <cfRule type="expression" dxfId="59420" priority="5518">
      <formula>OR(AJ26="TR",AJ26="TDM",AJ26="PKT")</formula>
    </cfRule>
    <cfRule type="expression" dxfId="59419" priority="5519">
      <formula>OR(AJ26="OP",AJ26="RS",AJ26="RTS",AJ26="PRM",AJ26="CB")</formula>
    </cfRule>
    <cfRule type="expression" dxfId="59418" priority="5520">
      <formula>OR(AJ26="FG")</formula>
    </cfRule>
    <cfRule type="expression" dxfId="59417" priority="5521">
      <formula>OR(AJ26="L",AJ26="OTG")</formula>
    </cfRule>
    <cfRule type="cellIs" dxfId="59416" priority="5522" operator="equal">
      <formula>"EA (WFO)"</formula>
    </cfRule>
    <cfRule type="cellIs" dxfId="59415" priority="5523" operator="equal">
      <formula>"EC (WFO)"</formula>
    </cfRule>
    <cfRule type="cellIs" dxfId="59414" priority="5524" operator="equal">
      <formula>"EE (WFO)"</formula>
    </cfRule>
    <cfRule type="expression" dxfId="59413" priority="5525">
      <formula>OR(AJ26="CT",AJ26="SCIK",AJ26="CUMIL")</formula>
    </cfRule>
    <cfRule type="expression" dxfId="59412" priority="5526">
      <formula>OR(AJ26="TR",AJ26="TDM",AJ26="PKT")</formula>
    </cfRule>
    <cfRule type="expression" dxfId="59411" priority="5527">
      <formula>OR(AJ26="OP",AJ26="RS",AJ26="RTS",AJ26="PRM",AJ26="CB")</formula>
    </cfRule>
    <cfRule type="expression" dxfId="59410" priority="5528">
      <formula>OR(AJ26="FG")</formula>
    </cfRule>
    <cfRule type="expression" dxfId="59409" priority="5529">
      <formula>OR(AJ26="L",AJ26="OTG")</formula>
    </cfRule>
    <cfRule type="cellIs" dxfId="59408" priority="5530" operator="equal">
      <formula>"EE(WFO)"</formula>
    </cfRule>
    <cfRule type="cellIs" dxfId="59407" priority="5531" operator="equal">
      <formula>"EE(WFO)"</formula>
    </cfRule>
    <cfRule type="cellIs" dxfId="59406" priority="5532" operator="equal">
      <formula>"EC(WFO)"</formula>
    </cfRule>
    <cfRule type="expression" dxfId="59405" priority="5533">
      <formula>OR(AJ26="CT",AJ26="SCIK",AJ26="CUMIL")</formula>
    </cfRule>
    <cfRule type="expression" dxfId="59404" priority="5534">
      <formula>OR(AJ26="TR",AJ26="TDM",AJ26="PKT")</formula>
    </cfRule>
    <cfRule type="expression" dxfId="59403" priority="5535">
      <formula>OR(AJ26="OP",AJ26="RS",AJ26="RTS",AJ26="PRM",AJ26="CB")</formula>
    </cfRule>
    <cfRule type="expression" dxfId="59402" priority="5536">
      <formula>OR(AJ26="FG")</formula>
    </cfRule>
    <cfRule type="expression" dxfId="59401" priority="5537">
      <formula>OR(AJ26="L",AJ26="OTG")</formula>
    </cfRule>
    <cfRule type="cellIs" dxfId="59400" priority="5739" operator="equal">
      <formula>"EA (WFO)"</formula>
    </cfRule>
    <cfRule type="cellIs" dxfId="59399" priority="5740" operator="equal">
      <formula>"EC (WFO)"</formula>
    </cfRule>
    <cfRule type="cellIs" dxfId="59398" priority="5741" operator="equal">
      <formula>"EE (WFO)"</formula>
    </cfRule>
    <cfRule type="expression" dxfId="59397" priority="5742">
      <formula>OR(AJ26="CT",AJ26="SCIK",AJ26="CUMIL")</formula>
    </cfRule>
    <cfRule type="expression" dxfId="59396" priority="5743">
      <formula>OR(AJ26="TR",AJ26="TDM",AJ26="PKT")</formula>
    </cfRule>
    <cfRule type="expression" dxfId="59395" priority="5744">
      <formula>OR(AJ26="OP",AJ26="RS",AJ26="RTS",AJ26="PRM",AJ26="CB")</formula>
    </cfRule>
    <cfRule type="expression" dxfId="59394" priority="5745">
      <formula>OR(AJ26="FG")</formula>
    </cfRule>
    <cfRule type="expression" dxfId="59393" priority="5746">
      <formula>OR(AJ26="L",AJ26="OTG")</formula>
    </cfRule>
    <cfRule type="cellIs" dxfId="59392" priority="5826" operator="equal">
      <formula>"EG (WFO)"</formula>
    </cfRule>
    <cfRule type="cellIs" dxfId="59391" priority="5827" operator="equal">
      <formula>"EE(WFO)"</formula>
    </cfRule>
    <cfRule type="cellIs" dxfId="59390" priority="5828" operator="equal">
      <formula>"EE(WFO)"</formula>
    </cfRule>
    <cfRule type="cellIs" dxfId="59389" priority="5829" operator="equal">
      <formula>"EC(WFO)"</formula>
    </cfRule>
    <cfRule type="expression" dxfId="59388" priority="5830">
      <formula>OR(AJ26="CT",AJ26="SCIK",AJ26="CUMIL")</formula>
    </cfRule>
    <cfRule type="expression" dxfId="59387" priority="5831">
      <formula>OR(AJ26="TR",AJ26="TDM",AJ26="PKT")</formula>
    </cfRule>
    <cfRule type="expression" dxfId="59386" priority="5832">
      <formula>OR(AJ26="OP",AJ26="RS",AJ26="RTS",AJ26="PRM",AJ26="CB")</formula>
    </cfRule>
    <cfRule type="expression" dxfId="59385" priority="5833">
      <formula>OR(AJ26="FG")</formula>
    </cfRule>
    <cfRule type="expression" dxfId="59384" priority="5834">
      <formula>OR(AJ26="L",AJ26="OTG")</formula>
    </cfRule>
    <cfRule type="expression" dxfId="59383" priority="5872">
      <formula>OR(AJ26="CT",AJ26="SCIK",AJ26="CUMIL")</formula>
    </cfRule>
    <cfRule type="expression" dxfId="59382" priority="5873">
      <formula>OR(AJ26="TR",AJ26="TDM",AJ26="PKT")</formula>
    </cfRule>
    <cfRule type="expression" dxfId="59381" priority="5874">
      <formula>OR(AJ26="OP",AJ26="RS",AJ26="RTS",AJ26="PRM",AJ26="CB")</formula>
    </cfRule>
    <cfRule type="expression" dxfId="59380" priority="5875">
      <formula>OR(AJ26="FG")</formula>
    </cfRule>
    <cfRule type="expression" dxfId="59379" priority="5876">
      <formula>OR(AJ26="L",AJ26="OTG")</formula>
    </cfRule>
    <cfRule type="expression" dxfId="59378" priority="5877">
      <formula>OR(AJ26="CT",AJ26="SCIK",AJ26="CUMIL")</formula>
    </cfRule>
    <cfRule type="expression" dxfId="59377" priority="5878">
      <formula>OR(AJ26="TR",AJ26="TDM",AJ26="PKT")</formula>
    </cfRule>
    <cfRule type="expression" dxfId="59376" priority="5879">
      <formula>OR(AJ26="OP",AJ26="RS",AJ26="RTS",AJ26="PRM",AJ26="CB")</formula>
    </cfRule>
    <cfRule type="expression" dxfId="59375" priority="5880">
      <formula>OR(AJ26="FG")</formula>
    </cfRule>
    <cfRule type="expression" dxfId="59374" priority="5881">
      <formula>OR(AJ26="L",AJ26="OTG")</formula>
    </cfRule>
    <cfRule type="cellIs" dxfId="59373" priority="5882" operator="equal">
      <formula>"EA (WFO)"</formula>
    </cfRule>
    <cfRule type="cellIs" dxfId="59372" priority="5883" operator="equal">
      <formula>"EC (WFO)"</formula>
    </cfRule>
    <cfRule type="cellIs" dxfId="59371" priority="5884" operator="equal">
      <formula>"EE (WFO)"</formula>
    </cfRule>
    <cfRule type="expression" dxfId="59370" priority="5885">
      <formula>OR(AJ26="CT",AJ26="SCIK",AJ26="CUMIL")</formula>
    </cfRule>
    <cfRule type="expression" dxfId="59369" priority="5886">
      <formula>OR(AJ26="TR",AJ26="TDM",AJ26="PKT")</formula>
    </cfRule>
    <cfRule type="expression" dxfId="59368" priority="5887">
      <formula>OR(AJ26="OP",AJ26="RS",AJ26="RTS",AJ26="PRM",AJ26="CB")</formula>
    </cfRule>
    <cfRule type="expression" dxfId="59367" priority="5888">
      <formula>OR(AJ26="FG")</formula>
    </cfRule>
    <cfRule type="expression" dxfId="59366" priority="5889">
      <formula>OR(AJ26="L",AJ26="OTG")</formula>
    </cfRule>
  </conditionalFormatting>
  <conditionalFormatting sqref="AK26">
    <cfRule type="cellIs" dxfId="59365" priority="4730" operator="equal">
      <formula>"EG (WFO)"</formula>
    </cfRule>
    <cfRule type="cellIs" dxfId="59364" priority="4731" operator="equal">
      <formula>"EE(WFO)"</formula>
    </cfRule>
    <cfRule type="cellIs" dxfId="59363" priority="4732" operator="equal">
      <formula>"EE(WFO)"</formula>
    </cfRule>
    <cfRule type="cellIs" dxfId="59362" priority="4733" operator="equal">
      <formula>"EC(WFO)"</formula>
    </cfRule>
    <cfRule type="expression" dxfId="59361" priority="4734">
      <formula>OR(AK26="CT",AK26="SCIK",AK26="CUMIL")</formula>
    </cfRule>
    <cfRule type="expression" dxfId="59360" priority="4735">
      <formula>OR(AK26="TR",AK26="TDM",AK26="PKT")</formula>
    </cfRule>
    <cfRule type="expression" dxfId="59359" priority="4736">
      <formula>OR(AK26="OP",AK26="RS",AK26="RTS",AK26="PRM",AK26="CB")</formula>
    </cfRule>
    <cfRule type="expression" dxfId="59358" priority="4737">
      <formula>OR(AK26="FG")</formula>
    </cfRule>
    <cfRule type="expression" dxfId="59357" priority="4738">
      <formula>OR(AK26="L",AK26="OTG")</formula>
    </cfRule>
    <cfRule type="expression" dxfId="59356" priority="4739">
      <formula>OR(AK26="CT",AK26="SCIK",AK26="CUMIL")</formula>
    </cfRule>
    <cfRule type="expression" dxfId="59355" priority="4740">
      <formula>OR(AK26="TR",AK26="TDM",AK26="PKT")</formula>
    </cfRule>
    <cfRule type="expression" dxfId="59354" priority="4741">
      <formula>OR(AK26="OP",AK26="RS",AK26="RTS",AK26="PRM",AK26="CB")</formula>
    </cfRule>
    <cfRule type="expression" dxfId="59353" priority="4742">
      <formula>OR(AK26="FG")</formula>
    </cfRule>
    <cfRule type="expression" dxfId="59352" priority="4743">
      <formula>OR(AK26="L",AK26="OTG")</formula>
    </cfRule>
    <cfRule type="expression" dxfId="59351" priority="4744">
      <formula>OR(AK26="CT",AK26="SCIK",AK26="CUMIL")</formula>
    </cfRule>
    <cfRule type="expression" dxfId="59350" priority="4745">
      <formula>OR(AK26="TR",AK26="TDM",AK26="PKT")</formula>
    </cfRule>
    <cfRule type="expression" dxfId="59349" priority="4746">
      <formula>OR(AK26="OP",AK26="RS",AK26="RTS",AK26="PRM",AK26="CB")</formula>
    </cfRule>
    <cfRule type="expression" dxfId="59348" priority="4747">
      <formula>OR(AK26="FG")</formula>
    </cfRule>
    <cfRule type="expression" dxfId="59347" priority="4748">
      <formula>OR(AK26="L",AK26="OTG")</formula>
    </cfRule>
    <cfRule type="cellIs" dxfId="59346" priority="4749" operator="equal">
      <formula>"EA (WFO)"</formula>
    </cfRule>
    <cfRule type="cellIs" dxfId="59345" priority="4750" operator="equal">
      <formula>"EC (WFO)"</formula>
    </cfRule>
    <cfRule type="cellIs" dxfId="59344" priority="4751" operator="equal">
      <formula>"EE (WFO)"</formula>
    </cfRule>
    <cfRule type="expression" dxfId="59343" priority="4752">
      <formula>OR(AK26="CT",AK26="SCIK",AK26="CUMIL")</formula>
    </cfRule>
    <cfRule type="expression" dxfId="59342" priority="4753">
      <formula>OR(AK26="TR",AK26="TDM",AK26="PKT")</formula>
    </cfRule>
    <cfRule type="expression" dxfId="59341" priority="4754">
      <formula>OR(AK26="OP",AK26="RS",AK26="RTS",AK26="PRM",AK26="CB")</formula>
    </cfRule>
    <cfRule type="expression" dxfId="59340" priority="4755">
      <formula>OR(AK26="FG")</formula>
    </cfRule>
    <cfRule type="expression" dxfId="59339" priority="4756">
      <formula>OR(AK26="L",AK26="OTG")</formula>
    </cfRule>
    <cfRule type="cellIs" dxfId="59338" priority="4757" operator="equal">
      <formula>"EE(WFO)"</formula>
    </cfRule>
    <cfRule type="cellIs" dxfId="59337" priority="4758" operator="equal">
      <formula>"EE(WFO)"</formula>
    </cfRule>
    <cfRule type="cellIs" dxfId="59336" priority="4759" operator="equal">
      <formula>"EC(WFO)"</formula>
    </cfRule>
    <cfRule type="expression" dxfId="59335" priority="4760">
      <formula>OR(AK26="CT",AK26="SCIK",AK26="CUMIL")</formula>
    </cfRule>
    <cfRule type="expression" dxfId="59334" priority="4761">
      <formula>OR(AK26="TR",AK26="TDM",AK26="PKT")</formula>
    </cfRule>
    <cfRule type="expression" dxfId="59333" priority="4762">
      <formula>OR(AK26="OP",AK26="RS",AK26="RTS",AK26="PRM",AK26="CB")</formula>
    </cfRule>
    <cfRule type="expression" dxfId="59332" priority="4763">
      <formula>OR(AK26="FG")</formula>
    </cfRule>
    <cfRule type="expression" dxfId="59331" priority="4764">
      <formula>OR(AK26="L",AK26="OTG")</formula>
    </cfRule>
    <cfRule type="cellIs" dxfId="59330" priority="4765" operator="equal">
      <formula>"EA (WFO)"</formula>
    </cfRule>
    <cfRule type="cellIs" dxfId="59329" priority="4766" operator="equal">
      <formula>"EC (WFO)"</formula>
    </cfRule>
    <cfRule type="cellIs" dxfId="59328" priority="4767" operator="equal">
      <formula>"EE (WFO)"</formula>
    </cfRule>
    <cfRule type="expression" dxfId="59327" priority="4768">
      <formula>OR(AK26="CT",AK26="SCIK",AK26="CUMIL")</formula>
    </cfRule>
    <cfRule type="expression" dxfId="59326" priority="4769">
      <formula>OR(AK26="TR",AK26="TDM",AK26="PKT")</formula>
    </cfRule>
    <cfRule type="expression" dxfId="59325" priority="4770">
      <formula>OR(AK26="OP",AK26="RS",AK26="RTS",AK26="PRM",AK26="CB")</formula>
    </cfRule>
    <cfRule type="expression" dxfId="59324" priority="4771">
      <formula>OR(AK26="FG")</formula>
    </cfRule>
    <cfRule type="expression" dxfId="59323" priority="4772">
      <formula>OR(AK26="L",AK26="OTG")</formula>
    </cfRule>
    <cfRule type="cellIs" dxfId="59322" priority="4773" operator="equal">
      <formula>"EK (WFO)"</formula>
    </cfRule>
    <cfRule type="cellIs" dxfId="59321" priority="4774" operator="equal">
      <formula>"EG (WFO)"</formula>
    </cfRule>
    <cfRule type="cellIs" dxfId="59320" priority="4775" operator="equal">
      <formula>"EG (WFO)"</formula>
    </cfRule>
    <cfRule type="cellIs" dxfId="59319" priority="4776" operator="equal">
      <formula>"EE(WFO)"</formula>
    </cfRule>
    <cfRule type="cellIs" dxfId="59318" priority="4777" operator="equal">
      <formula>"EE(WFO)"</formula>
    </cfRule>
    <cfRule type="cellIs" dxfId="59317" priority="4778" operator="equal">
      <formula>"EC(WFO)"</formula>
    </cfRule>
    <cfRule type="expression" dxfId="59316" priority="4779">
      <formula>OR(AK26="CT",AK26="SCIK",AK26="CUMIL")</formula>
    </cfRule>
    <cfRule type="expression" dxfId="59315" priority="4780">
      <formula>OR(AK26="TR",AK26="TDM",AK26="PKT")</formula>
    </cfRule>
    <cfRule type="expression" dxfId="59314" priority="4781">
      <formula>OR(AK26="OP",AK26="RS",AK26="RTS",AK26="PRM",AK26="CB")</formula>
    </cfRule>
    <cfRule type="expression" dxfId="59313" priority="4782">
      <formula>OR(AK26="FG")</formula>
    </cfRule>
    <cfRule type="expression" dxfId="59312" priority="4783">
      <formula>OR(AK26="L",AK26="OTG")</formula>
    </cfRule>
    <cfRule type="cellIs" dxfId="59311" priority="4784" operator="equal">
      <formula>"EE (WFO)"</formula>
    </cfRule>
    <cfRule type="cellIs" dxfId="59310" priority="4785" operator="equal">
      <formula>"EC (WFO)"</formula>
    </cfRule>
    <cfRule type="cellIs" dxfId="59309" priority="4786" operator="equal">
      <formula>"EG (WFO)"</formula>
    </cfRule>
    <cfRule type="expression" dxfId="59308" priority="4787">
      <formula>OR(AK26="CT",AK26="SCIK",AK26="CUMIL")</formula>
    </cfRule>
    <cfRule type="expression" dxfId="59307" priority="4788">
      <formula>OR(AK26="TR",AK26="TDM",AK26="PKT")</formula>
    </cfRule>
    <cfRule type="expression" dxfId="59306" priority="4789">
      <formula>OR(AK26="OP",AK26="RS",AK26="RTS",AK26="PRM",AK26="CB")</formula>
    </cfRule>
    <cfRule type="expression" dxfId="59305" priority="4790">
      <formula>OR(AK26="FG")</formula>
    </cfRule>
    <cfRule type="expression" dxfId="59304" priority="4791">
      <formula>OR(AK26="L",AK26="OTG")</formula>
    </cfRule>
    <cfRule type="expression" dxfId="59303" priority="4792">
      <formula>OR(AK26="CT",AK26="SCIK",AK26="CUMIL")</formula>
    </cfRule>
    <cfRule type="expression" dxfId="59302" priority="4793">
      <formula>OR(AK26="TR",AK26="TDM",AK26="PKT")</formula>
    </cfRule>
    <cfRule type="expression" dxfId="59301" priority="4794">
      <formula>OR(AK26="OP",AK26="RS",AK26="RTS",AK26="PRM",AK26="CB")</formula>
    </cfRule>
    <cfRule type="expression" dxfId="59300" priority="4795">
      <formula>OR(AK26="FG")</formula>
    </cfRule>
    <cfRule type="expression" dxfId="59299" priority="4796">
      <formula>OR(AK26="L",AK26="OTG")</formula>
    </cfRule>
    <cfRule type="cellIs" dxfId="59298" priority="4797" operator="equal">
      <formula>"EA (WFO)"</formula>
    </cfRule>
    <cfRule type="cellIs" dxfId="59297" priority="4798" operator="equal">
      <formula>"EC (WFO)"</formula>
    </cfRule>
    <cfRule type="cellIs" dxfId="59296" priority="4799" operator="equal">
      <formula>"EE (WFO)"</formula>
    </cfRule>
    <cfRule type="expression" dxfId="59295" priority="4800">
      <formula>OR(AK26="CT",AK26="SCIK",AK26="CUMIL")</formula>
    </cfRule>
    <cfRule type="expression" dxfId="59294" priority="4801">
      <formula>OR(AK26="TR",AK26="TDM",AK26="PKT")</formula>
    </cfRule>
    <cfRule type="expression" dxfId="59293" priority="4802">
      <formula>OR(AK26="OP",AK26="RS",AK26="RTS",AK26="PRM",AK26="CB")</formula>
    </cfRule>
    <cfRule type="expression" dxfId="59292" priority="4803">
      <formula>OR(AK26="FG")</formula>
    </cfRule>
    <cfRule type="expression" dxfId="59291" priority="4804">
      <formula>OR(AK26="L",AK26="OTG")</formula>
    </cfRule>
    <cfRule type="cellIs" dxfId="59290" priority="4805" operator="equal">
      <formula>"EG (WFO)"</formula>
    </cfRule>
  </conditionalFormatting>
  <conditionalFormatting sqref="T27:U27">
    <cfRule type="cellIs" dxfId="59289" priority="43114" operator="equal">
      <formula>"EE(WFO)"</formula>
    </cfRule>
    <cfRule type="cellIs" dxfId="59288" priority="43115" operator="equal">
      <formula>"EE(WFO)"</formula>
    </cfRule>
    <cfRule type="cellIs" dxfId="59287" priority="43116" operator="equal">
      <formula>"EC(WFO)"</formula>
    </cfRule>
    <cfRule type="expression" dxfId="59286" priority="43117">
      <formula>OR(T27="CT",T27="SCIK",T27="CUMIL")</formula>
    </cfRule>
    <cfRule type="expression" dxfId="59285" priority="43118">
      <formula>OR(T27="TR",T27="TDM",T27="PKT")</formula>
    </cfRule>
    <cfRule type="expression" dxfId="59284" priority="43119">
      <formula>OR(T27="OP",T27="RS",T27="RTS",T27="PRM",T27="CB")</formula>
    </cfRule>
    <cfRule type="expression" dxfId="59283" priority="43120">
      <formula>OR(T27="FG")</formula>
    </cfRule>
    <cfRule type="expression" dxfId="59282" priority="43121">
      <formula>OR(T27="L",T27="OTG")</formula>
    </cfRule>
  </conditionalFormatting>
  <conditionalFormatting sqref="V27:W27">
    <cfRule type="expression" dxfId="59281" priority="20041">
      <formula>OR(V27="CT",V27="SCIK",V27="CUMIL")</formula>
    </cfRule>
    <cfRule type="expression" dxfId="59280" priority="20042">
      <formula>OR(V27="TR",V27="TDM",V27="PKT")</formula>
    </cfRule>
    <cfRule type="expression" dxfId="59279" priority="20043">
      <formula>OR(V27="OP",V27="RS",V27="RTS",V27="PRM",V27="CB")</formula>
    </cfRule>
    <cfRule type="expression" dxfId="59278" priority="20044">
      <formula>OR(V27="FG")</formula>
    </cfRule>
    <cfRule type="expression" dxfId="59277" priority="20045">
      <formula>OR(V27="L",V27="OTG")</formula>
    </cfRule>
    <cfRule type="expression" dxfId="59276" priority="20046">
      <formula>OR(V27="CT",V27="SCIK",V27="CUMIL")</formula>
    </cfRule>
    <cfRule type="expression" dxfId="59275" priority="20047">
      <formula>OR(V27="TR",V27="TDM",V27="PKT")</formula>
    </cfRule>
    <cfRule type="expression" dxfId="59274" priority="20048">
      <formula>OR(V27="OP",V27="RS",V27="RTS",V27="PRM",V27="CB")</formula>
    </cfRule>
    <cfRule type="expression" dxfId="59273" priority="20049">
      <formula>OR(V27="FG")</formula>
    </cfRule>
    <cfRule type="expression" dxfId="59272" priority="20050">
      <formula>OR(V27="L",V27="OTG")</formula>
    </cfRule>
    <cfRule type="cellIs" dxfId="59271" priority="20051" operator="equal">
      <formula>"EA (WFO)"</formula>
    </cfRule>
    <cfRule type="cellIs" dxfId="59270" priority="20052" operator="equal">
      <formula>"EC (WFO)"</formula>
    </cfRule>
    <cfRule type="cellIs" dxfId="59269" priority="20053" operator="equal">
      <formula>"EE (WFO)"</formula>
    </cfRule>
    <cfRule type="expression" dxfId="59268" priority="20054">
      <formula>OR(V27="CT",V27="SCIK",V27="CUMIL")</formula>
    </cfRule>
    <cfRule type="expression" dxfId="59267" priority="20055">
      <formula>OR(V27="TR",V27="TDM",V27="PKT")</formula>
    </cfRule>
    <cfRule type="expression" dxfId="59266" priority="20056">
      <formula>OR(V27="OP",V27="RS",V27="RTS",V27="PRM",V27="CB")</formula>
    </cfRule>
    <cfRule type="expression" dxfId="59265" priority="20057">
      <formula>OR(V27="FG")</formula>
    </cfRule>
    <cfRule type="expression" dxfId="59264" priority="20058">
      <formula>OR(V27="L",V27="OTG")</formula>
    </cfRule>
  </conditionalFormatting>
  <conditionalFormatting sqref="W27">
    <cfRule type="expression" dxfId="59263" priority="19857">
      <formula>OR(W27="CT",W27="SCIK",W27="CUMIL")</formula>
    </cfRule>
    <cfRule type="expression" dxfId="59262" priority="19858">
      <formula>OR(W27="TR",W27="TDM",W27="PKT")</formula>
    </cfRule>
    <cfRule type="expression" dxfId="59261" priority="19859">
      <formula>OR(W27="OP",W27="RS",W27="RTS",W27="PRM",W27="CB")</formula>
    </cfRule>
    <cfRule type="expression" dxfId="59260" priority="19860">
      <formula>OR(W27="FG")</formula>
    </cfRule>
    <cfRule type="expression" dxfId="59259" priority="19861">
      <formula>OR(W27="L",W27="OTG")</formula>
    </cfRule>
    <cfRule type="expression" dxfId="59258" priority="19862">
      <formula>OR(W27="CT",W27="SCIK",W27="CUMIL")</formula>
    </cfRule>
    <cfRule type="expression" dxfId="59257" priority="19863">
      <formula>OR(W27="TR",W27="TDM",W27="PKT")</formula>
    </cfRule>
    <cfRule type="expression" dxfId="59256" priority="19864">
      <formula>OR(W27="OP",W27="RS",W27="RTS",W27="PRM",W27="CB")</formula>
    </cfRule>
    <cfRule type="expression" dxfId="59255" priority="19865">
      <formula>OR(W27="FG")</formula>
    </cfRule>
    <cfRule type="expression" dxfId="59254" priority="19866">
      <formula>OR(W27="L",W27="OTG")</formula>
    </cfRule>
    <cfRule type="cellIs" dxfId="59253" priority="19867" operator="equal">
      <formula>"EA (WFO)"</formula>
    </cfRule>
    <cfRule type="cellIs" dxfId="59252" priority="19868" operator="equal">
      <formula>"EC (WFO)"</formula>
    </cfRule>
    <cfRule type="cellIs" dxfId="59251" priority="19869" operator="equal">
      <formula>"EE (WFO)"</formula>
    </cfRule>
    <cfRule type="expression" dxfId="59250" priority="19870">
      <formula>OR(W27="CT",W27="SCIK",W27="CUMIL")</formula>
    </cfRule>
    <cfRule type="expression" dxfId="59249" priority="19871">
      <formula>OR(W27="TR",W27="TDM",W27="PKT")</formula>
    </cfRule>
    <cfRule type="expression" dxfId="59248" priority="19872">
      <formula>OR(W27="OP",W27="RS",W27="RTS",W27="PRM",W27="CB")</formula>
    </cfRule>
    <cfRule type="expression" dxfId="59247" priority="19873">
      <formula>OR(W27="FG")</formula>
    </cfRule>
    <cfRule type="expression" dxfId="59246" priority="19874">
      <formula>OR(W27="L",W27="OTG")</formula>
    </cfRule>
    <cfRule type="cellIs" dxfId="59245" priority="19875" operator="equal">
      <formula>"EG (WFO)"</formula>
    </cfRule>
    <cfRule type="cellIs" dxfId="59244" priority="19876" operator="equal">
      <formula>"EE(WFO)"</formula>
    </cfRule>
    <cfRule type="cellIs" dxfId="59243" priority="19877" operator="equal">
      <formula>"EE(WFO)"</formula>
    </cfRule>
    <cfRule type="cellIs" dxfId="59242" priority="19878" operator="equal">
      <formula>"EC(WFO)"</formula>
    </cfRule>
    <cfRule type="expression" dxfId="59241" priority="19879">
      <formula>OR(W27="CT",W27="SCIK",W27="CUMIL")</formula>
    </cfRule>
    <cfRule type="expression" dxfId="59240" priority="19880">
      <formula>OR(W27="TR",W27="TDM",W27="PKT")</formula>
    </cfRule>
    <cfRule type="expression" dxfId="59239" priority="19881">
      <formula>OR(W27="OP",W27="RS",W27="RTS",W27="PRM",W27="CB")</formula>
    </cfRule>
    <cfRule type="expression" dxfId="59238" priority="19882">
      <formula>OR(W27="FG")</formula>
    </cfRule>
    <cfRule type="expression" dxfId="59237" priority="19883">
      <formula>OR(W27="L",W27="OTG")</formula>
    </cfRule>
    <cfRule type="expression" dxfId="59236" priority="19884">
      <formula>OR(W27="CT",W27="SCIK",W27="CUMIL")</formula>
    </cfRule>
    <cfRule type="expression" dxfId="59235" priority="19885">
      <formula>OR(W27="TR",W27="TDM",W27="PKT")</formula>
    </cfRule>
    <cfRule type="expression" dxfId="59234" priority="19886">
      <formula>OR(W27="OP",W27="RS",W27="RTS",W27="PRM",W27="CB")</formula>
    </cfRule>
    <cfRule type="expression" dxfId="59233" priority="19887">
      <formula>OR(W27="FG")</formula>
    </cfRule>
    <cfRule type="expression" dxfId="59232" priority="19888">
      <formula>OR(W27="L",W27="OTG")</formula>
    </cfRule>
    <cfRule type="cellIs" dxfId="59231" priority="19889" operator="equal">
      <formula>"EG (WFO)"</formula>
    </cfRule>
    <cfRule type="expression" dxfId="59230" priority="19890">
      <formula>OR(W27="CT",W27="SCIK",W27="CUMIL")</formula>
    </cfRule>
    <cfRule type="expression" dxfId="59229" priority="19891">
      <formula>OR(W27="TR",W27="TDM",W27="PKT")</formula>
    </cfRule>
    <cfRule type="expression" dxfId="59228" priority="19892">
      <formula>OR(W27="OP",W27="RS",W27="RTS",W27="PRM",W27="CB")</formula>
    </cfRule>
    <cfRule type="expression" dxfId="59227" priority="19893">
      <formula>OR(W27="FG")</formula>
    </cfRule>
    <cfRule type="expression" dxfId="59226" priority="19894">
      <formula>OR(W27="L",W27="OTG")</formula>
    </cfRule>
    <cfRule type="expression" dxfId="59225" priority="19895">
      <formula>OR(W27="CT",W27="SCIK",W27="CUMIL")</formula>
    </cfRule>
    <cfRule type="expression" dxfId="59224" priority="19896">
      <formula>OR(W27="TR",W27="TDM",W27="PKT")</formula>
    </cfRule>
    <cfRule type="expression" dxfId="59223" priority="19897">
      <formula>OR(W27="OP",W27="RS",W27="RTS",W27="PRM",W27="CB")</formula>
    </cfRule>
    <cfRule type="expression" dxfId="59222" priority="19898">
      <formula>OR(W27="FG")</formula>
    </cfRule>
    <cfRule type="expression" dxfId="59221" priority="19899">
      <formula>OR(W27="L",W27="OTG")</formula>
    </cfRule>
    <cfRule type="cellIs" dxfId="59220" priority="19900" operator="equal">
      <formula>"EA (WFO)"</formula>
    </cfRule>
    <cfRule type="cellIs" dxfId="59219" priority="19901" operator="equal">
      <formula>"EC (WFO)"</formula>
    </cfRule>
    <cfRule type="cellIs" dxfId="59218" priority="19902" operator="equal">
      <formula>"EE (WFO)"</formula>
    </cfRule>
    <cfRule type="expression" dxfId="59217" priority="19903">
      <formula>OR(W27="CT",W27="SCIK",W27="CUMIL")</formula>
    </cfRule>
    <cfRule type="expression" dxfId="59216" priority="19904">
      <formula>OR(W27="TR",W27="TDM",W27="PKT")</formula>
    </cfRule>
    <cfRule type="expression" dxfId="59215" priority="19905">
      <formula>OR(W27="OP",W27="RS",W27="RTS",W27="PRM",W27="CB")</formula>
    </cfRule>
    <cfRule type="expression" dxfId="59214" priority="19906">
      <formula>OR(W27="FG")</formula>
    </cfRule>
    <cfRule type="expression" dxfId="59213" priority="19907">
      <formula>OR(W27="L",W27="OTG")</formula>
    </cfRule>
    <cfRule type="cellIs" dxfId="59212" priority="19908" operator="equal">
      <formula>"EG (WFO)"</formula>
    </cfRule>
    <cfRule type="cellIs" dxfId="59211" priority="19909" operator="equal">
      <formula>"EE(WFO)"</formula>
    </cfRule>
    <cfRule type="cellIs" dxfId="59210" priority="19910" operator="equal">
      <formula>"EE(WFO)"</formula>
    </cfRule>
    <cfRule type="cellIs" dxfId="59209" priority="19911" operator="equal">
      <formula>"EC(WFO)"</formula>
    </cfRule>
    <cfRule type="expression" dxfId="59208" priority="19912">
      <formula>OR(W27="CT",W27="SCIK",W27="CUMIL")</formula>
    </cfRule>
    <cfRule type="expression" dxfId="59207" priority="19913">
      <formula>OR(W27="TR",W27="TDM",W27="PKT")</formula>
    </cfRule>
    <cfRule type="expression" dxfId="59206" priority="19914">
      <formula>OR(W27="OP",W27="RS",W27="RTS",W27="PRM",W27="CB")</formula>
    </cfRule>
    <cfRule type="expression" dxfId="59205" priority="19915">
      <formula>OR(W27="FG")</formula>
    </cfRule>
    <cfRule type="expression" dxfId="59204" priority="19916">
      <formula>OR(W27="L",W27="OTG")</formula>
    </cfRule>
  </conditionalFormatting>
  <conditionalFormatting sqref="X27">
    <cfRule type="cellIs" dxfId="59203" priority="19659" operator="equal">
      <formula>"EE(WFO)"</formula>
    </cfRule>
    <cfRule type="cellIs" dxfId="59202" priority="19660" operator="equal">
      <formula>"EE(WFO)"</formula>
    </cfRule>
    <cfRule type="cellIs" dxfId="59201" priority="19661" operator="equal">
      <formula>"EC(WFO)"</formula>
    </cfRule>
    <cfRule type="expression" dxfId="59200" priority="19662">
      <formula>OR(X27="CT",X27="SCIK",X27="CUMIL")</formula>
    </cfRule>
    <cfRule type="expression" dxfId="59199" priority="19663">
      <formula>OR(X27="TR",X27="TDM",X27="PKT")</formula>
    </cfRule>
    <cfRule type="expression" dxfId="59198" priority="19664">
      <formula>OR(X27="OP",X27="RS",X27="RTS",X27="PRM",X27="CB")</formula>
    </cfRule>
    <cfRule type="expression" dxfId="59197" priority="19665">
      <formula>OR(X27="FG")</formula>
    </cfRule>
    <cfRule type="expression" dxfId="59196" priority="19666">
      <formula>OR(X27="L",X27="OTG")</formula>
    </cfRule>
    <cfRule type="expression" dxfId="59195" priority="19667">
      <formula>OR(X27="CT",X27="SCIK",X27="CUMIL")</formula>
    </cfRule>
    <cfRule type="expression" dxfId="59194" priority="19668">
      <formula>OR(X27="TR",X27="TDM",X27="PKT")</formula>
    </cfRule>
    <cfRule type="expression" dxfId="59193" priority="19669">
      <formula>OR(X27="OP",X27="RS",X27="RTS",X27="PRM",X27="CB")</formula>
    </cfRule>
    <cfRule type="expression" dxfId="59192" priority="19670">
      <formula>OR(X27="FG")</formula>
    </cfRule>
    <cfRule type="expression" dxfId="59191" priority="19671">
      <formula>OR(X27="L",X27="OTG")</formula>
    </cfRule>
    <cfRule type="expression" dxfId="59190" priority="19672">
      <formula>OR(X27="CT",X27="SCIK",X27="CUMIL")</formula>
    </cfRule>
    <cfRule type="expression" dxfId="59189" priority="19673">
      <formula>OR(X27="TR",X27="TDM",X27="PKT")</formula>
    </cfRule>
    <cfRule type="expression" dxfId="59188" priority="19674">
      <formula>OR(X27="OP",X27="RS",X27="RTS",X27="PRM",X27="CB")</formula>
    </cfRule>
    <cfRule type="expression" dxfId="59187" priority="19675">
      <formula>OR(X27="FG")</formula>
    </cfRule>
    <cfRule type="expression" dxfId="59186" priority="19676">
      <formula>OR(X27="L",X27="OTG")</formula>
    </cfRule>
    <cfRule type="cellIs" dxfId="59185" priority="19677" operator="equal">
      <formula>"EA (WFO)"</formula>
    </cfRule>
    <cfRule type="cellIs" dxfId="59184" priority="19678" operator="equal">
      <formula>"EC (WFO)"</formula>
    </cfRule>
    <cfRule type="cellIs" dxfId="59183" priority="19679" operator="equal">
      <formula>"EE (WFO)"</formula>
    </cfRule>
    <cfRule type="expression" dxfId="59182" priority="19680">
      <formula>OR(X27="CT",X27="SCIK",X27="CUMIL")</formula>
    </cfRule>
    <cfRule type="expression" dxfId="59181" priority="19681">
      <formula>OR(X27="TR",X27="TDM",X27="PKT")</formula>
    </cfRule>
    <cfRule type="expression" dxfId="59180" priority="19682">
      <formula>OR(X27="OP",X27="RS",X27="RTS",X27="PRM",X27="CB")</formula>
    </cfRule>
    <cfRule type="expression" dxfId="59179" priority="19683">
      <formula>OR(X27="FG")</formula>
    </cfRule>
    <cfRule type="expression" dxfId="59178" priority="19684">
      <formula>OR(X27="L",X27="OTG")</formula>
    </cfRule>
    <cfRule type="cellIs" dxfId="59177" priority="19685" operator="equal">
      <formula>"EA (WFO)"</formula>
    </cfRule>
    <cfRule type="cellIs" dxfId="59176" priority="19686" operator="equal">
      <formula>"EC (WFO)"</formula>
    </cfRule>
    <cfRule type="cellIs" dxfId="59175" priority="19687" operator="equal">
      <formula>"EE (WFO)"</formula>
    </cfRule>
    <cfRule type="cellIs" dxfId="59174" priority="19688" operator="equal">
      <formula>"EK (WFO)"</formula>
    </cfRule>
    <cfRule type="cellIs" dxfId="59173" priority="19689" operator="equal">
      <formula>"EG (WFO)"</formula>
    </cfRule>
    <cfRule type="cellIs" dxfId="59172" priority="19690" operator="equal">
      <formula>"EE (WFO)"</formula>
    </cfRule>
    <cfRule type="cellIs" dxfId="59171" priority="19691" operator="equal">
      <formula>"EC (WFO)"</formula>
    </cfRule>
    <cfRule type="cellIs" dxfId="59170" priority="19692" operator="equal">
      <formula>"EG (WFO)"</formula>
    </cfRule>
    <cfRule type="cellIs" dxfId="59169" priority="19693" operator="equal">
      <formula>"EA (WFO)"</formula>
    </cfRule>
    <cfRule type="cellIs" dxfId="59168" priority="19694" operator="equal">
      <formula>"EC (WFO)"</formula>
    </cfRule>
    <cfRule type="cellIs" dxfId="59167" priority="19695" operator="equal">
      <formula>"EE (WFO)"</formula>
    </cfRule>
    <cfRule type="cellIs" dxfId="59166" priority="19696" operator="equal">
      <formula>"EE(WFO)"</formula>
    </cfRule>
    <cfRule type="cellIs" dxfId="59165" priority="19697" operator="equal">
      <formula>"EE(WFO)"</formula>
    </cfRule>
    <cfRule type="cellIs" dxfId="59164" priority="19698" operator="equal">
      <formula>"EC(WFO)"</formula>
    </cfRule>
    <cfRule type="expression" dxfId="59163" priority="19699">
      <formula>OR(X27="CT",X27="SCIK",X27="CUMIL")</formula>
    </cfRule>
    <cfRule type="expression" dxfId="59162" priority="19700">
      <formula>OR(X27="TR",X27="TDM",X27="PKT")</formula>
    </cfRule>
    <cfRule type="expression" dxfId="59161" priority="19701">
      <formula>OR(X27="OP",X27="RS",X27="RTS",X27="PRM",X27="CB")</formula>
    </cfRule>
    <cfRule type="expression" dxfId="59160" priority="19702">
      <formula>OR(X27="FG")</formula>
    </cfRule>
    <cfRule type="expression" dxfId="59159" priority="19703">
      <formula>OR(X27="L",X27="OTG")</formula>
    </cfRule>
  </conditionalFormatting>
  <conditionalFormatting sqref="Y27">
    <cfRule type="expression" dxfId="59158" priority="19580">
      <formula>OR(Y27="CT",Y27="SCIK",Y27="CUMIL")</formula>
    </cfRule>
    <cfRule type="expression" dxfId="59157" priority="19581">
      <formula>OR(Y27="TR",Y27="TDM",Y27="PKT")</formula>
    </cfRule>
    <cfRule type="expression" dxfId="59156" priority="19582">
      <formula>OR(Y27="OP",Y27="RS",Y27="RTS",Y27="PRM",Y27="CB")</formula>
    </cfRule>
    <cfRule type="expression" dxfId="59155" priority="19583">
      <formula>OR(Y27="FG")</formula>
    </cfRule>
    <cfRule type="expression" dxfId="59154" priority="19584">
      <formula>OR(Y27="L",Y27="OTG")</formula>
    </cfRule>
    <cfRule type="expression" dxfId="59153" priority="19585">
      <formula>OR(Y27="CT",Y27="SCIK",Y27="CUMIL")</formula>
    </cfRule>
    <cfRule type="expression" dxfId="59152" priority="19586">
      <formula>OR(Y27="TR",Y27="TDM",Y27="PKT")</formula>
    </cfRule>
    <cfRule type="expression" dxfId="59151" priority="19587">
      <formula>OR(Y27="OP",Y27="RS",Y27="RTS",Y27="PRM",Y27="CB")</formula>
    </cfRule>
    <cfRule type="expression" dxfId="59150" priority="19588">
      <formula>OR(Y27="FG")</formula>
    </cfRule>
    <cfRule type="expression" dxfId="59149" priority="19589">
      <formula>OR(Y27="L",Y27="OTG")</formula>
    </cfRule>
    <cfRule type="cellIs" dxfId="59148" priority="19590" operator="equal">
      <formula>"EA (WFO)"</formula>
    </cfRule>
    <cfRule type="cellIs" dxfId="59147" priority="19591" operator="equal">
      <formula>"EC (WFO)"</formula>
    </cfRule>
    <cfRule type="cellIs" dxfId="59146" priority="19592" operator="equal">
      <formula>"EE (WFO)"</formula>
    </cfRule>
    <cfRule type="expression" dxfId="59145" priority="19593">
      <formula>OR(Y27="CT",Y27="SCIK",Y27="CUMIL")</formula>
    </cfRule>
    <cfRule type="expression" dxfId="59144" priority="19594">
      <formula>OR(Y27="TR",Y27="TDM",Y27="PKT")</formula>
    </cfRule>
    <cfRule type="expression" dxfId="59143" priority="19595">
      <formula>OR(Y27="OP",Y27="RS",Y27="RTS",Y27="PRM",Y27="CB")</formula>
    </cfRule>
    <cfRule type="expression" dxfId="59142" priority="19596">
      <formula>OR(Y27="FG")</formula>
    </cfRule>
    <cfRule type="expression" dxfId="59141" priority="19597">
      <formula>OR(Y27="L",Y27="OTG")</formula>
    </cfRule>
    <cfRule type="cellIs" dxfId="59140" priority="19598" operator="equal">
      <formula>"EE(WFO)"</formula>
    </cfRule>
    <cfRule type="cellIs" dxfId="59139" priority="19599" operator="equal">
      <formula>"EE(WFO)"</formula>
    </cfRule>
    <cfRule type="cellIs" dxfId="59138" priority="19600" operator="equal">
      <formula>"EC(WFO)"</formula>
    </cfRule>
    <cfRule type="expression" dxfId="59137" priority="19601">
      <formula>OR(Y27="CT",Y27="SCIK",Y27="CUMIL")</formula>
    </cfRule>
    <cfRule type="expression" dxfId="59136" priority="19602">
      <formula>OR(Y27="TR",Y27="TDM",Y27="PKT")</formula>
    </cfRule>
    <cfRule type="expression" dxfId="59135" priority="19603">
      <formula>OR(Y27="OP",Y27="RS",Y27="RTS",Y27="PRM",Y27="CB")</formula>
    </cfRule>
    <cfRule type="expression" dxfId="59134" priority="19604">
      <formula>OR(Y27="FG")</formula>
    </cfRule>
    <cfRule type="expression" dxfId="59133" priority="19605">
      <formula>OR(Y27="L",Y27="OTG")</formula>
    </cfRule>
    <cfRule type="cellIs" dxfId="59132" priority="19606" operator="equal">
      <formula>"EE(WFO)"</formula>
    </cfRule>
    <cfRule type="cellIs" dxfId="59131" priority="19607" operator="equal">
      <formula>"EE(WFO)"</formula>
    </cfRule>
    <cfRule type="cellIs" dxfId="59130" priority="19608" operator="equal">
      <formula>"EC(WFO)"</formula>
    </cfRule>
    <cfRule type="expression" dxfId="59129" priority="19609">
      <formula>OR(Y27="CT",Y27="SCIK",Y27="CUMIL")</formula>
    </cfRule>
    <cfRule type="expression" dxfId="59128" priority="19610">
      <formula>OR(Y27="TR",Y27="TDM",Y27="PKT")</formula>
    </cfRule>
    <cfRule type="expression" dxfId="59127" priority="19611">
      <formula>OR(Y27="OP",Y27="RS",Y27="RTS",Y27="PRM",Y27="CB")</formula>
    </cfRule>
    <cfRule type="expression" dxfId="59126" priority="19612">
      <formula>OR(Y27="FG")</formula>
    </cfRule>
    <cfRule type="expression" dxfId="59125" priority="19613">
      <formula>OR(Y27="L",Y27="OTG")</formula>
    </cfRule>
    <cfRule type="cellIs" dxfId="59124" priority="19614" operator="equal">
      <formula>"EE(WFO)"</formula>
    </cfRule>
    <cfRule type="cellIs" dxfId="59123" priority="19615" operator="equal">
      <formula>"EE(WFO)"</formula>
    </cfRule>
    <cfRule type="cellIs" dxfId="59122" priority="19616" operator="equal">
      <formula>"EC(WFO)"</formula>
    </cfRule>
    <cfRule type="expression" dxfId="59121" priority="19617">
      <formula>OR(Y27="CT",Y27="SCIK",Y27="CUMIL")</formula>
    </cfRule>
    <cfRule type="expression" dxfId="59120" priority="19618">
      <formula>OR(Y27="TR",Y27="TDM",Y27="PKT")</formula>
    </cfRule>
    <cfRule type="expression" dxfId="59119" priority="19619">
      <formula>OR(Y27="OP",Y27="RS",Y27="RTS",Y27="PRM",Y27="CB")</formula>
    </cfRule>
    <cfRule type="expression" dxfId="59118" priority="19620">
      <formula>OR(Y27="FG")</formula>
    </cfRule>
    <cfRule type="expression" dxfId="59117" priority="19621">
      <formula>OR(Y27="L",Y27="OTG")</formula>
    </cfRule>
    <cfRule type="cellIs" dxfId="59116" priority="19622" operator="equal">
      <formula>"EE(WFO)"</formula>
    </cfRule>
    <cfRule type="cellIs" dxfId="59115" priority="19623" operator="equal">
      <formula>"EE(WFO)"</formula>
    </cfRule>
    <cfRule type="cellIs" dxfId="59114" priority="19624" operator="equal">
      <formula>"EC(WFO)"</formula>
    </cfRule>
    <cfRule type="expression" dxfId="59113" priority="19625">
      <formula>OR(Y27="CT",Y27="SCIK",Y27="CUMIL")</formula>
    </cfRule>
    <cfRule type="expression" dxfId="59112" priority="19626">
      <formula>OR(Y27="TR",Y27="TDM",Y27="PKT")</formula>
    </cfRule>
    <cfRule type="expression" dxfId="59111" priority="19627">
      <formula>OR(Y27="OP",Y27="RS",Y27="RTS",Y27="PRM",Y27="CB")</formula>
    </cfRule>
    <cfRule type="expression" dxfId="59110" priority="19628">
      <formula>OR(Y27="FG")</formula>
    </cfRule>
    <cfRule type="expression" dxfId="59109" priority="19629">
      <formula>OR(Y27="L",Y27="OTG")</formula>
    </cfRule>
    <cfRule type="cellIs" dxfId="59108" priority="19630" operator="equal">
      <formula>"EK (WFO)"</formula>
    </cfRule>
    <cfRule type="cellIs" dxfId="59107" priority="19631" operator="equal">
      <formula>"EG (WFO)"</formula>
    </cfRule>
    <cfRule type="cellIs" dxfId="59106" priority="19632" operator="equal">
      <formula>"EE (WFO)"</formula>
    </cfRule>
    <cfRule type="cellIs" dxfId="59105" priority="19633" operator="equal">
      <formula>"EC (WFO)"</formula>
    </cfRule>
    <cfRule type="cellIs" dxfId="59104" priority="19634" operator="equal">
      <formula>"EE(WFO)"</formula>
    </cfRule>
    <cfRule type="cellIs" dxfId="59103" priority="19635" operator="equal">
      <formula>"EE(WFO)"</formula>
    </cfRule>
    <cfRule type="cellIs" dxfId="59102" priority="19636" operator="equal">
      <formula>"EC(WFO)"</formula>
    </cfRule>
    <cfRule type="expression" dxfId="59101" priority="19637">
      <formula>OR(Y27="CT",Y27="SCIK",Y27="CUMIL")</formula>
    </cfRule>
    <cfRule type="expression" dxfId="59100" priority="19638">
      <formula>OR(Y27="TR",Y27="TDM",Y27="PKT")</formula>
    </cfRule>
    <cfRule type="expression" dxfId="59099" priority="19639">
      <formula>OR(Y27="OP",Y27="RS",Y27="RTS",Y27="PRM",Y27="CB")</formula>
    </cfRule>
    <cfRule type="expression" dxfId="59098" priority="19640">
      <formula>OR(Y27="FG")</formula>
    </cfRule>
    <cfRule type="expression" dxfId="59097" priority="19641">
      <formula>OR(Y27="L",Y27="OTG")</formula>
    </cfRule>
    <cfRule type="cellIs" dxfId="59096" priority="19642" operator="equal">
      <formula>"EG (WFO)"</formula>
    </cfRule>
    <cfRule type="cellIs" dxfId="59095" priority="19643" operator="equal">
      <formula>"EE(WFO)"</formula>
    </cfRule>
    <cfRule type="cellIs" dxfId="59094" priority="19644" operator="equal">
      <formula>"EE(WFO)"</formula>
    </cfRule>
    <cfRule type="cellIs" dxfId="59093" priority="19645" operator="equal">
      <formula>"EC(WFO)"</formula>
    </cfRule>
    <cfRule type="expression" dxfId="59092" priority="19646">
      <formula>OR(Y27="CT",Y27="SCIK",Y27="CUMIL")</formula>
    </cfRule>
    <cfRule type="expression" dxfId="59091" priority="19647">
      <formula>OR(Y27="TR",Y27="TDM",Y27="PKT")</formula>
    </cfRule>
    <cfRule type="expression" dxfId="59090" priority="19648">
      <formula>OR(Y27="OP",Y27="RS",Y27="RTS",Y27="PRM",Y27="CB")</formula>
    </cfRule>
    <cfRule type="expression" dxfId="59089" priority="19649">
      <formula>OR(Y27="FG")</formula>
    </cfRule>
    <cfRule type="expression" dxfId="59088" priority="19650">
      <formula>OR(Y27="L",Y27="OTG")</formula>
    </cfRule>
    <cfRule type="cellIs" dxfId="59087" priority="19651" operator="equal">
      <formula>"EE(WFO)"</formula>
    </cfRule>
    <cfRule type="cellIs" dxfId="59086" priority="19652" operator="equal">
      <formula>"EE(WFO)"</formula>
    </cfRule>
    <cfRule type="cellIs" dxfId="59085" priority="19653" operator="equal">
      <formula>"EC(WFO)"</formula>
    </cfRule>
    <cfRule type="expression" dxfId="59084" priority="19654">
      <formula>OR(Y27="CT",Y27="SCIK",Y27="CUMIL")</formula>
    </cfRule>
    <cfRule type="expression" dxfId="59083" priority="19655">
      <formula>OR(Y27="TR",Y27="TDM",Y27="PKT")</formula>
    </cfRule>
    <cfRule type="expression" dxfId="59082" priority="19656">
      <formula>OR(Y27="OP",Y27="RS",Y27="RTS",Y27="PRM",Y27="CB")</formula>
    </cfRule>
    <cfRule type="expression" dxfId="59081" priority="19657">
      <formula>OR(Y27="FG")</formula>
    </cfRule>
    <cfRule type="expression" dxfId="59080" priority="19658">
      <formula>OR(Y27="L",Y27="OTG")</formula>
    </cfRule>
  </conditionalFormatting>
  <conditionalFormatting sqref="Z27:AA27">
    <cfRule type="cellIs" dxfId="59079" priority="20059" operator="equal">
      <formula>"EE(WFO)"</formula>
    </cfRule>
    <cfRule type="cellIs" dxfId="59078" priority="20060" operator="equal">
      <formula>"EE(WFO)"</formula>
    </cfRule>
    <cfRule type="cellIs" dxfId="59077" priority="20061" operator="equal">
      <formula>"EC(WFO)"</formula>
    </cfRule>
    <cfRule type="expression" dxfId="59076" priority="20062">
      <formula>OR(Z27="CT",Z27="SCIK",Z27="CUMIL")</formula>
    </cfRule>
    <cfRule type="expression" dxfId="59075" priority="20063">
      <formula>OR(Z27="TR",Z27="TDM",Z27="PKT")</formula>
    </cfRule>
    <cfRule type="expression" dxfId="59074" priority="20064">
      <formula>OR(Z27="OP",Z27="RS",Z27="RTS",Z27="PRM",Z27="CB")</formula>
    </cfRule>
    <cfRule type="expression" dxfId="59073" priority="20065">
      <formula>OR(Z27="FG")</formula>
    </cfRule>
    <cfRule type="expression" dxfId="59072" priority="20066">
      <formula>OR(Z27="L",Z27="OTG")</formula>
    </cfRule>
  </conditionalFormatting>
  <conditionalFormatting sqref="AA27">
    <cfRule type="cellIs" dxfId="59071" priority="19917" operator="equal">
      <formula>"EE(WFO)"</formula>
    </cfRule>
    <cfRule type="cellIs" dxfId="59070" priority="19918" operator="equal">
      <formula>"EE(WFO)"</formula>
    </cfRule>
    <cfRule type="cellIs" dxfId="59069" priority="19919" operator="equal">
      <formula>"EC(WFO)"</formula>
    </cfRule>
    <cfRule type="expression" dxfId="59068" priority="19920">
      <formula>OR(AA27="CT",AA27="SCIK",AA27="CUMIL")</formula>
    </cfRule>
    <cfRule type="expression" dxfId="59067" priority="19921">
      <formula>OR(AA27="TR",AA27="TDM",AA27="PKT")</formula>
    </cfRule>
    <cfRule type="expression" dxfId="59066" priority="19922">
      <formula>OR(AA27="OP",AA27="RS",AA27="RTS",AA27="PRM",AA27="CB")</formula>
    </cfRule>
    <cfRule type="expression" dxfId="59065" priority="19923">
      <formula>OR(AA27="FG")</formula>
    </cfRule>
    <cfRule type="expression" dxfId="59064" priority="19924">
      <formula>OR(AA27="L",AA27="OTG")</formula>
    </cfRule>
    <cfRule type="cellIs" dxfId="59063" priority="19925" operator="equal">
      <formula>"EG (WFO)"</formula>
    </cfRule>
    <cfRule type="cellIs" dxfId="59062" priority="19926" operator="equal">
      <formula>"EE(WFO)"</formula>
    </cfRule>
    <cfRule type="cellIs" dxfId="59061" priority="19927" operator="equal">
      <formula>"EE(WFO)"</formula>
    </cfRule>
    <cfRule type="cellIs" dxfId="59060" priority="19928" operator="equal">
      <formula>"EC(WFO)"</formula>
    </cfRule>
    <cfRule type="expression" dxfId="59059" priority="19929">
      <formula>OR(AA27="CT",AA27="SCIK",AA27="CUMIL")</formula>
    </cfRule>
    <cfRule type="expression" dxfId="59058" priority="19930">
      <formula>OR(AA27="TR",AA27="TDM",AA27="PKT")</formula>
    </cfRule>
    <cfRule type="expression" dxfId="59057" priority="19931">
      <formula>OR(AA27="OP",AA27="RS",AA27="RTS",AA27="PRM",AA27="CB")</formula>
    </cfRule>
    <cfRule type="expression" dxfId="59056" priority="19932">
      <formula>OR(AA27="FG")</formula>
    </cfRule>
    <cfRule type="expression" dxfId="59055" priority="19933">
      <formula>OR(AA27="L",AA27="OTG")</formula>
    </cfRule>
    <cfRule type="cellIs" dxfId="59054" priority="19934" operator="equal">
      <formula>"EG (WFO)"</formula>
    </cfRule>
    <cfRule type="cellIs" dxfId="59053" priority="19935" operator="equal">
      <formula>"EE(WFO)"</formula>
    </cfRule>
    <cfRule type="cellIs" dxfId="59052" priority="19936" operator="equal">
      <formula>"EE(WFO)"</formula>
    </cfRule>
    <cfRule type="cellIs" dxfId="59051" priority="19937" operator="equal">
      <formula>"EC(WFO)"</formula>
    </cfRule>
    <cfRule type="expression" dxfId="59050" priority="19938">
      <formula>OR(AA27="CT",AA27="SCIK",AA27="CUMIL")</formula>
    </cfRule>
    <cfRule type="expression" dxfId="59049" priority="19939">
      <formula>OR(AA27="TR",AA27="TDM",AA27="PKT")</formula>
    </cfRule>
    <cfRule type="expression" dxfId="59048" priority="19940">
      <formula>OR(AA27="OP",AA27="RS",AA27="RTS",AA27="PRM",AA27="CB")</formula>
    </cfRule>
    <cfRule type="expression" dxfId="59047" priority="19941">
      <formula>OR(AA27="FG")</formula>
    </cfRule>
    <cfRule type="expression" dxfId="59046" priority="19942">
      <formula>OR(AA27="L",AA27="OTG")</formula>
    </cfRule>
    <cfRule type="cellIs" dxfId="59045" priority="19943" operator="equal">
      <formula>"EE(WFO)"</formula>
    </cfRule>
    <cfRule type="cellIs" dxfId="59044" priority="19944" operator="equal">
      <formula>"EE(WFO)"</formula>
    </cfRule>
    <cfRule type="cellIs" dxfId="59043" priority="19945" operator="equal">
      <formula>"EC(WFO)"</formula>
    </cfRule>
    <cfRule type="expression" dxfId="59042" priority="19946">
      <formula>OR(AA27="CT",AA27="SCIK",AA27="CUMIL")</formula>
    </cfRule>
    <cfRule type="expression" dxfId="59041" priority="19947">
      <formula>OR(AA27="TR",AA27="TDM",AA27="PKT")</formula>
    </cfRule>
    <cfRule type="expression" dxfId="59040" priority="19948">
      <formula>OR(AA27="OP",AA27="RS",AA27="RTS",AA27="PRM",AA27="CB")</formula>
    </cfRule>
    <cfRule type="expression" dxfId="59039" priority="19949">
      <formula>OR(AA27="FG")</formula>
    </cfRule>
    <cfRule type="expression" dxfId="59038" priority="19950">
      <formula>OR(AA27="L",AA27="OTG")</formula>
    </cfRule>
    <cfRule type="expression" dxfId="59037" priority="20023">
      <formula>OR(AA27="CT",AA27="SCIK",AA27="CUMIL")</formula>
    </cfRule>
    <cfRule type="expression" dxfId="59036" priority="20024">
      <formula>OR(AA27="TR",AA27="TDM",AA27="PKT")</formula>
    </cfRule>
    <cfRule type="expression" dxfId="59035" priority="20025">
      <formula>OR(AA27="OP",AA27="RS",AA27="RTS",AA27="PRM",AA27="CB")</formula>
    </cfRule>
    <cfRule type="expression" dxfId="59034" priority="20026">
      <formula>OR(AA27="FG")</formula>
    </cfRule>
    <cfRule type="expression" dxfId="59033" priority="20027">
      <formula>OR(AA27="L",AA27="OTG")</formula>
    </cfRule>
    <cfRule type="expression" dxfId="59032" priority="20028">
      <formula>OR(AA27="CT",AA27="SCIK",AA27="CUMIL")</formula>
    </cfRule>
    <cfRule type="expression" dxfId="59031" priority="20029">
      <formula>OR(AA27="TR",AA27="TDM",AA27="PKT")</formula>
    </cfRule>
    <cfRule type="expression" dxfId="59030" priority="20030">
      <formula>OR(AA27="OP",AA27="RS",AA27="RTS",AA27="PRM",AA27="CB")</formula>
    </cfRule>
    <cfRule type="expression" dxfId="59029" priority="20031">
      <formula>OR(AA27="FG")</formula>
    </cfRule>
    <cfRule type="expression" dxfId="59028" priority="20032">
      <formula>OR(AA27="L",AA27="OTG")</formula>
    </cfRule>
    <cfRule type="cellIs" dxfId="59027" priority="20033" operator="equal">
      <formula>"EA (WFO)"</formula>
    </cfRule>
    <cfRule type="cellIs" dxfId="59026" priority="20034" operator="equal">
      <formula>"EC (WFO)"</formula>
    </cfRule>
    <cfRule type="cellIs" dxfId="59025" priority="20035" operator="equal">
      <formula>"EE (WFO)"</formula>
    </cfRule>
    <cfRule type="expression" dxfId="59024" priority="20036">
      <formula>OR(AA27="CT",AA27="SCIK",AA27="CUMIL")</formula>
    </cfRule>
    <cfRule type="expression" dxfId="59023" priority="20037">
      <formula>OR(AA27="TR",AA27="TDM",AA27="PKT")</formula>
    </cfRule>
    <cfRule type="expression" dxfId="59022" priority="20038">
      <formula>OR(AA27="OP",AA27="RS",AA27="RTS",AA27="PRM",AA27="CB")</formula>
    </cfRule>
    <cfRule type="expression" dxfId="59021" priority="20039">
      <formula>OR(AA27="FG")</formula>
    </cfRule>
    <cfRule type="expression" dxfId="59020" priority="20040">
      <formula>OR(AA27="L",AA27="OTG")</formula>
    </cfRule>
  </conditionalFormatting>
  <conditionalFormatting sqref="AB27:AC27">
    <cfRule type="cellIs" dxfId="59019" priority="5172" operator="equal">
      <formula>"EE(WFO)"</formula>
    </cfRule>
    <cfRule type="cellIs" dxfId="59018" priority="5173" operator="equal">
      <formula>"EE(WFO)"</formula>
    </cfRule>
    <cfRule type="cellIs" dxfId="59017" priority="5174" operator="equal">
      <formula>"EC(WFO)"</formula>
    </cfRule>
    <cfRule type="expression" dxfId="59016" priority="5175">
      <formula>OR(AB27="CT",AB27="SCIK",AB27="CUMIL")</formula>
    </cfRule>
    <cfRule type="expression" dxfId="59015" priority="5176">
      <formula>OR(AB27="TR",AB27="TDM",AB27="PKT")</formula>
    </cfRule>
    <cfRule type="expression" dxfId="59014" priority="5177">
      <formula>OR(AB27="OP",AB27="RS",AB27="RTS",AB27="PRM",AB27="CB")</formula>
    </cfRule>
    <cfRule type="expression" dxfId="59013" priority="5178">
      <formula>OR(AB27="FG")</formula>
    </cfRule>
    <cfRule type="expression" dxfId="59012" priority="5179">
      <formula>OR(AB27="L",AB27="OTG")</formula>
    </cfRule>
    <cfRule type="cellIs" dxfId="59011" priority="5180" operator="equal">
      <formula>"EE(WFO)"</formula>
    </cfRule>
    <cfRule type="cellIs" dxfId="59010" priority="5181" operator="equal">
      <formula>"EE(WFO)"</formula>
    </cfRule>
    <cfRule type="cellIs" dxfId="59009" priority="5182" operator="equal">
      <formula>"EC(WFO)"</formula>
    </cfRule>
    <cfRule type="expression" dxfId="59008" priority="5183">
      <formula>OR(AB27="CT",AB27="SCIK",AB27="CUMIL")</formula>
    </cfRule>
    <cfRule type="expression" dxfId="59007" priority="5184">
      <formula>OR(AB27="TR",AB27="TDM",AB27="PKT")</formula>
    </cfRule>
    <cfRule type="expression" dxfId="59006" priority="5185">
      <formula>OR(AB27="OP",AB27="RS",AB27="RTS",AB27="PRM",AB27="CB")</formula>
    </cfRule>
    <cfRule type="expression" dxfId="59005" priority="5186">
      <formula>OR(AB27="FG")</formula>
    </cfRule>
    <cfRule type="expression" dxfId="59004" priority="5187">
      <formula>OR(AB27="L",AB27="OTG")</formula>
    </cfRule>
    <cfRule type="cellIs" dxfId="59003" priority="5188" operator="equal">
      <formula>"EE(WFO)"</formula>
    </cfRule>
    <cfRule type="cellIs" dxfId="59002" priority="5189" operator="equal">
      <formula>"EE(WFO)"</formula>
    </cfRule>
    <cfRule type="cellIs" dxfId="59001" priority="5190" operator="equal">
      <formula>"EC(WFO)"</formula>
    </cfRule>
    <cfRule type="expression" dxfId="59000" priority="5191">
      <formula>OR(AB27="CT",AB27="SCIK",AB27="CUMIL")</formula>
    </cfRule>
    <cfRule type="expression" dxfId="58999" priority="5192">
      <formula>OR(AB27="TR",AB27="TDM",AB27="PKT")</formula>
    </cfRule>
    <cfRule type="expression" dxfId="58998" priority="5193">
      <formula>OR(AB27="OP",AB27="RS",AB27="RTS",AB27="PRM",AB27="CB")</formula>
    </cfRule>
    <cfRule type="expression" dxfId="58997" priority="5194">
      <formula>OR(AB27="FG")</formula>
    </cfRule>
    <cfRule type="expression" dxfId="58996" priority="5195">
      <formula>OR(AB27="L",AB27="OTG")</formula>
    </cfRule>
    <cfRule type="cellIs" dxfId="58995" priority="5196" operator="equal">
      <formula>"EE(WFO)"</formula>
    </cfRule>
    <cfRule type="cellIs" dxfId="58994" priority="5197" operator="equal">
      <formula>"EE(WFO)"</formula>
    </cfRule>
    <cfRule type="cellIs" dxfId="58993" priority="5198" operator="equal">
      <formula>"EC(WFO)"</formula>
    </cfRule>
    <cfRule type="expression" dxfId="58992" priority="5199">
      <formula>OR(AB27="CT",AB27="SCIK",AB27="CUMIL")</formula>
    </cfRule>
    <cfRule type="expression" dxfId="58991" priority="5200">
      <formula>OR(AB27="TR",AB27="TDM",AB27="PKT")</formula>
    </cfRule>
    <cfRule type="expression" dxfId="58990" priority="5201">
      <formula>OR(AB27="OP",AB27="RS",AB27="RTS",AB27="PRM",AB27="CB")</formula>
    </cfRule>
    <cfRule type="expression" dxfId="58989" priority="5202">
      <formula>OR(AB27="FG")</formula>
    </cfRule>
    <cfRule type="expression" dxfId="58988" priority="5203">
      <formula>OR(AB27="L",AB27="OTG")</formula>
    </cfRule>
    <cfRule type="expression" dxfId="58987" priority="5204">
      <formula>OR(AB27="CT",AB27="SCIK",AB27="CUMIL")</formula>
    </cfRule>
    <cfRule type="expression" dxfId="58986" priority="5205">
      <formula>OR(AB27="TR",AB27="TDM",AB27="PKT")</formula>
    </cfRule>
    <cfRule type="expression" dxfId="58985" priority="5206">
      <formula>OR(AB27="OP",AB27="RS",AB27="RTS",AB27="PRM",AB27="CB")</formula>
    </cfRule>
    <cfRule type="expression" dxfId="58984" priority="5207">
      <formula>OR(AB27="FG")</formula>
    </cfRule>
    <cfRule type="expression" dxfId="58983" priority="5208">
      <formula>OR(AB27="L",AB27="OTG")</formula>
    </cfRule>
    <cfRule type="expression" dxfId="58982" priority="5209">
      <formula>OR(AB27="CT",AB27="SCIK",AB27="CUMIL")</formula>
    </cfRule>
    <cfRule type="expression" dxfId="58981" priority="5210">
      <formula>OR(AB27="TR",AB27="TDM",AB27="PKT")</formula>
    </cfRule>
    <cfRule type="expression" dxfId="58980" priority="5211">
      <formula>OR(AB27="OP",AB27="RS",AB27="RTS",AB27="PRM",AB27="CB")</formula>
    </cfRule>
    <cfRule type="expression" dxfId="58979" priority="5212">
      <formula>OR(AB27="FG")</formula>
    </cfRule>
    <cfRule type="expression" dxfId="58978" priority="5213">
      <formula>OR(AB27="L",AB27="OTG")</formula>
    </cfRule>
    <cfRule type="cellIs" dxfId="58977" priority="5214" operator="equal">
      <formula>"EA (WFO)"</formula>
    </cfRule>
    <cfRule type="cellIs" dxfId="58976" priority="5215" operator="equal">
      <formula>"EC (WFO)"</formula>
    </cfRule>
    <cfRule type="cellIs" dxfId="58975" priority="5216" operator="equal">
      <formula>"EE (WFO)"</formula>
    </cfRule>
    <cfRule type="expression" dxfId="58974" priority="5217">
      <formula>OR(AB27="CT",AB27="SCIK",AB27="CUMIL")</formula>
    </cfRule>
    <cfRule type="expression" dxfId="58973" priority="5218">
      <formula>OR(AB27="TR",AB27="TDM",AB27="PKT")</formula>
    </cfRule>
    <cfRule type="expression" dxfId="58972" priority="5219">
      <formula>OR(AB27="OP",AB27="RS",AB27="RTS",AB27="PRM",AB27="CB")</formula>
    </cfRule>
    <cfRule type="expression" dxfId="58971" priority="5220">
      <formula>OR(AB27="FG")</formula>
    </cfRule>
    <cfRule type="expression" dxfId="58970" priority="5221">
      <formula>OR(AB27="L",AB27="OTG")</formula>
    </cfRule>
    <cfRule type="cellIs" dxfId="58969" priority="5230" operator="equal">
      <formula>"EG (WFO)"</formula>
    </cfRule>
    <cfRule type="cellIs" dxfId="58968" priority="5231" operator="equal">
      <formula>"EE(WFO)"</formula>
    </cfRule>
    <cfRule type="cellIs" dxfId="58967" priority="5232" operator="equal">
      <formula>"EE(WFO)"</formula>
    </cfRule>
    <cfRule type="cellIs" dxfId="58966" priority="5233" operator="equal">
      <formula>"EC(WFO)"</formula>
    </cfRule>
    <cfRule type="expression" dxfId="58965" priority="5234">
      <formula>OR(AB27="CT",AB27="SCIK",AB27="CUMIL")</formula>
    </cfRule>
    <cfRule type="expression" dxfId="58964" priority="5235">
      <formula>OR(AB27="TR",AB27="TDM",AB27="PKT")</formula>
    </cfRule>
    <cfRule type="expression" dxfId="58963" priority="5236">
      <formula>OR(AB27="OP",AB27="RS",AB27="RTS",AB27="PRM",AB27="CB")</formula>
    </cfRule>
    <cfRule type="expression" dxfId="58962" priority="5237">
      <formula>OR(AB27="FG")</formula>
    </cfRule>
    <cfRule type="expression" dxfId="58961" priority="5238">
      <formula>OR(AB27="L",AB27="OTG")</formula>
    </cfRule>
    <cfRule type="cellIs" dxfId="58960" priority="5239" operator="equal">
      <formula>"EE(WFO)"</formula>
    </cfRule>
    <cfRule type="cellIs" dxfId="58959" priority="5240" operator="equal">
      <formula>"EE(WFO)"</formula>
    </cfRule>
    <cfRule type="cellIs" dxfId="58958" priority="5241" operator="equal">
      <formula>"EC(WFO)"</formula>
    </cfRule>
    <cfRule type="expression" dxfId="58957" priority="5242">
      <formula>OR(AB27="CT",AB27="SCIK",AB27="CUMIL")</formula>
    </cfRule>
    <cfRule type="expression" dxfId="58956" priority="5243">
      <formula>OR(AB27="TR",AB27="TDM",AB27="PKT")</formula>
    </cfRule>
    <cfRule type="expression" dxfId="58955" priority="5244">
      <formula>OR(AB27="OP",AB27="RS",AB27="RTS",AB27="PRM",AB27="CB")</formula>
    </cfRule>
    <cfRule type="expression" dxfId="58954" priority="5245">
      <formula>OR(AB27="FG")</formula>
    </cfRule>
    <cfRule type="expression" dxfId="58953" priority="5246">
      <formula>OR(AB27="L",AB27="OTG")</formula>
    </cfRule>
    <cfRule type="cellIs" dxfId="58952" priority="5303" operator="equal">
      <formula>"EE(WFO)"</formula>
    </cfRule>
    <cfRule type="cellIs" dxfId="58951" priority="5304" operator="equal">
      <formula>"EE(WFO)"</formula>
    </cfRule>
    <cfRule type="cellIs" dxfId="58950" priority="5305" operator="equal">
      <formula>"EC(WFO)"</formula>
    </cfRule>
    <cfRule type="expression" dxfId="58949" priority="5306">
      <formula>OR(AB27="CT",AB27="SCIK",AB27="CUMIL")</formula>
    </cfRule>
    <cfRule type="expression" dxfId="58948" priority="5307">
      <formula>OR(AB27="TR",AB27="TDM",AB27="PKT")</formula>
    </cfRule>
    <cfRule type="expression" dxfId="58947" priority="5308">
      <formula>OR(AB27="OP",AB27="RS",AB27="RTS",AB27="PRM",AB27="CB")</formula>
    </cfRule>
    <cfRule type="expression" dxfId="58946" priority="5309">
      <formula>OR(AB27="FG")</formula>
    </cfRule>
    <cfRule type="expression" dxfId="58945" priority="5310">
      <formula>OR(AB27="L",AB27="OTG")</formula>
    </cfRule>
    <cfRule type="expression" dxfId="58944" priority="5311">
      <formula>OR(AB27="CT",AB27="SCIK",AB27="CUMIL")</formula>
    </cfRule>
    <cfRule type="expression" dxfId="58943" priority="5312">
      <formula>OR(AB27="TR",AB27="TDM",AB27="PKT")</formula>
    </cfRule>
    <cfRule type="expression" dxfId="58942" priority="5313">
      <formula>OR(AB27="OP",AB27="RS",AB27="RTS",AB27="PRM",AB27="CB")</formula>
    </cfRule>
    <cfRule type="expression" dxfId="58941" priority="5314">
      <formula>OR(AB27="FG")</formula>
    </cfRule>
    <cfRule type="expression" dxfId="58940" priority="5315">
      <formula>OR(AB27="L",AB27="OTG")</formula>
    </cfRule>
    <cfRule type="expression" dxfId="58939" priority="5316">
      <formula>OR(AB27="CT",AB27="SCIK",AB27="CUMIL")</formula>
    </cfRule>
    <cfRule type="expression" dxfId="58938" priority="5317">
      <formula>OR(AB27="TR",AB27="TDM",AB27="PKT")</formula>
    </cfRule>
    <cfRule type="expression" dxfId="58937" priority="5318">
      <formula>OR(AB27="OP",AB27="RS",AB27="RTS",AB27="PRM",AB27="CB")</formula>
    </cfRule>
    <cfRule type="expression" dxfId="58936" priority="5319">
      <formula>OR(AB27="FG")</formula>
    </cfRule>
    <cfRule type="expression" dxfId="58935" priority="5320">
      <formula>OR(AB27="L",AB27="OTG")</formula>
    </cfRule>
    <cfRule type="cellIs" dxfId="58934" priority="5321" operator="equal">
      <formula>"EA (WFO)"</formula>
    </cfRule>
    <cfRule type="cellIs" dxfId="58933" priority="5322" operator="equal">
      <formula>"EC (WFO)"</formula>
    </cfRule>
    <cfRule type="cellIs" dxfId="58932" priority="5323" operator="equal">
      <formula>"EE (WFO)"</formula>
    </cfRule>
    <cfRule type="expression" dxfId="58931" priority="5324">
      <formula>OR(AB27="CT",AB27="SCIK",AB27="CUMIL")</formula>
    </cfRule>
    <cfRule type="expression" dxfId="58930" priority="5325">
      <formula>OR(AB27="TR",AB27="TDM",AB27="PKT")</formula>
    </cfRule>
    <cfRule type="expression" dxfId="58929" priority="5326">
      <formula>OR(AB27="OP",AB27="RS",AB27="RTS",AB27="PRM",AB27="CB")</formula>
    </cfRule>
    <cfRule type="expression" dxfId="58928" priority="5327">
      <formula>OR(AB27="FG")</formula>
    </cfRule>
    <cfRule type="expression" dxfId="58927" priority="5328">
      <formula>OR(AB27="L",AB27="OTG")</formula>
    </cfRule>
    <cfRule type="cellIs" dxfId="58926" priority="5329" operator="equal">
      <formula>"EG (WFO)"</formula>
    </cfRule>
    <cfRule type="cellIs" dxfId="58925" priority="5333" operator="equal">
      <formula>"EE(WFO)"</formula>
    </cfRule>
    <cfRule type="cellIs" dxfId="58924" priority="5334" operator="equal">
      <formula>"EE(WFO)"</formula>
    </cfRule>
    <cfRule type="cellIs" dxfId="58923" priority="5335" operator="equal">
      <formula>"EC(WFO)"</formula>
    </cfRule>
    <cfRule type="expression" dxfId="58922" priority="5336">
      <formula>OR(AB27="CT",AB27="SCIK",AB27="CUMIL")</formula>
    </cfRule>
    <cfRule type="expression" dxfId="58921" priority="5337">
      <formula>OR(AB27="TR",AB27="TDM",AB27="PKT")</formula>
    </cfRule>
    <cfRule type="expression" dxfId="58920" priority="5338">
      <formula>OR(AB27="OP",AB27="RS",AB27="RTS",AB27="PRM",AB27="CB")</formula>
    </cfRule>
    <cfRule type="expression" dxfId="58919" priority="5339">
      <formula>OR(AB27="FG")</formula>
    </cfRule>
    <cfRule type="expression" dxfId="58918" priority="5340">
      <formula>OR(AB27="L",AB27="OTG")</formula>
    </cfRule>
    <cfRule type="cellIs" dxfId="58917" priority="5756" operator="equal">
      <formula>"EE(WFO)"</formula>
    </cfRule>
    <cfRule type="cellIs" dxfId="58916" priority="5757" operator="equal">
      <formula>"EE(WFO)"</formula>
    </cfRule>
    <cfRule type="cellIs" dxfId="58915" priority="5758" operator="equal">
      <formula>"EC(WFO)"</formula>
    </cfRule>
    <cfRule type="expression" dxfId="58914" priority="5759">
      <formula>OR(AB27="CT",AB27="SCIK",AB27="CUMIL")</formula>
    </cfRule>
    <cfRule type="expression" dxfId="58913" priority="5760">
      <formula>OR(AB27="TR",AB27="TDM",AB27="PKT")</formula>
    </cfRule>
    <cfRule type="expression" dxfId="58912" priority="5761">
      <formula>OR(AB27="OP",AB27="RS",AB27="RTS",AB27="PRM",AB27="CB")</formula>
    </cfRule>
    <cfRule type="expression" dxfId="58911" priority="5762">
      <formula>OR(AB27="FG")</formula>
    </cfRule>
    <cfRule type="expression" dxfId="58910" priority="5763">
      <formula>OR(AB27="L",AB27="OTG")</formula>
    </cfRule>
    <cfRule type="cellIs" dxfId="58909" priority="5764" operator="equal">
      <formula>"EE(WFO)"</formula>
    </cfRule>
    <cfRule type="cellIs" dxfId="58908" priority="5765" operator="equal">
      <formula>"EE(WFO)"</formula>
    </cfRule>
    <cfRule type="cellIs" dxfId="58907" priority="5766" operator="equal">
      <formula>"EC(WFO)"</formula>
    </cfRule>
    <cfRule type="expression" dxfId="58906" priority="5767">
      <formula>OR(AB27="CT",AB27="SCIK",AB27="CUMIL")</formula>
    </cfRule>
    <cfRule type="expression" dxfId="58905" priority="5768">
      <formula>OR(AB27="TR",AB27="TDM",AB27="PKT")</formula>
    </cfRule>
    <cfRule type="expression" dxfId="58904" priority="5769">
      <formula>OR(AB27="OP",AB27="RS",AB27="RTS",AB27="PRM",AB27="CB")</formula>
    </cfRule>
    <cfRule type="expression" dxfId="58903" priority="5770">
      <formula>OR(AB27="FG")</formula>
    </cfRule>
    <cfRule type="expression" dxfId="58902" priority="5771">
      <formula>OR(AB27="L",AB27="OTG")</formula>
    </cfRule>
    <cfRule type="cellIs" dxfId="58901" priority="5772" operator="equal">
      <formula>"EE(WFO)"</formula>
    </cfRule>
    <cfRule type="cellIs" dxfId="58900" priority="5773" operator="equal">
      <formula>"EE(WFO)"</formula>
    </cfRule>
    <cfRule type="cellIs" dxfId="58899" priority="5774" operator="equal">
      <formula>"EC(WFO)"</formula>
    </cfRule>
    <cfRule type="expression" dxfId="58898" priority="5775">
      <formula>OR(AB27="CT",AB27="SCIK",AB27="CUMIL")</formula>
    </cfRule>
    <cfRule type="expression" dxfId="58897" priority="5776">
      <formula>OR(AB27="TR",AB27="TDM",AB27="PKT")</formula>
    </cfRule>
    <cfRule type="expression" dxfId="58896" priority="5777">
      <formula>OR(AB27="OP",AB27="RS",AB27="RTS",AB27="PRM",AB27="CB")</formula>
    </cfRule>
    <cfRule type="expression" dxfId="58895" priority="5778">
      <formula>OR(AB27="FG")</formula>
    </cfRule>
    <cfRule type="expression" dxfId="58894" priority="5779">
      <formula>OR(AB27="L",AB27="OTG")</formula>
    </cfRule>
    <cfRule type="cellIs" dxfId="58893" priority="5780" operator="equal">
      <formula>"EE(WFO)"</formula>
    </cfRule>
    <cfRule type="cellIs" dxfId="58892" priority="5781" operator="equal">
      <formula>"EE(WFO)"</formula>
    </cfRule>
    <cfRule type="cellIs" dxfId="58891" priority="5782" operator="equal">
      <formula>"EC(WFO)"</formula>
    </cfRule>
    <cfRule type="expression" dxfId="58890" priority="5783">
      <formula>OR(AB27="CT",AB27="SCIK",AB27="CUMIL")</formula>
    </cfRule>
    <cfRule type="expression" dxfId="58889" priority="5784">
      <formula>OR(AB27="TR",AB27="TDM",AB27="PKT")</formula>
    </cfRule>
    <cfRule type="expression" dxfId="58888" priority="5785">
      <formula>OR(AB27="OP",AB27="RS",AB27="RTS",AB27="PRM",AB27="CB")</formula>
    </cfRule>
    <cfRule type="expression" dxfId="58887" priority="5786">
      <formula>OR(AB27="FG")</formula>
    </cfRule>
    <cfRule type="expression" dxfId="58886" priority="5787">
      <formula>OR(AB27="L",AB27="OTG")</formula>
    </cfRule>
    <cfRule type="expression" dxfId="58885" priority="5846">
      <formula>OR(AB27="CT",AB27="SCIK",AB27="CUMIL")</formula>
    </cfRule>
    <cfRule type="expression" dxfId="58884" priority="5847">
      <formula>OR(AB27="TR",AB27="TDM",AB27="PKT")</formula>
    </cfRule>
    <cfRule type="expression" dxfId="58883" priority="5848">
      <formula>OR(AB27="OP",AB27="RS",AB27="RTS",AB27="PRM",AB27="CB")</formula>
    </cfRule>
    <cfRule type="expression" dxfId="58882" priority="5849">
      <formula>OR(AB27="FG")</formula>
    </cfRule>
    <cfRule type="expression" dxfId="58881" priority="5850">
      <formula>OR(AB27="L",AB27="OTG")</formula>
    </cfRule>
    <cfRule type="expression" dxfId="58880" priority="5851">
      <formula>OR(AB27="CT",AB27="SCIK",AB27="CUMIL")</formula>
    </cfRule>
    <cfRule type="expression" dxfId="58879" priority="5852">
      <formula>OR(AB27="TR",AB27="TDM",AB27="PKT")</formula>
    </cfRule>
    <cfRule type="expression" dxfId="58878" priority="5853">
      <formula>OR(AB27="OP",AB27="RS",AB27="RTS",AB27="PRM",AB27="CB")</formula>
    </cfRule>
    <cfRule type="expression" dxfId="58877" priority="5854">
      <formula>OR(AB27="FG")</formula>
    </cfRule>
    <cfRule type="expression" dxfId="58876" priority="5855">
      <formula>OR(AB27="L",AB27="OTG")</formula>
    </cfRule>
    <cfRule type="cellIs" dxfId="58875" priority="5856" operator="equal">
      <formula>"EA (WFO)"</formula>
    </cfRule>
    <cfRule type="cellIs" dxfId="58874" priority="5857" operator="equal">
      <formula>"EC (WFO)"</formula>
    </cfRule>
    <cfRule type="cellIs" dxfId="58873" priority="5858" operator="equal">
      <formula>"EE (WFO)"</formula>
    </cfRule>
    <cfRule type="expression" dxfId="58872" priority="5859">
      <formula>OR(AB27="CT",AB27="SCIK",AB27="CUMIL")</formula>
    </cfRule>
    <cfRule type="expression" dxfId="58871" priority="5860">
      <formula>OR(AB27="TR",AB27="TDM",AB27="PKT")</formula>
    </cfRule>
    <cfRule type="expression" dxfId="58870" priority="5861">
      <formula>OR(AB27="OP",AB27="RS",AB27="RTS",AB27="PRM",AB27="CB")</formula>
    </cfRule>
    <cfRule type="expression" dxfId="58869" priority="5862">
      <formula>OR(AB27="FG")</formula>
    </cfRule>
    <cfRule type="expression" dxfId="58868" priority="5863">
      <formula>OR(AB27="L",AB27="OTG")</formula>
    </cfRule>
    <cfRule type="cellIs" dxfId="58867" priority="5899" operator="equal">
      <formula>"EE(WFO)"</formula>
    </cfRule>
    <cfRule type="cellIs" dxfId="58866" priority="5900" operator="equal">
      <formula>"EE(WFO)"</formula>
    </cfRule>
    <cfRule type="cellIs" dxfId="58865" priority="5901" operator="equal">
      <formula>"EC(WFO)"</formula>
    </cfRule>
    <cfRule type="expression" dxfId="58864" priority="5902">
      <formula>OR(AB27="CT",AB27="SCIK",AB27="CUMIL")</formula>
    </cfRule>
    <cfRule type="expression" dxfId="58863" priority="5903">
      <formula>OR(AB27="TR",AB27="TDM",AB27="PKT")</formula>
    </cfRule>
    <cfRule type="expression" dxfId="58862" priority="5904">
      <formula>OR(AB27="OP",AB27="RS",AB27="RTS",AB27="PRM",AB27="CB")</formula>
    </cfRule>
    <cfRule type="expression" dxfId="58861" priority="5905">
      <formula>OR(AB27="FG")</formula>
    </cfRule>
    <cfRule type="expression" dxfId="58860" priority="5906">
      <formula>OR(AB27="L",AB27="OTG")</formula>
    </cfRule>
    <cfRule type="cellIs" dxfId="58859" priority="5907" operator="equal">
      <formula>"EE(WFO)"</formula>
    </cfRule>
    <cfRule type="cellIs" dxfId="58858" priority="5908" operator="equal">
      <formula>"EE(WFO)"</formula>
    </cfRule>
    <cfRule type="cellIs" dxfId="58857" priority="5909" operator="equal">
      <formula>"EC(WFO)"</formula>
    </cfRule>
    <cfRule type="expression" dxfId="58856" priority="5910">
      <formula>OR(AB27="CT",AB27="SCIK",AB27="CUMIL")</formula>
    </cfRule>
    <cfRule type="expression" dxfId="58855" priority="5911">
      <formula>OR(AB27="TR",AB27="TDM",AB27="PKT")</formula>
    </cfRule>
    <cfRule type="expression" dxfId="58854" priority="5912">
      <formula>OR(AB27="OP",AB27="RS",AB27="RTS",AB27="PRM",AB27="CB")</formula>
    </cfRule>
    <cfRule type="expression" dxfId="58853" priority="5913">
      <formula>OR(AB27="FG")</formula>
    </cfRule>
    <cfRule type="expression" dxfId="58852" priority="5914">
      <formula>OR(AB27="L",AB27="OTG")</formula>
    </cfRule>
  </conditionalFormatting>
  <conditionalFormatting sqref="AC27">
    <cfRule type="cellIs" dxfId="58851" priority="5222" operator="equal">
      <formula>"EE(WFO)"</formula>
    </cfRule>
    <cfRule type="cellIs" dxfId="58850" priority="5223" operator="equal">
      <formula>"EE(WFO)"</formula>
    </cfRule>
    <cfRule type="cellIs" dxfId="58849" priority="5224" operator="equal">
      <formula>"EC(WFO)"</formula>
    </cfRule>
    <cfRule type="expression" dxfId="58848" priority="5225">
      <formula>OR(AC27="CT",AC27="SCIK",AC27="CUMIL")</formula>
    </cfRule>
    <cfRule type="expression" dxfId="58847" priority="5226">
      <formula>OR(AC27="TR",AC27="TDM",AC27="PKT")</formula>
    </cfRule>
    <cfRule type="expression" dxfId="58846" priority="5227">
      <formula>OR(AC27="OP",AC27="RS",AC27="RTS",AC27="PRM",AC27="CB")</formula>
    </cfRule>
    <cfRule type="expression" dxfId="58845" priority="5228">
      <formula>OR(AC27="FG")</formula>
    </cfRule>
    <cfRule type="expression" dxfId="58844" priority="5229">
      <formula>OR(AC27="L",AC27="OTG")</formula>
    </cfRule>
    <cfRule type="cellIs" dxfId="58843" priority="5247" operator="equal">
      <formula>"EE(WFO)"</formula>
    </cfRule>
    <cfRule type="cellIs" dxfId="58842" priority="5248" operator="equal">
      <formula>"EE(WFO)"</formula>
    </cfRule>
    <cfRule type="cellIs" dxfId="58841" priority="5249" operator="equal">
      <formula>"EC(WFO)"</formula>
    </cfRule>
    <cfRule type="expression" dxfId="58840" priority="5250">
      <formula>OR(AC27="CT",AC27="SCIK",AC27="CUMIL")</formula>
    </cfRule>
    <cfRule type="expression" dxfId="58839" priority="5251">
      <formula>OR(AC27="TR",AC27="TDM",AC27="PKT")</formula>
    </cfRule>
    <cfRule type="expression" dxfId="58838" priority="5252">
      <formula>OR(AC27="OP",AC27="RS",AC27="RTS",AC27="PRM",AC27="CB")</formula>
    </cfRule>
    <cfRule type="expression" dxfId="58837" priority="5253">
      <formula>OR(AC27="FG")</formula>
    </cfRule>
    <cfRule type="expression" dxfId="58836" priority="5254">
      <formula>OR(AC27="L",AC27="OTG")</formula>
    </cfRule>
    <cfRule type="cellIs" dxfId="58835" priority="5255" operator="equal">
      <formula>"EE(WFO)"</formula>
    </cfRule>
    <cfRule type="cellIs" dxfId="58834" priority="5256" operator="equal">
      <formula>"EE(WFO)"</formula>
    </cfRule>
    <cfRule type="cellIs" dxfId="58833" priority="5257" operator="equal">
      <formula>"EC(WFO)"</formula>
    </cfRule>
    <cfRule type="expression" dxfId="58832" priority="5258">
      <formula>OR(AC27="CT",AC27="SCIK",AC27="CUMIL")</formula>
    </cfRule>
    <cfRule type="expression" dxfId="58831" priority="5259">
      <formula>OR(AC27="TR",AC27="TDM",AC27="PKT")</formula>
    </cfRule>
    <cfRule type="expression" dxfId="58830" priority="5260">
      <formula>OR(AC27="OP",AC27="RS",AC27="RTS",AC27="PRM",AC27="CB")</formula>
    </cfRule>
    <cfRule type="expression" dxfId="58829" priority="5261">
      <formula>OR(AC27="FG")</formula>
    </cfRule>
    <cfRule type="expression" dxfId="58828" priority="5262">
      <formula>OR(AC27="L",AC27="OTG")</formula>
    </cfRule>
    <cfRule type="cellIs" dxfId="58827" priority="5263" operator="equal">
      <formula>"EE(WFO)"</formula>
    </cfRule>
    <cfRule type="cellIs" dxfId="58826" priority="5264" operator="equal">
      <formula>"EE(WFO)"</formula>
    </cfRule>
    <cfRule type="cellIs" dxfId="58825" priority="5265" operator="equal">
      <formula>"EC(WFO)"</formula>
    </cfRule>
    <cfRule type="expression" dxfId="58824" priority="5266">
      <formula>OR(AC27="CT",AC27="SCIK",AC27="CUMIL")</formula>
    </cfRule>
    <cfRule type="expression" dxfId="58823" priority="5267">
      <formula>OR(AC27="TR",AC27="TDM",AC27="PKT")</formula>
    </cfRule>
    <cfRule type="expression" dxfId="58822" priority="5268">
      <formula>OR(AC27="OP",AC27="RS",AC27="RTS",AC27="PRM",AC27="CB")</formula>
    </cfRule>
    <cfRule type="expression" dxfId="58821" priority="5269">
      <formula>OR(AC27="FG")</formula>
    </cfRule>
    <cfRule type="expression" dxfId="58820" priority="5270">
      <formula>OR(AC27="L",AC27="OTG")</formula>
    </cfRule>
    <cfRule type="cellIs" dxfId="58819" priority="5271" operator="equal">
      <formula>"EE(WFO)"</formula>
    </cfRule>
    <cfRule type="cellIs" dxfId="58818" priority="5272" operator="equal">
      <formula>"EE(WFO)"</formula>
    </cfRule>
    <cfRule type="cellIs" dxfId="58817" priority="5273" operator="equal">
      <formula>"EC(WFO)"</formula>
    </cfRule>
    <cfRule type="expression" dxfId="58816" priority="5274">
      <formula>OR(AC27="CT",AC27="SCIK",AC27="CUMIL")</formula>
    </cfRule>
    <cfRule type="expression" dxfId="58815" priority="5275">
      <formula>OR(AC27="TR",AC27="TDM",AC27="PKT")</formula>
    </cfRule>
    <cfRule type="expression" dxfId="58814" priority="5276">
      <formula>OR(AC27="OP",AC27="RS",AC27="RTS",AC27="PRM",AC27="CB")</formula>
    </cfRule>
    <cfRule type="expression" dxfId="58813" priority="5277">
      <formula>OR(AC27="FG")</formula>
    </cfRule>
    <cfRule type="expression" dxfId="58812" priority="5278">
      <formula>OR(AC27="L",AC27="OTG")</formula>
    </cfRule>
    <cfRule type="cellIs" dxfId="58811" priority="5279" operator="equal">
      <formula>"EE(WFO)"</formula>
    </cfRule>
    <cfRule type="cellIs" dxfId="58810" priority="5280" operator="equal">
      <formula>"EE(WFO)"</formula>
    </cfRule>
    <cfRule type="cellIs" dxfId="58809" priority="5281" operator="equal">
      <formula>"EC(WFO)"</formula>
    </cfRule>
    <cfRule type="expression" dxfId="58808" priority="5282">
      <formula>OR(AC27="CT",AC27="SCIK",AC27="CUMIL")</formula>
    </cfRule>
    <cfRule type="expression" dxfId="58807" priority="5283">
      <formula>OR(AC27="TR",AC27="TDM",AC27="PKT")</formula>
    </cfRule>
    <cfRule type="expression" dxfId="58806" priority="5284">
      <formula>OR(AC27="OP",AC27="RS",AC27="RTS",AC27="PRM",AC27="CB")</formula>
    </cfRule>
    <cfRule type="expression" dxfId="58805" priority="5285">
      <formula>OR(AC27="FG")</formula>
    </cfRule>
    <cfRule type="expression" dxfId="58804" priority="5286">
      <formula>OR(AC27="L",AC27="OTG")</formula>
    </cfRule>
    <cfRule type="cellIs" dxfId="58803" priority="5287" operator="equal">
      <formula>"EE(WFO)"</formula>
    </cfRule>
    <cfRule type="cellIs" dxfId="58802" priority="5288" operator="equal">
      <formula>"EE(WFO)"</formula>
    </cfRule>
    <cfRule type="cellIs" dxfId="58801" priority="5289" operator="equal">
      <formula>"EC(WFO)"</formula>
    </cfRule>
    <cfRule type="expression" dxfId="58800" priority="5290">
      <formula>OR(AC27="CT",AC27="SCIK",AC27="CUMIL")</formula>
    </cfRule>
    <cfRule type="expression" dxfId="58799" priority="5291">
      <formula>OR(AC27="TR",AC27="TDM",AC27="PKT")</formula>
    </cfRule>
    <cfRule type="expression" dxfId="58798" priority="5292">
      <formula>OR(AC27="OP",AC27="RS",AC27="RTS",AC27="PRM",AC27="CB")</formula>
    </cfRule>
    <cfRule type="expression" dxfId="58797" priority="5293">
      <formula>OR(AC27="FG")</formula>
    </cfRule>
    <cfRule type="expression" dxfId="58796" priority="5294">
      <formula>OR(AC27="L",AC27="OTG")</formula>
    </cfRule>
    <cfRule type="cellIs" dxfId="58795" priority="5295" operator="equal">
      <formula>"EE(WFO)"</formula>
    </cfRule>
    <cfRule type="cellIs" dxfId="58794" priority="5296" operator="equal">
      <formula>"EE(WFO)"</formula>
    </cfRule>
    <cfRule type="cellIs" dxfId="58793" priority="5297" operator="equal">
      <formula>"EC(WFO)"</formula>
    </cfRule>
    <cfRule type="expression" dxfId="58792" priority="5298">
      <formula>OR(AC27="CT",AC27="SCIK",AC27="CUMIL")</formula>
    </cfRule>
    <cfRule type="expression" dxfId="58791" priority="5299">
      <formula>OR(AC27="TR",AC27="TDM",AC27="PKT")</formula>
    </cfRule>
    <cfRule type="expression" dxfId="58790" priority="5300">
      <formula>OR(AC27="OP",AC27="RS",AC27="RTS",AC27="PRM",AC27="CB")</formula>
    </cfRule>
    <cfRule type="expression" dxfId="58789" priority="5301">
      <formula>OR(AC27="FG")</formula>
    </cfRule>
    <cfRule type="expression" dxfId="58788" priority="5302">
      <formula>OR(AC27="L",AC27="OTG")</formula>
    </cfRule>
    <cfRule type="cellIs" dxfId="58787" priority="5330" operator="equal">
      <formula>"EA (WFO)"</formula>
    </cfRule>
    <cfRule type="cellIs" dxfId="58786" priority="5331" operator="equal">
      <formula>"EC (WFO)"</formula>
    </cfRule>
    <cfRule type="cellIs" dxfId="58785" priority="5332" operator="equal">
      <formula>"EE (WFO)"</formula>
    </cfRule>
    <cfRule type="cellIs" dxfId="58784" priority="5864" operator="equal">
      <formula>"EE(WFO)"</formula>
    </cfRule>
    <cfRule type="cellIs" dxfId="58783" priority="5865" operator="equal">
      <formula>"EE(WFO)"</formula>
    </cfRule>
    <cfRule type="cellIs" dxfId="58782" priority="5866" operator="equal">
      <formula>"EC(WFO)"</formula>
    </cfRule>
    <cfRule type="expression" dxfId="58781" priority="5867">
      <formula>OR(AC27="CT",AC27="SCIK",AC27="CUMIL")</formula>
    </cfRule>
    <cfRule type="expression" dxfId="58780" priority="5868">
      <formula>OR(AC27="TR",AC27="TDM",AC27="PKT")</formula>
    </cfRule>
    <cfRule type="expression" dxfId="58779" priority="5869">
      <formula>OR(AC27="OP",AC27="RS",AC27="RTS",AC27="PRM",AC27="CB")</formula>
    </cfRule>
    <cfRule type="expression" dxfId="58778" priority="5870">
      <formula>OR(AC27="FG")</formula>
    </cfRule>
    <cfRule type="expression" dxfId="58777" priority="5871">
      <formula>OR(AC27="L",AC27="OTG")</formula>
    </cfRule>
  </conditionalFormatting>
  <conditionalFormatting sqref="AD27">
    <cfRule type="cellIs" dxfId="58776" priority="5451" operator="equal">
      <formula>"EE(WFO)"</formula>
    </cfRule>
    <cfRule type="cellIs" dxfId="58775" priority="5452" operator="equal">
      <formula>"EE(WFO)"</formula>
    </cfRule>
    <cfRule type="cellIs" dxfId="58774" priority="5453" operator="equal">
      <formula>"EC(WFO)"</formula>
    </cfRule>
    <cfRule type="expression" dxfId="58773" priority="5454">
      <formula>OR(AD27="CT",AD27="SCIK",AD27="CUMIL")</formula>
    </cfRule>
    <cfRule type="expression" dxfId="58772" priority="5455">
      <formula>OR(AD27="TR",AD27="TDM",AD27="PKT")</formula>
    </cfRule>
    <cfRule type="expression" dxfId="58771" priority="5456">
      <formula>OR(AD27="OP",AD27="RS",AD27="RTS",AD27="PRM",AD27="CB")</formula>
    </cfRule>
    <cfRule type="expression" dxfId="58770" priority="5457">
      <formula>OR(AD27="FG")</formula>
    </cfRule>
    <cfRule type="expression" dxfId="58769" priority="5458">
      <formula>OR(AD27="L",AD27="OTG")</formula>
    </cfRule>
    <cfRule type="cellIs" dxfId="58768" priority="5459" operator="equal">
      <formula>"EE(WFO)"</formula>
    </cfRule>
    <cfRule type="cellIs" dxfId="58767" priority="5460" operator="equal">
      <formula>"EE(WFO)"</formula>
    </cfRule>
    <cfRule type="cellIs" dxfId="58766" priority="5461" operator="equal">
      <formula>"EC(WFO)"</formula>
    </cfRule>
    <cfRule type="expression" dxfId="58765" priority="5462">
      <formula>OR(AD27="CT",AD27="SCIK",AD27="CUMIL")</formula>
    </cfRule>
    <cfRule type="expression" dxfId="58764" priority="5463">
      <formula>OR(AD27="TR",AD27="TDM",AD27="PKT")</formula>
    </cfRule>
    <cfRule type="expression" dxfId="58763" priority="5464">
      <formula>OR(AD27="OP",AD27="RS",AD27="RTS",AD27="PRM",AD27="CB")</formula>
    </cfRule>
    <cfRule type="expression" dxfId="58762" priority="5465">
      <formula>OR(AD27="FG")</formula>
    </cfRule>
    <cfRule type="expression" dxfId="58761" priority="5466">
      <formula>OR(AD27="L",AD27="OTG")</formula>
    </cfRule>
    <cfRule type="cellIs" dxfId="58760" priority="5467" operator="equal">
      <formula>"EE(WFO)"</formula>
    </cfRule>
    <cfRule type="cellIs" dxfId="58759" priority="5468" operator="equal">
      <formula>"EE(WFO)"</formula>
    </cfRule>
    <cfRule type="cellIs" dxfId="58758" priority="5469" operator="equal">
      <formula>"EC(WFO)"</formula>
    </cfRule>
    <cfRule type="expression" dxfId="58757" priority="5470">
      <formula>OR(AD27="CT",AD27="SCIK",AD27="CUMIL")</formula>
    </cfRule>
    <cfRule type="expression" dxfId="58756" priority="5471">
      <formula>OR(AD27="TR",AD27="TDM",AD27="PKT")</formula>
    </cfRule>
    <cfRule type="expression" dxfId="58755" priority="5472">
      <formula>OR(AD27="OP",AD27="RS",AD27="RTS",AD27="PRM",AD27="CB")</formula>
    </cfRule>
    <cfRule type="expression" dxfId="58754" priority="5473">
      <formula>OR(AD27="FG")</formula>
    </cfRule>
    <cfRule type="expression" dxfId="58753" priority="5474">
      <formula>OR(AD27="L",AD27="OTG")</formula>
    </cfRule>
    <cfRule type="cellIs" dxfId="58752" priority="5475" operator="equal">
      <formula>"EE(WFO)"</formula>
    </cfRule>
    <cfRule type="cellIs" dxfId="58751" priority="5476" operator="equal">
      <formula>"EE(WFO)"</formula>
    </cfRule>
    <cfRule type="cellIs" dxfId="58750" priority="5477" operator="equal">
      <formula>"EC(WFO)"</formula>
    </cfRule>
    <cfRule type="expression" dxfId="58749" priority="5478">
      <formula>OR(AD27="CT",AD27="SCIK",AD27="CUMIL")</formula>
    </cfRule>
    <cfRule type="expression" dxfId="58748" priority="5479">
      <formula>OR(AD27="TR",AD27="TDM",AD27="PKT")</formula>
    </cfRule>
    <cfRule type="expression" dxfId="58747" priority="5480">
      <formula>OR(AD27="OP",AD27="RS",AD27="RTS",AD27="PRM",AD27="CB")</formula>
    </cfRule>
    <cfRule type="expression" dxfId="58746" priority="5481">
      <formula>OR(AD27="FG")</formula>
    </cfRule>
    <cfRule type="expression" dxfId="58745" priority="5482">
      <formula>OR(AD27="L",AD27="OTG")</formula>
    </cfRule>
    <cfRule type="cellIs" dxfId="58744" priority="5483" operator="equal">
      <formula>"EE(WFO)"</formula>
    </cfRule>
    <cfRule type="cellIs" dxfId="58743" priority="5484" operator="equal">
      <formula>"EE(WFO)"</formula>
    </cfRule>
    <cfRule type="cellIs" dxfId="58742" priority="5485" operator="equal">
      <formula>"EC(WFO)"</formula>
    </cfRule>
    <cfRule type="expression" dxfId="58741" priority="5486">
      <formula>OR(AD27="CT",AD27="SCIK",AD27="CUMIL")</formula>
    </cfRule>
    <cfRule type="expression" dxfId="58740" priority="5487">
      <formula>OR(AD27="TR",AD27="TDM",AD27="PKT")</formula>
    </cfRule>
    <cfRule type="expression" dxfId="58739" priority="5488">
      <formula>OR(AD27="OP",AD27="RS",AD27="RTS",AD27="PRM",AD27="CB")</formula>
    </cfRule>
    <cfRule type="expression" dxfId="58738" priority="5489">
      <formula>OR(AD27="FG")</formula>
    </cfRule>
    <cfRule type="expression" dxfId="58737" priority="5490">
      <formula>OR(AD27="L",AD27="OTG")</formula>
    </cfRule>
    <cfRule type="cellIs" dxfId="58736" priority="5491" operator="equal">
      <formula>"EG (WFO)"</formula>
    </cfRule>
    <cfRule type="cellIs" dxfId="58735" priority="5492" operator="equal">
      <formula>"EE(WFO)"</formula>
    </cfRule>
    <cfRule type="cellIs" dxfId="58734" priority="5493" operator="equal">
      <formula>"EE(WFO)"</formula>
    </cfRule>
    <cfRule type="cellIs" dxfId="58733" priority="5494" operator="equal">
      <formula>"EC(WFO)"</formula>
    </cfRule>
    <cfRule type="expression" dxfId="58732" priority="5495">
      <formula>OR(AD27="CT",AD27="SCIK",AD27="CUMIL")</formula>
    </cfRule>
    <cfRule type="expression" dxfId="58731" priority="5496">
      <formula>OR(AD27="TR",AD27="TDM",AD27="PKT")</formula>
    </cfRule>
    <cfRule type="expression" dxfId="58730" priority="5497">
      <formula>OR(AD27="OP",AD27="RS",AD27="RTS",AD27="PRM",AD27="CB")</formula>
    </cfRule>
    <cfRule type="expression" dxfId="58729" priority="5498">
      <formula>OR(AD27="FG")</formula>
    </cfRule>
    <cfRule type="expression" dxfId="58728" priority="5499">
      <formula>OR(AD27="L",AD27="OTG")</formula>
    </cfRule>
    <cfRule type="cellIs" dxfId="58727" priority="5500" operator="equal">
      <formula>"EE(WFO)"</formula>
    </cfRule>
    <cfRule type="cellIs" dxfId="58726" priority="5501" operator="equal">
      <formula>"EE(WFO)"</formula>
    </cfRule>
    <cfRule type="cellIs" dxfId="58725" priority="5502" operator="equal">
      <formula>"EC(WFO)"</formula>
    </cfRule>
    <cfRule type="expression" dxfId="58724" priority="5503">
      <formula>OR(AD27="CT",AD27="SCIK",AD27="CUMIL")</formula>
    </cfRule>
    <cfRule type="expression" dxfId="58723" priority="5504">
      <formula>OR(AD27="TR",AD27="TDM",AD27="PKT")</formula>
    </cfRule>
    <cfRule type="expression" dxfId="58722" priority="5505">
      <formula>OR(AD27="OP",AD27="RS",AD27="RTS",AD27="PRM",AD27="CB")</formula>
    </cfRule>
    <cfRule type="expression" dxfId="58721" priority="5506">
      <formula>OR(AD27="FG")</formula>
    </cfRule>
    <cfRule type="expression" dxfId="58720" priority="5507">
      <formula>OR(AD27="L",AD27="OTG")</formula>
    </cfRule>
    <cfRule type="cellIs" dxfId="58719" priority="5508" operator="equal">
      <formula>"EK (WFO)"</formula>
    </cfRule>
    <cfRule type="cellIs" dxfId="58718" priority="5509" operator="equal">
      <formula>"EG (WFO)"</formula>
    </cfRule>
    <cfRule type="cellIs" dxfId="58717" priority="5510" operator="equal">
      <formula>"EE (WFO)"</formula>
    </cfRule>
    <cfRule type="cellIs" dxfId="58716" priority="5511" operator="equal">
      <formula>"EC (WFO)"</formula>
    </cfRule>
  </conditionalFormatting>
  <conditionalFormatting sqref="AE27">
    <cfRule type="cellIs" dxfId="58715" priority="5341" operator="equal">
      <formula>"EE(WFO)"</formula>
    </cfRule>
    <cfRule type="cellIs" dxfId="58714" priority="5342" operator="equal">
      <formula>"EE(WFO)"</formula>
    </cfRule>
    <cfRule type="cellIs" dxfId="58713" priority="5343" operator="equal">
      <formula>"EC(WFO)"</formula>
    </cfRule>
    <cfRule type="expression" dxfId="58712" priority="5344">
      <formula>OR(AE27="CT",AE27="SCIK",AE27="CUMIL")</formula>
    </cfRule>
    <cfRule type="expression" dxfId="58711" priority="5345">
      <formula>OR(AE27="TR",AE27="TDM",AE27="PKT")</formula>
    </cfRule>
    <cfRule type="expression" dxfId="58710" priority="5346">
      <formula>OR(AE27="OP",AE27="RS",AE27="RTS",AE27="PRM",AE27="CB")</formula>
    </cfRule>
    <cfRule type="expression" dxfId="58709" priority="5347">
      <formula>OR(AE27="FG")</formula>
    </cfRule>
    <cfRule type="expression" dxfId="58708" priority="5348">
      <formula>OR(AE27="L",AE27="OTG")</formula>
    </cfRule>
    <cfRule type="cellIs" dxfId="58707" priority="5349" operator="equal">
      <formula>"EE(WFO)"</formula>
    </cfRule>
    <cfRule type="cellIs" dxfId="58706" priority="5350" operator="equal">
      <formula>"EE(WFO)"</formula>
    </cfRule>
    <cfRule type="cellIs" dxfId="58705" priority="5351" operator="equal">
      <formula>"EC(WFO)"</formula>
    </cfRule>
    <cfRule type="expression" dxfId="58704" priority="5352">
      <formula>OR(AE27="CT",AE27="SCIK",AE27="CUMIL")</formula>
    </cfRule>
    <cfRule type="expression" dxfId="58703" priority="5353">
      <formula>OR(AE27="TR",AE27="TDM",AE27="PKT")</formula>
    </cfRule>
    <cfRule type="expression" dxfId="58702" priority="5354">
      <formula>OR(AE27="OP",AE27="RS",AE27="RTS",AE27="PRM",AE27="CB")</formula>
    </cfRule>
    <cfRule type="expression" dxfId="58701" priority="5355">
      <formula>OR(AE27="FG")</formula>
    </cfRule>
    <cfRule type="expression" dxfId="58700" priority="5356">
      <formula>OR(AE27="L",AE27="OTG")</formula>
    </cfRule>
    <cfRule type="cellIs" dxfId="58699" priority="5357" operator="equal">
      <formula>"EE(WFO)"</formula>
    </cfRule>
    <cfRule type="cellIs" dxfId="58698" priority="5358" operator="equal">
      <formula>"EE(WFO)"</formula>
    </cfRule>
    <cfRule type="cellIs" dxfId="58697" priority="5359" operator="equal">
      <formula>"EC(WFO)"</formula>
    </cfRule>
    <cfRule type="expression" dxfId="58696" priority="5360">
      <formula>OR(AE27="CT",AE27="SCIK",AE27="CUMIL")</formula>
    </cfRule>
    <cfRule type="expression" dxfId="58695" priority="5361">
      <formula>OR(AE27="TR",AE27="TDM",AE27="PKT")</formula>
    </cfRule>
    <cfRule type="expression" dxfId="58694" priority="5362">
      <formula>OR(AE27="OP",AE27="RS",AE27="RTS",AE27="PRM",AE27="CB")</formula>
    </cfRule>
    <cfRule type="expression" dxfId="58693" priority="5363">
      <formula>OR(AE27="FG")</formula>
    </cfRule>
    <cfRule type="expression" dxfId="58692" priority="5364">
      <formula>OR(AE27="L",AE27="OTG")</formula>
    </cfRule>
    <cfRule type="cellIs" dxfId="58691" priority="5365" operator="equal">
      <formula>"EE(WFO)"</formula>
    </cfRule>
    <cfRule type="cellIs" dxfId="58690" priority="5366" operator="equal">
      <formula>"EE(WFO)"</formula>
    </cfRule>
    <cfRule type="cellIs" dxfId="58689" priority="5367" operator="equal">
      <formula>"EC(WFO)"</formula>
    </cfRule>
    <cfRule type="expression" dxfId="58688" priority="5368">
      <formula>OR(AE27="CT",AE27="SCIK",AE27="CUMIL")</formula>
    </cfRule>
    <cfRule type="expression" dxfId="58687" priority="5369">
      <formula>OR(AE27="TR",AE27="TDM",AE27="PKT")</formula>
    </cfRule>
    <cfRule type="expression" dxfId="58686" priority="5370">
      <formula>OR(AE27="OP",AE27="RS",AE27="RTS",AE27="PRM",AE27="CB")</formula>
    </cfRule>
    <cfRule type="expression" dxfId="58685" priority="5371">
      <formula>OR(AE27="FG")</formula>
    </cfRule>
    <cfRule type="expression" dxfId="58684" priority="5372">
      <formula>OR(AE27="L",AE27="OTG")</formula>
    </cfRule>
    <cfRule type="cellIs" dxfId="58683" priority="5373" operator="equal">
      <formula>"EE(WFO)"</formula>
    </cfRule>
    <cfRule type="cellIs" dxfId="58682" priority="5374" operator="equal">
      <formula>"EE(WFO)"</formula>
    </cfRule>
    <cfRule type="cellIs" dxfId="58681" priority="5375" operator="equal">
      <formula>"EC(WFO)"</formula>
    </cfRule>
    <cfRule type="expression" dxfId="58680" priority="5376">
      <formula>OR(AE27="CT",AE27="SCIK",AE27="CUMIL")</formula>
    </cfRule>
    <cfRule type="expression" dxfId="58679" priority="5377">
      <formula>OR(AE27="TR",AE27="TDM",AE27="PKT")</formula>
    </cfRule>
    <cfRule type="expression" dxfId="58678" priority="5378">
      <formula>OR(AE27="OP",AE27="RS",AE27="RTS",AE27="PRM",AE27="CB")</formula>
    </cfRule>
    <cfRule type="expression" dxfId="58677" priority="5379">
      <formula>OR(AE27="FG")</formula>
    </cfRule>
    <cfRule type="expression" dxfId="58676" priority="5380">
      <formula>OR(AE27="L",AE27="OTG")</formula>
    </cfRule>
    <cfRule type="cellIs" dxfId="58675" priority="5381" operator="equal">
      <formula>"EE(WFO)"</formula>
    </cfRule>
    <cfRule type="cellIs" dxfId="58674" priority="5382" operator="equal">
      <formula>"EE(WFO)"</formula>
    </cfRule>
    <cfRule type="cellIs" dxfId="58673" priority="5383" operator="equal">
      <formula>"EC(WFO)"</formula>
    </cfRule>
    <cfRule type="expression" dxfId="58672" priority="5384">
      <formula>OR(AE27="CT",AE27="SCIK",AE27="CUMIL")</formula>
    </cfRule>
    <cfRule type="expression" dxfId="58671" priority="5385">
      <formula>OR(AE27="TR",AE27="TDM",AE27="PKT")</formula>
    </cfRule>
    <cfRule type="expression" dxfId="58670" priority="5386">
      <formula>OR(AE27="OP",AE27="RS",AE27="RTS",AE27="PRM",AE27="CB")</formula>
    </cfRule>
    <cfRule type="expression" dxfId="58669" priority="5387">
      <formula>OR(AE27="FG")</formula>
    </cfRule>
    <cfRule type="expression" dxfId="58668" priority="5388">
      <formula>OR(AE27="L",AE27="OTG")</formula>
    </cfRule>
    <cfRule type="cellIs" dxfId="58667" priority="5389" operator="equal">
      <formula>"EE(WFO)"</formula>
    </cfRule>
    <cfRule type="cellIs" dxfId="58666" priority="5390" operator="equal">
      <formula>"EE(WFO)"</formula>
    </cfRule>
    <cfRule type="cellIs" dxfId="58665" priority="5391" operator="equal">
      <formula>"EC(WFO)"</formula>
    </cfRule>
    <cfRule type="expression" dxfId="58664" priority="5392">
      <formula>OR(AE27="CT",AE27="SCIK",AE27="CUMIL")</formula>
    </cfRule>
    <cfRule type="expression" dxfId="58663" priority="5393">
      <formula>OR(AE27="TR",AE27="TDM",AE27="PKT")</formula>
    </cfRule>
    <cfRule type="expression" dxfId="58662" priority="5394">
      <formula>OR(AE27="OP",AE27="RS",AE27="RTS",AE27="PRM",AE27="CB")</formula>
    </cfRule>
    <cfRule type="expression" dxfId="58661" priority="5395">
      <formula>OR(AE27="FG")</formula>
    </cfRule>
    <cfRule type="expression" dxfId="58660" priority="5396">
      <formula>OR(AE27="L",AE27="OTG")</formula>
    </cfRule>
    <cfRule type="expression" dxfId="58659" priority="5397">
      <formula>OR(AE27="CT",AE27="SCIK",AE27="CUMIL")</formula>
    </cfRule>
    <cfRule type="expression" dxfId="58658" priority="5398">
      <formula>OR(AE27="TR",AE27="TDM",AE27="PKT")</formula>
    </cfRule>
    <cfRule type="expression" dxfId="58657" priority="5399">
      <formula>OR(AE27="OP",AE27="RS",AE27="RTS",AE27="PRM",AE27="CB")</formula>
    </cfRule>
    <cfRule type="expression" dxfId="58656" priority="5400">
      <formula>OR(AE27="FG")</formula>
    </cfRule>
    <cfRule type="expression" dxfId="58655" priority="5401">
      <formula>OR(AE27="L",AE27="OTG")</formula>
    </cfRule>
    <cfRule type="expression" dxfId="58654" priority="5402">
      <formula>OR(AE27="CT",AE27="SCIK",AE27="CUMIL")</formula>
    </cfRule>
    <cfRule type="expression" dxfId="58653" priority="5403">
      <formula>OR(AE27="TR",AE27="TDM",AE27="PKT")</formula>
    </cfRule>
    <cfRule type="expression" dxfId="58652" priority="5404">
      <formula>OR(AE27="OP",AE27="RS",AE27="RTS",AE27="PRM",AE27="CB")</formula>
    </cfRule>
    <cfRule type="expression" dxfId="58651" priority="5405">
      <formula>OR(AE27="FG")</formula>
    </cfRule>
    <cfRule type="expression" dxfId="58650" priority="5406">
      <formula>OR(AE27="L",AE27="OTG")</formula>
    </cfRule>
    <cfRule type="cellIs" dxfId="58649" priority="5407" operator="equal">
      <formula>"EA (WFO)"</formula>
    </cfRule>
    <cfRule type="cellIs" dxfId="58648" priority="5408" operator="equal">
      <formula>"EC (WFO)"</formula>
    </cfRule>
    <cfRule type="cellIs" dxfId="58647" priority="5409" operator="equal">
      <formula>"EE (WFO)"</formula>
    </cfRule>
    <cfRule type="expression" dxfId="58646" priority="5410">
      <formula>OR(AE27="CT",AE27="SCIK",AE27="CUMIL")</formula>
    </cfRule>
    <cfRule type="expression" dxfId="58645" priority="5411">
      <formula>OR(AE27="TR",AE27="TDM",AE27="PKT")</formula>
    </cfRule>
    <cfRule type="expression" dxfId="58644" priority="5412">
      <formula>OR(AE27="OP",AE27="RS",AE27="RTS",AE27="PRM",AE27="CB")</formula>
    </cfRule>
    <cfRule type="expression" dxfId="58643" priority="5413">
      <formula>OR(AE27="FG")</formula>
    </cfRule>
    <cfRule type="expression" dxfId="58642" priority="5414">
      <formula>OR(AE27="L",AE27="OTG")</formula>
    </cfRule>
    <cfRule type="expression" dxfId="58641" priority="5415">
      <formula>OR(AE27="CT",AE27="SCIK",AE27="CUMIL")</formula>
    </cfRule>
    <cfRule type="expression" dxfId="58640" priority="5416">
      <formula>OR(AE27="TR",AE27="TDM",AE27="PKT")</formula>
    </cfRule>
    <cfRule type="expression" dxfId="58639" priority="5417">
      <formula>OR(AE27="OP",AE27="RS",AE27="RTS",AE27="PRM",AE27="CB")</formula>
    </cfRule>
    <cfRule type="expression" dxfId="58638" priority="5418">
      <formula>OR(AE27="FG")</formula>
    </cfRule>
    <cfRule type="expression" dxfId="58637" priority="5419">
      <formula>OR(AE27="L",AE27="OTG")</formula>
    </cfRule>
    <cfRule type="expression" dxfId="58636" priority="5420">
      <formula>OR(AE27="CT",AE27="SCIK",AE27="CUMIL")</formula>
    </cfRule>
    <cfRule type="expression" dxfId="58635" priority="5421">
      <formula>OR(AE27="TR",AE27="TDM",AE27="PKT")</formula>
    </cfRule>
    <cfRule type="expression" dxfId="58634" priority="5422">
      <formula>OR(AE27="OP",AE27="RS",AE27="RTS",AE27="PRM",AE27="CB")</formula>
    </cfRule>
    <cfRule type="expression" dxfId="58633" priority="5423">
      <formula>OR(AE27="FG")</formula>
    </cfRule>
    <cfRule type="expression" dxfId="58632" priority="5424">
      <formula>OR(AE27="L",AE27="OTG")</formula>
    </cfRule>
    <cfRule type="expression" dxfId="58631" priority="5425">
      <formula>OR(AE27="CT",AE27="SCIK",AE27="CUMIL")</formula>
    </cfRule>
    <cfRule type="expression" dxfId="58630" priority="5426">
      <formula>OR(AE27="TR",AE27="TDM",AE27="PKT")</formula>
    </cfRule>
    <cfRule type="expression" dxfId="58629" priority="5427">
      <formula>OR(AE27="OP",AE27="RS",AE27="RTS",AE27="PRM",AE27="CB")</formula>
    </cfRule>
    <cfRule type="expression" dxfId="58628" priority="5428">
      <formula>OR(AE27="FG")</formula>
    </cfRule>
    <cfRule type="expression" dxfId="58627" priority="5429">
      <formula>OR(AE27="L",AE27="OTG")</formula>
    </cfRule>
    <cfRule type="cellIs" dxfId="58626" priority="5430" operator="equal">
      <formula>"EA (WFO)"</formula>
    </cfRule>
    <cfRule type="cellIs" dxfId="58625" priority="5431" operator="equal">
      <formula>"EC (WFO)"</formula>
    </cfRule>
    <cfRule type="cellIs" dxfId="58624" priority="5432" operator="equal">
      <formula>"EE (WFO)"</formula>
    </cfRule>
    <cfRule type="expression" dxfId="58623" priority="5433">
      <formula>OR(AE27="CT",AE27="SCIK",AE27="CUMIL")</formula>
    </cfRule>
    <cfRule type="expression" dxfId="58622" priority="5434">
      <formula>OR(AE27="TR",AE27="TDM",AE27="PKT")</formula>
    </cfRule>
    <cfRule type="expression" dxfId="58621" priority="5435">
      <formula>OR(AE27="OP",AE27="RS",AE27="RTS",AE27="PRM",AE27="CB")</formula>
    </cfRule>
    <cfRule type="expression" dxfId="58620" priority="5436">
      <formula>OR(AE27="FG")</formula>
    </cfRule>
    <cfRule type="expression" dxfId="58619" priority="5437">
      <formula>OR(AE27="L",AE27="OTG")</formula>
    </cfRule>
    <cfRule type="cellIs" dxfId="58618" priority="5438" operator="equal">
      <formula>"EG (WFO)"</formula>
    </cfRule>
    <cfRule type="cellIs" dxfId="58617" priority="5439" operator="equal">
      <formula>"EE(WFO)"</formula>
    </cfRule>
    <cfRule type="cellIs" dxfId="58616" priority="5440" operator="equal">
      <formula>"EE(WFO)"</formula>
    </cfRule>
    <cfRule type="cellIs" dxfId="58615" priority="5441" operator="equal">
      <formula>"EC(WFO)"</formula>
    </cfRule>
    <cfRule type="expression" dxfId="58614" priority="5442">
      <formula>OR(AE27="CT",AE27="SCIK",AE27="CUMIL")</formula>
    </cfRule>
    <cfRule type="expression" dxfId="58613" priority="5443">
      <formula>OR(AE27="TR",AE27="TDM",AE27="PKT")</formula>
    </cfRule>
    <cfRule type="expression" dxfId="58612" priority="5444">
      <formula>OR(AE27="OP",AE27="RS",AE27="RTS",AE27="PRM",AE27="CB")</formula>
    </cfRule>
    <cfRule type="expression" dxfId="58611" priority="5445">
      <formula>OR(AE27="FG")</formula>
    </cfRule>
    <cfRule type="expression" dxfId="58610" priority="5446">
      <formula>OR(AE27="L",AE27="OTG")</formula>
    </cfRule>
    <cfRule type="cellIs" dxfId="58609" priority="5447" operator="equal">
      <formula>"EK (WFO)"</formula>
    </cfRule>
    <cfRule type="cellIs" dxfId="58608" priority="5448" operator="equal">
      <formula>"EG (WFO)"</formula>
    </cfRule>
    <cfRule type="cellIs" dxfId="58607" priority="5449" operator="equal">
      <formula>"EE (WFO)"</formula>
    </cfRule>
    <cfRule type="cellIs" dxfId="58606" priority="5450" operator="equal">
      <formula>"EC (WFO)"</formula>
    </cfRule>
  </conditionalFormatting>
  <conditionalFormatting sqref="AF27:AG27">
    <cfRule type="cellIs" dxfId="58605" priority="4470" operator="equal">
      <formula>"EE(WFO)"</formula>
    </cfRule>
    <cfRule type="cellIs" dxfId="58604" priority="4471" operator="equal">
      <formula>"EE(WFO)"</formula>
    </cfRule>
    <cfRule type="cellIs" dxfId="58603" priority="4472" operator="equal">
      <formula>"EC(WFO)"</formula>
    </cfRule>
    <cfRule type="expression" dxfId="58602" priority="4473">
      <formula>OR(AF27="CT",AF27="SCIK",AF27="CUMIL")</formula>
    </cfRule>
    <cfRule type="expression" dxfId="58601" priority="4474">
      <formula>OR(AF27="TR",AF27="TDM",AF27="PKT")</formula>
    </cfRule>
    <cfRule type="expression" dxfId="58600" priority="4475">
      <formula>OR(AF27="OP",AF27="RS",AF27="RTS",AF27="PRM",AF27="CB")</formula>
    </cfRule>
    <cfRule type="expression" dxfId="58599" priority="4476">
      <formula>OR(AF27="FG")</formula>
    </cfRule>
    <cfRule type="expression" dxfId="58598" priority="4477">
      <formula>OR(AF27="L",AF27="OTG")</formula>
    </cfRule>
    <cfRule type="cellIs" dxfId="58597" priority="4478" operator="equal">
      <formula>"EE(WFO)"</formula>
    </cfRule>
    <cfRule type="cellIs" dxfId="58596" priority="4479" operator="equal">
      <formula>"EE(WFO)"</formula>
    </cfRule>
    <cfRule type="cellIs" dxfId="58595" priority="4480" operator="equal">
      <formula>"EC(WFO)"</formula>
    </cfRule>
    <cfRule type="expression" dxfId="58594" priority="4481">
      <formula>OR(AF27="CT",AF27="SCIK",AF27="CUMIL")</formula>
    </cfRule>
    <cfRule type="expression" dxfId="58593" priority="4482">
      <formula>OR(AF27="TR",AF27="TDM",AF27="PKT")</formula>
    </cfRule>
    <cfRule type="expression" dxfId="58592" priority="4483">
      <formula>OR(AF27="OP",AF27="RS",AF27="RTS",AF27="PRM",AF27="CB")</formula>
    </cfRule>
    <cfRule type="expression" dxfId="58591" priority="4484">
      <formula>OR(AF27="FG")</formula>
    </cfRule>
    <cfRule type="expression" dxfId="58590" priority="4485">
      <formula>OR(AF27="L",AF27="OTG")</formula>
    </cfRule>
    <cfRule type="cellIs" dxfId="58589" priority="4486" operator="equal">
      <formula>"EE(WFO)"</formula>
    </cfRule>
    <cfRule type="cellIs" dxfId="58588" priority="4487" operator="equal">
      <formula>"EE(WFO)"</formula>
    </cfRule>
    <cfRule type="cellIs" dxfId="58587" priority="4488" operator="equal">
      <formula>"EC(WFO)"</formula>
    </cfRule>
    <cfRule type="expression" dxfId="58586" priority="4489">
      <formula>OR(AF27="CT",AF27="SCIK",AF27="CUMIL")</formula>
    </cfRule>
    <cfRule type="expression" dxfId="58585" priority="4490">
      <formula>OR(AF27="TR",AF27="TDM",AF27="PKT")</formula>
    </cfRule>
    <cfRule type="expression" dxfId="58584" priority="4491">
      <formula>OR(AF27="OP",AF27="RS",AF27="RTS",AF27="PRM",AF27="CB")</formula>
    </cfRule>
    <cfRule type="expression" dxfId="58583" priority="4492">
      <formula>OR(AF27="FG")</formula>
    </cfRule>
    <cfRule type="expression" dxfId="58582" priority="4493">
      <formula>OR(AF27="L",AF27="OTG")</formula>
    </cfRule>
    <cfRule type="cellIs" dxfId="58581" priority="4494" operator="equal">
      <formula>"EE(WFO)"</formula>
    </cfRule>
    <cfRule type="cellIs" dxfId="58580" priority="4495" operator="equal">
      <formula>"EE(WFO)"</formula>
    </cfRule>
    <cfRule type="cellIs" dxfId="58579" priority="4496" operator="equal">
      <formula>"EC(WFO)"</formula>
    </cfRule>
    <cfRule type="expression" dxfId="58578" priority="4497">
      <formula>OR(AF27="CT",AF27="SCIK",AF27="CUMIL")</formula>
    </cfRule>
    <cfRule type="expression" dxfId="58577" priority="4498">
      <formula>OR(AF27="TR",AF27="TDM",AF27="PKT")</formula>
    </cfRule>
    <cfRule type="expression" dxfId="58576" priority="4499">
      <formula>OR(AF27="OP",AF27="RS",AF27="RTS",AF27="PRM",AF27="CB")</formula>
    </cfRule>
    <cfRule type="expression" dxfId="58575" priority="4500">
      <formula>OR(AF27="FG")</formula>
    </cfRule>
    <cfRule type="expression" dxfId="58574" priority="4501">
      <formula>OR(AF27="L",AF27="OTG")</formula>
    </cfRule>
    <cfRule type="cellIs" dxfId="58573" priority="4536" operator="equal">
      <formula>"EK (WFO)"</formula>
    </cfRule>
    <cfRule type="cellIs" dxfId="58572" priority="4537" operator="equal">
      <formula>"EG (WFO)"</formula>
    </cfRule>
    <cfRule type="cellIs" dxfId="58571" priority="4538" operator="equal">
      <formula>"EE (WFO)"</formula>
    </cfRule>
    <cfRule type="cellIs" dxfId="58570" priority="4539" operator="equal">
      <formula>"EC (WFO)"</formula>
    </cfRule>
    <cfRule type="cellIs" dxfId="58569" priority="4558" operator="equal">
      <formula>"EE(WFO)"</formula>
    </cfRule>
    <cfRule type="cellIs" dxfId="58568" priority="4559" operator="equal">
      <formula>"EE(WFO)"</formula>
    </cfRule>
    <cfRule type="cellIs" dxfId="58567" priority="4560" operator="equal">
      <formula>"EC(WFO)"</formula>
    </cfRule>
    <cfRule type="expression" dxfId="58566" priority="4561">
      <formula>OR(AF27="CT",AF27="SCIK",AF27="CUMIL")</formula>
    </cfRule>
    <cfRule type="expression" dxfId="58565" priority="4562">
      <formula>OR(AF27="TR",AF27="TDM",AF27="PKT")</formula>
    </cfRule>
    <cfRule type="expression" dxfId="58564" priority="4563">
      <formula>OR(AF27="OP",AF27="RS",AF27="RTS",AF27="PRM",AF27="CB")</formula>
    </cfRule>
    <cfRule type="expression" dxfId="58563" priority="4564">
      <formula>OR(AF27="FG")</formula>
    </cfRule>
    <cfRule type="expression" dxfId="58562" priority="4565">
      <formula>OR(AF27="L",AF27="OTG")</formula>
    </cfRule>
    <cfRule type="cellIs" dxfId="58561" priority="4566" operator="equal">
      <formula>"EG (WFO)"</formula>
    </cfRule>
    <cfRule type="cellIs" dxfId="58560" priority="4567" operator="equal">
      <formula>"EE(WFO)"</formula>
    </cfRule>
    <cfRule type="cellIs" dxfId="58559" priority="4568" operator="equal">
      <formula>"EE(WFO)"</formula>
    </cfRule>
    <cfRule type="cellIs" dxfId="58558" priority="4569" operator="equal">
      <formula>"EC(WFO)"</formula>
    </cfRule>
    <cfRule type="expression" dxfId="58557" priority="4570">
      <formula>OR(AF27="CT",AF27="SCIK",AF27="CUMIL")</formula>
    </cfRule>
    <cfRule type="expression" dxfId="58556" priority="4571">
      <formula>OR(AF27="TR",AF27="TDM",AF27="PKT")</formula>
    </cfRule>
    <cfRule type="expression" dxfId="58555" priority="4572">
      <formula>OR(AF27="OP",AF27="RS",AF27="RTS",AF27="PRM",AF27="CB")</formula>
    </cfRule>
    <cfRule type="expression" dxfId="58554" priority="4573">
      <formula>OR(AF27="FG")</formula>
    </cfRule>
    <cfRule type="expression" dxfId="58553" priority="4574">
      <formula>OR(AF27="L",AF27="OTG")</formula>
    </cfRule>
    <cfRule type="cellIs" dxfId="58552" priority="4575" operator="equal">
      <formula>"EE(WFO)"</formula>
    </cfRule>
    <cfRule type="cellIs" dxfId="58551" priority="4576" operator="equal">
      <formula>"EE(WFO)"</formula>
    </cfRule>
    <cfRule type="cellIs" dxfId="58550" priority="4577" operator="equal">
      <formula>"EC(WFO)"</formula>
    </cfRule>
    <cfRule type="expression" dxfId="58549" priority="4578">
      <formula>OR(AF27="CT",AF27="SCIK",AF27="CUMIL")</formula>
    </cfRule>
    <cfRule type="expression" dxfId="58548" priority="4579">
      <formula>OR(AF27="TR",AF27="TDM",AF27="PKT")</formula>
    </cfRule>
    <cfRule type="expression" dxfId="58547" priority="4580">
      <formula>OR(AF27="OP",AF27="RS",AF27="RTS",AF27="PRM",AF27="CB")</formula>
    </cfRule>
    <cfRule type="expression" dxfId="58546" priority="4581">
      <formula>OR(AF27="FG")</formula>
    </cfRule>
    <cfRule type="expression" dxfId="58545" priority="4582">
      <formula>OR(AF27="L",AF27="OTG")</formula>
    </cfRule>
  </conditionalFormatting>
  <conditionalFormatting sqref="AG27">
    <cfRule type="cellIs" dxfId="58544" priority="4502" operator="equal">
      <formula>"EE(WFO)"</formula>
    </cfRule>
    <cfRule type="cellIs" dxfId="58543" priority="4503" operator="equal">
      <formula>"EE(WFO)"</formula>
    </cfRule>
    <cfRule type="cellIs" dxfId="58542" priority="4504" operator="equal">
      <formula>"EC(WFO)"</formula>
    </cfRule>
    <cfRule type="expression" dxfId="58541" priority="4505">
      <formula>OR(AG27="CT",AG27="SCIK",AG27="CUMIL")</formula>
    </cfRule>
    <cfRule type="expression" dxfId="58540" priority="4506">
      <formula>OR(AG27="TR",AG27="TDM",AG27="PKT")</formula>
    </cfRule>
    <cfRule type="expression" dxfId="58539" priority="4507">
      <formula>OR(AG27="OP",AG27="RS",AG27="RTS",AG27="PRM",AG27="CB")</formula>
    </cfRule>
    <cfRule type="expression" dxfId="58538" priority="4508">
      <formula>OR(AG27="FG")</formula>
    </cfRule>
    <cfRule type="expression" dxfId="58537" priority="4509">
      <formula>OR(AG27="L",AG27="OTG")</formula>
    </cfRule>
    <cfRule type="cellIs" dxfId="58536" priority="4510" operator="equal">
      <formula>"EG (WFO)"</formula>
    </cfRule>
    <cfRule type="cellIs" dxfId="58535" priority="4511" operator="equal">
      <formula>"EE(WFO)"</formula>
    </cfRule>
    <cfRule type="cellIs" dxfId="58534" priority="4512" operator="equal">
      <formula>"EE(WFO)"</formula>
    </cfRule>
    <cfRule type="cellIs" dxfId="58533" priority="4513" operator="equal">
      <formula>"EC(WFO)"</formula>
    </cfRule>
    <cfRule type="expression" dxfId="58532" priority="4514">
      <formula>OR(AG27="CT",AG27="SCIK",AG27="CUMIL")</formula>
    </cfRule>
    <cfRule type="expression" dxfId="58531" priority="4515">
      <formula>OR(AG27="TR",AG27="TDM",AG27="PKT")</formula>
    </cfRule>
    <cfRule type="expression" dxfId="58530" priority="4516">
      <formula>OR(AG27="OP",AG27="RS",AG27="RTS",AG27="PRM",AG27="CB")</formula>
    </cfRule>
    <cfRule type="expression" dxfId="58529" priority="4517">
      <formula>OR(AG27="FG")</formula>
    </cfRule>
    <cfRule type="expression" dxfId="58528" priority="4518">
      <formula>OR(AG27="L",AG27="OTG")</formula>
    </cfRule>
    <cfRule type="cellIs" dxfId="58527" priority="4519" operator="equal">
      <formula>"EG (WFO)"</formula>
    </cfRule>
    <cfRule type="cellIs" dxfId="58526" priority="4520" operator="equal">
      <formula>"EE(WFO)"</formula>
    </cfRule>
    <cfRule type="cellIs" dxfId="58525" priority="4521" operator="equal">
      <formula>"EE(WFO)"</formula>
    </cfRule>
    <cfRule type="cellIs" dxfId="58524" priority="4522" operator="equal">
      <formula>"EC(WFO)"</formula>
    </cfRule>
    <cfRule type="expression" dxfId="58523" priority="4523">
      <formula>OR(AG27="CT",AG27="SCIK",AG27="CUMIL")</formula>
    </cfRule>
    <cfRule type="expression" dxfId="58522" priority="4524">
      <formula>OR(AG27="TR",AG27="TDM",AG27="PKT")</formula>
    </cfRule>
    <cfRule type="expression" dxfId="58521" priority="4525">
      <formula>OR(AG27="OP",AG27="RS",AG27="RTS",AG27="PRM",AG27="CB")</formula>
    </cfRule>
    <cfRule type="expression" dxfId="58520" priority="4526">
      <formula>OR(AG27="FG")</formula>
    </cfRule>
    <cfRule type="expression" dxfId="58519" priority="4527">
      <formula>OR(AG27="L",AG27="OTG")</formula>
    </cfRule>
    <cfRule type="cellIs" dxfId="58518" priority="4528" operator="equal">
      <formula>"EE(WFO)"</formula>
    </cfRule>
    <cfRule type="cellIs" dxfId="58517" priority="4529" operator="equal">
      <formula>"EE(WFO)"</formula>
    </cfRule>
    <cfRule type="cellIs" dxfId="58516" priority="4530" operator="equal">
      <formula>"EC(WFO)"</formula>
    </cfRule>
    <cfRule type="expression" dxfId="58515" priority="4531">
      <formula>OR(AG27="CT",AG27="SCIK",AG27="CUMIL")</formula>
    </cfRule>
    <cfRule type="expression" dxfId="58514" priority="4532">
      <formula>OR(AG27="TR",AG27="TDM",AG27="PKT")</formula>
    </cfRule>
    <cfRule type="expression" dxfId="58513" priority="4533">
      <formula>OR(AG27="OP",AG27="RS",AG27="RTS",AG27="PRM",AG27="CB")</formula>
    </cfRule>
    <cfRule type="expression" dxfId="58512" priority="4534">
      <formula>OR(AG27="FG")</formula>
    </cfRule>
    <cfRule type="expression" dxfId="58511" priority="4535">
      <formula>OR(AG27="L",AG27="OTG")</formula>
    </cfRule>
    <cfRule type="expression" dxfId="58510" priority="4540">
      <formula>OR(AG27="CT",AG27="SCIK",AG27="CUMIL")</formula>
    </cfRule>
    <cfRule type="expression" dxfId="58509" priority="4541">
      <formula>OR(AG27="TR",AG27="TDM",AG27="PKT")</formula>
    </cfRule>
    <cfRule type="expression" dxfId="58508" priority="4542">
      <formula>OR(AG27="OP",AG27="RS",AG27="RTS",AG27="PRM",AG27="CB")</formula>
    </cfRule>
    <cfRule type="expression" dxfId="58507" priority="4543">
      <formula>OR(AG27="FG")</formula>
    </cfRule>
    <cfRule type="expression" dxfId="58506" priority="4544">
      <formula>OR(AG27="L",AG27="OTG")</formula>
    </cfRule>
    <cfRule type="expression" dxfId="58505" priority="4545">
      <formula>OR(AG27="CT",AG27="SCIK",AG27="CUMIL")</formula>
    </cfRule>
    <cfRule type="expression" dxfId="58504" priority="4546">
      <formula>OR(AG27="TR",AG27="TDM",AG27="PKT")</formula>
    </cfRule>
    <cfRule type="expression" dxfId="58503" priority="4547">
      <formula>OR(AG27="OP",AG27="RS",AG27="RTS",AG27="PRM",AG27="CB")</formula>
    </cfRule>
    <cfRule type="expression" dxfId="58502" priority="4548">
      <formula>OR(AG27="FG")</formula>
    </cfRule>
    <cfRule type="expression" dxfId="58501" priority="4549">
      <formula>OR(AG27="L",AG27="OTG")</formula>
    </cfRule>
    <cfRule type="cellIs" dxfId="58500" priority="4550" operator="equal">
      <formula>"EA (WFO)"</formula>
    </cfRule>
    <cfRule type="cellIs" dxfId="58499" priority="4551" operator="equal">
      <formula>"EC (WFO)"</formula>
    </cfRule>
    <cfRule type="cellIs" dxfId="58498" priority="4552" operator="equal">
      <formula>"EE (WFO)"</formula>
    </cfRule>
    <cfRule type="expression" dxfId="58497" priority="4553">
      <formula>OR(AG27="CT",AG27="SCIK",AG27="CUMIL")</formula>
    </cfRule>
    <cfRule type="expression" dxfId="58496" priority="4554">
      <formula>OR(AG27="TR",AG27="TDM",AG27="PKT")</formula>
    </cfRule>
    <cfRule type="expression" dxfId="58495" priority="4555">
      <formula>OR(AG27="OP",AG27="RS",AG27="RTS",AG27="PRM",AG27="CB")</formula>
    </cfRule>
    <cfRule type="expression" dxfId="58494" priority="4556">
      <formula>OR(AG27="FG")</formula>
    </cfRule>
    <cfRule type="expression" dxfId="58493" priority="4557">
      <formula>OR(AG27="L",AG27="OTG")</formula>
    </cfRule>
  </conditionalFormatting>
  <conditionalFormatting sqref="AH27:AI27">
    <cfRule type="cellIs" dxfId="58492" priority="5590" operator="equal">
      <formula>"EE(WFO)"</formula>
    </cfRule>
    <cfRule type="cellIs" dxfId="58491" priority="5591" operator="equal">
      <formula>"EE(WFO)"</formula>
    </cfRule>
    <cfRule type="cellIs" dxfId="58490" priority="5592" operator="equal">
      <formula>"EC(WFO)"</formula>
    </cfRule>
    <cfRule type="expression" dxfId="58489" priority="5593">
      <formula>OR(AH27="CT",AH27="SCIK",AH27="CUMIL")</formula>
    </cfRule>
    <cfRule type="expression" dxfId="58488" priority="5594">
      <formula>OR(AH27="TR",AH27="TDM",AH27="PKT")</formula>
    </cfRule>
    <cfRule type="expression" dxfId="58487" priority="5595">
      <formula>OR(AH27="OP",AH27="RS",AH27="RTS",AH27="PRM",AH27="CB")</formula>
    </cfRule>
    <cfRule type="expression" dxfId="58486" priority="5596">
      <formula>OR(AH27="FG")</formula>
    </cfRule>
    <cfRule type="expression" dxfId="58485" priority="5597">
      <formula>OR(AH27="L",AH27="OTG")</formula>
    </cfRule>
    <cfRule type="cellIs" dxfId="58484" priority="5598" operator="equal">
      <formula>"EE(WFO)"</formula>
    </cfRule>
    <cfRule type="cellIs" dxfId="58483" priority="5599" operator="equal">
      <formula>"EE(WFO)"</formula>
    </cfRule>
    <cfRule type="cellIs" dxfId="58482" priority="5600" operator="equal">
      <formula>"EC(WFO)"</formula>
    </cfRule>
    <cfRule type="expression" dxfId="58481" priority="5601">
      <formula>OR(AH27="CT",AH27="SCIK",AH27="CUMIL")</formula>
    </cfRule>
    <cfRule type="expression" dxfId="58480" priority="5602">
      <formula>OR(AH27="TR",AH27="TDM",AH27="PKT")</formula>
    </cfRule>
    <cfRule type="expression" dxfId="58479" priority="5603">
      <formula>OR(AH27="OP",AH27="RS",AH27="RTS",AH27="PRM",AH27="CB")</formula>
    </cfRule>
    <cfRule type="expression" dxfId="58478" priority="5604">
      <formula>OR(AH27="FG")</formula>
    </cfRule>
    <cfRule type="expression" dxfId="58477" priority="5605">
      <formula>OR(AH27="L",AH27="OTG")</formula>
    </cfRule>
    <cfRule type="cellIs" dxfId="58476" priority="5606" operator="equal">
      <formula>"EE(WFO)"</formula>
    </cfRule>
    <cfRule type="cellIs" dxfId="58475" priority="5607" operator="equal">
      <formula>"EE(WFO)"</formula>
    </cfRule>
    <cfRule type="cellIs" dxfId="58474" priority="5608" operator="equal">
      <formula>"EC(WFO)"</formula>
    </cfRule>
    <cfRule type="expression" dxfId="58473" priority="5609">
      <formula>OR(AH27="CT",AH27="SCIK",AH27="CUMIL")</formula>
    </cfRule>
    <cfRule type="expression" dxfId="58472" priority="5610">
      <formula>OR(AH27="TR",AH27="TDM",AH27="PKT")</formula>
    </cfRule>
    <cfRule type="expression" dxfId="58471" priority="5611">
      <formula>OR(AH27="OP",AH27="RS",AH27="RTS",AH27="PRM",AH27="CB")</formula>
    </cfRule>
    <cfRule type="expression" dxfId="58470" priority="5612">
      <formula>OR(AH27="FG")</formula>
    </cfRule>
    <cfRule type="expression" dxfId="58469" priority="5613">
      <formula>OR(AH27="L",AH27="OTG")</formula>
    </cfRule>
    <cfRule type="cellIs" dxfId="58468" priority="5614" operator="equal">
      <formula>"EE(WFO)"</formula>
    </cfRule>
    <cfRule type="cellIs" dxfId="58467" priority="5615" operator="equal">
      <formula>"EE(WFO)"</formula>
    </cfRule>
    <cfRule type="cellIs" dxfId="58466" priority="5616" operator="equal">
      <formula>"EC(WFO)"</formula>
    </cfRule>
    <cfRule type="expression" dxfId="58465" priority="5617">
      <formula>OR(AH27="CT",AH27="SCIK",AH27="CUMIL")</formula>
    </cfRule>
    <cfRule type="expression" dxfId="58464" priority="5618">
      <formula>OR(AH27="TR",AH27="TDM",AH27="PKT")</formula>
    </cfRule>
    <cfRule type="expression" dxfId="58463" priority="5619">
      <formula>OR(AH27="OP",AH27="RS",AH27="RTS",AH27="PRM",AH27="CB")</formula>
    </cfRule>
    <cfRule type="expression" dxfId="58462" priority="5620">
      <formula>OR(AH27="FG")</formula>
    </cfRule>
    <cfRule type="expression" dxfId="58461" priority="5621">
      <formula>OR(AH27="L",AH27="OTG")</formula>
    </cfRule>
    <cfRule type="cellIs" dxfId="58460" priority="5719" operator="equal">
      <formula>"EG (WFO)"</formula>
    </cfRule>
    <cfRule type="cellIs" dxfId="58459" priority="5720" operator="equal">
      <formula>"EE(WFO)"</formula>
    </cfRule>
    <cfRule type="cellIs" dxfId="58458" priority="5721" operator="equal">
      <formula>"EE(WFO)"</formula>
    </cfRule>
    <cfRule type="cellIs" dxfId="58457" priority="5722" operator="equal">
      <formula>"EC(WFO)"</formula>
    </cfRule>
    <cfRule type="expression" dxfId="58456" priority="5723">
      <formula>OR(AH27="CT",AH27="SCIK",AH27="CUMIL")</formula>
    </cfRule>
    <cfRule type="expression" dxfId="58455" priority="5724">
      <formula>OR(AH27="TR",AH27="TDM",AH27="PKT")</formula>
    </cfRule>
    <cfRule type="expression" dxfId="58454" priority="5725">
      <formula>OR(AH27="OP",AH27="RS",AH27="RTS",AH27="PRM",AH27="CB")</formula>
    </cfRule>
    <cfRule type="expression" dxfId="58453" priority="5726">
      <formula>OR(AH27="FG")</formula>
    </cfRule>
    <cfRule type="expression" dxfId="58452" priority="5727">
      <formula>OR(AH27="L",AH27="OTG")</formula>
    </cfRule>
    <cfRule type="cellIs" dxfId="58451" priority="5728" operator="equal">
      <formula>"EE(WFO)"</formula>
    </cfRule>
    <cfRule type="cellIs" dxfId="58450" priority="5729" operator="equal">
      <formula>"EE(WFO)"</formula>
    </cfRule>
    <cfRule type="cellIs" dxfId="58449" priority="5730" operator="equal">
      <formula>"EC(WFO)"</formula>
    </cfRule>
    <cfRule type="expression" dxfId="58448" priority="5731">
      <formula>OR(AH27="CT",AH27="SCIK",AH27="CUMIL")</formula>
    </cfRule>
    <cfRule type="expression" dxfId="58447" priority="5732">
      <formula>OR(AH27="TR",AH27="TDM",AH27="PKT")</formula>
    </cfRule>
    <cfRule type="expression" dxfId="58446" priority="5733">
      <formula>OR(AH27="OP",AH27="RS",AH27="RTS",AH27="PRM",AH27="CB")</formula>
    </cfRule>
    <cfRule type="expression" dxfId="58445" priority="5734">
      <formula>OR(AH27="FG")</formula>
    </cfRule>
    <cfRule type="expression" dxfId="58444" priority="5735">
      <formula>OR(AH27="L",AH27="OTG")</formula>
    </cfRule>
  </conditionalFormatting>
  <conditionalFormatting sqref="AH27">
    <cfRule type="cellIs" dxfId="58443" priority="5682" operator="equal">
      <formula>"EG (WFO)"</formula>
    </cfRule>
    <cfRule type="cellIs" dxfId="58442" priority="5683" operator="equal">
      <formula>"EE(WFO)"</formula>
    </cfRule>
    <cfRule type="cellIs" dxfId="58441" priority="5684" operator="equal">
      <formula>"EE(WFO)"</formula>
    </cfRule>
    <cfRule type="cellIs" dxfId="58440" priority="5685" operator="equal">
      <formula>"EC(WFO)"</formula>
    </cfRule>
    <cfRule type="expression" dxfId="58439" priority="5686">
      <formula>OR(AH27="CT",AH27="SCIK",AH27="CUMIL")</formula>
    </cfRule>
    <cfRule type="expression" dxfId="58438" priority="5687">
      <formula>OR(AH27="TR",AH27="TDM",AH27="PKT")</formula>
    </cfRule>
    <cfRule type="expression" dxfId="58437" priority="5688">
      <formula>OR(AH27="OP",AH27="RS",AH27="RTS",AH27="PRM",AH27="CB")</formula>
    </cfRule>
    <cfRule type="expression" dxfId="58436" priority="5689">
      <formula>OR(AH27="FG")</formula>
    </cfRule>
    <cfRule type="expression" dxfId="58435" priority="5690">
      <formula>OR(AH27="L",AH27="OTG")</formula>
    </cfRule>
  </conditionalFormatting>
  <conditionalFormatting sqref="AI27">
    <cfRule type="cellIs" dxfId="58434" priority="5538" operator="equal">
      <formula>"EE(WFO)"</formula>
    </cfRule>
    <cfRule type="cellIs" dxfId="58433" priority="5539" operator="equal">
      <formula>"EE(WFO)"</formula>
    </cfRule>
    <cfRule type="cellIs" dxfId="58432" priority="5540" operator="equal">
      <formula>"EC(WFO)"</formula>
    </cfRule>
    <cfRule type="expression" dxfId="58431" priority="5541">
      <formula>OR(AI27="CT",AI27="SCIK",AI27="CUMIL")</formula>
    </cfRule>
    <cfRule type="expression" dxfId="58430" priority="5542">
      <formula>OR(AI27="TR",AI27="TDM",AI27="PKT")</formula>
    </cfRule>
    <cfRule type="expression" dxfId="58429" priority="5543">
      <formula>OR(AI27="OP",AI27="RS",AI27="RTS",AI27="PRM",AI27="CB")</formula>
    </cfRule>
    <cfRule type="expression" dxfId="58428" priority="5544">
      <formula>OR(AI27="FG")</formula>
    </cfRule>
    <cfRule type="expression" dxfId="58427" priority="5545">
      <formula>OR(AI27="L",AI27="OTG")</formula>
    </cfRule>
    <cfRule type="cellIs" dxfId="58426" priority="5546" operator="equal">
      <formula>"EG (WFO)"</formula>
    </cfRule>
    <cfRule type="cellIs" dxfId="58425" priority="5547" operator="equal">
      <formula>"EE(WFO)"</formula>
    </cfRule>
    <cfRule type="cellIs" dxfId="58424" priority="5548" operator="equal">
      <formula>"EE(WFO)"</formula>
    </cfRule>
    <cfRule type="cellIs" dxfId="58423" priority="5549" operator="equal">
      <formula>"EC(WFO)"</formula>
    </cfRule>
    <cfRule type="expression" dxfId="58422" priority="5550">
      <formula>OR(AI27="CT",AI27="SCIK",AI27="CUMIL")</formula>
    </cfRule>
    <cfRule type="expression" dxfId="58421" priority="5551">
      <formula>OR(AI27="TR",AI27="TDM",AI27="PKT")</formula>
    </cfRule>
    <cfRule type="expression" dxfId="58420" priority="5552">
      <formula>OR(AI27="OP",AI27="RS",AI27="RTS",AI27="PRM",AI27="CB")</formula>
    </cfRule>
    <cfRule type="expression" dxfId="58419" priority="5553">
      <formula>OR(AI27="FG")</formula>
    </cfRule>
    <cfRule type="expression" dxfId="58418" priority="5554">
      <formula>OR(AI27="L",AI27="OTG")</formula>
    </cfRule>
    <cfRule type="cellIs" dxfId="58417" priority="5555" operator="equal">
      <formula>"EG (WFO)"</formula>
    </cfRule>
    <cfRule type="cellIs" dxfId="58416" priority="5556" operator="equal">
      <formula>"EE(WFO)"</formula>
    </cfRule>
    <cfRule type="cellIs" dxfId="58415" priority="5557" operator="equal">
      <formula>"EE(WFO)"</formula>
    </cfRule>
    <cfRule type="cellIs" dxfId="58414" priority="5558" operator="equal">
      <formula>"EC(WFO)"</formula>
    </cfRule>
    <cfRule type="expression" dxfId="58413" priority="5559">
      <formula>OR(AI27="CT",AI27="SCIK",AI27="CUMIL")</formula>
    </cfRule>
    <cfRule type="expression" dxfId="58412" priority="5560">
      <formula>OR(AI27="TR",AI27="TDM",AI27="PKT")</formula>
    </cfRule>
    <cfRule type="expression" dxfId="58411" priority="5561">
      <formula>OR(AI27="OP",AI27="RS",AI27="RTS",AI27="PRM",AI27="CB")</formula>
    </cfRule>
    <cfRule type="expression" dxfId="58410" priority="5562">
      <formula>OR(AI27="FG")</formula>
    </cfRule>
    <cfRule type="expression" dxfId="58409" priority="5563">
      <formula>OR(AI27="L",AI27="OTG")</formula>
    </cfRule>
    <cfRule type="expression" dxfId="58408" priority="5564">
      <formula>OR(AI27="CT",AI27="SCIK",AI27="CUMIL")</formula>
    </cfRule>
    <cfRule type="expression" dxfId="58407" priority="5565">
      <formula>OR(AI27="TR",AI27="TDM",AI27="PKT")</formula>
    </cfRule>
    <cfRule type="expression" dxfId="58406" priority="5566">
      <formula>OR(AI27="OP",AI27="RS",AI27="RTS",AI27="PRM",AI27="CB")</formula>
    </cfRule>
    <cfRule type="expression" dxfId="58405" priority="5567">
      <formula>OR(AI27="FG")</formula>
    </cfRule>
    <cfRule type="expression" dxfId="58404" priority="5568">
      <formula>OR(AI27="L",AI27="OTG")</formula>
    </cfRule>
    <cfRule type="expression" dxfId="58403" priority="5569">
      <formula>OR(AI27="CT",AI27="SCIK",AI27="CUMIL")</formula>
    </cfRule>
    <cfRule type="expression" dxfId="58402" priority="5570">
      <formula>OR(AI27="TR",AI27="TDM",AI27="PKT")</formula>
    </cfRule>
    <cfRule type="expression" dxfId="58401" priority="5571">
      <formula>OR(AI27="OP",AI27="RS",AI27="RTS",AI27="PRM",AI27="CB")</formula>
    </cfRule>
    <cfRule type="expression" dxfId="58400" priority="5572">
      <formula>OR(AI27="FG")</formula>
    </cfRule>
    <cfRule type="expression" dxfId="58399" priority="5573">
      <formula>OR(AI27="L",AI27="OTG")</formula>
    </cfRule>
    <cfRule type="cellIs" dxfId="58398" priority="5574" operator="equal">
      <formula>"EA (WFO)"</formula>
    </cfRule>
    <cfRule type="cellIs" dxfId="58397" priority="5575" operator="equal">
      <formula>"EC (WFO)"</formula>
    </cfRule>
    <cfRule type="cellIs" dxfId="58396" priority="5576" operator="equal">
      <formula>"EE (WFO)"</formula>
    </cfRule>
    <cfRule type="expression" dxfId="58395" priority="5577">
      <formula>OR(AI27="CT",AI27="SCIK",AI27="CUMIL")</formula>
    </cfRule>
    <cfRule type="expression" dxfId="58394" priority="5578">
      <formula>OR(AI27="TR",AI27="TDM",AI27="PKT")</formula>
    </cfRule>
    <cfRule type="expression" dxfId="58393" priority="5579">
      <formula>OR(AI27="OP",AI27="RS",AI27="RTS",AI27="PRM",AI27="CB")</formula>
    </cfRule>
    <cfRule type="expression" dxfId="58392" priority="5580">
      <formula>OR(AI27="FG")</formula>
    </cfRule>
    <cfRule type="expression" dxfId="58391" priority="5581">
      <formula>OR(AI27="L",AI27="OTG")</formula>
    </cfRule>
    <cfRule type="cellIs" dxfId="58390" priority="5582" operator="equal">
      <formula>"EE(WFO)"</formula>
    </cfRule>
    <cfRule type="cellIs" dxfId="58389" priority="5583" operator="equal">
      <formula>"EE(WFO)"</formula>
    </cfRule>
    <cfRule type="cellIs" dxfId="58388" priority="5584" operator="equal">
      <formula>"EC(WFO)"</formula>
    </cfRule>
    <cfRule type="expression" dxfId="58387" priority="5585">
      <formula>OR(AI27="CT",AI27="SCIK",AI27="CUMIL")</formula>
    </cfRule>
    <cfRule type="expression" dxfId="58386" priority="5586">
      <formula>OR(AI27="TR",AI27="TDM",AI27="PKT")</formula>
    </cfRule>
    <cfRule type="expression" dxfId="58385" priority="5587">
      <formula>OR(AI27="OP",AI27="RS",AI27="RTS",AI27="PRM",AI27="CB")</formula>
    </cfRule>
    <cfRule type="expression" dxfId="58384" priority="5588">
      <formula>OR(AI27="FG")</formula>
    </cfRule>
    <cfRule type="expression" dxfId="58383" priority="5589">
      <formula>OR(AI27="L",AI27="OTG")</formula>
    </cfRule>
    <cfRule type="expression" dxfId="58382" priority="5622">
      <formula>OR(AI27="CT",AI27="SCIK",AI27="CUMIL")</formula>
    </cfRule>
    <cfRule type="expression" dxfId="58381" priority="5623">
      <formula>OR(AI27="TR",AI27="TDM",AI27="PKT")</formula>
    </cfRule>
    <cfRule type="expression" dxfId="58380" priority="5624">
      <formula>OR(AI27="OP",AI27="RS",AI27="RTS",AI27="PRM",AI27="CB")</formula>
    </cfRule>
    <cfRule type="expression" dxfId="58379" priority="5625">
      <formula>OR(AI27="FG")</formula>
    </cfRule>
    <cfRule type="expression" dxfId="58378" priority="5626">
      <formula>OR(AI27="L",AI27="OTG")</formula>
    </cfRule>
    <cfRule type="expression" dxfId="58377" priority="5627">
      <formula>OR(AI27="CT",AI27="SCIK",AI27="CUMIL")</formula>
    </cfRule>
    <cfRule type="expression" dxfId="58376" priority="5628">
      <formula>OR(AI27="TR",AI27="TDM",AI27="PKT")</formula>
    </cfRule>
    <cfRule type="expression" dxfId="58375" priority="5629">
      <formula>OR(AI27="OP",AI27="RS",AI27="RTS",AI27="PRM",AI27="CB")</formula>
    </cfRule>
    <cfRule type="expression" dxfId="58374" priority="5630">
      <formula>OR(AI27="FG")</formula>
    </cfRule>
    <cfRule type="expression" dxfId="58373" priority="5631">
      <formula>OR(AI27="L",AI27="OTG")</formula>
    </cfRule>
    <cfRule type="cellIs" dxfId="58372" priority="5632" operator="equal">
      <formula>"EA (WFO)"</formula>
    </cfRule>
    <cfRule type="cellIs" dxfId="58371" priority="5633" operator="equal">
      <formula>"EC (WFO)"</formula>
    </cfRule>
    <cfRule type="cellIs" dxfId="58370" priority="5634" operator="equal">
      <formula>"EE (WFO)"</formula>
    </cfRule>
    <cfRule type="expression" dxfId="58369" priority="5635">
      <formula>OR(AI27="CT",AI27="SCIK",AI27="CUMIL")</formula>
    </cfRule>
    <cfRule type="expression" dxfId="58368" priority="5636">
      <formula>OR(AI27="TR",AI27="TDM",AI27="PKT")</formula>
    </cfRule>
    <cfRule type="expression" dxfId="58367" priority="5637">
      <formula>OR(AI27="OP",AI27="RS",AI27="RTS",AI27="PRM",AI27="CB")</formula>
    </cfRule>
    <cfRule type="expression" dxfId="58366" priority="5638">
      <formula>OR(AI27="FG")</formula>
    </cfRule>
    <cfRule type="expression" dxfId="58365" priority="5639">
      <formula>OR(AI27="L",AI27="OTG")</formula>
    </cfRule>
    <cfRule type="cellIs" dxfId="58364" priority="5640" operator="equal">
      <formula>"EG (WFO)"</formula>
    </cfRule>
    <cfRule type="cellIs" dxfId="58363" priority="5641" operator="equal">
      <formula>"EE(WFO)"</formula>
    </cfRule>
    <cfRule type="cellIs" dxfId="58362" priority="5642" operator="equal">
      <formula>"EE(WFO)"</formula>
    </cfRule>
    <cfRule type="cellIs" dxfId="58361" priority="5643" operator="equal">
      <formula>"EC(WFO)"</formula>
    </cfRule>
    <cfRule type="expression" dxfId="58360" priority="5644">
      <formula>OR(AI27="CT",AI27="SCIK",AI27="CUMIL")</formula>
    </cfRule>
    <cfRule type="expression" dxfId="58359" priority="5645">
      <formula>OR(AI27="TR",AI27="TDM",AI27="PKT")</formula>
    </cfRule>
    <cfRule type="expression" dxfId="58358" priority="5646">
      <formula>OR(AI27="OP",AI27="RS",AI27="RTS",AI27="PRM",AI27="CB")</formula>
    </cfRule>
    <cfRule type="expression" dxfId="58357" priority="5647">
      <formula>OR(AI27="FG")</formula>
    </cfRule>
    <cfRule type="expression" dxfId="58356" priority="5648">
      <formula>OR(AI27="L",AI27="OTG")</formula>
    </cfRule>
    <cfRule type="expression" dxfId="58355" priority="5649">
      <formula>OR(AI27="CT",AI27="SCIK",AI27="CUMIL")</formula>
    </cfRule>
    <cfRule type="expression" dxfId="58354" priority="5650">
      <formula>OR(AI27="TR",AI27="TDM",AI27="PKT")</formula>
    </cfRule>
    <cfRule type="expression" dxfId="58353" priority="5651">
      <formula>OR(AI27="OP",AI27="RS",AI27="RTS",AI27="PRM",AI27="CB")</formula>
    </cfRule>
    <cfRule type="expression" dxfId="58352" priority="5652">
      <formula>OR(AI27="FG")</formula>
    </cfRule>
    <cfRule type="expression" dxfId="58351" priority="5653">
      <formula>OR(AI27="L",AI27="OTG")</formula>
    </cfRule>
    <cfRule type="cellIs" dxfId="58350" priority="5654" operator="equal">
      <formula>"EG (WFO)"</formula>
    </cfRule>
    <cfRule type="expression" dxfId="58349" priority="5655">
      <formula>OR(AI27="CT",AI27="SCIK",AI27="CUMIL")</formula>
    </cfRule>
    <cfRule type="expression" dxfId="58348" priority="5656">
      <formula>OR(AI27="TR",AI27="TDM",AI27="PKT")</formula>
    </cfRule>
    <cfRule type="expression" dxfId="58347" priority="5657">
      <formula>OR(AI27="OP",AI27="RS",AI27="RTS",AI27="PRM",AI27="CB")</formula>
    </cfRule>
    <cfRule type="expression" dxfId="58346" priority="5658">
      <formula>OR(AI27="FG")</formula>
    </cfRule>
    <cfRule type="expression" dxfId="58345" priority="5659">
      <formula>OR(AI27="L",AI27="OTG")</formula>
    </cfRule>
    <cfRule type="expression" dxfId="58344" priority="5660">
      <formula>OR(AI27="CT",AI27="SCIK",AI27="CUMIL")</formula>
    </cfRule>
    <cfRule type="expression" dxfId="58343" priority="5661">
      <formula>OR(AI27="TR",AI27="TDM",AI27="PKT")</formula>
    </cfRule>
    <cfRule type="expression" dxfId="58342" priority="5662">
      <formula>OR(AI27="OP",AI27="RS",AI27="RTS",AI27="PRM",AI27="CB")</formula>
    </cfRule>
    <cfRule type="expression" dxfId="58341" priority="5663">
      <formula>OR(AI27="FG")</formula>
    </cfRule>
    <cfRule type="expression" dxfId="58340" priority="5664">
      <formula>OR(AI27="L",AI27="OTG")</formula>
    </cfRule>
    <cfRule type="cellIs" dxfId="58339" priority="5665" operator="equal">
      <formula>"EA (WFO)"</formula>
    </cfRule>
    <cfRule type="cellIs" dxfId="58338" priority="5666" operator="equal">
      <formula>"EC (WFO)"</formula>
    </cfRule>
    <cfRule type="cellIs" dxfId="58337" priority="5667" operator="equal">
      <formula>"EE (WFO)"</formula>
    </cfRule>
    <cfRule type="expression" dxfId="58336" priority="5668">
      <formula>OR(AI27="CT",AI27="SCIK",AI27="CUMIL")</formula>
    </cfRule>
    <cfRule type="expression" dxfId="58335" priority="5669">
      <formula>OR(AI27="TR",AI27="TDM",AI27="PKT")</formula>
    </cfRule>
    <cfRule type="expression" dxfId="58334" priority="5670">
      <formula>OR(AI27="OP",AI27="RS",AI27="RTS",AI27="PRM",AI27="CB")</formula>
    </cfRule>
    <cfRule type="expression" dxfId="58333" priority="5671">
      <formula>OR(AI27="FG")</formula>
    </cfRule>
    <cfRule type="expression" dxfId="58332" priority="5672">
      <formula>OR(AI27="L",AI27="OTG")</formula>
    </cfRule>
    <cfRule type="cellIs" dxfId="58331" priority="5673" operator="equal">
      <formula>"EG (WFO)"</formula>
    </cfRule>
    <cfRule type="cellIs" dxfId="58330" priority="5674" operator="equal">
      <formula>"EE(WFO)"</formula>
    </cfRule>
    <cfRule type="cellIs" dxfId="58329" priority="5675" operator="equal">
      <formula>"EE(WFO)"</formula>
    </cfRule>
    <cfRule type="cellIs" dxfId="58328" priority="5676" operator="equal">
      <formula>"EC(WFO)"</formula>
    </cfRule>
    <cfRule type="expression" dxfId="58327" priority="5677">
      <formula>OR(AI27="CT",AI27="SCIK",AI27="CUMIL")</formula>
    </cfRule>
    <cfRule type="expression" dxfId="58326" priority="5678">
      <formula>OR(AI27="TR",AI27="TDM",AI27="PKT")</formula>
    </cfRule>
    <cfRule type="expression" dxfId="58325" priority="5679">
      <formula>OR(AI27="OP",AI27="RS",AI27="RTS",AI27="PRM",AI27="CB")</formula>
    </cfRule>
    <cfRule type="expression" dxfId="58324" priority="5680">
      <formula>OR(AI27="FG")</formula>
    </cfRule>
    <cfRule type="expression" dxfId="58323" priority="5681">
      <formula>OR(AI27="L",AI27="OTG")</formula>
    </cfRule>
    <cfRule type="cellIs" dxfId="58322" priority="5691" operator="equal">
      <formula>"EG (WFO)"</formula>
    </cfRule>
    <cfRule type="cellIs" dxfId="58321" priority="5692" operator="equal">
      <formula>"EE(WFO)"</formula>
    </cfRule>
    <cfRule type="cellIs" dxfId="58320" priority="5693" operator="equal">
      <formula>"EE(WFO)"</formula>
    </cfRule>
    <cfRule type="cellIs" dxfId="58319" priority="5694" operator="equal">
      <formula>"EC(WFO)"</formula>
    </cfRule>
    <cfRule type="expression" dxfId="58318" priority="5695">
      <formula>OR(AI27="CT",AI27="SCIK",AI27="CUMIL")</formula>
    </cfRule>
    <cfRule type="expression" dxfId="58317" priority="5696">
      <formula>OR(AI27="TR",AI27="TDM",AI27="PKT")</formula>
    </cfRule>
    <cfRule type="expression" dxfId="58316" priority="5697">
      <formula>OR(AI27="OP",AI27="RS",AI27="RTS",AI27="PRM",AI27="CB")</formula>
    </cfRule>
    <cfRule type="expression" dxfId="58315" priority="5698">
      <formula>OR(AI27="FG")</formula>
    </cfRule>
    <cfRule type="expression" dxfId="58314" priority="5699">
      <formula>OR(AI27="L",AI27="OTG")</formula>
    </cfRule>
  </conditionalFormatting>
  <conditionalFormatting sqref="AJ27">
    <cfRule type="expression" dxfId="58313" priority="4806">
      <formula>OR(AJ27="CT",AJ27="SCIK",AJ27="CUMIL")</formula>
    </cfRule>
    <cfRule type="expression" dxfId="58312" priority="4807">
      <formula>OR(AJ27="TR",AJ27="TDM",AJ27="PKT")</formula>
    </cfRule>
    <cfRule type="expression" dxfId="58311" priority="4808">
      <formula>OR(AJ27="OP",AJ27="RS",AJ27="RTS",AJ27="PRM",AJ27="CB")</formula>
    </cfRule>
    <cfRule type="expression" dxfId="58310" priority="4809">
      <formula>OR(AJ27="FG")</formula>
    </cfRule>
    <cfRule type="expression" dxfId="58309" priority="4810">
      <formula>OR(AJ27="L",AJ27="OTG")</formula>
    </cfRule>
    <cfRule type="expression" dxfId="58308" priority="4811">
      <formula>OR(AJ27="CT",AJ27="SCIK",AJ27="CUMIL")</formula>
    </cfRule>
    <cfRule type="expression" dxfId="58307" priority="4812">
      <formula>OR(AJ27="TR",AJ27="TDM",AJ27="PKT")</formula>
    </cfRule>
    <cfRule type="expression" dxfId="58306" priority="4813">
      <formula>OR(AJ27="OP",AJ27="RS",AJ27="RTS",AJ27="PRM",AJ27="CB")</formula>
    </cfRule>
    <cfRule type="expression" dxfId="58305" priority="4814">
      <formula>OR(AJ27="FG")</formula>
    </cfRule>
    <cfRule type="expression" dxfId="58304" priority="4815">
      <formula>OR(AJ27="L",AJ27="OTG")</formula>
    </cfRule>
    <cfRule type="cellIs" dxfId="58303" priority="4816" operator="equal">
      <formula>"EA (WFO)"</formula>
    </cfRule>
    <cfRule type="cellIs" dxfId="58302" priority="4817" operator="equal">
      <formula>"EC (WFO)"</formula>
    </cfRule>
    <cfRule type="cellIs" dxfId="58301" priority="4818" operator="equal">
      <formula>"EE (WFO)"</formula>
    </cfRule>
    <cfRule type="expression" dxfId="58300" priority="4819">
      <formula>OR(AJ27="CT",AJ27="SCIK",AJ27="CUMIL")</formula>
    </cfRule>
    <cfRule type="expression" dxfId="58299" priority="4820">
      <formula>OR(AJ27="TR",AJ27="TDM",AJ27="PKT")</formula>
    </cfRule>
    <cfRule type="expression" dxfId="58298" priority="4821">
      <formula>OR(AJ27="OP",AJ27="RS",AJ27="RTS",AJ27="PRM",AJ27="CB")</formula>
    </cfRule>
    <cfRule type="expression" dxfId="58297" priority="4822">
      <formula>OR(AJ27="FG")</formula>
    </cfRule>
    <cfRule type="expression" dxfId="58296" priority="4823">
      <formula>OR(AJ27="L",AJ27="OTG")</formula>
    </cfRule>
    <cfRule type="cellIs" dxfId="58295" priority="4824" operator="equal">
      <formula>"EG (WFO)"</formula>
    </cfRule>
    <cfRule type="cellIs" dxfId="58294" priority="4825" operator="equal">
      <formula>"EE(WFO)"</formula>
    </cfRule>
    <cfRule type="cellIs" dxfId="58293" priority="4826" operator="equal">
      <formula>"EE(WFO)"</formula>
    </cfRule>
    <cfRule type="cellIs" dxfId="58292" priority="4827" operator="equal">
      <formula>"EC(WFO)"</formula>
    </cfRule>
    <cfRule type="expression" dxfId="58291" priority="4828">
      <formula>OR(AJ27="CT",AJ27="SCIK",AJ27="CUMIL")</formula>
    </cfRule>
    <cfRule type="expression" dxfId="58290" priority="4829">
      <formula>OR(AJ27="TR",AJ27="TDM",AJ27="PKT")</formula>
    </cfRule>
    <cfRule type="expression" dxfId="58289" priority="4830">
      <formula>OR(AJ27="OP",AJ27="RS",AJ27="RTS",AJ27="PRM",AJ27="CB")</formula>
    </cfRule>
    <cfRule type="expression" dxfId="58288" priority="4831">
      <formula>OR(AJ27="FG")</formula>
    </cfRule>
    <cfRule type="expression" dxfId="58287" priority="4832">
      <formula>OR(AJ27="L",AJ27="OTG")</formula>
    </cfRule>
    <cfRule type="cellIs" dxfId="58286" priority="4833" operator="equal">
      <formula>"EK (WFO)"</formula>
    </cfRule>
    <cfRule type="cellIs" dxfId="58285" priority="4834" operator="equal">
      <formula>"EG (WFO)"</formula>
    </cfRule>
    <cfRule type="cellIs" dxfId="58284" priority="4835" operator="equal">
      <formula>"EE (WFO)"</formula>
    </cfRule>
    <cfRule type="cellIs" dxfId="58283" priority="4836" operator="equal">
      <formula>"EC (WFO)"</formula>
    </cfRule>
  </conditionalFormatting>
  <conditionalFormatting sqref="AK27">
    <cfRule type="expression" dxfId="58282" priority="4583">
      <formula>OR(AK27="CT",AK27="SCIK",AK27="CUMIL")</formula>
    </cfRule>
    <cfRule type="expression" dxfId="58281" priority="4584">
      <formula>OR(AK27="TR",AK27="TDM",AK27="PKT")</formula>
    </cfRule>
    <cfRule type="expression" dxfId="58280" priority="4585">
      <formula>OR(AK27="OP",AK27="RS",AK27="RTS",AK27="PRM",AK27="CB")</formula>
    </cfRule>
    <cfRule type="expression" dxfId="58279" priority="4586">
      <formula>OR(AK27="FG")</formula>
    </cfRule>
    <cfRule type="expression" dxfId="58278" priority="4587">
      <formula>OR(AK27="L",AK27="OTG")</formula>
    </cfRule>
    <cfRule type="expression" dxfId="58277" priority="4588">
      <formula>OR(AK27="CT",AK27="SCIK",AK27="CUMIL")</formula>
    </cfRule>
    <cfRule type="expression" dxfId="58276" priority="4589">
      <formula>OR(AK27="TR",AK27="TDM",AK27="PKT")</formula>
    </cfRule>
    <cfRule type="expression" dxfId="58275" priority="4590">
      <formula>OR(AK27="OP",AK27="RS",AK27="RTS",AK27="PRM",AK27="CB")</formula>
    </cfRule>
    <cfRule type="expression" dxfId="58274" priority="4591">
      <formula>OR(AK27="FG")</formula>
    </cfRule>
    <cfRule type="expression" dxfId="58273" priority="4592">
      <formula>OR(AK27="L",AK27="OTG")</formula>
    </cfRule>
    <cfRule type="cellIs" dxfId="58272" priority="4593" operator="equal">
      <formula>"EA (WFO)"</formula>
    </cfRule>
    <cfRule type="cellIs" dxfId="58271" priority="4594" operator="equal">
      <formula>"EC (WFO)"</formula>
    </cfRule>
    <cfRule type="cellIs" dxfId="58270" priority="4595" operator="equal">
      <formula>"EE (WFO)"</formula>
    </cfRule>
    <cfRule type="expression" dxfId="58269" priority="4596">
      <formula>OR(AK27="CT",AK27="SCIK",AK27="CUMIL")</formula>
    </cfRule>
    <cfRule type="expression" dxfId="58268" priority="4597">
      <formula>OR(AK27="TR",AK27="TDM",AK27="PKT")</formula>
    </cfRule>
    <cfRule type="expression" dxfId="58267" priority="4598">
      <formula>OR(AK27="OP",AK27="RS",AK27="RTS",AK27="PRM",AK27="CB")</formula>
    </cfRule>
    <cfRule type="expression" dxfId="58266" priority="4599">
      <formula>OR(AK27="FG")</formula>
    </cfRule>
    <cfRule type="expression" dxfId="58265" priority="4600">
      <formula>OR(AK27="L",AK27="OTG")</formula>
    </cfRule>
    <cfRule type="cellIs" dxfId="58264" priority="4601" operator="equal">
      <formula>"EG (WFO)"</formula>
    </cfRule>
    <cfRule type="cellIs" dxfId="58263" priority="4602" operator="equal">
      <formula>"EE(WFO)"</formula>
    </cfRule>
    <cfRule type="cellIs" dxfId="58262" priority="4603" operator="equal">
      <formula>"EE(WFO)"</formula>
    </cfRule>
    <cfRule type="cellIs" dxfId="58261" priority="4604" operator="equal">
      <formula>"EC(WFO)"</formula>
    </cfRule>
    <cfRule type="expression" dxfId="58260" priority="4605">
      <formula>OR(AK27="CT",AK27="SCIK",AK27="CUMIL")</formula>
    </cfRule>
    <cfRule type="expression" dxfId="58259" priority="4606">
      <formula>OR(AK27="TR",AK27="TDM",AK27="PKT")</formula>
    </cfRule>
    <cfRule type="expression" dxfId="58258" priority="4607">
      <formula>OR(AK27="OP",AK27="RS",AK27="RTS",AK27="PRM",AK27="CB")</formula>
    </cfRule>
    <cfRule type="expression" dxfId="58257" priority="4608">
      <formula>OR(AK27="FG")</formula>
    </cfRule>
    <cfRule type="expression" dxfId="58256" priority="4609">
      <formula>OR(AK27="L",AK27="OTG")</formula>
    </cfRule>
    <cfRule type="cellIs" dxfId="58255" priority="4610" operator="equal">
      <formula>"EK (WFO)"</formula>
    </cfRule>
    <cfRule type="cellIs" dxfId="58254" priority="4611" operator="equal">
      <formula>"EG (WFO)"</formula>
    </cfRule>
    <cfRule type="cellIs" dxfId="58253" priority="4612" operator="equal">
      <formula>"EE (WFO)"</formula>
    </cfRule>
    <cfRule type="cellIs" dxfId="58252" priority="4613" operator="equal">
      <formula>"EC (WFO)"</formula>
    </cfRule>
  </conditionalFormatting>
  <conditionalFormatting sqref="B28">
    <cfRule type="cellIs" dxfId="58251" priority="43222" operator="equal">
      <formula>"EK (WFO)"</formula>
    </cfRule>
    <cfRule type="cellIs" dxfId="58250" priority="43223" operator="equal">
      <formula>"EG (WFO)"</formula>
    </cfRule>
    <cfRule type="cellIs" dxfId="58249" priority="43224" operator="equal">
      <formula>"EE (WFO)"</formula>
    </cfRule>
    <cfRule type="cellIs" dxfId="58248" priority="43225" operator="equal">
      <formula>"EC (WFO)"</formula>
    </cfRule>
  </conditionalFormatting>
  <conditionalFormatting sqref="C28:E28">
    <cfRule type="cellIs" dxfId="58247" priority="43226" operator="equal">
      <formula>"EK (WFO)"</formula>
    </cfRule>
    <cfRule type="cellIs" dxfId="58246" priority="43227" operator="equal">
      <formula>"EG (WFO)"</formula>
    </cfRule>
    <cfRule type="cellIs" dxfId="58245" priority="43228" operator="equal">
      <formula>"EE (WFO)"</formula>
    </cfRule>
    <cfRule type="cellIs" dxfId="58244" priority="43229" operator="equal">
      <formula>"EC (WFO)"</formula>
    </cfRule>
  </conditionalFormatting>
  <conditionalFormatting sqref="T28">
    <cfRule type="cellIs" dxfId="58243" priority="42568" operator="equal">
      <formula>"EE(WFO)"</formula>
    </cfRule>
    <cfRule type="cellIs" dxfId="58242" priority="42569" operator="equal">
      <formula>"EE(WFO)"</formula>
    </cfRule>
    <cfRule type="cellIs" dxfId="58241" priority="42570" operator="equal">
      <formula>"EC(WFO)"</formula>
    </cfRule>
    <cfRule type="expression" dxfId="58240" priority="42571">
      <formula>OR(T28="CT",T28="SCIK",T28="CUMIL")</formula>
    </cfRule>
    <cfRule type="expression" dxfId="58239" priority="42572">
      <formula>OR(T28="TR",T28="TDM",T28="PKT")</formula>
    </cfRule>
    <cfRule type="expression" dxfId="58238" priority="42573">
      <formula>OR(T28="OP",T28="RS",T28="RTS",T28="PRM",T28="CB")</formula>
    </cfRule>
    <cfRule type="expression" dxfId="58237" priority="42574">
      <formula>OR(T28="FG")</formula>
    </cfRule>
    <cfRule type="expression" dxfId="58236" priority="42575">
      <formula>OR(T28="L",T28="OTG")</formula>
    </cfRule>
    <cfRule type="cellIs" dxfId="58235" priority="42576" operator="equal">
      <formula>"EE(WFO)"</formula>
    </cfRule>
    <cfRule type="cellIs" dxfId="58234" priority="42577" operator="equal">
      <formula>"EE(WFO)"</formula>
    </cfRule>
    <cfRule type="cellIs" dxfId="58233" priority="42578" operator="equal">
      <formula>"EC(WFO)"</formula>
    </cfRule>
    <cfRule type="expression" dxfId="58232" priority="42579">
      <formula>OR(T28="CT",T28="SCIK",T28="CUMIL")</formula>
    </cfRule>
    <cfRule type="expression" dxfId="58231" priority="42580">
      <formula>OR(T28="TR",T28="TDM",T28="PKT")</formula>
    </cfRule>
    <cfRule type="expression" dxfId="58230" priority="42581">
      <formula>OR(T28="OP",T28="RS",T28="RTS",T28="PRM",T28="CB")</formula>
    </cfRule>
    <cfRule type="expression" dxfId="58229" priority="42582">
      <formula>OR(T28="FG")</formula>
    </cfRule>
    <cfRule type="expression" dxfId="58228" priority="42583">
      <formula>OR(T28="L",T28="OTG")</formula>
    </cfRule>
    <cfRule type="cellIs" dxfId="58227" priority="42584" operator="equal">
      <formula>"EE(WFO)"</formula>
    </cfRule>
    <cfRule type="cellIs" dxfId="58226" priority="42585" operator="equal">
      <formula>"EE(WFO)"</formula>
    </cfRule>
    <cfRule type="cellIs" dxfId="58225" priority="42586" operator="equal">
      <formula>"EC(WFO)"</formula>
    </cfRule>
    <cfRule type="expression" dxfId="58224" priority="42587">
      <formula>OR(T28="CT",T28="SCIK",T28="CUMIL")</formula>
    </cfRule>
    <cfRule type="expression" dxfId="58223" priority="42588">
      <formula>OR(T28="TR",T28="TDM",T28="PKT")</formula>
    </cfRule>
    <cfRule type="expression" dxfId="58222" priority="42589">
      <formula>OR(T28="OP",T28="RS",T28="RTS",T28="PRM",T28="CB")</formula>
    </cfRule>
    <cfRule type="expression" dxfId="58221" priority="42590">
      <formula>OR(T28="FG")</formula>
    </cfRule>
    <cfRule type="expression" dxfId="58220" priority="42591">
      <formula>OR(T28="L",T28="OTG")</formula>
    </cfRule>
    <cfRule type="cellIs" dxfId="58219" priority="42592" operator="equal">
      <formula>"EE(WFO)"</formula>
    </cfRule>
    <cfRule type="cellIs" dxfId="58218" priority="42593" operator="equal">
      <formula>"EE(WFO)"</formula>
    </cfRule>
    <cfRule type="cellIs" dxfId="58217" priority="42594" operator="equal">
      <formula>"EC(WFO)"</formula>
    </cfRule>
    <cfRule type="expression" dxfId="58216" priority="42595">
      <formula>OR(T28="CT",T28="SCIK",T28="CUMIL")</formula>
    </cfRule>
    <cfRule type="expression" dxfId="58215" priority="42596">
      <formula>OR(T28="TR",T28="TDM",T28="PKT")</formula>
    </cfRule>
    <cfRule type="expression" dxfId="58214" priority="42597">
      <formula>OR(T28="OP",T28="RS",T28="RTS",T28="PRM",T28="CB")</formula>
    </cfRule>
    <cfRule type="expression" dxfId="58213" priority="42598">
      <formula>OR(T28="FG")</formula>
    </cfRule>
    <cfRule type="expression" dxfId="58212" priority="42599">
      <formula>OR(T28="L",T28="OTG")</formula>
    </cfRule>
    <cfRule type="cellIs" dxfId="58211" priority="42600" operator="equal">
      <formula>"EK (WFO)"</formula>
    </cfRule>
    <cfRule type="cellIs" dxfId="58210" priority="42601" operator="equal">
      <formula>"EG (WFO)"</formula>
    </cfRule>
    <cfRule type="cellIs" dxfId="58209" priority="42602" operator="equal">
      <formula>"EE (WFO)"</formula>
    </cfRule>
    <cfRule type="cellIs" dxfId="58208" priority="42603" operator="equal">
      <formula>"EC (WFO)"</formula>
    </cfRule>
    <cfRule type="cellIs" dxfId="58207" priority="42604" operator="equal">
      <formula>"EE(WFO)"</formula>
    </cfRule>
    <cfRule type="cellIs" dxfId="58206" priority="42605" operator="equal">
      <formula>"EE(WFO)"</formula>
    </cfRule>
    <cfRule type="cellIs" dxfId="58205" priority="42606" operator="equal">
      <formula>"EC(WFO)"</formula>
    </cfRule>
    <cfRule type="expression" dxfId="58204" priority="42607">
      <formula>OR(T28="CT",T28="SCIK",T28="CUMIL")</formula>
    </cfRule>
    <cfRule type="expression" dxfId="58203" priority="42608">
      <formula>OR(T28="TR",T28="TDM",T28="PKT")</formula>
    </cfRule>
    <cfRule type="expression" dxfId="58202" priority="42609">
      <formula>OR(T28="OP",T28="RS",T28="RTS",T28="PRM",T28="CB")</formula>
    </cfRule>
    <cfRule type="expression" dxfId="58201" priority="42610">
      <formula>OR(T28="FG")</formula>
    </cfRule>
    <cfRule type="expression" dxfId="58200" priority="42611">
      <formula>OR(T28="L",T28="OTG")</formula>
    </cfRule>
    <cfRule type="cellIs" dxfId="58199" priority="42612" operator="equal">
      <formula>"EG (WFO)"</formula>
    </cfRule>
    <cfRule type="cellIs" dxfId="58198" priority="42613" operator="equal">
      <formula>"EE(WFO)"</formula>
    </cfRule>
    <cfRule type="cellIs" dxfId="58197" priority="42614" operator="equal">
      <formula>"EE(WFO)"</formula>
    </cfRule>
    <cfRule type="cellIs" dxfId="58196" priority="42615" operator="equal">
      <formula>"EC(WFO)"</formula>
    </cfRule>
    <cfRule type="expression" dxfId="58195" priority="42616">
      <formula>OR(T28="CT",T28="SCIK",T28="CUMIL")</formula>
    </cfRule>
    <cfRule type="expression" dxfId="58194" priority="42617">
      <formula>OR(T28="TR",T28="TDM",T28="PKT")</formula>
    </cfRule>
    <cfRule type="expression" dxfId="58193" priority="42618">
      <formula>OR(T28="OP",T28="RS",T28="RTS",T28="PRM",T28="CB")</formula>
    </cfRule>
    <cfRule type="expression" dxfId="58192" priority="42619">
      <formula>OR(T28="FG")</formula>
    </cfRule>
    <cfRule type="expression" dxfId="58191" priority="42620">
      <formula>OR(T28="L",T28="OTG")</formula>
    </cfRule>
    <cfRule type="cellIs" dxfId="58190" priority="42621" operator="equal">
      <formula>"EE(WFO)"</formula>
    </cfRule>
    <cfRule type="cellIs" dxfId="58189" priority="42622" operator="equal">
      <formula>"EE(WFO)"</formula>
    </cfRule>
    <cfRule type="cellIs" dxfId="58188" priority="42623" operator="equal">
      <formula>"EC(WFO)"</formula>
    </cfRule>
    <cfRule type="expression" dxfId="58187" priority="42624">
      <formula>OR(T28="CT",T28="SCIK",T28="CUMIL")</formula>
    </cfRule>
    <cfRule type="expression" dxfId="58186" priority="42625">
      <formula>OR(T28="TR",T28="TDM",T28="PKT")</formula>
    </cfRule>
    <cfRule type="expression" dxfId="58185" priority="42626">
      <formula>OR(T28="OP",T28="RS",T28="RTS",T28="PRM",T28="CB")</formula>
    </cfRule>
    <cfRule type="expression" dxfId="58184" priority="42627">
      <formula>OR(T28="FG")</formula>
    </cfRule>
    <cfRule type="expression" dxfId="58183" priority="42628">
      <formula>OR(T28="L",T28="OTG")</formula>
    </cfRule>
  </conditionalFormatting>
  <conditionalFormatting sqref="U28">
    <cfRule type="cellIs" dxfId="58182" priority="42556" operator="equal">
      <formula>"TDM"</formula>
    </cfRule>
    <cfRule type="cellIs" dxfId="58181" priority="42557" operator="equal">
      <formula>"TR"</formula>
    </cfRule>
    <cfRule type="cellIs" dxfId="58180" priority="42558" operator="equal">
      <formula>"EK (WFO)"</formula>
    </cfRule>
    <cfRule type="cellIs" dxfId="58179" priority="42559" operator="equal">
      <formula>"EO (WFO)"</formula>
    </cfRule>
    <cfRule type="cellIs" dxfId="58178" priority="42560" operator="equal">
      <formula>"FG (WFO)"</formula>
    </cfRule>
    <cfRule type="cellIs" dxfId="58177" priority="42561" operator="equal">
      <formula>"SCIK"</formula>
    </cfRule>
    <cfRule type="cellIs" dxfId="58176" priority="42562" operator="equal">
      <formula>"CT"</formula>
    </cfRule>
    <cfRule type="cellIs" dxfId="58175" priority="42563" operator="equal">
      <formula>"FG"</formula>
    </cfRule>
    <cfRule type="cellIs" dxfId="58174" priority="42564" operator="equal">
      <formula>"L"</formula>
    </cfRule>
    <cfRule type="cellIs" dxfId="58173" priority="42565" operator="equal">
      <formula>"EG (WFO)"</formula>
    </cfRule>
    <cfRule type="cellIs" dxfId="58172" priority="42566" operator="equal">
      <formula>"EE (WFO)"</formula>
    </cfRule>
    <cfRule type="cellIs" dxfId="58171" priority="42567" operator="equal">
      <formula>"EC (WFO)"</formula>
    </cfRule>
  </conditionalFormatting>
  <conditionalFormatting sqref="V28">
    <cfRule type="cellIs" dxfId="58170" priority="19704" operator="equal">
      <formula>"TDM"</formula>
    </cfRule>
    <cfRule type="cellIs" dxfId="58169" priority="19705" operator="equal">
      <formula>"TR"</formula>
    </cfRule>
    <cfRule type="cellIs" dxfId="58168" priority="19706" operator="equal">
      <formula>"EK (WFO)"</formula>
    </cfRule>
    <cfRule type="cellIs" dxfId="58167" priority="19707" operator="equal">
      <formula>"EO (WFO)"</formula>
    </cfRule>
    <cfRule type="cellIs" dxfId="58166" priority="19708" operator="equal">
      <formula>"FG (WFO)"</formula>
    </cfRule>
    <cfRule type="cellIs" dxfId="58165" priority="19709" operator="equal">
      <formula>"SCIK"</formula>
    </cfRule>
    <cfRule type="cellIs" dxfId="58164" priority="19710" operator="equal">
      <formula>"CT"</formula>
    </cfRule>
    <cfRule type="cellIs" dxfId="58163" priority="19711" operator="equal">
      <formula>"FG"</formula>
    </cfRule>
    <cfRule type="cellIs" dxfId="58162" priority="19712" operator="equal">
      <formula>"L"</formula>
    </cfRule>
    <cfRule type="cellIs" dxfId="58161" priority="19713" operator="equal">
      <formula>"EG (WFO)"</formula>
    </cfRule>
    <cfRule type="cellIs" dxfId="58160" priority="19714" operator="equal">
      <formula>"EE (WFO)"</formula>
    </cfRule>
    <cfRule type="cellIs" dxfId="58159" priority="19715" operator="equal">
      <formula>"EC (WFO)"</formula>
    </cfRule>
  </conditionalFormatting>
  <conditionalFormatting sqref="W28:Y28">
    <cfRule type="cellIs" dxfId="58158" priority="19806" operator="equal">
      <formula>"EK (WFO)"</formula>
    </cfRule>
    <cfRule type="cellIs" dxfId="58157" priority="19807" operator="equal">
      <formula>"EG (WFO)"</formula>
    </cfRule>
    <cfRule type="cellIs" dxfId="58156" priority="19808" operator="equal">
      <formula>"EE (WFO)"</formula>
    </cfRule>
    <cfRule type="cellIs" dxfId="58155" priority="19809" operator="equal">
      <formula>"EC (WFO)"</formula>
    </cfRule>
    <cfRule type="cellIs" dxfId="58154" priority="19810" operator="equal">
      <formula>"EG (WFO)"</formula>
    </cfRule>
    <cfRule type="cellIs" dxfId="58153" priority="19814" operator="equal">
      <formula>"EE(WFO)"</formula>
    </cfRule>
    <cfRule type="cellIs" dxfId="58152" priority="19815" operator="equal">
      <formula>"EE(WFO)"</formula>
    </cfRule>
    <cfRule type="cellIs" dxfId="58151" priority="19816" operator="equal">
      <formula>"EC(WFO)"</formula>
    </cfRule>
    <cfRule type="expression" dxfId="58150" priority="19817">
      <formula>OR(W28="CT",W28="SCIK",W28="CUMIL")</formula>
    </cfRule>
    <cfRule type="expression" dxfId="58149" priority="19818">
      <formula>OR(W28="TR",W28="TDM",W28="PKT")</formula>
    </cfRule>
    <cfRule type="expression" dxfId="58148" priority="19819">
      <formula>OR(W28="OP",W28="RS",W28="RTS",W28="PRM",W28="CB")</formula>
    </cfRule>
    <cfRule type="expression" dxfId="58147" priority="19820">
      <formula>OR(W28="FG")</formula>
    </cfRule>
    <cfRule type="expression" dxfId="58146" priority="19821">
      <formula>OR(W28="L",W28="OTG")</formula>
    </cfRule>
  </conditionalFormatting>
  <conditionalFormatting sqref="X28:Y28">
    <cfRule type="cellIs" dxfId="58145" priority="19777" operator="equal">
      <formula>"EE(WFO)"</formula>
    </cfRule>
    <cfRule type="cellIs" dxfId="58144" priority="19778" operator="equal">
      <formula>"EE(WFO)"</formula>
    </cfRule>
    <cfRule type="cellIs" dxfId="58143" priority="19779" operator="equal">
      <formula>"EC(WFO)"</formula>
    </cfRule>
    <cfRule type="expression" dxfId="58142" priority="19780">
      <formula>OR(X28="CT",X28="SCIK",X28="CUMIL")</formula>
    </cfRule>
    <cfRule type="expression" dxfId="58141" priority="19781">
      <formula>OR(X28="TR",X28="TDM",X28="PKT")</formula>
    </cfRule>
    <cfRule type="expression" dxfId="58140" priority="19782">
      <formula>OR(X28="OP",X28="RS",X28="RTS",X28="PRM",X28="CB")</formula>
    </cfRule>
    <cfRule type="expression" dxfId="58139" priority="19783">
      <formula>OR(X28="FG")</formula>
    </cfRule>
    <cfRule type="expression" dxfId="58138" priority="19784">
      <formula>OR(X28="L",X28="OTG")</formula>
    </cfRule>
    <cfRule type="expression" dxfId="58137" priority="19785">
      <formula>OR(X28="CT",X28="SCIK",X28="CUMIL")</formula>
    </cfRule>
    <cfRule type="expression" dxfId="58136" priority="19786">
      <formula>OR(X28="TR",X28="TDM",X28="PKT")</formula>
    </cfRule>
    <cfRule type="expression" dxfId="58135" priority="19787">
      <formula>OR(X28="OP",X28="RS",X28="RTS",X28="PRM",X28="CB")</formula>
    </cfRule>
    <cfRule type="expression" dxfId="58134" priority="19788">
      <formula>OR(X28="FG")</formula>
    </cfRule>
    <cfRule type="expression" dxfId="58133" priority="19789">
      <formula>OR(X28="L",X28="OTG")</formula>
    </cfRule>
    <cfRule type="expression" dxfId="58132" priority="19790">
      <formula>OR(X28="CT",X28="SCIK",X28="CUMIL")</formula>
    </cfRule>
    <cfRule type="expression" dxfId="58131" priority="19791">
      <formula>OR(X28="TR",X28="TDM",X28="PKT")</formula>
    </cfRule>
    <cfRule type="expression" dxfId="58130" priority="19792">
      <formula>OR(X28="OP",X28="RS",X28="RTS",X28="PRM",X28="CB")</formula>
    </cfRule>
    <cfRule type="expression" dxfId="58129" priority="19793">
      <formula>OR(X28="FG")</formula>
    </cfRule>
    <cfRule type="expression" dxfId="58128" priority="19794">
      <formula>OR(X28="L",X28="OTG")</formula>
    </cfRule>
    <cfRule type="cellIs" dxfId="58127" priority="19795" operator="equal">
      <formula>"EA (WFO)"</formula>
    </cfRule>
    <cfRule type="cellIs" dxfId="58126" priority="19796" operator="equal">
      <formula>"EC (WFO)"</formula>
    </cfRule>
    <cfRule type="cellIs" dxfId="58125" priority="19797" operator="equal">
      <formula>"EE (WFO)"</formula>
    </cfRule>
    <cfRule type="expression" dxfId="58124" priority="19798">
      <formula>OR(X28="CT",X28="SCIK",X28="CUMIL")</formula>
    </cfRule>
    <cfRule type="expression" dxfId="58123" priority="19799">
      <formula>OR(X28="TR",X28="TDM",X28="PKT")</formula>
    </cfRule>
    <cfRule type="expression" dxfId="58122" priority="19800">
      <formula>OR(X28="OP",X28="RS",X28="RTS",X28="PRM",X28="CB")</formula>
    </cfRule>
    <cfRule type="expression" dxfId="58121" priority="19801">
      <formula>OR(X28="FG")</formula>
    </cfRule>
    <cfRule type="expression" dxfId="58120" priority="19802">
      <formula>OR(X28="L",X28="OTG")</formula>
    </cfRule>
    <cfRule type="cellIs" dxfId="58119" priority="19803" operator="equal">
      <formula>"EA (WFO)"</formula>
    </cfRule>
    <cfRule type="cellIs" dxfId="58118" priority="19804" operator="equal">
      <formula>"EC (WFO)"</formula>
    </cfRule>
    <cfRule type="cellIs" dxfId="58117" priority="19805" operator="equal">
      <formula>"EE (WFO)"</formula>
    </cfRule>
    <cfRule type="cellIs" dxfId="58116" priority="19811" operator="equal">
      <formula>"EA (WFO)"</formula>
    </cfRule>
    <cfRule type="cellIs" dxfId="58115" priority="19812" operator="equal">
      <formula>"EC (WFO)"</formula>
    </cfRule>
    <cfRule type="cellIs" dxfId="58114" priority="19813" operator="equal">
      <formula>"EE (WFO)"</formula>
    </cfRule>
  </conditionalFormatting>
  <conditionalFormatting sqref="Z28:AA28">
    <cfRule type="cellIs" dxfId="58113" priority="19716" operator="equal">
      <formula>"EE(WFO)"</formula>
    </cfRule>
    <cfRule type="cellIs" dxfId="58112" priority="19717" operator="equal">
      <formula>"EE(WFO)"</formula>
    </cfRule>
    <cfRule type="cellIs" dxfId="58111" priority="19718" operator="equal">
      <formula>"EC(WFO)"</formula>
    </cfRule>
    <cfRule type="expression" dxfId="58110" priority="19719">
      <formula>OR(Z28="CT",Z28="SCIK",Z28="CUMIL")</formula>
    </cfRule>
    <cfRule type="expression" dxfId="58109" priority="19720">
      <formula>OR(Z28="TR",Z28="TDM",Z28="PKT")</formula>
    </cfRule>
    <cfRule type="expression" dxfId="58108" priority="19721">
      <formula>OR(Z28="OP",Z28="RS",Z28="RTS",Z28="PRM",Z28="CB")</formula>
    </cfRule>
    <cfRule type="expression" dxfId="58107" priority="19722">
      <formula>OR(Z28="FG")</formula>
    </cfRule>
    <cfRule type="expression" dxfId="58106" priority="19723">
      <formula>OR(Z28="L",Z28="OTG")</formula>
    </cfRule>
    <cfRule type="cellIs" dxfId="58105" priority="19724" operator="equal">
      <formula>"EE(WFO)"</formula>
    </cfRule>
    <cfRule type="cellIs" dxfId="58104" priority="19725" operator="equal">
      <formula>"EE(WFO)"</formula>
    </cfRule>
    <cfRule type="cellIs" dxfId="58103" priority="19726" operator="equal">
      <formula>"EC(WFO)"</formula>
    </cfRule>
    <cfRule type="expression" dxfId="58102" priority="19727">
      <formula>OR(Z28="CT",Z28="SCIK",Z28="CUMIL")</formula>
    </cfRule>
    <cfRule type="expression" dxfId="58101" priority="19728">
      <formula>OR(Z28="TR",Z28="TDM",Z28="PKT")</formula>
    </cfRule>
    <cfRule type="expression" dxfId="58100" priority="19729">
      <formula>OR(Z28="OP",Z28="RS",Z28="RTS",Z28="PRM",Z28="CB")</formula>
    </cfRule>
    <cfRule type="expression" dxfId="58099" priority="19730">
      <formula>OR(Z28="FG")</formula>
    </cfRule>
    <cfRule type="expression" dxfId="58098" priority="19731">
      <formula>OR(Z28="L",Z28="OTG")</formula>
    </cfRule>
    <cfRule type="cellIs" dxfId="58097" priority="19732" operator="equal">
      <formula>"EE(WFO)"</formula>
    </cfRule>
    <cfRule type="cellIs" dxfId="58096" priority="19733" operator="equal">
      <formula>"EE(WFO)"</formula>
    </cfRule>
    <cfRule type="cellIs" dxfId="58095" priority="19734" operator="equal">
      <formula>"EC(WFO)"</formula>
    </cfRule>
    <cfRule type="expression" dxfId="58094" priority="19735">
      <formula>OR(Z28="CT",Z28="SCIK",Z28="CUMIL")</formula>
    </cfRule>
    <cfRule type="expression" dxfId="58093" priority="19736">
      <formula>OR(Z28="TR",Z28="TDM",Z28="PKT")</formula>
    </cfRule>
    <cfRule type="expression" dxfId="58092" priority="19737">
      <formula>OR(Z28="OP",Z28="RS",Z28="RTS",Z28="PRM",Z28="CB")</formula>
    </cfRule>
    <cfRule type="expression" dxfId="58091" priority="19738">
      <formula>OR(Z28="FG")</formula>
    </cfRule>
    <cfRule type="expression" dxfId="58090" priority="19739">
      <formula>OR(Z28="L",Z28="OTG")</formula>
    </cfRule>
    <cfRule type="cellIs" dxfId="58089" priority="19740" operator="equal">
      <formula>"EE(WFO)"</formula>
    </cfRule>
    <cfRule type="cellIs" dxfId="58088" priority="19741" operator="equal">
      <formula>"EE(WFO)"</formula>
    </cfRule>
    <cfRule type="cellIs" dxfId="58087" priority="19742" operator="equal">
      <formula>"EC(WFO)"</formula>
    </cfRule>
    <cfRule type="expression" dxfId="58086" priority="19743">
      <formula>OR(Z28="CT",Z28="SCIK",Z28="CUMIL")</formula>
    </cfRule>
    <cfRule type="expression" dxfId="58085" priority="19744">
      <formula>OR(Z28="TR",Z28="TDM",Z28="PKT")</formula>
    </cfRule>
    <cfRule type="expression" dxfId="58084" priority="19745">
      <formula>OR(Z28="OP",Z28="RS",Z28="RTS",Z28="PRM",Z28="CB")</formula>
    </cfRule>
    <cfRule type="expression" dxfId="58083" priority="19746">
      <formula>OR(Z28="FG")</formula>
    </cfRule>
    <cfRule type="expression" dxfId="58082" priority="19747">
      <formula>OR(Z28="L",Z28="OTG")</formula>
    </cfRule>
    <cfRule type="cellIs" dxfId="58081" priority="19748" operator="equal">
      <formula>"EK (WFO)"</formula>
    </cfRule>
    <cfRule type="cellIs" dxfId="58080" priority="19749" operator="equal">
      <formula>"EG (WFO)"</formula>
    </cfRule>
    <cfRule type="cellIs" dxfId="58079" priority="19750" operator="equal">
      <formula>"EE (WFO)"</formula>
    </cfRule>
    <cfRule type="cellIs" dxfId="58078" priority="19751" operator="equal">
      <formula>"EC (WFO)"</formula>
    </cfRule>
    <cfRule type="cellIs" dxfId="58077" priority="19752" operator="equal">
      <formula>"EE(WFO)"</formula>
    </cfRule>
    <cfRule type="cellIs" dxfId="58076" priority="19753" operator="equal">
      <formula>"EE(WFO)"</formula>
    </cfRule>
    <cfRule type="cellIs" dxfId="58075" priority="19754" operator="equal">
      <formula>"EC(WFO)"</formula>
    </cfRule>
    <cfRule type="expression" dxfId="58074" priority="19755">
      <formula>OR(Z28="CT",Z28="SCIK",Z28="CUMIL")</formula>
    </cfRule>
    <cfRule type="expression" dxfId="58073" priority="19756">
      <formula>OR(Z28="TR",Z28="TDM",Z28="PKT")</formula>
    </cfRule>
    <cfRule type="expression" dxfId="58072" priority="19757">
      <formula>OR(Z28="OP",Z28="RS",Z28="RTS",Z28="PRM",Z28="CB")</formula>
    </cfRule>
    <cfRule type="expression" dxfId="58071" priority="19758">
      <formula>OR(Z28="FG")</formula>
    </cfRule>
    <cfRule type="expression" dxfId="58070" priority="19759">
      <formula>OR(Z28="L",Z28="OTG")</formula>
    </cfRule>
    <cfRule type="cellIs" dxfId="58069" priority="19760" operator="equal">
      <formula>"EG (WFO)"</formula>
    </cfRule>
    <cfRule type="cellIs" dxfId="58068" priority="19761" operator="equal">
      <formula>"EE(WFO)"</formula>
    </cfRule>
    <cfRule type="cellIs" dxfId="58067" priority="19762" operator="equal">
      <formula>"EE(WFO)"</formula>
    </cfRule>
    <cfRule type="cellIs" dxfId="58066" priority="19763" operator="equal">
      <formula>"EC(WFO)"</formula>
    </cfRule>
    <cfRule type="expression" dxfId="58065" priority="19764">
      <formula>OR(Z28="CT",Z28="SCIK",Z28="CUMIL")</formula>
    </cfRule>
    <cfRule type="expression" dxfId="58064" priority="19765">
      <formula>OR(Z28="TR",Z28="TDM",Z28="PKT")</formula>
    </cfRule>
    <cfRule type="expression" dxfId="58063" priority="19766">
      <formula>OR(Z28="OP",Z28="RS",Z28="RTS",Z28="PRM",Z28="CB")</formula>
    </cfRule>
    <cfRule type="expression" dxfId="58062" priority="19767">
      <formula>OR(Z28="FG")</formula>
    </cfRule>
    <cfRule type="expression" dxfId="58061" priority="19768">
      <formula>OR(Z28="L",Z28="OTG")</formula>
    </cfRule>
    <cfRule type="cellIs" dxfId="58060" priority="19769" operator="equal">
      <formula>"EE(WFO)"</formula>
    </cfRule>
    <cfRule type="cellIs" dxfId="58059" priority="19770" operator="equal">
      <formula>"EE(WFO)"</formula>
    </cfRule>
    <cfRule type="cellIs" dxfId="58058" priority="19771" operator="equal">
      <formula>"EC(WFO)"</formula>
    </cfRule>
    <cfRule type="expression" dxfId="58057" priority="19772">
      <formula>OR(Z28="CT",Z28="SCIK",Z28="CUMIL")</formula>
    </cfRule>
    <cfRule type="expression" dxfId="58056" priority="19773">
      <formula>OR(Z28="TR",Z28="TDM",Z28="PKT")</formula>
    </cfRule>
    <cfRule type="expression" dxfId="58055" priority="19774">
      <formula>OR(Z28="OP",Z28="RS",Z28="RTS",Z28="PRM",Z28="CB")</formula>
    </cfRule>
    <cfRule type="expression" dxfId="58054" priority="19775">
      <formula>OR(Z28="FG")</formula>
    </cfRule>
    <cfRule type="expression" dxfId="58053" priority="19776">
      <formula>OR(Z28="L",Z28="OTG")</formula>
    </cfRule>
  </conditionalFormatting>
  <conditionalFormatting sqref="AB28:AF28">
    <cfRule type="cellIs" dxfId="58052" priority="5915" operator="equal">
      <formula>"EE(WFO)"</formula>
    </cfRule>
    <cfRule type="cellIs" dxfId="58051" priority="5916" operator="equal">
      <formula>"EE(WFO)"</formula>
    </cfRule>
    <cfRule type="cellIs" dxfId="58050" priority="5917" operator="equal">
      <formula>"EC(WFO)"</formula>
    </cfRule>
  </conditionalFormatting>
  <conditionalFormatting sqref="AB28:AC28">
    <cfRule type="cellIs" dxfId="58049" priority="4903" operator="equal">
      <formula>"EE(WFO)"</formula>
    </cfRule>
    <cfRule type="cellIs" dxfId="58048" priority="4904" operator="equal">
      <formula>"EE(WFO)"</formula>
    </cfRule>
    <cfRule type="cellIs" dxfId="58047" priority="4905" operator="equal">
      <formula>"EC(WFO)"</formula>
    </cfRule>
    <cfRule type="expression" dxfId="58046" priority="4906">
      <formula>OR(AB28="CT",AB28="SCIK",AB28="CUMIL")</formula>
    </cfRule>
    <cfRule type="expression" dxfId="58045" priority="4907">
      <formula>OR(AB28="TR",AB28="TDM",AB28="PKT")</formula>
    </cfRule>
    <cfRule type="expression" dxfId="58044" priority="4908">
      <formula>OR(AB28="OP",AB28="RS",AB28="RTS",AB28="PRM",AB28="CB")</formula>
    </cfRule>
    <cfRule type="expression" dxfId="58043" priority="4909">
      <formula>OR(AB28="FG")</formula>
    </cfRule>
    <cfRule type="expression" dxfId="58042" priority="4910">
      <formula>OR(AB28="L",AB28="OTG")</formula>
    </cfRule>
    <cfRule type="cellIs" dxfId="58041" priority="4911" operator="equal">
      <formula>"EE(WFO)"</formula>
    </cfRule>
    <cfRule type="cellIs" dxfId="58040" priority="4912" operator="equal">
      <formula>"EE(WFO)"</formula>
    </cfRule>
    <cfRule type="cellIs" dxfId="58039" priority="4913" operator="equal">
      <formula>"EC(WFO)"</formula>
    </cfRule>
    <cfRule type="expression" dxfId="58038" priority="4914">
      <formula>OR(AB28="CT",AB28="SCIK",AB28="CUMIL")</formula>
    </cfRule>
    <cfRule type="expression" dxfId="58037" priority="4915">
      <formula>OR(AB28="TR",AB28="TDM",AB28="PKT")</formula>
    </cfRule>
    <cfRule type="expression" dxfId="58036" priority="4916">
      <formula>OR(AB28="OP",AB28="RS",AB28="RTS",AB28="PRM",AB28="CB")</formula>
    </cfRule>
    <cfRule type="expression" dxfId="58035" priority="4917">
      <formula>OR(AB28="FG")</formula>
    </cfRule>
    <cfRule type="expression" dxfId="58034" priority="4918">
      <formula>OR(AB28="L",AB28="OTG")</formula>
    </cfRule>
    <cfRule type="cellIs" dxfId="58033" priority="4919" operator="equal">
      <formula>"EE(WFO)"</formula>
    </cfRule>
    <cfRule type="cellIs" dxfId="58032" priority="4920" operator="equal">
      <formula>"EE(WFO)"</formula>
    </cfRule>
    <cfRule type="cellIs" dxfId="58031" priority="4921" operator="equal">
      <formula>"EC(WFO)"</formula>
    </cfRule>
    <cfRule type="expression" dxfId="58030" priority="4922">
      <formula>OR(AB28="CT",AB28="SCIK",AB28="CUMIL")</formula>
    </cfRule>
    <cfRule type="expression" dxfId="58029" priority="4923">
      <formula>OR(AB28="TR",AB28="TDM",AB28="PKT")</formula>
    </cfRule>
    <cfRule type="expression" dxfId="58028" priority="4924">
      <formula>OR(AB28="OP",AB28="RS",AB28="RTS",AB28="PRM",AB28="CB")</formula>
    </cfRule>
    <cfRule type="expression" dxfId="58027" priority="4925">
      <formula>OR(AB28="FG")</formula>
    </cfRule>
    <cfRule type="expression" dxfId="58026" priority="4926">
      <formula>OR(AB28="L",AB28="OTG")</formula>
    </cfRule>
    <cfRule type="cellIs" dxfId="58025" priority="4927" operator="equal">
      <formula>"EE(WFO)"</formula>
    </cfRule>
    <cfRule type="cellIs" dxfId="58024" priority="4928" operator="equal">
      <formula>"EE(WFO)"</formula>
    </cfRule>
    <cfRule type="cellIs" dxfId="58023" priority="4929" operator="equal">
      <formula>"EC(WFO)"</formula>
    </cfRule>
    <cfRule type="expression" dxfId="58022" priority="4930">
      <formula>OR(AB28="CT",AB28="SCIK",AB28="CUMIL")</formula>
    </cfRule>
    <cfRule type="expression" dxfId="58021" priority="4931">
      <formula>OR(AB28="TR",AB28="TDM",AB28="PKT")</formula>
    </cfRule>
    <cfRule type="expression" dxfId="58020" priority="4932">
      <formula>OR(AB28="OP",AB28="RS",AB28="RTS",AB28="PRM",AB28="CB")</formula>
    </cfRule>
    <cfRule type="expression" dxfId="58019" priority="4933">
      <formula>OR(AB28="FG")</formula>
    </cfRule>
    <cfRule type="expression" dxfId="58018" priority="4934">
      <formula>OR(AB28="L",AB28="OTG")</formula>
    </cfRule>
    <cfRule type="expression" dxfId="58017" priority="4935">
      <formula>OR(AB28="CT",AB28="SCIK",AB28="CUMIL")</formula>
    </cfRule>
    <cfRule type="expression" dxfId="58016" priority="4936">
      <formula>OR(AB28="TR",AB28="TDM",AB28="PKT")</formula>
    </cfRule>
    <cfRule type="expression" dxfId="58015" priority="4937">
      <formula>OR(AB28="OP",AB28="RS",AB28="RTS",AB28="PRM",AB28="CB")</formula>
    </cfRule>
    <cfRule type="expression" dxfId="58014" priority="4938">
      <formula>OR(AB28="FG")</formula>
    </cfRule>
    <cfRule type="expression" dxfId="58013" priority="4939">
      <formula>OR(AB28="L",AB28="OTG")</formula>
    </cfRule>
    <cfRule type="expression" dxfId="58012" priority="4940">
      <formula>OR(AB28="CT",AB28="SCIK",AB28="CUMIL")</formula>
    </cfRule>
    <cfRule type="expression" dxfId="58011" priority="4941">
      <formula>OR(AB28="TR",AB28="TDM",AB28="PKT")</formula>
    </cfRule>
    <cfRule type="expression" dxfId="58010" priority="4942">
      <formula>OR(AB28="OP",AB28="RS",AB28="RTS",AB28="PRM",AB28="CB")</formula>
    </cfRule>
    <cfRule type="expression" dxfId="58009" priority="4943">
      <formula>OR(AB28="FG")</formula>
    </cfRule>
    <cfRule type="expression" dxfId="58008" priority="4944">
      <formula>OR(AB28="L",AB28="OTG")</formula>
    </cfRule>
    <cfRule type="cellIs" dxfId="58007" priority="4945" operator="equal">
      <formula>"EA (WFO)"</formula>
    </cfRule>
    <cfRule type="cellIs" dxfId="58006" priority="4946" operator="equal">
      <formula>"EC (WFO)"</formula>
    </cfRule>
    <cfRule type="cellIs" dxfId="58005" priority="4947" operator="equal">
      <formula>"EE (WFO)"</formula>
    </cfRule>
    <cfRule type="expression" dxfId="58004" priority="4948">
      <formula>OR(AB28="CT",AB28="SCIK",AB28="CUMIL")</formula>
    </cfRule>
    <cfRule type="expression" dxfId="58003" priority="4949">
      <formula>OR(AB28="TR",AB28="TDM",AB28="PKT")</formula>
    </cfRule>
    <cfRule type="expression" dxfId="58002" priority="4950">
      <formula>OR(AB28="OP",AB28="RS",AB28="RTS",AB28="PRM",AB28="CB")</formula>
    </cfRule>
    <cfRule type="expression" dxfId="58001" priority="4951">
      <formula>OR(AB28="FG")</formula>
    </cfRule>
    <cfRule type="expression" dxfId="58000" priority="4952">
      <formula>OR(AB28="L",AB28="OTG")</formula>
    </cfRule>
    <cfRule type="cellIs" dxfId="57999" priority="4961" operator="equal">
      <formula>"EG (WFO)"</formula>
    </cfRule>
    <cfRule type="cellIs" dxfId="57998" priority="4962" operator="equal">
      <formula>"EE(WFO)"</formula>
    </cfRule>
    <cfRule type="cellIs" dxfId="57997" priority="4963" operator="equal">
      <formula>"EE(WFO)"</formula>
    </cfRule>
    <cfRule type="cellIs" dxfId="57996" priority="4964" operator="equal">
      <formula>"EC(WFO)"</formula>
    </cfRule>
    <cfRule type="expression" dxfId="57995" priority="4965">
      <formula>OR(AB28="CT",AB28="SCIK",AB28="CUMIL")</formula>
    </cfRule>
    <cfRule type="expression" dxfId="57994" priority="4966">
      <formula>OR(AB28="TR",AB28="TDM",AB28="PKT")</formula>
    </cfRule>
    <cfRule type="expression" dxfId="57993" priority="4967">
      <formula>OR(AB28="OP",AB28="RS",AB28="RTS",AB28="PRM",AB28="CB")</formula>
    </cfRule>
    <cfRule type="expression" dxfId="57992" priority="4968">
      <formula>OR(AB28="FG")</formula>
    </cfRule>
    <cfRule type="expression" dxfId="57991" priority="4969">
      <formula>OR(AB28="L",AB28="OTG")</formula>
    </cfRule>
    <cfRule type="cellIs" dxfId="57990" priority="4970" operator="equal">
      <formula>"EE(WFO)"</formula>
    </cfRule>
    <cfRule type="cellIs" dxfId="57989" priority="4971" operator="equal">
      <formula>"EE(WFO)"</formula>
    </cfRule>
    <cfRule type="cellIs" dxfId="57988" priority="4972" operator="equal">
      <formula>"EC(WFO)"</formula>
    </cfRule>
    <cfRule type="expression" dxfId="57987" priority="4973">
      <formula>OR(AB28="CT",AB28="SCIK",AB28="CUMIL")</formula>
    </cfRule>
    <cfRule type="expression" dxfId="57986" priority="4974">
      <formula>OR(AB28="TR",AB28="TDM",AB28="PKT")</formula>
    </cfRule>
    <cfRule type="expression" dxfId="57985" priority="4975">
      <formula>OR(AB28="OP",AB28="RS",AB28="RTS",AB28="PRM",AB28="CB")</formula>
    </cfRule>
    <cfRule type="expression" dxfId="57984" priority="4976">
      <formula>OR(AB28="FG")</formula>
    </cfRule>
    <cfRule type="expression" dxfId="57983" priority="4977">
      <formula>OR(AB28="L",AB28="OTG")</formula>
    </cfRule>
    <cfRule type="cellIs" dxfId="57982" priority="5071" operator="equal">
      <formula>"EE(WFO)"</formula>
    </cfRule>
    <cfRule type="cellIs" dxfId="57981" priority="5072" operator="equal">
      <formula>"EE(WFO)"</formula>
    </cfRule>
    <cfRule type="cellIs" dxfId="57980" priority="5073" operator="equal">
      <formula>"EC(WFO)"</formula>
    </cfRule>
    <cfRule type="expression" dxfId="57979" priority="5074">
      <formula>OR(AB28="CT",AB28="SCIK",AB28="CUMIL")</formula>
    </cfRule>
    <cfRule type="expression" dxfId="57978" priority="5075">
      <formula>OR(AB28="TR",AB28="TDM",AB28="PKT")</formula>
    </cfRule>
    <cfRule type="expression" dxfId="57977" priority="5076">
      <formula>OR(AB28="OP",AB28="RS",AB28="RTS",AB28="PRM",AB28="CB")</formula>
    </cfRule>
    <cfRule type="expression" dxfId="57976" priority="5077">
      <formula>OR(AB28="FG")</formula>
    </cfRule>
    <cfRule type="expression" dxfId="57975" priority="5078">
      <formula>OR(AB28="L",AB28="OTG")</formula>
    </cfRule>
    <cfRule type="expression" dxfId="57974" priority="5120">
      <formula>OR(AB28="CT",AB28="SCIK",AB28="CUMIL")</formula>
    </cfRule>
    <cfRule type="expression" dxfId="57973" priority="5121">
      <formula>OR(AB28="TR",AB28="TDM",AB28="PKT")</formula>
    </cfRule>
    <cfRule type="expression" dxfId="57972" priority="5122">
      <formula>OR(AB28="OP",AB28="RS",AB28="RTS",AB28="PRM",AB28="CB")</formula>
    </cfRule>
    <cfRule type="expression" dxfId="57971" priority="5123">
      <formula>OR(AB28="FG")</formula>
    </cfRule>
    <cfRule type="expression" dxfId="57970" priority="5124">
      <formula>OR(AB28="L",AB28="OTG")</formula>
    </cfRule>
    <cfRule type="expression" dxfId="57969" priority="5125">
      <formula>OR(AB28="CT",AB28="SCIK",AB28="CUMIL")</formula>
    </cfRule>
    <cfRule type="expression" dxfId="57968" priority="5126">
      <formula>OR(AB28="TR",AB28="TDM",AB28="PKT")</formula>
    </cfRule>
    <cfRule type="expression" dxfId="57967" priority="5127">
      <formula>OR(AB28="OP",AB28="RS",AB28="RTS",AB28="PRM",AB28="CB")</formula>
    </cfRule>
    <cfRule type="expression" dxfId="57966" priority="5128">
      <formula>OR(AB28="FG")</formula>
    </cfRule>
    <cfRule type="expression" dxfId="57965" priority="5129">
      <formula>OR(AB28="L",AB28="OTG")</formula>
    </cfRule>
    <cfRule type="cellIs" dxfId="57964" priority="5130" operator="equal">
      <formula>"EA (WFO)"</formula>
    </cfRule>
    <cfRule type="cellIs" dxfId="57963" priority="5131" operator="equal">
      <formula>"EC (WFO)"</formula>
    </cfRule>
    <cfRule type="cellIs" dxfId="57962" priority="5132" operator="equal">
      <formula>"EE (WFO)"</formula>
    </cfRule>
    <cfRule type="expression" dxfId="57961" priority="5133">
      <formula>OR(AB28="CT",AB28="SCIK",AB28="CUMIL")</formula>
    </cfRule>
    <cfRule type="expression" dxfId="57960" priority="5134">
      <formula>OR(AB28="TR",AB28="TDM",AB28="PKT")</formula>
    </cfRule>
    <cfRule type="expression" dxfId="57959" priority="5135">
      <formula>OR(AB28="OP",AB28="RS",AB28="RTS",AB28="PRM",AB28="CB")</formula>
    </cfRule>
    <cfRule type="expression" dxfId="57958" priority="5136">
      <formula>OR(AB28="FG")</formula>
    </cfRule>
    <cfRule type="expression" dxfId="57957" priority="5137">
      <formula>OR(AB28="L",AB28="OTG")</formula>
    </cfRule>
  </conditionalFormatting>
  <conditionalFormatting sqref="AC28:AE28">
    <cfRule type="cellIs" dxfId="57956" priority="5157" operator="equal">
      <formula>"EA (WFO)"</formula>
    </cfRule>
    <cfRule type="cellIs" dxfId="57955" priority="5158" operator="equal">
      <formula>"EC (WFO)"</formula>
    </cfRule>
    <cfRule type="cellIs" dxfId="57954" priority="5159" operator="equal">
      <formula>"EE (WFO)"</formula>
    </cfRule>
  </conditionalFormatting>
  <conditionalFormatting sqref="AC28">
    <cfRule type="cellIs" dxfId="57953" priority="4953" operator="equal">
      <formula>"EE(WFO)"</formula>
    </cfRule>
    <cfRule type="cellIs" dxfId="57952" priority="4954" operator="equal">
      <formula>"EE(WFO)"</formula>
    </cfRule>
    <cfRule type="cellIs" dxfId="57951" priority="4955" operator="equal">
      <formula>"EC(WFO)"</formula>
    </cfRule>
    <cfRule type="expression" dxfId="57950" priority="4956">
      <formula>OR(AC28="CT",AC28="SCIK",AC28="CUMIL")</formula>
    </cfRule>
    <cfRule type="expression" dxfId="57949" priority="4957">
      <formula>OR(AC28="TR",AC28="TDM",AC28="PKT")</formula>
    </cfRule>
    <cfRule type="expression" dxfId="57948" priority="4958">
      <formula>OR(AC28="OP",AC28="RS",AC28="RTS",AC28="PRM",AC28="CB")</formula>
    </cfRule>
    <cfRule type="expression" dxfId="57947" priority="4959">
      <formula>OR(AC28="FG")</formula>
    </cfRule>
    <cfRule type="expression" dxfId="57946" priority="4960">
      <formula>OR(AC28="L",AC28="OTG")</formula>
    </cfRule>
  </conditionalFormatting>
  <conditionalFormatting sqref="AD28:AF28">
    <cfRule type="cellIs" dxfId="57945" priority="5896" operator="equal">
      <formula>"EA (WFO)"</formula>
    </cfRule>
    <cfRule type="cellIs" dxfId="57944" priority="5897" operator="equal">
      <formula>"EC (WFO)"</formula>
    </cfRule>
    <cfRule type="cellIs" dxfId="57943" priority="5898" operator="equal">
      <formula>"EE (WFO)"</formula>
    </cfRule>
  </conditionalFormatting>
  <conditionalFormatting sqref="AF28">
    <cfRule type="expression" dxfId="57942" priority="5102">
      <formula>OR(AF28="CT",AF28="SCIK",AF28="CUMIL")</formula>
    </cfRule>
    <cfRule type="expression" dxfId="57941" priority="5103">
      <formula>OR(AF28="TR",AF28="TDM",AF28="PKT")</formula>
    </cfRule>
    <cfRule type="expression" dxfId="57940" priority="5104">
      <formula>OR(AF28="OP",AF28="RS",AF28="RTS",AF28="PRM",AF28="CB")</formula>
    </cfRule>
    <cfRule type="expression" dxfId="57939" priority="5105">
      <formula>OR(AF28="FG")</formula>
    </cfRule>
    <cfRule type="expression" dxfId="57938" priority="5106">
      <formula>OR(AF28="L",AF28="OTG")</formula>
    </cfRule>
    <cfRule type="expression" dxfId="57937" priority="5107">
      <formula>OR(AF28="CT",AF28="SCIK",AF28="CUMIL")</formula>
    </cfRule>
    <cfRule type="expression" dxfId="57936" priority="5108">
      <formula>OR(AF28="TR",AF28="TDM",AF28="PKT")</formula>
    </cfRule>
    <cfRule type="expression" dxfId="57935" priority="5109">
      <formula>OR(AF28="OP",AF28="RS",AF28="RTS",AF28="PRM",AF28="CB")</formula>
    </cfRule>
    <cfRule type="expression" dxfId="57934" priority="5110">
      <formula>OR(AF28="FG")</formula>
    </cfRule>
    <cfRule type="expression" dxfId="57933" priority="5111">
      <formula>OR(AF28="L",AF28="OTG")</formula>
    </cfRule>
    <cfRule type="cellIs" dxfId="57932" priority="5112" operator="equal">
      <formula>"EA (WFO)"</formula>
    </cfRule>
    <cfRule type="cellIs" dxfId="57931" priority="5113" operator="equal">
      <formula>"EC (WFO)"</formula>
    </cfRule>
    <cfRule type="cellIs" dxfId="57930" priority="5114" operator="equal">
      <formula>"EE (WFO)"</formula>
    </cfRule>
    <cfRule type="expression" dxfId="57929" priority="5115">
      <formula>OR(AF28="CT",AF28="SCIK",AF28="CUMIL")</formula>
    </cfRule>
    <cfRule type="expression" dxfId="57928" priority="5116">
      <formula>OR(AF28="TR",AF28="TDM",AF28="PKT")</formula>
    </cfRule>
    <cfRule type="expression" dxfId="57927" priority="5117">
      <formula>OR(AF28="OP",AF28="RS",AF28="RTS",AF28="PRM",AF28="CB")</formula>
    </cfRule>
    <cfRule type="expression" dxfId="57926" priority="5118">
      <formula>OR(AF28="FG")</formula>
    </cfRule>
    <cfRule type="expression" dxfId="57925" priority="5119">
      <formula>OR(AF28="L",AF28="OTG")</formula>
    </cfRule>
  </conditionalFormatting>
  <conditionalFormatting sqref="AG28:AJ28">
    <cfRule type="expression" dxfId="57924" priority="5053">
      <formula>OR(AG28="CT",AG28="SCIK",AG28="CUMIL")</formula>
    </cfRule>
    <cfRule type="expression" dxfId="57923" priority="5054">
      <formula>OR(AG28="TR",AG28="TDM",AG28="PKT")</formula>
    </cfRule>
    <cfRule type="expression" dxfId="57922" priority="5055">
      <formula>OR(AG28="OP",AG28="RS",AG28="RTS",AG28="PRM",AG28="CB")</formula>
    </cfRule>
    <cfRule type="expression" dxfId="57921" priority="5056">
      <formula>OR(AG28="FG")</formula>
    </cfRule>
    <cfRule type="expression" dxfId="57920" priority="5057">
      <formula>OR(AG28="L",AG28="OTG")</formula>
    </cfRule>
    <cfRule type="expression" dxfId="57919" priority="5058">
      <formula>OR(AG28="CT",AG28="SCIK",AG28="CUMIL")</formula>
    </cfRule>
    <cfRule type="expression" dxfId="57918" priority="5059">
      <formula>OR(AG28="TR",AG28="TDM",AG28="PKT")</formula>
    </cfRule>
    <cfRule type="expression" dxfId="57917" priority="5060">
      <formula>OR(AG28="OP",AG28="RS",AG28="RTS",AG28="PRM",AG28="CB")</formula>
    </cfRule>
    <cfRule type="expression" dxfId="57916" priority="5061">
      <formula>OR(AG28="FG")</formula>
    </cfRule>
    <cfRule type="expression" dxfId="57915" priority="5062">
      <formula>OR(AG28="L",AG28="OTG")</formula>
    </cfRule>
    <cfRule type="cellIs" dxfId="57914" priority="5063" operator="equal">
      <formula>"EA (WFO)"</formula>
    </cfRule>
    <cfRule type="cellIs" dxfId="57913" priority="5064" operator="equal">
      <formula>"EC (WFO)"</formula>
    </cfRule>
    <cfRule type="cellIs" dxfId="57912" priority="5065" operator="equal">
      <formula>"EE (WFO)"</formula>
    </cfRule>
    <cfRule type="expression" dxfId="57911" priority="5066">
      <formula>OR(AG28="CT",AG28="SCIK",AG28="CUMIL")</formula>
    </cfRule>
    <cfRule type="expression" dxfId="57910" priority="5067">
      <formula>OR(AG28="TR",AG28="TDM",AG28="PKT")</formula>
    </cfRule>
    <cfRule type="expression" dxfId="57909" priority="5068">
      <formula>OR(AG28="OP",AG28="RS",AG28="RTS",AG28="PRM",AG28="CB")</formula>
    </cfRule>
    <cfRule type="expression" dxfId="57908" priority="5069">
      <formula>OR(AG28="FG")</formula>
    </cfRule>
    <cfRule type="expression" dxfId="57907" priority="5070">
      <formula>OR(AG28="L",AG28="OTG")</formula>
    </cfRule>
    <cfRule type="cellIs" dxfId="57906" priority="5156" operator="equal">
      <formula>"EG (WFO)"</formula>
    </cfRule>
    <cfRule type="cellIs" dxfId="57905" priority="5160" operator="equal">
      <formula>"EE(WFO)"</formula>
    </cfRule>
    <cfRule type="cellIs" dxfId="57904" priority="5161" operator="equal">
      <formula>"EE(WFO)"</formula>
    </cfRule>
    <cfRule type="cellIs" dxfId="57903" priority="5162" operator="equal">
      <formula>"EC(WFO)"</formula>
    </cfRule>
    <cfRule type="expression" dxfId="57902" priority="5163">
      <formula>OR(AG28="CT",AG28="SCIK",AG28="CUMIL")</formula>
    </cfRule>
    <cfRule type="expression" dxfId="57901" priority="5164">
      <formula>OR(AG28="TR",AG28="TDM",AG28="PKT")</formula>
    </cfRule>
    <cfRule type="expression" dxfId="57900" priority="5165">
      <formula>OR(AG28="OP",AG28="RS",AG28="RTS",AG28="PRM",AG28="CB")</formula>
    </cfRule>
    <cfRule type="expression" dxfId="57899" priority="5166">
      <formula>OR(AG28="FG")</formula>
    </cfRule>
    <cfRule type="expression" dxfId="57898" priority="5167">
      <formula>OR(AG28="L",AG28="OTG")</formula>
    </cfRule>
    <cfRule type="cellIs" dxfId="57897" priority="5168" operator="equal">
      <formula>"EK (WFO)"</formula>
    </cfRule>
    <cfRule type="cellIs" dxfId="57896" priority="5169" operator="equal">
      <formula>"EG (WFO)"</formula>
    </cfRule>
    <cfRule type="cellIs" dxfId="57895" priority="5170" operator="equal">
      <formula>"EE (WFO)"</formula>
    </cfRule>
    <cfRule type="cellIs" dxfId="57894" priority="5171" operator="equal">
      <formula>"EC (WFO)"</formula>
    </cfRule>
  </conditionalFormatting>
  <conditionalFormatting sqref="AG28:AI28">
    <cfRule type="cellIs" dxfId="57893" priority="4837" operator="equal">
      <formula>"EE(WFO)"</formula>
    </cfRule>
    <cfRule type="cellIs" dxfId="57892" priority="4838" operator="equal">
      <formula>"EE(WFO)"</formula>
    </cfRule>
    <cfRule type="cellIs" dxfId="57891" priority="4839" operator="equal">
      <formula>"EC(WFO)"</formula>
    </cfRule>
    <cfRule type="expression" dxfId="57890" priority="4840">
      <formula>OR(AG28="CT",AG28="SCIK",AG28="CUMIL")</formula>
    </cfRule>
    <cfRule type="expression" dxfId="57889" priority="4841">
      <formula>OR(AG28="TR",AG28="TDM",AG28="PKT")</formula>
    </cfRule>
    <cfRule type="expression" dxfId="57888" priority="4842">
      <formula>OR(AG28="OP",AG28="RS",AG28="RTS",AG28="PRM",AG28="CB")</formula>
    </cfRule>
    <cfRule type="expression" dxfId="57887" priority="4843">
      <formula>OR(AG28="FG")</formula>
    </cfRule>
    <cfRule type="expression" dxfId="57886" priority="4844">
      <formula>OR(AG28="L",AG28="OTG")</formula>
    </cfRule>
    <cfRule type="cellIs" dxfId="57885" priority="4845" operator="equal">
      <formula>"EE(WFO)"</formula>
    </cfRule>
    <cfRule type="cellIs" dxfId="57884" priority="4846" operator="equal">
      <formula>"EE(WFO)"</formula>
    </cfRule>
    <cfRule type="cellIs" dxfId="57883" priority="4847" operator="equal">
      <formula>"EC(WFO)"</formula>
    </cfRule>
    <cfRule type="expression" dxfId="57882" priority="4848">
      <formula>OR(AG28="CT",AG28="SCIK",AG28="CUMIL")</formula>
    </cfRule>
    <cfRule type="expression" dxfId="57881" priority="4849">
      <formula>OR(AG28="TR",AG28="TDM",AG28="PKT")</formula>
    </cfRule>
    <cfRule type="expression" dxfId="57880" priority="4850">
      <formula>OR(AG28="OP",AG28="RS",AG28="RTS",AG28="PRM",AG28="CB")</formula>
    </cfRule>
    <cfRule type="expression" dxfId="57879" priority="4851">
      <formula>OR(AG28="FG")</formula>
    </cfRule>
    <cfRule type="expression" dxfId="57878" priority="4852">
      <formula>OR(AG28="L",AG28="OTG")</formula>
    </cfRule>
    <cfRule type="cellIs" dxfId="57877" priority="4853" operator="equal">
      <formula>"EE(WFO)"</formula>
    </cfRule>
    <cfRule type="cellIs" dxfId="57876" priority="4854" operator="equal">
      <formula>"EE(WFO)"</formula>
    </cfRule>
    <cfRule type="cellIs" dxfId="57875" priority="4855" operator="equal">
      <formula>"EC(WFO)"</formula>
    </cfRule>
    <cfRule type="expression" dxfId="57874" priority="4856">
      <formula>OR(AG28="CT",AG28="SCIK",AG28="CUMIL")</formula>
    </cfRule>
    <cfRule type="expression" dxfId="57873" priority="4857">
      <formula>OR(AG28="TR",AG28="TDM",AG28="PKT")</formula>
    </cfRule>
    <cfRule type="expression" dxfId="57872" priority="4858">
      <formula>OR(AG28="OP",AG28="RS",AG28="RTS",AG28="PRM",AG28="CB")</formula>
    </cfRule>
    <cfRule type="expression" dxfId="57871" priority="4859">
      <formula>OR(AG28="FG")</formula>
    </cfRule>
    <cfRule type="expression" dxfId="57870" priority="4860">
      <formula>OR(AG28="L",AG28="OTG")</formula>
    </cfRule>
    <cfRule type="cellIs" dxfId="57869" priority="4861" operator="equal">
      <formula>"EE(WFO)"</formula>
    </cfRule>
    <cfRule type="cellIs" dxfId="57868" priority="4862" operator="equal">
      <formula>"EE(WFO)"</formula>
    </cfRule>
    <cfRule type="cellIs" dxfId="57867" priority="4863" operator="equal">
      <formula>"EC(WFO)"</formula>
    </cfRule>
    <cfRule type="expression" dxfId="57866" priority="4864">
      <formula>OR(AG28="CT",AG28="SCIK",AG28="CUMIL")</formula>
    </cfRule>
    <cfRule type="expression" dxfId="57865" priority="4865">
      <formula>OR(AG28="TR",AG28="TDM",AG28="PKT")</formula>
    </cfRule>
    <cfRule type="expression" dxfId="57864" priority="4866">
      <formula>OR(AG28="OP",AG28="RS",AG28="RTS",AG28="PRM",AG28="CB")</formula>
    </cfRule>
    <cfRule type="expression" dxfId="57863" priority="4867">
      <formula>OR(AG28="FG")</formula>
    </cfRule>
    <cfRule type="expression" dxfId="57862" priority="4868">
      <formula>OR(AG28="L",AG28="OTG")</formula>
    </cfRule>
    <cfRule type="cellIs" dxfId="57861" priority="4878" operator="equal">
      <formula>"EE(WFO)"</formula>
    </cfRule>
    <cfRule type="cellIs" dxfId="57860" priority="4879" operator="equal">
      <formula>"EE(WFO)"</formula>
    </cfRule>
    <cfRule type="cellIs" dxfId="57859" priority="4880" operator="equal">
      <formula>"EC(WFO)"</formula>
    </cfRule>
    <cfRule type="expression" dxfId="57858" priority="4881">
      <formula>OR(AG28="CT",AG28="SCIK",AG28="CUMIL")</formula>
    </cfRule>
    <cfRule type="expression" dxfId="57857" priority="4882">
      <formula>OR(AG28="TR",AG28="TDM",AG28="PKT")</formula>
    </cfRule>
    <cfRule type="expression" dxfId="57856" priority="4883">
      <formula>OR(AG28="OP",AG28="RS",AG28="RTS",AG28="PRM",AG28="CB")</formula>
    </cfRule>
    <cfRule type="expression" dxfId="57855" priority="4884">
      <formula>OR(AG28="FG")</formula>
    </cfRule>
    <cfRule type="expression" dxfId="57854" priority="4885">
      <formula>OR(AG28="L",AG28="OTG")</formula>
    </cfRule>
    <cfRule type="cellIs" dxfId="57853" priority="4886" operator="equal">
      <formula>"EG (WFO)"</formula>
    </cfRule>
    <cfRule type="cellIs" dxfId="57852" priority="4887" operator="equal">
      <formula>"EE(WFO)"</formula>
    </cfRule>
    <cfRule type="cellIs" dxfId="57851" priority="4888" operator="equal">
      <formula>"EE(WFO)"</formula>
    </cfRule>
    <cfRule type="cellIs" dxfId="57850" priority="4889" operator="equal">
      <formula>"EC(WFO)"</formula>
    </cfRule>
    <cfRule type="expression" dxfId="57849" priority="4890">
      <formula>OR(AG28="CT",AG28="SCIK",AG28="CUMIL")</formula>
    </cfRule>
    <cfRule type="expression" dxfId="57848" priority="4891">
      <formula>OR(AG28="TR",AG28="TDM",AG28="PKT")</formula>
    </cfRule>
    <cfRule type="expression" dxfId="57847" priority="4892">
      <formula>OR(AG28="OP",AG28="RS",AG28="RTS",AG28="PRM",AG28="CB")</formula>
    </cfRule>
    <cfRule type="expression" dxfId="57846" priority="4893">
      <formula>OR(AG28="FG")</formula>
    </cfRule>
    <cfRule type="expression" dxfId="57845" priority="4894">
      <formula>OR(AG28="L",AG28="OTG")</formula>
    </cfRule>
    <cfRule type="cellIs" dxfId="57844" priority="4895" operator="equal">
      <formula>"EE(WFO)"</formula>
    </cfRule>
    <cfRule type="cellIs" dxfId="57843" priority="4896" operator="equal">
      <formula>"EE(WFO)"</formula>
    </cfRule>
    <cfRule type="cellIs" dxfId="57842" priority="4897" operator="equal">
      <formula>"EC(WFO)"</formula>
    </cfRule>
    <cfRule type="expression" dxfId="57841" priority="4898">
      <formula>OR(AG28="CT",AG28="SCIK",AG28="CUMIL")</formula>
    </cfRule>
    <cfRule type="expression" dxfId="57840" priority="4899">
      <formula>OR(AG28="TR",AG28="TDM",AG28="PKT")</formula>
    </cfRule>
    <cfRule type="expression" dxfId="57839" priority="4900">
      <formula>OR(AG28="OP",AG28="RS",AG28="RTS",AG28="PRM",AG28="CB")</formula>
    </cfRule>
    <cfRule type="expression" dxfId="57838" priority="4901">
      <formula>OR(AG28="FG")</formula>
    </cfRule>
    <cfRule type="expression" dxfId="57837" priority="4902">
      <formula>OR(AG28="L",AG28="OTG")</formula>
    </cfRule>
    <cfRule type="expression" dxfId="57836" priority="4986">
      <formula>OR(AG28="CT",AG28="SCIK",AG28="CUMIL")</formula>
    </cfRule>
    <cfRule type="expression" dxfId="57835" priority="4987">
      <formula>OR(AG28="TR",AG28="TDM",AG28="PKT")</formula>
    </cfRule>
    <cfRule type="expression" dxfId="57834" priority="4988">
      <formula>OR(AG28="OP",AG28="RS",AG28="RTS",AG28="PRM",AG28="CB")</formula>
    </cfRule>
    <cfRule type="expression" dxfId="57833" priority="4989">
      <formula>OR(AG28="FG")</formula>
    </cfRule>
    <cfRule type="expression" dxfId="57832" priority="4990">
      <formula>OR(AG28="L",AG28="OTG")</formula>
    </cfRule>
    <cfRule type="expression" dxfId="57831" priority="4991">
      <formula>OR(AG28="CT",AG28="SCIK",AG28="CUMIL")</formula>
    </cfRule>
    <cfRule type="expression" dxfId="57830" priority="4992">
      <formula>OR(AG28="TR",AG28="TDM",AG28="PKT")</formula>
    </cfRule>
    <cfRule type="expression" dxfId="57829" priority="4993">
      <formula>OR(AG28="OP",AG28="RS",AG28="RTS",AG28="PRM",AG28="CB")</formula>
    </cfRule>
    <cfRule type="expression" dxfId="57828" priority="4994">
      <formula>OR(AG28="FG")</formula>
    </cfRule>
    <cfRule type="expression" dxfId="57827" priority="4995">
      <formula>OR(AG28="L",AG28="OTG")</formula>
    </cfRule>
    <cfRule type="cellIs" dxfId="57826" priority="4996" operator="equal">
      <formula>"EA (WFO)"</formula>
    </cfRule>
    <cfRule type="cellIs" dxfId="57825" priority="4997" operator="equal">
      <formula>"EC (WFO)"</formula>
    </cfRule>
    <cfRule type="cellIs" dxfId="57824" priority="4998" operator="equal">
      <formula>"EE (WFO)"</formula>
    </cfRule>
    <cfRule type="expression" dxfId="57823" priority="4999">
      <formula>OR(AG28="CT",AG28="SCIK",AG28="CUMIL")</formula>
    </cfRule>
    <cfRule type="expression" dxfId="57822" priority="5000">
      <formula>OR(AG28="TR",AG28="TDM",AG28="PKT")</formula>
    </cfRule>
    <cfRule type="expression" dxfId="57821" priority="5001">
      <formula>OR(AG28="OP",AG28="RS",AG28="RTS",AG28="PRM",AG28="CB")</formula>
    </cfRule>
    <cfRule type="expression" dxfId="57820" priority="5002">
      <formula>OR(AG28="FG")</formula>
    </cfRule>
    <cfRule type="expression" dxfId="57819" priority="5003">
      <formula>OR(AG28="L",AG28="OTG")</formula>
    </cfRule>
    <cfRule type="expression" dxfId="57818" priority="5004">
      <formula>OR(AG28="CT",AG28="SCIK",AG28="CUMIL")</formula>
    </cfRule>
    <cfRule type="expression" dxfId="57817" priority="5005">
      <formula>OR(AG28="TR",AG28="TDM",AG28="PKT")</formula>
    </cfRule>
    <cfRule type="expression" dxfId="57816" priority="5006">
      <formula>OR(AG28="OP",AG28="RS",AG28="RTS",AG28="PRM",AG28="CB")</formula>
    </cfRule>
    <cfRule type="expression" dxfId="57815" priority="5007">
      <formula>OR(AG28="FG")</formula>
    </cfRule>
    <cfRule type="expression" dxfId="57814" priority="5008">
      <formula>OR(AG28="L",AG28="OTG")</formula>
    </cfRule>
  </conditionalFormatting>
  <conditionalFormatting sqref="AH28:AI28">
    <cfRule type="cellIs" dxfId="57813" priority="4869" operator="equal">
      <formula>"EG (WFO)"</formula>
    </cfRule>
    <cfRule type="cellIs" dxfId="57812" priority="4870" operator="equal">
      <formula>"EE(WFO)"</formula>
    </cfRule>
    <cfRule type="cellIs" dxfId="57811" priority="4871" operator="equal">
      <formula>"EE(WFO)"</formula>
    </cfRule>
    <cfRule type="cellIs" dxfId="57810" priority="4872" operator="equal">
      <formula>"EC(WFO)"</formula>
    </cfRule>
    <cfRule type="expression" dxfId="57809" priority="4873">
      <formula>OR(AH28="CT",AH28="SCIK",AH28="CUMIL")</formula>
    </cfRule>
    <cfRule type="expression" dxfId="57808" priority="4874">
      <formula>OR(AH28="TR",AH28="TDM",AH28="PKT")</formula>
    </cfRule>
    <cfRule type="expression" dxfId="57807" priority="4875">
      <formula>OR(AH28="OP",AH28="RS",AH28="RTS",AH28="PRM",AH28="CB")</formula>
    </cfRule>
    <cfRule type="expression" dxfId="57806" priority="4876">
      <formula>OR(AH28="FG")</formula>
    </cfRule>
    <cfRule type="expression" dxfId="57805" priority="4877">
      <formula>OR(AH28="L",AH28="OTG")</formula>
    </cfRule>
    <cfRule type="expression" dxfId="57804" priority="5035">
      <formula>OR(AH28="CT",AH28="SCIK",AH28="CUMIL")</formula>
    </cfRule>
    <cfRule type="expression" dxfId="57803" priority="5036">
      <formula>OR(AH28="TR",AH28="TDM",AH28="PKT")</formula>
    </cfRule>
    <cfRule type="expression" dxfId="57802" priority="5037">
      <formula>OR(AH28="OP",AH28="RS",AH28="RTS",AH28="PRM",AH28="CB")</formula>
    </cfRule>
    <cfRule type="expression" dxfId="57801" priority="5038">
      <formula>OR(AH28="FG")</formula>
    </cfRule>
    <cfRule type="expression" dxfId="57800" priority="5039">
      <formula>OR(AH28="L",AH28="OTG")</formula>
    </cfRule>
    <cfRule type="expression" dxfId="57799" priority="5040">
      <formula>OR(AH28="CT",AH28="SCIK",AH28="CUMIL")</formula>
    </cfRule>
    <cfRule type="expression" dxfId="57798" priority="5041">
      <formula>OR(AH28="TR",AH28="TDM",AH28="PKT")</formula>
    </cfRule>
    <cfRule type="expression" dxfId="57797" priority="5042">
      <formula>OR(AH28="OP",AH28="RS",AH28="RTS",AH28="PRM",AH28="CB")</formula>
    </cfRule>
    <cfRule type="expression" dxfId="57796" priority="5043">
      <formula>OR(AH28="FG")</formula>
    </cfRule>
    <cfRule type="expression" dxfId="57795" priority="5044">
      <formula>OR(AH28="L",AH28="OTG")</formula>
    </cfRule>
    <cfRule type="cellIs" dxfId="57794" priority="5045" operator="equal">
      <formula>"EA (WFO)"</formula>
    </cfRule>
    <cfRule type="cellIs" dxfId="57793" priority="5046" operator="equal">
      <formula>"EC (WFO)"</formula>
    </cfRule>
    <cfRule type="cellIs" dxfId="57792" priority="5047" operator="equal">
      <formula>"EE (WFO)"</formula>
    </cfRule>
    <cfRule type="expression" dxfId="57791" priority="5048">
      <formula>OR(AH28="CT",AH28="SCIK",AH28="CUMIL")</formula>
    </cfRule>
    <cfRule type="expression" dxfId="57790" priority="5049">
      <formula>OR(AH28="TR",AH28="TDM",AH28="PKT")</formula>
    </cfRule>
    <cfRule type="expression" dxfId="57789" priority="5050">
      <formula>OR(AH28="OP",AH28="RS",AH28="RTS",AH28="PRM",AH28="CB")</formula>
    </cfRule>
    <cfRule type="expression" dxfId="57788" priority="5051">
      <formula>OR(AH28="FG")</formula>
    </cfRule>
    <cfRule type="expression" dxfId="57787" priority="5052">
      <formula>OR(AH28="L",AH28="OTG")</formula>
    </cfRule>
  </conditionalFormatting>
  <conditionalFormatting sqref="AI28:AJ28">
    <cfRule type="cellIs" dxfId="57786" priority="5009" operator="equal">
      <formula>"EE(WFO)"</formula>
    </cfRule>
    <cfRule type="cellIs" dxfId="57785" priority="5010" operator="equal">
      <formula>"EE(WFO)"</formula>
    </cfRule>
    <cfRule type="cellIs" dxfId="57784" priority="5011" operator="equal">
      <formula>"EC(WFO)"</formula>
    </cfRule>
    <cfRule type="expression" dxfId="57783" priority="5012">
      <formula>OR(AI28="CT",AI28="SCIK",AI28="CUMIL")</formula>
    </cfRule>
    <cfRule type="expression" dxfId="57782" priority="5013">
      <formula>OR(AI28="TR",AI28="TDM",AI28="PKT")</formula>
    </cfRule>
    <cfRule type="expression" dxfId="57781" priority="5014">
      <formula>OR(AI28="OP",AI28="RS",AI28="RTS",AI28="PRM",AI28="CB")</formula>
    </cfRule>
    <cfRule type="expression" dxfId="57780" priority="5015">
      <formula>OR(AI28="FG")</formula>
    </cfRule>
    <cfRule type="expression" dxfId="57779" priority="5016">
      <formula>OR(AI28="L",AI28="OTG")</formula>
    </cfRule>
    <cfRule type="cellIs" dxfId="57778" priority="5017" operator="equal">
      <formula>"EG (WFO)"</formula>
    </cfRule>
    <cfRule type="cellIs" dxfId="57777" priority="5018" operator="equal">
      <formula>"EE(WFO)"</formula>
    </cfRule>
    <cfRule type="cellIs" dxfId="57776" priority="5019" operator="equal">
      <formula>"EE(WFO)"</formula>
    </cfRule>
    <cfRule type="cellIs" dxfId="57775" priority="5020" operator="equal">
      <formula>"EC(WFO)"</formula>
    </cfRule>
    <cfRule type="expression" dxfId="57774" priority="5021">
      <formula>OR(AI28="CT",AI28="SCIK",AI28="CUMIL")</formula>
    </cfRule>
    <cfRule type="expression" dxfId="57773" priority="5022">
      <formula>OR(AI28="TR",AI28="TDM",AI28="PKT")</formula>
    </cfRule>
    <cfRule type="expression" dxfId="57772" priority="5023">
      <formula>OR(AI28="OP",AI28="RS",AI28="RTS",AI28="PRM",AI28="CB")</formula>
    </cfRule>
    <cfRule type="expression" dxfId="57771" priority="5024">
      <formula>OR(AI28="FG")</formula>
    </cfRule>
    <cfRule type="expression" dxfId="57770" priority="5025">
      <formula>OR(AI28="L",AI28="OTG")</formula>
    </cfRule>
    <cfRule type="cellIs" dxfId="57769" priority="5026" operator="equal">
      <formula>"EG (WFO)"</formula>
    </cfRule>
    <cfRule type="cellIs" dxfId="57768" priority="5027" operator="equal">
      <formula>"EE(WFO)"</formula>
    </cfRule>
    <cfRule type="cellIs" dxfId="57767" priority="5028" operator="equal">
      <formula>"EE(WFO)"</formula>
    </cfRule>
    <cfRule type="cellIs" dxfId="57766" priority="5029" operator="equal">
      <formula>"EC(WFO)"</formula>
    </cfRule>
    <cfRule type="expression" dxfId="57765" priority="5030">
      <formula>OR(AI28="CT",AI28="SCIK",AI28="CUMIL")</formula>
    </cfRule>
    <cfRule type="expression" dxfId="57764" priority="5031">
      <formula>OR(AI28="TR",AI28="TDM",AI28="PKT")</formula>
    </cfRule>
    <cfRule type="expression" dxfId="57763" priority="5032">
      <formula>OR(AI28="OP",AI28="RS",AI28="RTS",AI28="PRM",AI28="CB")</formula>
    </cfRule>
    <cfRule type="expression" dxfId="57762" priority="5033">
      <formula>OR(AI28="FG")</formula>
    </cfRule>
    <cfRule type="expression" dxfId="57761" priority="5034">
      <formula>OR(AI28="L",AI28="OTG")</formula>
    </cfRule>
  </conditionalFormatting>
  <conditionalFormatting sqref="AJ28">
    <cfRule type="expression" dxfId="57760" priority="5079">
      <formula>OR(AJ28="CT",AJ28="SCIK",AJ28="CUMIL")</formula>
    </cfRule>
    <cfRule type="expression" dxfId="57759" priority="5080">
      <formula>OR(AJ28="TR",AJ28="TDM",AJ28="PKT")</formula>
    </cfRule>
    <cfRule type="expression" dxfId="57758" priority="5081">
      <formula>OR(AJ28="OP",AJ28="RS",AJ28="RTS",AJ28="PRM",AJ28="CB")</formula>
    </cfRule>
    <cfRule type="expression" dxfId="57757" priority="5082">
      <formula>OR(AJ28="FG")</formula>
    </cfRule>
    <cfRule type="expression" dxfId="57756" priority="5083">
      <formula>OR(AJ28="L",AJ28="OTG")</formula>
    </cfRule>
    <cfRule type="expression" dxfId="57755" priority="5084">
      <formula>OR(AJ28="CT",AJ28="SCIK",AJ28="CUMIL")</formula>
    </cfRule>
    <cfRule type="expression" dxfId="57754" priority="5085">
      <formula>OR(AJ28="TR",AJ28="TDM",AJ28="PKT")</formula>
    </cfRule>
    <cfRule type="expression" dxfId="57753" priority="5086">
      <formula>OR(AJ28="OP",AJ28="RS",AJ28="RTS",AJ28="PRM",AJ28="CB")</formula>
    </cfRule>
    <cfRule type="expression" dxfId="57752" priority="5087">
      <formula>OR(AJ28="FG")</formula>
    </cfRule>
    <cfRule type="expression" dxfId="57751" priority="5088">
      <formula>OR(AJ28="L",AJ28="OTG")</formula>
    </cfRule>
    <cfRule type="cellIs" dxfId="57750" priority="5089" operator="equal">
      <formula>"EA (WFO)"</formula>
    </cfRule>
    <cfRule type="cellIs" dxfId="57749" priority="5090" operator="equal">
      <formula>"EC (WFO)"</formula>
    </cfRule>
    <cfRule type="cellIs" dxfId="57748" priority="5091" operator="equal">
      <formula>"EE (WFO)"</formula>
    </cfRule>
    <cfRule type="expression" dxfId="57747" priority="5092">
      <formula>OR(AJ28="CT",AJ28="SCIK",AJ28="CUMIL")</formula>
    </cfRule>
    <cfRule type="expression" dxfId="57746" priority="5093">
      <formula>OR(AJ28="TR",AJ28="TDM",AJ28="PKT")</formula>
    </cfRule>
    <cfRule type="expression" dxfId="57745" priority="5094">
      <formula>OR(AJ28="OP",AJ28="RS",AJ28="RTS",AJ28="PRM",AJ28="CB")</formula>
    </cfRule>
    <cfRule type="expression" dxfId="57744" priority="5095">
      <formula>OR(AJ28="FG")</formula>
    </cfRule>
    <cfRule type="expression" dxfId="57743" priority="5096">
      <formula>OR(AJ28="L",AJ28="OTG")</formula>
    </cfRule>
    <cfRule type="expression" dxfId="57742" priority="5097">
      <formula>OR(AJ28="CT",AJ28="SCIK",AJ28="CUMIL")</formula>
    </cfRule>
    <cfRule type="expression" dxfId="57741" priority="5098">
      <formula>OR(AJ28="TR",AJ28="TDM",AJ28="PKT")</formula>
    </cfRule>
    <cfRule type="expression" dxfId="57740" priority="5099">
      <formula>OR(AJ28="OP",AJ28="RS",AJ28="RTS",AJ28="PRM",AJ28="CB")</formula>
    </cfRule>
    <cfRule type="expression" dxfId="57739" priority="5100">
      <formula>OR(AJ28="FG")</formula>
    </cfRule>
    <cfRule type="expression" dxfId="57738" priority="5101">
      <formula>OR(AJ28="L",AJ28="OTG")</formula>
    </cfRule>
    <cfRule type="expression" dxfId="57737" priority="5138">
      <formula>OR(AJ28="CT",AJ28="SCIK",AJ28="CUMIL")</formula>
    </cfRule>
    <cfRule type="expression" dxfId="57736" priority="5139">
      <formula>OR(AJ28="TR",AJ28="TDM",AJ28="PKT")</formula>
    </cfRule>
    <cfRule type="expression" dxfId="57735" priority="5140">
      <formula>OR(AJ28="OP",AJ28="RS",AJ28="RTS",AJ28="PRM",AJ28="CB")</formula>
    </cfRule>
    <cfRule type="expression" dxfId="57734" priority="5141">
      <formula>OR(AJ28="FG")</formula>
    </cfRule>
    <cfRule type="expression" dxfId="57733" priority="5142">
      <formula>OR(AJ28="L",AJ28="OTG")</formula>
    </cfRule>
    <cfRule type="expression" dxfId="57732" priority="5143">
      <formula>OR(AJ28="CT",AJ28="SCIK",AJ28="CUMIL")</formula>
    </cfRule>
    <cfRule type="expression" dxfId="57731" priority="5144">
      <formula>OR(AJ28="TR",AJ28="TDM",AJ28="PKT")</formula>
    </cfRule>
    <cfRule type="expression" dxfId="57730" priority="5145">
      <formula>OR(AJ28="OP",AJ28="RS",AJ28="RTS",AJ28="PRM",AJ28="CB")</formula>
    </cfRule>
    <cfRule type="expression" dxfId="57729" priority="5146">
      <formula>OR(AJ28="FG")</formula>
    </cfRule>
    <cfRule type="expression" dxfId="57728" priority="5147">
      <formula>OR(AJ28="L",AJ28="OTG")</formula>
    </cfRule>
    <cfRule type="cellIs" dxfId="57727" priority="5148" operator="equal">
      <formula>"EA (WFO)"</formula>
    </cfRule>
    <cfRule type="cellIs" dxfId="57726" priority="5149" operator="equal">
      <formula>"EC (WFO)"</formula>
    </cfRule>
    <cfRule type="cellIs" dxfId="57725" priority="5150" operator="equal">
      <formula>"EE (WFO)"</formula>
    </cfRule>
    <cfRule type="expression" dxfId="57724" priority="5151">
      <formula>OR(AJ28="CT",AJ28="SCIK",AJ28="CUMIL")</formula>
    </cfRule>
    <cfRule type="expression" dxfId="57723" priority="5152">
      <formula>OR(AJ28="TR",AJ28="TDM",AJ28="PKT")</formula>
    </cfRule>
    <cfRule type="expression" dxfId="57722" priority="5153">
      <formula>OR(AJ28="OP",AJ28="RS",AJ28="RTS",AJ28="PRM",AJ28="CB")</formula>
    </cfRule>
    <cfRule type="expression" dxfId="57721" priority="5154">
      <formula>OR(AJ28="FG")</formula>
    </cfRule>
    <cfRule type="expression" dxfId="57720" priority="5155">
      <formula>OR(AJ28="L",AJ28="OTG")</formula>
    </cfRule>
  </conditionalFormatting>
  <conditionalFormatting sqref="AK28">
    <cfRule type="cellIs" dxfId="57719" priority="4614" operator="equal">
      <formula>"EE(WFO)"</formula>
    </cfRule>
    <cfRule type="cellIs" dxfId="57718" priority="4615" operator="equal">
      <formula>"EE(WFO)"</formula>
    </cfRule>
    <cfRule type="cellIs" dxfId="57717" priority="4616" operator="equal">
      <formula>"EC(WFO)"</formula>
    </cfRule>
    <cfRule type="expression" dxfId="57716" priority="4617">
      <formula>OR(AK28="CT",AK28="SCIK",AK28="CUMIL")</formula>
    </cfRule>
    <cfRule type="expression" dxfId="57715" priority="4618">
      <formula>OR(AK28="TR",AK28="TDM",AK28="PKT")</formula>
    </cfRule>
    <cfRule type="expression" dxfId="57714" priority="4619">
      <formula>OR(AK28="OP",AK28="RS",AK28="RTS",AK28="PRM",AK28="CB")</formula>
    </cfRule>
    <cfRule type="expression" dxfId="57713" priority="4620">
      <formula>OR(AK28="FG")</formula>
    </cfRule>
    <cfRule type="expression" dxfId="57712" priority="4621">
      <formula>OR(AK28="L",AK28="OTG")</formula>
    </cfRule>
    <cfRule type="cellIs" dxfId="57711" priority="4622" operator="equal">
      <formula>"EG (WFO)"</formula>
    </cfRule>
    <cfRule type="cellIs" dxfId="57710" priority="4623" operator="equal">
      <formula>"EE(WFO)"</formula>
    </cfRule>
    <cfRule type="cellIs" dxfId="57709" priority="4624" operator="equal">
      <formula>"EE(WFO)"</formula>
    </cfRule>
    <cfRule type="cellIs" dxfId="57708" priority="4625" operator="equal">
      <formula>"EC(WFO)"</formula>
    </cfRule>
    <cfRule type="expression" dxfId="57707" priority="4626">
      <formula>OR(AK28="CT",AK28="SCIK",AK28="CUMIL")</formula>
    </cfRule>
    <cfRule type="expression" dxfId="57706" priority="4627">
      <formula>OR(AK28="TR",AK28="TDM",AK28="PKT")</formula>
    </cfRule>
    <cfRule type="expression" dxfId="57705" priority="4628">
      <formula>OR(AK28="OP",AK28="RS",AK28="RTS",AK28="PRM",AK28="CB")</formula>
    </cfRule>
    <cfRule type="expression" dxfId="57704" priority="4629">
      <formula>OR(AK28="FG")</formula>
    </cfRule>
    <cfRule type="expression" dxfId="57703" priority="4630">
      <formula>OR(AK28="L",AK28="OTG")</formula>
    </cfRule>
    <cfRule type="cellIs" dxfId="57702" priority="4631" operator="equal">
      <formula>"EG (WFO)"</formula>
    </cfRule>
    <cfRule type="cellIs" dxfId="57701" priority="4632" operator="equal">
      <formula>"EE(WFO)"</formula>
    </cfRule>
    <cfRule type="cellIs" dxfId="57700" priority="4633" operator="equal">
      <formula>"EE(WFO)"</formula>
    </cfRule>
    <cfRule type="cellIs" dxfId="57699" priority="4634" operator="equal">
      <formula>"EC(WFO)"</formula>
    </cfRule>
    <cfRule type="expression" dxfId="57698" priority="4635">
      <formula>OR(AK28="CT",AK28="SCIK",AK28="CUMIL")</formula>
    </cfRule>
    <cfRule type="expression" dxfId="57697" priority="4636">
      <formula>OR(AK28="TR",AK28="TDM",AK28="PKT")</formula>
    </cfRule>
    <cfRule type="expression" dxfId="57696" priority="4637">
      <formula>OR(AK28="OP",AK28="RS",AK28="RTS",AK28="PRM",AK28="CB")</formula>
    </cfRule>
    <cfRule type="expression" dxfId="57695" priority="4638">
      <formula>OR(AK28="FG")</formula>
    </cfRule>
    <cfRule type="expression" dxfId="57694" priority="4639">
      <formula>OR(AK28="L",AK28="OTG")</formula>
    </cfRule>
    <cfRule type="expression" dxfId="57693" priority="4640">
      <formula>OR(AK28="CT",AK28="SCIK",AK28="CUMIL")</formula>
    </cfRule>
    <cfRule type="expression" dxfId="57692" priority="4641">
      <formula>OR(AK28="TR",AK28="TDM",AK28="PKT")</formula>
    </cfRule>
    <cfRule type="expression" dxfId="57691" priority="4642">
      <formula>OR(AK28="OP",AK28="RS",AK28="RTS",AK28="PRM",AK28="CB")</formula>
    </cfRule>
    <cfRule type="expression" dxfId="57690" priority="4643">
      <formula>OR(AK28="FG")</formula>
    </cfRule>
    <cfRule type="expression" dxfId="57689" priority="4644">
      <formula>OR(AK28="L",AK28="OTG")</formula>
    </cfRule>
    <cfRule type="expression" dxfId="57688" priority="4645">
      <formula>OR(AK28="CT",AK28="SCIK",AK28="CUMIL")</formula>
    </cfRule>
    <cfRule type="expression" dxfId="57687" priority="4646">
      <formula>OR(AK28="TR",AK28="TDM",AK28="PKT")</formula>
    </cfRule>
    <cfRule type="expression" dxfId="57686" priority="4647">
      <formula>OR(AK28="OP",AK28="RS",AK28="RTS",AK28="PRM",AK28="CB")</formula>
    </cfRule>
    <cfRule type="expression" dxfId="57685" priority="4648">
      <formula>OR(AK28="FG")</formula>
    </cfRule>
    <cfRule type="expression" dxfId="57684" priority="4649">
      <formula>OR(AK28="L",AK28="OTG")</formula>
    </cfRule>
    <cfRule type="cellIs" dxfId="57683" priority="4650" operator="equal">
      <formula>"EA (WFO)"</formula>
    </cfRule>
    <cfRule type="cellIs" dxfId="57682" priority="4651" operator="equal">
      <formula>"EC (WFO)"</formula>
    </cfRule>
    <cfRule type="cellIs" dxfId="57681" priority="4652" operator="equal">
      <formula>"EE (WFO)"</formula>
    </cfRule>
    <cfRule type="expression" dxfId="57680" priority="4653">
      <formula>OR(AK28="CT",AK28="SCIK",AK28="CUMIL")</formula>
    </cfRule>
    <cfRule type="expression" dxfId="57679" priority="4654">
      <formula>OR(AK28="TR",AK28="TDM",AK28="PKT")</formula>
    </cfRule>
    <cfRule type="expression" dxfId="57678" priority="4655">
      <formula>OR(AK28="OP",AK28="RS",AK28="RTS",AK28="PRM",AK28="CB")</formula>
    </cfRule>
    <cfRule type="expression" dxfId="57677" priority="4656">
      <formula>OR(AK28="FG")</formula>
    </cfRule>
    <cfRule type="expression" dxfId="57676" priority="4657">
      <formula>OR(AK28="L",AK28="OTG")</formula>
    </cfRule>
    <cfRule type="expression" dxfId="57675" priority="4658">
      <formula>OR(AK28="CT",AK28="SCIK",AK28="CUMIL")</formula>
    </cfRule>
    <cfRule type="expression" dxfId="57674" priority="4659">
      <formula>OR(AK28="TR",AK28="TDM",AK28="PKT")</formula>
    </cfRule>
    <cfRule type="expression" dxfId="57673" priority="4660">
      <formula>OR(AK28="OP",AK28="RS",AK28="RTS",AK28="PRM",AK28="CB")</formula>
    </cfRule>
    <cfRule type="expression" dxfId="57672" priority="4661">
      <formula>OR(AK28="FG")</formula>
    </cfRule>
    <cfRule type="expression" dxfId="57671" priority="4662">
      <formula>OR(AK28="L",AK28="OTG")</formula>
    </cfRule>
    <cfRule type="expression" dxfId="57670" priority="4663">
      <formula>OR(AK28="CT",AK28="SCIK",AK28="CUMIL")</formula>
    </cfRule>
    <cfRule type="expression" dxfId="57669" priority="4664">
      <formula>OR(AK28="TR",AK28="TDM",AK28="PKT")</formula>
    </cfRule>
    <cfRule type="expression" dxfId="57668" priority="4665">
      <formula>OR(AK28="OP",AK28="RS",AK28="RTS",AK28="PRM",AK28="CB")</formula>
    </cfRule>
    <cfRule type="expression" dxfId="57667" priority="4666">
      <formula>OR(AK28="FG")</formula>
    </cfRule>
    <cfRule type="expression" dxfId="57666" priority="4667">
      <formula>OR(AK28="L",AK28="OTG")</formula>
    </cfRule>
    <cfRule type="cellIs" dxfId="57665" priority="4668" operator="equal">
      <formula>"EA (WFO)"</formula>
    </cfRule>
    <cfRule type="cellIs" dxfId="57664" priority="4669" operator="equal">
      <formula>"EC (WFO)"</formula>
    </cfRule>
    <cfRule type="cellIs" dxfId="57663" priority="4670" operator="equal">
      <formula>"EE (WFO)"</formula>
    </cfRule>
    <cfRule type="expression" dxfId="57662" priority="4671">
      <formula>OR(AK28="CT",AK28="SCIK",AK28="CUMIL")</formula>
    </cfRule>
    <cfRule type="expression" dxfId="57661" priority="4672">
      <formula>OR(AK28="TR",AK28="TDM",AK28="PKT")</formula>
    </cfRule>
    <cfRule type="expression" dxfId="57660" priority="4673">
      <formula>OR(AK28="OP",AK28="RS",AK28="RTS",AK28="PRM",AK28="CB")</formula>
    </cfRule>
    <cfRule type="expression" dxfId="57659" priority="4674">
      <formula>OR(AK28="FG")</formula>
    </cfRule>
    <cfRule type="expression" dxfId="57658" priority="4675">
      <formula>OR(AK28="L",AK28="OTG")</formula>
    </cfRule>
    <cfRule type="expression" dxfId="57657" priority="4676">
      <formula>OR(AK28="CT",AK28="SCIK",AK28="CUMIL")</formula>
    </cfRule>
    <cfRule type="expression" dxfId="57656" priority="4677">
      <formula>OR(AK28="TR",AK28="TDM",AK28="PKT")</formula>
    </cfRule>
    <cfRule type="expression" dxfId="57655" priority="4678">
      <formula>OR(AK28="OP",AK28="RS",AK28="RTS",AK28="PRM",AK28="CB")</formula>
    </cfRule>
    <cfRule type="expression" dxfId="57654" priority="4679">
      <formula>OR(AK28="FG")</formula>
    </cfRule>
    <cfRule type="expression" dxfId="57653" priority="4680">
      <formula>OR(AK28="L",AK28="OTG")</formula>
    </cfRule>
    <cfRule type="expression" dxfId="57652" priority="4681">
      <formula>OR(AK28="CT",AK28="SCIK",AK28="CUMIL")</formula>
    </cfRule>
    <cfRule type="expression" dxfId="57651" priority="4682">
      <formula>OR(AK28="TR",AK28="TDM",AK28="PKT")</formula>
    </cfRule>
    <cfRule type="expression" dxfId="57650" priority="4683">
      <formula>OR(AK28="OP",AK28="RS",AK28="RTS",AK28="PRM",AK28="CB")</formula>
    </cfRule>
    <cfRule type="expression" dxfId="57649" priority="4684">
      <formula>OR(AK28="FG")</formula>
    </cfRule>
    <cfRule type="expression" dxfId="57648" priority="4685">
      <formula>OR(AK28="L",AK28="OTG")</formula>
    </cfRule>
    <cfRule type="expression" dxfId="57647" priority="4686">
      <formula>OR(AK28="CT",AK28="SCIK",AK28="CUMIL")</formula>
    </cfRule>
    <cfRule type="expression" dxfId="57646" priority="4687">
      <formula>OR(AK28="TR",AK28="TDM",AK28="PKT")</formula>
    </cfRule>
    <cfRule type="expression" dxfId="57645" priority="4688">
      <formula>OR(AK28="OP",AK28="RS",AK28="RTS",AK28="PRM",AK28="CB")</formula>
    </cfRule>
    <cfRule type="expression" dxfId="57644" priority="4689">
      <formula>OR(AK28="FG")</formula>
    </cfRule>
    <cfRule type="expression" dxfId="57643" priority="4690">
      <formula>OR(AK28="L",AK28="OTG")</formula>
    </cfRule>
    <cfRule type="cellIs" dxfId="57642" priority="4691" operator="equal">
      <formula>"EA (WFO)"</formula>
    </cfRule>
    <cfRule type="cellIs" dxfId="57641" priority="4692" operator="equal">
      <formula>"EC (WFO)"</formula>
    </cfRule>
    <cfRule type="cellIs" dxfId="57640" priority="4693" operator="equal">
      <formula>"EE (WFO)"</formula>
    </cfRule>
    <cfRule type="expression" dxfId="57639" priority="4694">
      <formula>OR(AK28="CT",AK28="SCIK",AK28="CUMIL")</formula>
    </cfRule>
    <cfRule type="expression" dxfId="57638" priority="4695">
      <formula>OR(AK28="TR",AK28="TDM",AK28="PKT")</formula>
    </cfRule>
    <cfRule type="expression" dxfId="57637" priority="4696">
      <formula>OR(AK28="OP",AK28="RS",AK28="RTS",AK28="PRM",AK28="CB")</formula>
    </cfRule>
    <cfRule type="expression" dxfId="57636" priority="4697">
      <formula>OR(AK28="FG")</formula>
    </cfRule>
    <cfRule type="expression" dxfId="57635" priority="4698">
      <formula>OR(AK28="L",AK28="OTG")</formula>
    </cfRule>
    <cfRule type="expression" dxfId="57634" priority="4699">
      <formula>OR(AK28="CT",AK28="SCIK",AK28="CUMIL")</formula>
    </cfRule>
    <cfRule type="expression" dxfId="57633" priority="4700">
      <formula>OR(AK28="TR",AK28="TDM",AK28="PKT")</formula>
    </cfRule>
    <cfRule type="expression" dxfId="57632" priority="4701">
      <formula>OR(AK28="OP",AK28="RS",AK28="RTS",AK28="PRM",AK28="CB")</formula>
    </cfRule>
    <cfRule type="expression" dxfId="57631" priority="4702">
      <formula>OR(AK28="FG")</formula>
    </cfRule>
    <cfRule type="expression" dxfId="57630" priority="4703">
      <formula>OR(AK28="L",AK28="OTG")</formula>
    </cfRule>
    <cfRule type="expression" dxfId="57629" priority="4704">
      <formula>OR(AK28="CT",AK28="SCIK",AK28="CUMIL")</formula>
    </cfRule>
    <cfRule type="expression" dxfId="57628" priority="4705">
      <formula>OR(AK28="TR",AK28="TDM",AK28="PKT")</formula>
    </cfRule>
    <cfRule type="expression" dxfId="57627" priority="4706">
      <formula>OR(AK28="OP",AK28="RS",AK28="RTS",AK28="PRM",AK28="CB")</formula>
    </cfRule>
    <cfRule type="expression" dxfId="57626" priority="4707">
      <formula>OR(AK28="FG")</formula>
    </cfRule>
    <cfRule type="expression" dxfId="57625" priority="4708">
      <formula>OR(AK28="L",AK28="OTG")</formula>
    </cfRule>
    <cfRule type="cellIs" dxfId="57624" priority="4709" operator="equal">
      <formula>"EA (WFO)"</formula>
    </cfRule>
    <cfRule type="cellIs" dxfId="57623" priority="4710" operator="equal">
      <formula>"EC (WFO)"</formula>
    </cfRule>
    <cfRule type="cellIs" dxfId="57622" priority="4711" operator="equal">
      <formula>"EE (WFO)"</formula>
    </cfRule>
    <cfRule type="expression" dxfId="57621" priority="4712">
      <formula>OR(AK28="CT",AK28="SCIK",AK28="CUMIL")</formula>
    </cfRule>
    <cfRule type="expression" dxfId="57620" priority="4713">
      <formula>OR(AK28="TR",AK28="TDM",AK28="PKT")</formula>
    </cfRule>
    <cfRule type="expression" dxfId="57619" priority="4714">
      <formula>OR(AK28="OP",AK28="RS",AK28="RTS",AK28="PRM",AK28="CB")</formula>
    </cfRule>
    <cfRule type="expression" dxfId="57618" priority="4715">
      <formula>OR(AK28="FG")</formula>
    </cfRule>
    <cfRule type="expression" dxfId="57617" priority="4716">
      <formula>OR(AK28="L",AK28="OTG")</formula>
    </cfRule>
    <cfRule type="cellIs" dxfId="57616" priority="4717" operator="equal">
      <formula>"EG (WFO)"</formula>
    </cfRule>
    <cfRule type="cellIs" dxfId="57615" priority="4718" operator="equal">
      <formula>"EE(WFO)"</formula>
    </cfRule>
    <cfRule type="cellIs" dxfId="57614" priority="4719" operator="equal">
      <formula>"EE(WFO)"</formula>
    </cfRule>
    <cfRule type="cellIs" dxfId="57613" priority="4720" operator="equal">
      <formula>"EC(WFO)"</formula>
    </cfRule>
    <cfRule type="expression" dxfId="57612" priority="4721">
      <formula>OR(AK28="CT",AK28="SCIK",AK28="CUMIL")</formula>
    </cfRule>
    <cfRule type="expression" dxfId="57611" priority="4722">
      <formula>OR(AK28="TR",AK28="TDM",AK28="PKT")</formula>
    </cfRule>
    <cfRule type="expression" dxfId="57610" priority="4723">
      <formula>OR(AK28="OP",AK28="RS",AK28="RTS",AK28="PRM",AK28="CB")</formula>
    </cfRule>
    <cfRule type="expression" dxfId="57609" priority="4724">
      <formula>OR(AK28="FG")</formula>
    </cfRule>
    <cfRule type="expression" dxfId="57608" priority="4725">
      <formula>OR(AK28="L",AK28="OTG")</formula>
    </cfRule>
    <cfRule type="cellIs" dxfId="57607" priority="4726" operator="equal">
      <formula>"EK (WFO)"</formula>
    </cfRule>
    <cfRule type="cellIs" dxfId="57606" priority="4727" operator="equal">
      <formula>"EG (WFO)"</formula>
    </cfRule>
    <cfRule type="cellIs" dxfId="57605" priority="4728" operator="equal">
      <formula>"EE (WFO)"</formula>
    </cfRule>
    <cfRule type="cellIs" dxfId="57604" priority="4729" operator="equal">
      <formula>"EC (WFO)"</formula>
    </cfRule>
  </conditionalFormatting>
  <conditionalFormatting sqref="B29:AN29">
    <cfRule type="cellIs" dxfId="57603" priority="212087" operator="equal">
      <formula>"EK (WFO)"</formula>
    </cfRule>
    <cfRule type="cellIs" dxfId="57602" priority="212088" operator="equal">
      <formula>"EG (WFO)"</formula>
    </cfRule>
    <cfRule type="cellIs" dxfId="57601" priority="212089" operator="equal">
      <formula>"EE (WFO)"</formula>
    </cfRule>
    <cfRule type="cellIs" dxfId="57600" priority="212090" operator="equal">
      <formula>"EC (WFO)"</formula>
    </cfRule>
  </conditionalFormatting>
  <conditionalFormatting sqref="H29:Q29">
    <cfRule type="cellIs" dxfId="57599" priority="233005" operator="equal">
      <formula>"EG (WFO)"</formula>
    </cfRule>
  </conditionalFormatting>
  <conditionalFormatting sqref="R29:AN29">
    <cfRule type="cellIs" dxfId="57598" priority="300858" operator="equal">
      <formula>"TR"</formula>
    </cfRule>
    <cfRule type="cellIs" dxfId="57597" priority="300859" operator="equal">
      <formula>"L"</formula>
    </cfRule>
  </conditionalFormatting>
  <conditionalFormatting sqref="B30:F30">
    <cfRule type="cellIs" dxfId="57596" priority="42295" operator="equal">
      <formula>"OUT"</formula>
    </cfRule>
    <cfRule type="cellIs" dxfId="57595" priority="42296" operator="equal">
      <formula>"OUT"</formula>
    </cfRule>
    <cfRule type="cellIs" dxfId="57594" priority="42297" operator="equal">
      <formula>"OUT"</formula>
    </cfRule>
    <cfRule type="cellIs" dxfId="57593" priority="42298" operator="equal">
      <formula>"FG (WFO)"</formula>
    </cfRule>
    <cfRule type="cellIs" dxfId="57592" priority="42299" operator="equal">
      <formula>"TDM"</formula>
    </cfRule>
    <cfRule type="cellIs" dxfId="57591" priority="42300" operator="equal">
      <formula>"FG"</formula>
    </cfRule>
    <cfRule type="cellIs" dxfId="57590" priority="42301" operator="equal">
      <formula>"L"</formula>
    </cfRule>
    <cfRule type="cellIs" dxfId="57589" priority="42302" operator="equal">
      <formula>"CT"</formula>
    </cfRule>
    <cfRule type="cellIs" dxfId="57588" priority="42303" operator="equal">
      <formula>"EG (WFO)"</formula>
    </cfRule>
    <cfRule type="cellIs" dxfId="57587" priority="42304" operator="equal">
      <formula>"TR (WFO)"</formula>
    </cfRule>
    <cfRule type="cellIs" dxfId="57586" priority="42305" operator="equal">
      <formula>"FG (WFO)"</formula>
    </cfRule>
  </conditionalFormatting>
  <conditionalFormatting sqref="G30">
    <cfRule type="cellIs" dxfId="57585" priority="42291" operator="equal">
      <formula>"EK (WFO)"</formula>
    </cfRule>
    <cfRule type="cellIs" dxfId="57584" priority="42292" operator="equal">
      <formula>"EG (WFO)"</formula>
    </cfRule>
    <cfRule type="cellIs" dxfId="57583" priority="42293" operator="equal">
      <formula>"EE (WFO)"</formula>
    </cfRule>
    <cfRule type="cellIs" dxfId="57582" priority="42294" operator="equal">
      <formula>"EC (WFO)"</formula>
    </cfRule>
  </conditionalFormatting>
  <conditionalFormatting sqref="H30:U30">
    <cfRule type="cellIs" dxfId="57581" priority="40746" operator="equal">
      <formula>"OUT"</formula>
    </cfRule>
    <cfRule type="cellIs" dxfId="57580" priority="40747" operator="equal">
      <formula>"OUT"</formula>
    </cfRule>
    <cfRule type="cellIs" dxfId="57579" priority="40774" operator="equal">
      <formula>"OUT"</formula>
    </cfRule>
    <cfRule type="cellIs" dxfId="57578" priority="41084" operator="equal">
      <formula>"EO (WFO)"</formula>
    </cfRule>
    <cfRule type="cellIs" dxfId="57577" priority="41085" operator="equal">
      <formula>"EC (WFO)"</formula>
    </cfRule>
    <cfRule type="cellIs" dxfId="57576" priority="41407" operator="equal">
      <formula>"FG (WFO)"</formula>
    </cfRule>
    <cfRule type="cellIs" dxfId="57575" priority="41408" operator="equal">
      <formula>"TDM"</formula>
    </cfRule>
    <cfRule type="cellIs" dxfId="57574" priority="41409" operator="equal">
      <formula>"FG"</formula>
    </cfRule>
    <cfRule type="cellIs" dxfId="57573" priority="42150" operator="equal">
      <formula>"L"</formula>
    </cfRule>
    <cfRule type="cellIs" dxfId="57572" priority="42151" operator="equal">
      <formula>"CT"</formula>
    </cfRule>
    <cfRule type="cellIs" dxfId="57571" priority="42152" operator="equal">
      <formula>"EG (WFO)"</formula>
    </cfRule>
    <cfRule type="cellIs" dxfId="57570" priority="42159" operator="equal">
      <formula>"TR (WFO)"</formula>
    </cfRule>
    <cfRule type="cellIs" dxfId="57569" priority="42160" operator="equal">
      <formula>"FG (WFO)"</formula>
    </cfRule>
    <cfRule type="cellIs" dxfId="57568" priority="42197" operator="equal">
      <formula>"OH (WFO)"</formula>
    </cfRule>
    <cfRule type="cellIs" dxfId="57567" priority="42198" operator="equal">
      <formula>"EQ (WFO)"</formula>
    </cfRule>
    <cfRule type="cellIs" dxfId="57566" priority="42199" operator="equal">
      <formula>"EG (WFO)"</formula>
    </cfRule>
    <cfRule type="cellIs" dxfId="57565" priority="42200" operator="equal">
      <formula>"EO (WFO)"</formula>
    </cfRule>
    <cfRule type="cellIs" dxfId="57564" priority="42201" operator="equal">
      <formula>"EE (WFO)"</formula>
    </cfRule>
    <cfRule type="cellIs" dxfId="57563" priority="42202" operator="equal">
      <formula>"EC (WFO)"</formula>
    </cfRule>
  </conditionalFormatting>
  <conditionalFormatting sqref="K30">
    <cfRule type="expression" dxfId="57562" priority="42275">
      <formula>OR(K30="OH(WFO)",K30="EC(WFO)",K30="EE(WFO)",K30="EG(WFO)",K30="EK(WFO)",K30="EO(WFO)")</formula>
    </cfRule>
    <cfRule type="expression" dxfId="57561" priority="42276">
      <formula>OR(K30="CT",K30="SCIK",K30="CUMIL")</formula>
    </cfRule>
    <cfRule type="expression" dxfId="57560" priority="42277">
      <formula>OR(K30="TR",K30="TDM",K30="PKT")</formula>
    </cfRule>
    <cfRule type="expression" dxfId="57559" priority="42278">
      <formula>OR(K30="FG")</formula>
    </cfRule>
    <cfRule type="expression" dxfId="57558" priority="42279">
      <formula>OR(K30="L",K30="OTG")</formula>
    </cfRule>
    <cfRule type="expression" dxfId="57557" priority="42280">
      <formula>OR(K30="OP",K30="RS",K30="RTS",K30="PRM",K30="CB")</formula>
    </cfRule>
    <cfRule type="expression" dxfId="57556" priority="42281">
      <formula>OR(K30="OH(WFO)",K30="EC(WFO)",K30="EE(WFO)",K30="EG(WFO)",K30="EK(WFO)",K30="EO(WFO)")</formula>
    </cfRule>
    <cfRule type="expression" dxfId="57555" priority="42282">
      <formula>OR(K30="CT",K30="SCIK",K30="CUMIL")</formula>
    </cfRule>
    <cfRule type="expression" dxfId="57554" priority="42283">
      <formula>OR(K30="TR",K30="TDM",K30="PKT")</formula>
    </cfRule>
    <cfRule type="expression" dxfId="57553" priority="42284">
      <formula>OR(K30="FG")</formula>
    </cfRule>
    <cfRule type="expression" dxfId="57552" priority="42285">
      <formula>OR(K30="L",K30="OTG")</formula>
    </cfRule>
    <cfRule type="expression" dxfId="57551" priority="42286">
      <formula>OR(K30="OP",K30="RS",K30="RTS",K30="PRM",K30="CB")</formula>
    </cfRule>
  </conditionalFormatting>
  <conditionalFormatting sqref="K30:M30">
    <cfRule type="cellIs" dxfId="57550" priority="41968" operator="equal">
      <formula>"OH (WFO)"</formula>
    </cfRule>
    <cfRule type="cellIs" dxfId="57549" priority="41969" operator="equal">
      <formula>"EQ (WFO)"</formula>
    </cfRule>
    <cfRule type="cellIs" dxfId="57548" priority="41970" operator="equal">
      <formula>"EG (WFO)"</formula>
    </cfRule>
    <cfRule type="cellIs" dxfId="57547" priority="41971" operator="equal">
      <formula>"EO (WFO)"</formula>
    </cfRule>
    <cfRule type="cellIs" dxfId="57546" priority="41972" operator="equal">
      <formula>"EE (WFO)"</formula>
    </cfRule>
    <cfRule type="cellIs" dxfId="57545" priority="41973" operator="equal">
      <formula>"EC (WFO)"</formula>
    </cfRule>
    <cfRule type="expression" dxfId="57544" priority="41974">
      <formula>OR(K30="OH(WFO)",K30="EC(WFO)",K30="EE(WFO)",K30="EG(WFO)",K30="EK(WFO)",K30="EO(WFO)")</formula>
    </cfRule>
    <cfRule type="expression" dxfId="57543" priority="41975">
      <formula>OR(K30="CT",K30="SCIK",K30="CUMIL")</formula>
    </cfRule>
    <cfRule type="expression" dxfId="57542" priority="41976">
      <formula>OR(K30="TR",K30="TDM",K30="PKT")</formula>
    </cfRule>
    <cfRule type="expression" dxfId="57541" priority="41977">
      <formula>OR(K30="FG")</formula>
    </cfRule>
    <cfRule type="expression" dxfId="57540" priority="41978">
      <formula>OR(K30="L",K30="OTG")</formula>
    </cfRule>
    <cfRule type="expression" dxfId="57539" priority="41979">
      <formula>OR(K30="OP",K30="RS",K30="RTS",K30="PRM",K30="CB")</formula>
    </cfRule>
    <cfRule type="expression" dxfId="57538" priority="41980">
      <formula>OR(K30="OH(WFO)",K30="EC(WFO)",K30="EE(WFO)",K30="EG(WFO)",K30="EK(WFO)",K30="EO(WFO)")</formula>
    </cfRule>
    <cfRule type="expression" dxfId="57537" priority="41981">
      <formula>OR(K30="CT",K30="SCIK",K30="CUMIL")</formula>
    </cfRule>
    <cfRule type="expression" dxfId="57536" priority="41982">
      <formula>OR(K30="TR",K30="TDM",K30="PKT")</formula>
    </cfRule>
    <cfRule type="expression" dxfId="57535" priority="41983">
      <formula>OR(K30="FG")</formula>
    </cfRule>
    <cfRule type="expression" dxfId="57534" priority="41984">
      <formula>OR(K30="L",K30="OTG")</formula>
    </cfRule>
    <cfRule type="expression" dxfId="57533" priority="41985">
      <formula>OR(K30="OP",K30="RS",K30="RTS",K30="PRM",K30="CB")</formula>
    </cfRule>
    <cfRule type="expression" dxfId="57532" priority="41986">
      <formula>OR(K30="OH(WFO)",K30="EC(WFO)",K30="EE(WFO)",K30="EG(WFO)",K30="EK(WFO)",K30="EO(WFO)")</formula>
    </cfRule>
    <cfRule type="expression" dxfId="57531" priority="41987">
      <formula>OR(K30="CT",K30="SCIK",K30="CUMIL")</formula>
    </cfRule>
    <cfRule type="expression" dxfId="57530" priority="41988">
      <formula>OR(K30="TR",K30="TDM",K30="PKT")</formula>
    </cfRule>
    <cfRule type="expression" dxfId="57529" priority="41989">
      <formula>OR(K30="FG")</formula>
    </cfRule>
    <cfRule type="expression" dxfId="57528" priority="41990">
      <formula>OR(K30="L",K30="OTG")</formula>
    </cfRule>
    <cfRule type="expression" dxfId="57527" priority="41991">
      <formula>OR(K30="OP",K30="RS",K30="RTS",K30="PRM",K30="CB")</formula>
    </cfRule>
    <cfRule type="expression" dxfId="57526" priority="41992">
      <formula>OR(K30="OH(WFO)",K30="EC(WFO)",K30="EE(WFO)",K30="EG(WFO)",K30="EK(WFO)",K30="EO(WFO)")</formula>
    </cfRule>
    <cfRule type="expression" dxfId="57525" priority="41993">
      <formula>OR(K30="CT",K30="SCIK",K30="CUMIL")</formula>
    </cfRule>
    <cfRule type="expression" dxfId="57524" priority="41994">
      <formula>OR(K30="TR",K30="TDM",K30="PKT")</formula>
    </cfRule>
    <cfRule type="expression" dxfId="57523" priority="41995">
      <formula>OR(K30="FG")</formula>
    </cfRule>
    <cfRule type="expression" dxfId="57522" priority="41996">
      <formula>OR(K30="L",K30="OTG")</formula>
    </cfRule>
    <cfRule type="expression" dxfId="57521" priority="41997">
      <formula>OR(K30="OP",K30="RS",K30="RTS",K30="PRM",K30="CB")</formula>
    </cfRule>
    <cfRule type="cellIs" dxfId="57520" priority="41998" operator="equal">
      <formula>"OH (WFO)"</formula>
    </cfRule>
    <cfRule type="cellIs" dxfId="57519" priority="41999" operator="equal">
      <formula>"EQ (WFO)"</formula>
    </cfRule>
    <cfRule type="cellIs" dxfId="57518" priority="42000" operator="equal">
      <formula>"EG (WFO)"</formula>
    </cfRule>
    <cfRule type="cellIs" dxfId="57517" priority="42001" operator="equal">
      <formula>"EO (WFO)"</formula>
    </cfRule>
    <cfRule type="cellIs" dxfId="57516" priority="42002" operator="equal">
      <formula>"EE (WFO)"</formula>
    </cfRule>
    <cfRule type="cellIs" dxfId="57515" priority="42003" operator="equal">
      <formula>"EC (WFO)"</formula>
    </cfRule>
    <cfRule type="expression" dxfId="57514" priority="42004">
      <formula>OR(K30="OH(WFO)",K30="EC(WFO)",K30="EE(WFO)",K30="EG(WFO)",K30="EK(WFO)",K30="EO(WFO)")</formula>
    </cfRule>
    <cfRule type="expression" dxfId="57513" priority="42005">
      <formula>OR(K30="CT",K30="SCIK",K30="CUMIL")</formula>
    </cfRule>
    <cfRule type="expression" dxfId="57512" priority="42006">
      <formula>OR(K30="TR",K30="TDM",K30="PKT")</formula>
    </cfRule>
    <cfRule type="expression" dxfId="57511" priority="42007">
      <formula>OR(K30="FG")</formula>
    </cfRule>
    <cfRule type="expression" dxfId="57510" priority="42008">
      <formula>OR(K30="L",K30="OTG")</formula>
    </cfRule>
    <cfRule type="expression" dxfId="57509" priority="42009">
      <formula>OR(K30="OP",K30="RS",K30="RTS",K30="PRM",K30="CB")</formula>
    </cfRule>
    <cfRule type="expression" dxfId="57508" priority="42010">
      <formula>OR(K30="OH(WFO)",K30="EC(WFO)",K30="EE(WFO)",K30="EG(WFO)",K30="EK(WFO)",K30="EO(WFO)")</formula>
    </cfRule>
    <cfRule type="expression" dxfId="57507" priority="42011">
      <formula>OR(K30="CT",K30="SCIK",K30="CUMIL")</formula>
    </cfRule>
    <cfRule type="expression" dxfId="57506" priority="42012">
      <formula>OR(K30="TR",K30="TDM",K30="PKT")</formula>
    </cfRule>
    <cfRule type="expression" dxfId="57505" priority="42013">
      <formula>OR(K30="FG")</formula>
    </cfRule>
    <cfRule type="expression" dxfId="57504" priority="42014">
      <formula>OR(K30="L",K30="OTG")</formula>
    </cfRule>
    <cfRule type="expression" dxfId="57503" priority="42015">
      <formula>OR(K30="OP",K30="RS",K30="RTS",K30="PRM",K30="CB")</formula>
    </cfRule>
    <cfRule type="expression" dxfId="57502" priority="42016">
      <formula>OR(K30="OH(WFO)",K30="EC(WFO)",K30="EE(WFO)",K30="EG(WFO)",K30="EK(WFO)",K30="EO(WFO)")</formula>
    </cfRule>
    <cfRule type="expression" dxfId="57501" priority="42017">
      <formula>OR(K30="CT",K30="SCIK",K30="CUMIL")</formula>
    </cfRule>
    <cfRule type="expression" dxfId="57500" priority="42018">
      <formula>OR(K30="TR",K30="TDM",K30="PKT")</formula>
    </cfRule>
    <cfRule type="expression" dxfId="57499" priority="42019">
      <formula>OR(K30="FG")</formula>
    </cfRule>
    <cfRule type="expression" dxfId="57498" priority="42020">
      <formula>OR(K30="L",K30="OTG")</formula>
    </cfRule>
    <cfRule type="expression" dxfId="57497" priority="42021">
      <formula>OR(K30="OP",K30="RS",K30="RTS",K30="PRM",K30="CB")</formula>
    </cfRule>
    <cfRule type="expression" dxfId="57496" priority="42022">
      <formula>OR(K30="OH(WFO)",K30="EC(WFO)",K30="EE(WFO)",K30="EG(WFO)",K30="EK(WFO)",K30="EO(WFO)")</formula>
    </cfRule>
    <cfRule type="expression" dxfId="57495" priority="42023">
      <formula>OR(K30="CT",K30="SCIK",K30="CUMIL")</formula>
    </cfRule>
    <cfRule type="expression" dxfId="57494" priority="42024">
      <formula>OR(K30="TR",K30="TDM",K30="PKT")</formula>
    </cfRule>
    <cfRule type="expression" dxfId="57493" priority="42025">
      <formula>OR(K30="FG")</formula>
    </cfRule>
    <cfRule type="expression" dxfId="57492" priority="42026">
      <formula>OR(K30="L",K30="OTG")</formula>
    </cfRule>
    <cfRule type="expression" dxfId="57491" priority="42027">
      <formula>OR(K30="OP",K30="RS",K30="RTS",K30="PRM",K30="CB")</formula>
    </cfRule>
    <cfRule type="cellIs" dxfId="57490" priority="42028" operator="equal">
      <formula>"FG (WFO)"</formula>
    </cfRule>
    <cfRule type="cellIs" dxfId="57489" priority="42029" operator="equal">
      <formula>"OH (WFO)"</formula>
    </cfRule>
    <cfRule type="cellIs" dxfId="57488" priority="42030" operator="equal">
      <formula>"EQ (WFO)"</formula>
    </cfRule>
    <cfRule type="cellIs" dxfId="57487" priority="42031" operator="equal">
      <formula>"EG (WFO)"</formula>
    </cfRule>
    <cfRule type="cellIs" dxfId="57486" priority="42032" operator="equal">
      <formula>"EO (WFO)"</formula>
    </cfRule>
    <cfRule type="cellIs" dxfId="57485" priority="42033" operator="equal">
      <formula>"EE (WFO)"</formula>
    </cfRule>
    <cfRule type="cellIs" dxfId="57484" priority="42034" operator="equal">
      <formula>"EC (WFO)"</formula>
    </cfRule>
    <cfRule type="expression" dxfId="57483" priority="42035">
      <formula>OR(K30="OH(WFO)",K30="EC(WFO)",K30="EE(WFO)",K30="EG(WFO)",K30="EK(WFO)",K30="EO(WFO)")</formula>
    </cfRule>
    <cfRule type="expression" dxfId="57482" priority="42036">
      <formula>OR(K30="CT",K30="SCIK",K30="CUMIL")</formula>
    </cfRule>
    <cfRule type="expression" dxfId="57481" priority="42037">
      <formula>OR(K30="TR",K30="TDM",K30="PKT")</formula>
    </cfRule>
    <cfRule type="expression" dxfId="57480" priority="42038">
      <formula>OR(K30="FG")</formula>
    </cfRule>
    <cfRule type="expression" dxfId="57479" priority="42039">
      <formula>OR(K30="L",K30="OTG")</formula>
    </cfRule>
    <cfRule type="expression" dxfId="57478" priority="42040">
      <formula>OR(K30="OP",K30="RS",K30="RTS",K30="PRM",K30="CB")</formula>
    </cfRule>
    <cfRule type="expression" dxfId="57477" priority="42041">
      <formula>OR(K30="OH(WFO)",K30="EC(WFO)",K30="EE(WFO)",K30="EG(WFO)",K30="EK(WFO)",K30="EO(WFO)")</formula>
    </cfRule>
    <cfRule type="expression" dxfId="57476" priority="42042">
      <formula>OR(K30="CT",K30="SCIK",K30="CUMIL")</formula>
    </cfRule>
    <cfRule type="expression" dxfId="57475" priority="42043">
      <formula>OR(K30="TR",K30="TDM",K30="PKT")</formula>
    </cfRule>
    <cfRule type="expression" dxfId="57474" priority="42044">
      <formula>OR(K30="FG")</formula>
    </cfRule>
    <cfRule type="expression" dxfId="57473" priority="42045">
      <formula>OR(K30="L",K30="OTG")</formula>
    </cfRule>
    <cfRule type="expression" dxfId="57472" priority="42046">
      <formula>OR(K30="OP",K30="RS",K30="RTS",K30="PRM",K30="CB")</formula>
    </cfRule>
    <cfRule type="expression" dxfId="57471" priority="42047">
      <formula>OR(K30="OH(WFO)",K30="EC(WFO)",K30="EE(WFO)",K30="EG(WFO)",K30="EK(WFO)",K30="EO(WFO)")</formula>
    </cfRule>
    <cfRule type="expression" dxfId="57470" priority="42048">
      <formula>OR(K30="CT",K30="SCIK",K30="CUMIL")</formula>
    </cfRule>
    <cfRule type="expression" dxfId="57469" priority="42049">
      <formula>OR(K30="TR",K30="TDM",K30="PKT")</formula>
    </cfRule>
    <cfRule type="expression" dxfId="57468" priority="42050">
      <formula>OR(K30="FG")</formula>
    </cfRule>
    <cfRule type="expression" dxfId="57467" priority="42051">
      <formula>OR(K30="L",K30="OTG")</formula>
    </cfRule>
    <cfRule type="expression" dxfId="57466" priority="42052">
      <formula>OR(K30="OP",K30="RS",K30="RTS",K30="PRM",K30="CB")</formula>
    </cfRule>
    <cfRule type="expression" dxfId="57465" priority="42053">
      <formula>OR(K30="OH(WFO)",K30="EC(WFO)",K30="EE(WFO)",K30="EG(WFO)",K30="EK(WFO)",K30="EO(WFO)")</formula>
    </cfRule>
    <cfRule type="expression" dxfId="57464" priority="42054">
      <formula>OR(K30="CT",K30="SCIK",K30="CUMIL")</formula>
    </cfRule>
    <cfRule type="expression" dxfId="57463" priority="42055">
      <formula>OR(K30="TR",K30="TDM",K30="PKT")</formula>
    </cfRule>
    <cfRule type="expression" dxfId="57462" priority="42056">
      <formula>OR(K30="FG")</formula>
    </cfRule>
    <cfRule type="expression" dxfId="57461" priority="42057">
      <formula>OR(K30="L",K30="OTG")</formula>
    </cfRule>
    <cfRule type="expression" dxfId="57460" priority="42058">
      <formula>OR(K30="OP",K30="RS",K30="RTS",K30="PRM",K30="CB")</formula>
    </cfRule>
    <cfRule type="cellIs" dxfId="57459" priority="42059" operator="equal">
      <formula>"OH (WFO)"</formula>
    </cfRule>
    <cfRule type="cellIs" dxfId="57458" priority="42060" operator="equal">
      <formula>"EQ (WFO)"</formula>
    </cfRule>
    <cfRule type="cellIs" dxfId="57457" priority="42061" operator="equal">
      <formula>"EG (WFO)"</formula>
    </cfRule>
    <cfRule type="cellIs" dxfId="57456" priority="42062" operator="equal">
      <formula>"EO (WFO)"</formula>
    </cfRule>
    <cfRule type="cellIs" dxfId="57455" priority="42063" operator="equal">
      <formula>"EE (WFO)"</formula>
    </cfRule>
    <cfRule type="cellIs" dxfId="57454" priority="42064" operator="equal">
      <formula>"EC (WFO)"</formula>
    </cfRule>
    <cfRule type="expression" dxfId="57453" priority="42065">
      <formula>OR(K30="OH(WFO)",K30="EC(WFO)",K30="EE(WFO)",K30="EG(WFO)",K30="EK(WFO)",K30="EO(WFO)")</formula>
    </cfRule>
    <cfRule type="expression" dxfId="57452" priority="42066">
      <formula>OR(K30="CT",K30="SCIK",K30="CUMIL")</formula>
    </cfRule>
    <cfRule type="expression" dxfId="57451" priority="42067">
      <formula>OR(K30="TR",K30="TDM",K30="PKT")</formula>
    </cfRule>
    <cfRule type="expression" dxfId="57450" priority="42068">
      <formula>OR(K30="FG")</formula>
    </cfRule>
    <cfRule type="expression" dxfId="57449" priority="42069">
      <formula>OR(K30="L",K30="OTG")</formula>
    </cfRule>
    <cfRule type="expression" dxfId="57448" priority="42070">
      <formula>OR(K30="OP",K30="RS",K30="RTS",K30="PRM",K30="CB")</formula>
    </cfRule>
    <cfRule type="expression" dxfId="57447" priority="42071">
      <formula>OR(K30="OH(WFO)",K30="EC(WFO)",K30="EE(WFO)",K30="EG(WFO)",K30="EK(WFO)",K30="EO(WFO)")</formula>
    </cfRule>
    <cfRule type="expression" dxfId="57446" priority="42072">
      <formula>OR(K30="CT",K30="SCIK",K30="CUMIL")</formula>
    </cfRule>
    <cfRule type="expression" dxfId="57445" priority="42073">
      <formula>OR(K30="TR",K30="TDM",K30="PKT")</formula>
    </cfRule>
    <cfRule type="expression" dxfId="57444" priority="42074">
      <formula>OR(K30="FG")</formula>
    </cfRule>
    <cfRule type="expression" dxfId="57443" priority="42075">
      <formula>OR(K30="L",K30="OTG")</formula>
    </cfRule>
    <cfRule type="expression" dxfId="57442" priority="42076">
      <formula>OR(K30="OP",K30="RS",K30="RTS",K30="PRM",K30="CB")</formula>
    </cfRule>
    <cfRule type="expression" dxfId="57441" priority="42077">
      <formula>OR(K30="OH(WFO)",K30="EC(WFO)",K30="EE(WFO)",K30="EG(WFO)",K30="EK(WFO)",K30="EO(WFO)")</formula>
    </cfRule>
    <cfRule type="expression" dxfId="57440" priority="42078">
      <formula>OR(K30="CT",K30="SCIK",K30="CUMIL")</formula>
    </cfRule>
    <cfRule type="expression" dxfId="57439" priority="42079">
      <formula>OR(K30="TR",K30="TDM",K30="PKT")</formula>
    </cfRule>
    <cfRule type="expression" dxfId="57438" priority="42080">
      <formula>OR(K30="FG")</formula>
    </cfRule>
    <cfRule type="expression" dxfId="57437" priority="42081">
      <formula>OR(K30="L",K30="OTG")</formula>
    </cfRule>
    <cfRule type="expression" dxfId="57436" priority="42082">
      <formula>OR(K30="OP",K30="RS",K30="RTS",K30="PRM",K30="CB")</formula>
    </cfRule>
    <cfRule type="expression" dxfId="57435" priority="42083">
      <formula>OR(K30="OH(WFO)",K30="EC(WFO)",K30="EE(WFO)",K30="EG(WFO)",K30="EK(WFO)",K30="EO(WFO)")</formula>
    </cfRule>
    <cfRule type="expression" dxfId="57434" priority="42084">
      <formula>OR(K30="CT",K30="SCIK",K30="CUMIL")</formula>
    </cfRule>
    <cfRule type="expression" dxfId="57433" priority="42085">
      <formula>OR(K30="TR",K30="TDM",K30="PKT")</formula>
    </cfRule>
    <cfRule type="expression" dxfId="57432" priority="42086">
      <formula>OR(K30="FG")</formula>
    </cfRule>
    <cfRule type="expression" dxfId="57431" priority="42087">
      <formula>OR(K30="L",K30="OTG")</formula>
    </cfRule>
    <cfRule type="expression" dxfId="57430" priority="42088">
      <formula>OR(K30="OP",K30="RS",K30="RTS",K30="PRM",K30="CB")</formula>
    </cfRule>
    <cfRule type="cellIs" dxfId="57429" priority="42089" operator="equal">
      <formula>"OH (WFO)"</formula>
    </cfRule>
    <cfRule type="cellIs" dxfId="57428" priority="42090" operator="equal">
      <formula>"EQ (WFO)"</formula>
    </cfRule>
    <cfRule type="cellIs" dxfId="57427" priority="42091" operator="equal">
      <formula>"EG (WFO)"</formula>
    </cfRule>
    <cfRule type="cellIs" dxfId="57426" priority="42092" operator="equal">
      <formula>"EO (WFO)"</formula>
    </cfRule>
    <cfRule type="cellIs" dxfId="57425" priority="42093" operator="equal">
      <formula>"EE (WFO)"</formula>
    </cfRule>
    <cfRule type="cellIs" dxfId="57424" priority="42094" operator="equal">
      <formula>"EC (WFO)"</formula>
    </cfRule>
    <cfRule type="expression" dxfId="57423" priority="42095">
      <formula>OR(K30="OH(WFO)",K30="EC(WFO)",K30="EE(WFO)",K30="EG(WFO)",K30="EK(WFO)",K30="EO(WFO)")</formula>
    </cfRule>
    <cfRule type="expression" dxfId="57422" priority="42096">
      <formula>OR(K30="CT",K30="SCIK",K30="CUMIL")</formula>
    </cfRule>
    <cfRule type="expression" dxfId="57421" priority="42097">
      <formula>OR(K30="TR",K30="TDM",K30="PKT")</formula>
    </cfRule>
    <cfRule type="expression" dxfId="57420" priority="42098">
      <formula>OR(K30="FG")</formula>
    </cfRule>
    <cfRule type="expression" dxfId="57419" priority="42099">
      <formula>OR(K30="L",K30="OTG")</formula>
    </cfRule>
    <cfRule type="expression" dxfId="57418" priority="42100">
      <formula>OR(K30="OP",K30="RS",K30="RTS",K30="PRM",K30="CB")</formula>
    </cfRule>
    <cfRule type="expression" dxfId="57417" priority="42101">
      <formula>OR(K30="OH(WFO)",K30="EC(WFO)",K30="EE(WFO)",K30="EG(WFO)",K30="EK(WFO)",K30="EO(WFO)")</formula>
    </cfRule>
    <cfRule type="expression" dxfId="57416" priority="42102">
      <formula>OR(K30="CT",K30="SCIK",K30="CUMIL")</formula>
    </cfRule>
    <cfRule type="expression" dxfId="57415" priority="42103">
      <formula>OR(K30="TR",K30="TDM",K30="PKT")</formula>
    </cfRule>
    <cfRule type="expression" dxfId="57414" priority="42104">
      <formula>OR(K30="FG")</formula>
    </cfRule>
    <cfRule type="expression" dxfId="57413" priority="42105">
      <formula>OR(K30="L",K30="OTG")</formula>
    </cfRule>
    <cfRule type="expression" dxfId="57412" priority="42106">
      <formula>OR(K30="OP",K30="RS",K30="RTS",K30="PRM",K30="CB")</formula>
    </cfRule>
    <cfRule type="expression" dxfId="57411" priority="42107">
      <formula>OR(K30="OH(WFO)",K30="EC(WFO)",K30="EE(WFO)",K30="EG(WFO)",K30="EK(WFO)",K30="EO(WFO)")</formula>
    </cfRule>
    <cfRule type="expression" dxfId="57410" priority="42108">
      <formula>OR(K30="CT",K30="SCIK",K30="CUMIL")</formula>
    </cfRule>
    <cfRule type="expression" dxfId="57409" priority="42109">
      <formula>OR(K30="TR",K30="TDM",K30="PKT")</formula>
    </cfRule>
    <cfRule type="expression" dxfId="57408" priority="42110">
      <formula>OR(K30="FG")</formula>
    </cfRule>
    <cfRule type="expression" dxfId="57407" priority="42111">
      <formula>OR(K30="L",K30="OTG")</formula>
    </cfRule>
    <cfRule type="expression" dxfId="57406" priority="42112">
      <formula>OR(K30="OP",K30="RS",K30="RTS",K30="PRM",K30="CB")</formula>
    </cfRule>
    <cfRule type="expression" dxfId="57405" priority="42113">
      <formula>OR(K30="OH(WFO)",K30="EC(WFO)",K30="EE(WFO)",K30="EG(WFO)",K30="EK(WFO)",K30="EO(WFO)")</formula>
    </cfRule>
    <cfRule type="expression" dxfId="57404" priority="42114">
      <formula>OR(K30="CT",K30="SCIK",K30="CUMIL")</formula>
    </cfRule>
    <cfRule type="expression" dxfId="57403" priority="42115">
      <formula>OR(K30="TR",K30="TDM",K30="PKT")</formula>
    </cfRule>
    <cfRule type="expression" dxfId="57402" priority="42116">
      <formula>OR(K30="FG")</formula>
    </cfRule>
    <cfRule type="expression" dxfId="57401" priority="42117">
      <formula>OR(K30="L",K30="OTG")</formula>
    </cfRule>
    <cfRule type="expression" dxfId="57400" priority="42118">
      <formula>OR(K30="OP",K30="RS",K30="RTS",K30="PRM",K30="CB")</formula>
    </cfRule>
    <cfRule type="cellIs" dxfId="57399" priority="42119" operator="equal">
      <formula>"FG (WFO)"</formula>
    </cfRule>
    <cfRule type="cellIs" dxfId="57398" priority="42120" operator="equal">
      <formula>"OH (WFO)"</formula>
    </cfRule>
    <cfRule type="cellIs" dxfId="57397" priority="42121" operator="equal">
      <formula>"EQ (WFO)"</formula>
    </cfRule>
    <cfRule type="cellIs" dxfId="57396" priority="42122" operator="equal">
      <formula>"EG (WFO)"</formula>
    </cfRule>
    <cfRule type="cellIs" dxfId="57395" priority="42123" operator="equal">
      <formula>"EO (WFO)"</formula>
    </cfRule>
    <cfRule type="cellIs" dxfId="57394" priority="42124" operator="equal">
      <formula>"EE (WFO)"</formula>
    </cfRule>
    <cfRule type="cellIs" dxfId="57393" priority="42125" operator="equal">
      <formula>"EC (WFO)"</formula>
    </cfRule>
    <cfRule type="expression" dxfId="57392" priority="42126">
      <formula>OR(K30="OH(WFO)",K30="EC(WFO)",K30="EE(WFO)",K30="EG(WFO)",K30="EK(WFO)",K30="EO(WFO)")</formula>
    </cfRule>
    <cfRule type="expression" dxfId="57391" priority="42127">
      <formula>OR(K30="CT",K30="SCIK",K30="CUMIL")</formula>
    </cfRule>
    <cfRule type="expression" dxfId="57390" priority="42128">
      <formula>OR(K30="TR",K30="TDM",K30="PKT")</formula>
    </cfRule>
    <cfRule type="expression" dxfId="57389" priority="42129">
      <formula>OR(K30="FG")</formula>
    </cfRule>
    <cfRule type="expression" dxfId="57388" priority="42130">
      <formula>OR(K30="L",K30="OTG")</formula>
    </cfRule>
    <cfRule type="expression" dxfId="57387" priority="42131">
      <formula>OR(K30="OP",K30="RS",K30="RTS",K30="PRM",K30="CB")</formula>
    </cfRule>
    <cfRule type="expression" dxfId="57386" priority="42132">
      <formula>OR(K30="OH(WFO)",K30="EC(WFO)",K30="EE(WFO)",K30="EG(WFO)",K30="EK(WFO)",K30="EO(WFO)")</formula>
    </cfRule>
    <cfRule type="expression" dxfId="57385" priority="42133">
      <formula>OR(K30="CT",K30="SCIK",K30="CUMIL")</formula>
    </cfRule>
    <cfRule type="expression" dxfId="57384" priority="42134">
      <formula>OR(K30="TR",K30="TDM",K30="PKT")</formula>
    </cfRule>
    <cfRule type="expression" dxfId="57383" priority="42135">
      <formula>OR(K30="FG")</formula>
    </cfRule>
    <cfRule type="expression" dxfId="57382" priority="42136">
      <formula>OR(K30="L",K30="OTG")</formula>
    </cfRule>
    <cfRule type="expression" dxfId="57381" priority="42137">
      <formula>OR(K30="OP",K30="RS",K30="RTS",K30="PRM",K30="CB")</formula>
    </cfRule>
    <cfRule type="expression" dxfId="57380" priority="42138">
      <formula>OR(K30="OH(WFO)",K30="EC(WFO)",K30="EE(WFO)",K30="EG(WFO)",K30="EK(WFO)",K30="EO(WFO)")</formula>
    </cfRule>
    <cfRule type="expression" dxfId="57379" priority="42139">
      <formula>OR(K30="CT",K30="SCIK",K30="CUMIL")</formula>
    </cfRule>
    <cfRule type="expression" dxfId="57378" priority="42140">
      <formula>OR(K30="TR",K30="TDM",K30="PKT")</formula>
    </cfRule>
    <cfRule type="expression" dxfId="57377" priority="42141">
      <formula>OR(K30="FG")</formula>
    </cfRule>
    <cfRule type="expression" dxfId="57376" priority="42142">
      <formula>OR(K30="L",K30="OTG")</formula>
    </cfRule>
    <cfRule type="expression" dxfId="57375" priority="42143">
      <formula>OR(K30="OP",K30="RS",K30="RTS",K30="PRM",K30="CB")</formula>
    </cfRule>
    <cfRule type="expression" dxfId="57374" priority="42144">
      <formula>OR(K30="OH(WFO)",K30="EC(WFO)",K30="EE(WFO)",K30="EG(WFO)",K30="EK(WFO)",K30="EO(WFO)")</formula>
    </cfRule>
    <cfRule type="expression" dxfId="57373" priority="42145">
      <formula>OR(K30="CT",K30="SCIK",K30="CUMIL")</formula>
    </cfRule>
    <cfRule type="expression" dxfId="57372" priority="42146">
      <formula>OR(K30="TR",K30="TDM",K30="PKT")</formula>
    </cfRule>
    <cfRule type="expression" dxfId="57371" priority="42147">
      <formula>OR(K30="FG")</formula>
    </cfRule>
    <cfRule type="expression" dxfId="57370" priority="42148">
      <formula>OR(K30="L",K30="OTG")</formula>
    </cfRule>
    <cfRule type="expression" dxfId="57369" priority="42149">
      <formula>OR(K30="OP",K30="RS",K30="RTS",K30="PRM",K30="CB")</formula>
    </cfRule>
  </conditionalFormatting>
  <conditionalFormatting sqref="L30:O30">
    <cfRule type="expression" dxfId="57368" priority="42215">
      <formula>OR(L30="OH(WFO)",L30="EC(WFO)",L30="EE(WFO)",L30="EG(WFO)",L30="EK(WFO)",L30="EO(WFO)")</formula>
    </cfRule>
    <cfRule type="expression" dxfId="57367" priority="42216">
      <formula>OR(L30="CT",L30="SCIK",L30="CUMIL")</formula>
    </cfRule>
    <cfRule type="expression" dxfId="57366" priority="42217">
      <formula>OR(L30="TR",L30="TDM",L30="PKT")</formula>
    </cfRule>
    <cfRule type="expression" dxfId="57365" priority="42218">
      <formula>OR(L30="FG")</formula>
    </cfRule>
    <cfRule type="expression" dxfId="57364" priority="42219">
      <formula>OR(L30="L",L30="OTG")</formula>
    </cfRule>
    <cfRule type="expression" dxfId="57363" priority="42220">
      <formula>OR(L30="OP",L30="RS",L30="RTS",L30="PRM",L30="CB")</formula>
    </cfRule>
    <cfRule type="expression" dxfId="57362" priority="42221">
      <formula>OR(L30="OH(WFO)",L30="EC(WFO)",L30="EE(WFO)",L30="EG(WFO)",L30="EK(WFO)",L30="EO(WFO)")</formula>
    </cfRule>
    <cfRule type="expression" dxfId="57361" priority="42222">
      <formula>OR(L30="CT",L30="SCIK",L30="CUMIL")</formula>
    </cfRule>
    <cfRule type="expression" dxfId="57360" priority="42223">
      <formula>OR(L30="TR",L30="TDM",L30="PKT")</formula>
    </cfRule>
    <cfRule type="expression" dxfId="57359" priority="42224">
      <formula>OR(L30="FG")</formula>
    </cfRule>
    <cfRule type="expression" dxfId="57358" priority="42225">
      <formula>OR(L30="L",L30="OTG")</formula>
    </cfRule>
    <cfRule type="expression" dxfId="57357" priority="42226">
      <formula>OR(L30="OP",L30="RS",L30="RTS",L30="PRM",L30="CB")</formula>
    </cfRule>
  </conditionalFormatting>
  <conditionalFormatting sqref="L30:M30">
    <cfRule type="expression" dxfId="57356" priority="42173">
      <formula>OR(L30="OH(WFO)",L30="EC(WFO)",L30="EE(WFO)",L30="EG(WFO)",L30="EK(WFO)",L30="EO(WFO)")</formula>
    </cfRule>
    <cfRule type="expression" dxfId="57355" priority="42174">
      <formula>OR(L30="CT",L30="SCIK",L30="CUMIL")</formula>
    </cfRule>
    <cfRule type="expression" dxfId="57354" priority="42175">
      <formula>OR(L30="TR",L30="TDM",L30="PKT")</formula>
    </cfRule>
    <cfRule type="expression" dxfId="57353" priority="42176">
      <formula>OR(L30="FG")</formula>
    </cfRule>
    <cfRule type="expression" dxfId="57352" priority="42177">
      <formula>OR(L30="L",L30="OTG")</formula>
    </cfRule>
    <cfRule type="expression" dxfId="57351" priority="42178">
      <formula>OR(L30="OP",L30="RS",L30="RTS",L30="PRM",L30="CB")</formula>
    </cfRule>
  </conditionalFormatting>
  <conditionalFormatting sqref="N30:O30">
    <cfRule type="cellIs" dxfId="57350" priority="41695" operator="equal">
      <formula>"OH (WFO)"</formula>
    </cfRule>
    <cfRule type="cellIs" dxfId="57349" priority="41696" operator="equal">
      <formula>"EQ (WFO)"</formula>
    </cfRule>
    <cfRule type="cellIs" dxfId="57348" priority="41697" operator="equal">
      <formula>"EG (WFO)"</formula>
    </cfRule>
    <cfRule type="cellIs" dxfId="57347" priority="41698" operator="equal">
      <formula>"EO (WFO)"</formula>
    </cfRule>
    <cfRule type="cellIs" dxfId="57346" priority="41699" operator="equal">
      <formula>"EE (WFO)"</formula>
    </cfRule>
    <cfRule type="cellIs" dxfId="57345" priority="41700" operator="equal">
      <formula>"EC (WFO)"</formula>
    </cfRule>
    <cfRule type="expression" dxfId="57344" priority="41701">
      <formula>OR(N30="OH(WFO)",N30="EC(WFO)",N30="EE(WFO)",N30="EG(WFO)",N30="EK(WFO)",N30="EO(WFO)")</formula>
    </cfRule>
    <cfRule type="expression" dxfId="57343" priority="41702">
      <formula>OR(N30="CT",N30="SCIK",N30="CUMIL")</formula>
    </cfRule>
    <cfRule type="expression" dxfId="57342" priority="41703">
      <formula>OR(N30="TR",N30="TDM",N30="PKT")</formula>
    </cfRule>
    <cfRule type="expression" dxfId="57341" priority="41704">
      <formula>OR(N30="FG")</formula>
    </cfRule>
    <cfRule type="expression" dxfId="57340" priority="41705">
      <formula>OR(N30="L",N30="OTG")</formula>
    </cfRule>
    <cfRule type="expression" dxfId="57339" priority="41706">
      <formula>OR(N30="OP",N30="RS",N30="RTS",N30="PRM",N30="CB")</formula>
    </cfRule>
    <cfRule type="expression" dxfId="57338" priority="41707">
      <formula>OR(N30="OH(WFO)",N30="EC(WFO)",N30="EE(WFO)",N30="EG(WFO)",N30="EK(WFO)",N30="EO(WFO)")</formula>
    </cfRule>
    <cfRule type="expression" dxfId="57337" priority="41708">
      <formula>OR(N30="CT",N30="SCIK",N30="CUMIL")</formula>
    </cfRule>
    <cfRule type="expression" dxfId="57336" priority="41709">
      <formula>OR(N30="TR",N30="TDM",N30="PKT")</formula>
    </cfRule>
    <cfRule type="expression" dxfId="57335" priority="41710">
      <formula>OR(N30="FG")</formula>
    </cfRule>
    <cfRule type="expression" dxfId="57334" priority="41711">
      <formula>OR(N30="L",N30="OTG")</formula>
    </cfRule>
    <cfRule type="expression" dxfId="57333" priority="41712">
      <formula>OR(N30="OP",N30="RS",N30="RTS",N30="PRM",N30="CB")</formula>
    </cfRule>
    <cfRule type="expression" dxfId="57332" priority="41713">
      <formula>OR(N30="OH(WFO)",N30="EC(WFO)",N30="EE(WFO)",N30="EG(WFO)",N30="EK(WFO)",N30="EO(WFO)")</formula>
    </cfRule>
    <cfRule type="expression" dxfId="57331" priority="41714">
      <formula>OR(N30="CT",N30="SCIK",N30="CUMIL")</formula>
    </cfRule>
    <cfRule type="expression" dxfId="57330" priority="41715">
      <formula>OR(N30="TR",N30="TDM",N30="PKT")</formula>
    </cfRule>
    <cfRule type="expression" dxfId="57329" priority="41716">
      <formula>OR(N30="FG")</formula>
    </cfRule>
    <cfRule type="expression" dxfId="57328" priority="41717">
      <formula>OR(N30="L",N30="OTG")</formula>
    </cfRule>
    <cfRule type="expression" dxfId="57327" priority="41718">
      <formula>OR(N30="OP",N30="RS",N30="RTS",N30="PRM",N30="CB")</formula>
    </cfRule>
    <cfRule type="expression" dxfId="57326" priority="41719">
      <formula>OR(N30="OH(WFO)",N30="EC(WFO)",N30="EE(WFO)",N30="EG(WFO)",N30="EK(WFO)",N30="EO(WFO)")</formula>
    </cfRule>
    <cfRule type="expression" dxfId="57325" priority="41720">
      <formula>OR(N30="CT",N30="SCIK",N30="CUMIL")</formula>
    </cfRule>
    <cfRule type="expression" dxfId="57324" priority="41721">
      <formula>OR(N30="TR",N30="TDM",N30="PKT")</formula>
    </cfRule>
    <cfRule type="expression" dxfId="57323" priority="41722">
      <formula>OR(N30="FG")</formula>
    </cfRule>
    <cfRule type="expression" dxfId="57322" priority="41723">
      <formula>OR(N30="L",N30="OTG")</formula>
    </cfRule>
    <cfRule type="expression" dxfId="57321" priority="41724">
      <formula>OR(N30="OP",N30="RS",N30="RTS",N30="PRM",N30="CB")</formula>
    </cfRule>
    <cfRule type="cellIs" dxfId="57320" priority="41725" operator="equal">
      <formula>"OH (WFO)"</formula>
    </cfRule>
    <cfRule type="cellIs" dxfId="57319" priority="41726" operator="equal">
      <formula>"EQ (WFO)"</formula>
    </cfRule>
    <cfRule type="cellIs" dxfId="57318" priority="41727" operator="equal">
      <formula>"EG (WFO)"</formula>
    </cfRule>
    <cfRule type="cellIs" dxfId="57317" priority="41728" operator="equal">
      <formula>"EO (WFO)"</formula>
    </cfRule>
    <cfRule type="cellIs" dxfId="57316" priority="41729" operator="equal">
      <formula>"EE (WFO)"</formula>
    </cfRule>
    <cfRule type="cellIs" dxfId="57315" priority="41730" operator="equal">
      <formula>"EC (WFO)"</formula>
    </cfRule>
    <cfRule type="expression" dxfId="57314" priority="41731">
      <formula>OR(N30="OH(WFO)",N30="EC(WFO)",N30="EE(WFO)",N30="EG(WFO)",N30="EK(WFO)",N30="EO(WFO)")</formula>
    </cfRule>
    <cfRule type="expression" dxfId="57313" priority="41732">
      <formula>OR(N30="CT",N30="SCIK",N30="CUMIL")</formula>
    </cfRule>
    <cfRule type="expression" dxfId="57312" priority="41733">
      <formula>OR(N30="TR",N30="TDM",N30="PKT")</formula>
    </cfRule>
    <cfRule type="expression" dxfId="57311" priority="41734">
      <formula>OR(N30="FG")</formula>
    </cfRule>
    <cfRule type="expression" dxfId="57310" priority="41735">
      <formula>OR(N30="L",N30="OTG")</formula>
    </cfRule>
    <cfRule type="expression" dxfId="57309" priority="41736">
      <formula>OR(N30="OP",N30="RS",N30="RTS",N30="PRM",N30="CB")</formula>
    </cfRule>
    <cfRule type="expression" dxfId="57308" priority="41737">
      <formula>OR(N30="OH(WFO)",N30="EC(WFO)",N30="EE(WFO)",N30="EG(WFO)",N30="EK(WFO)",N30="EO(WFO)")</formula>
    </cfRule>
    <cfRule type="expression" dxfId="57307" priority="41738">
      <formula>OR(N30="CT",N30="SCIK",N30="CUMIL")</formula>
    </cfRule>
    <cfRule type="expression" dxfId="57306" priority="41739">
      <formula>OR(N30="TR",N30="TDM",N30="PKT")</formula>
    </cfRule>
    <cfRule type="expression" dxfId="57305" priority="41740">
      <formula>OR(N30="FG")</formula>
    </cfRule>
    <cfRule type="expression" dxfId="57304" priority="41741">
      <formula>OR(N30="L",N30="OTG")</formula>
    </cfRule>
    <cfRule type="expression" dxfId="57303" priority="41742">
      <formula>OR(N30="OP",N30="RS",N30="RTS",N30="PRM",N30="CB")</formula>
    </cfRule>
    <cfRule type="expression" dxfId="57302" priority="41743">
      <formula>OR(N30="OH(WFO)",N30="EC(WFO)",N30="EE(WFO)",N30="EG(WFO)",N30="EK(WFO)",N30="EO(WFO)")</formula>
    </cfRule>
    <cfRule type="expression" dxfId="57301" priority="41744">
      <formula>OR(N30="CT",N30="SCIK",N30="CUMIL")</formula>
    </cfRule>
    <cfRule type="expression" dxfId="57300" priority="41745">
      <formula>OR(N30="TR",N30="TDM",N30="PKT")</formula>
    </cfRule>
    <cfRule type="expression" dxfId="57299" priority="41746">
      <formula>OR(N30="FG")</formula>
    </cfRule>
    <cfRule type="expression" dxfId="57298" priority="41747">
      <formula>OR(N30="L",N30="OTG")</formula>
    </cfRule>
    <cfRule type="expression" dxfId="57297" priority="41748">
      <formula>OR(N30="OP",N30="RS",N30="RTS",N30="PRM",N30="CB")</formula>
    </cfRule>
    <cfRule type="expression" dxfId="57296" priority="41749">
      <formula>OR(N30="OH(WFO)",N30="EC(WFO)",N30="EE(WFO)",N30="EG(WFO)",N30="EK(WFO)",N30="EO(WFO)")</formula>
    </cfRule>
    <cfRule type="expression" dxfId="57295" priority="41750">
      <formula>OR(N30="CT",N30="SCIK",N30="CUMIL")</formula>
    </cfRule>
    <cfRule type="expression" dxfId="57294" priority="41751">
      <formula>OR(N30="TR",N30="TDM",N30="PKT")</formula>
    </cfRule>
    <cfRule type="expression" dxfId="57293" priority="41752">
      <formula>OR(N30="FG")</formula>
    </cfRule>
    <cfRule type="expression" dxfId="57292" priority="41753">
      <formula>OR(N30="L",N30="OTG")</formula>
    </cfRule>
    <cfRule type="expression" dxfId="57291" priority="41754">
      <formula>OR(N30="OP",N30="RS",N30="RTS",N30="PRM",N30="CB")</formula>
    </cfRule>
    <cfRule type="cellIs" dxfId="57290" priority="41755" operator="equal">
      <formula>"FG (WFO)"</formula>
    </cfRule>
    <cfRule type="cellIs" dxfId="57289" priority="41756" operator="equal">
      <formula>"OH (WFO)"</formula>
    </cfRule>
    <cfRule type="cellIs" dxfId="57288" priority="41757" operator="equal">
      <formula>"EQ (WFO)"</formula>
    </cfRule>
    <cfRule type="cellIs" dxfId="57287" priority="41758" operator="equal">
      <formula>"EG (WFO)"</formula>
    </cfRule>
    <cfRule type="cellIs" dxfId="57286" priority="41759" operator="equal">
      <formula>"EO (WFO)"</formula>
    </cfRule>
    <cfRule type="cellIs" dxfId="57285" priority="41760" operator="equal">
      <formula>"EE (WFO)"</formula>
    </cfRule>
    <cfRule type="cellIs" dxfId="57284" priority="41761" operator="equal">
      <formula>"EC (WFO)"</formula>
    </cfRule>
    <cfRule type="expression" dxfId="57283" priority="41762">
      <formula>OR(N30="OH(WFO)",N30="EC(WFO)",N30="EE(WFO)",N30="EG(WFO)",N30="EK(WFO)",N30="EO(WFO)")</formula>
    </cfRule>
    <cfRule type="expression" dxfId="57282" priority="41763">
      <formula>OR(N30="CT",N30="SCIK",N30="CUMIL")</formula>
    </cfRule>
    <cfRule type="expression" dxfId="57281" priority="41764">
      <formula>OR(N30="TR",N30="TDM",N30="PKT")</formula>
    </cfRule>
    <cfRule type="expression" dxfId="57280" priority="41765">
      <formula>OR(N30="FG")</formula>
    </cfRule>
    <cfRule type="expression" dxfId="57279" priority="41766">
      <formula>OR(N30="L",N30="OTG")</formula>
    </cfRule>
    <cfRule type="expression" dxfId="57278" priority="41767">
      <formula>OR(N30="OP",N30="RS",N30="RTS",N30="PRM",N30="CB")</formula>
    </cfRule>
    <cfRule type="expression" dxfId="57277" priority="41768">
      <formula>OR(N30="OH(WFO)",N30="EC(WFO)",N30="EE(WFO)",N30="EG(WFO)",N30="EK(WFO)",N30="EO(WFO)")</formula>
    </cfRule>
    <cfRule type="expression" dxfId="57276" priority="41769">
      <formula>OR(N30="CT",N30="SCIK",N30="CUMIL")</formula>
    </cfRule>
    <cfRule type="expression" dxfId="57275" priority="41770">
      <formula>OR(N30="TR",N30="TDM",N30="PKT")</formula>
    </cfRule>
    <cfRule type="expression" dxfId="57274" priority="41771">
      <formula>OR(N30="FG")</formula>
    </cfRule>
    <cfRule type="expression" dxfId="57273" priority="41772">
      <formula>OR(N30="L",N30="OTG")</formula>
    </cfRule>
    <cfRule type="expression" dxfId="57272" priority="41773">
      <formula>OR(N30="OP",N30="RS",N30="RTS",N30="PRM",N30="CB")</formula>
    </cfRule>
    <cfRule type="expression" dxfId="57271" priority="41774">
      <formula>OR(N30="OH(WFO)",N30="EC(WFO)",N30="EE(WFO)",N30="EG(WFO)",N30="EK(WFO)",N30="EO(WFO)")</formula>
    </cfRule>
    <cfRule type="expression" dxfId="57270" priority="41775">
      <formula>OR(N30="CT",N30="SCIK",N30="CUMIL")</formula>
    </cfRule>
    <cfRule type="expression" dxfId="57269" priority="41776">
      <formula>OR(N30="TR",N30="TDM",N30="PKT")</formula>
    </cfRule>
    <cfRule type="expression" dxfId="57268" priority="41777">
      <formula>OR(N30="FG")</formula>
    </cfRule>
    <cfRule type="expression" dxfId="57267" priority="41778">
      <formula>OR(N30="L",N30="OTG")</formula>
    </cfRule>
    <cfRule type="expression" dxfId="57266" priority="41779">
      <formula>OR(N30="OP",N30="RS",N30="RTS",N30="PRM",N30="CB")</formula>
    </cfRule>
    <cfRule type="expression" dxfId="57265" priority="41780">
      <formula>OR(N30="OH(WFO)",N30="EC(WFO)",N30="EE(WFO)",N30="EG(WFO)",N30="EK(WFO)",N30="EO(WFO)")</formula>
    </cfRule>
    <cfRule type="expression" dxfId="57264" priority="41781">
      <formula>OR(N30="CT",N30="SCIK",N30="CUMIL")</formula>
    </cfRule>
    <cfRule type="expression" dxfId="57263" priority="41782">
      <formula>OR(N30="TR",N30="TDM",N30="PKT")</formula>
    </cfRule>
    <cfRule type="expression" dxfId="57262" priority="41783">
      <formula>OR(N30="FG")</formula>
    </cfRule>
    <cfRule type="expression" dxfId="57261" priority="41784">
      <formula>OR(N30="L",N30="OTG")</formula>
    </cfRule>
    <cfRule type="expression" dxfId="57260" priority="41785">
      <formula>OR(N30="OP",N30="RS",N30="RTS",N30="PRM",N30="CB")</formula>
    </cfRule>
    <cfRule type="cellIs" dxfId="57259" priority="41786" operator="equal">
      <formula>"OH (WFO)"</formula>
    </cfRule>
    <cfRule type="cellIs" dxfId="57258" priority="41787" operator="equal">
      <formula>"EQ (WFO)"</formula>
    </cfRule>
    <cfRule type="cellIs" dxfId="57257" priority="41788" operator="equal">
      <formula>"EG (WFO)"</formula>
    </cfRule>
    <cfRule type="cellIs" dxfId="57256" priority="41789" operator="equal">
      <formula>"EO (WFO)"</formula>
    </cfRule>
    <cfRule type="cellIs" dxfId="57255" priority="41790" operator="equal">
      <formula>"EE (WFO)"</formula>
    </cfRule>
    <cfRule type="cellIs" dxfId="57254" priority="41791" operator="equal">
      <formula>"EC (WFO)"</formula>
    </cfRule>
    <cfRule type="expression" dxfId="57253" priority="41792">
      <formula>OR(N30="OH(WFO)",N30="EC(WFO)",N30="EE(WFO)",N30="EG(WFO)",N30="EK(WFO)",N30="EO(WFO)")</formula>
    </cfRule>
    <cfRule type="expression" dxfId="57252" priority="41793">
      <formula>OR(N30="CT",N30="SCIK",N30="CUMIL")</formula>
    </cfRule>
    <cfRule type="expression" dxfId="57251" priority="41794">
      <formula>OR(N30="TR",N30="TDM",N30="PKT")</formula>
    </cfRule>
    <cfRule type="expression" dxfId="57250" priority="41795">
      <formula>OR(N30="FG")</formula>
    </cfRule>
    <cfRule type="expression" dxfId="57249" priority="41796">
      <formula>OR(N30="L",N30="OTG")</formula>
    </cfRule>
    <cfRule type="expression" dxfId="57248" priority="41797">
      <formula>OR(N30="OP",N30="RS",N30="RTS",N30="PRM",N30="CB")</formula>
    </cfRule>
    <cfRule type="expression" dxfId="57247" priority="41798">
      <formula>OR(N30="OH(WFO)",N30="EC(WFO)",N30="EE(WFO)",N30="EG(WFO)",N30="EK(WFO)",N30="EO(WFO)")</formula>
    </cfRule>
    <cfRule type="expression" dxfId="57246" priority="41799">
      <formula>OR(N30="CT",N30="SCIK",N30="CUMIL")</formula>
    </cfRule>
    <cfRule type="expression" dxfId="57245" priority="41800">
      <formula>OR(N30="TR",N30="TDM",N30="PKT")</formula>
    </cfRule>
    <cfRule type="expression" dxfId="57244" priority="41801">
      <formula>OR(N30="FG")</formula>
    </cfRule>
    <cfRule type="expression" dxfId="57243" priority="41802">
      <formula>OR(N30="L",N30="OTG")</formula>
    </cfRule>
    <cfRule type="expression" dxfId="57242" priority="41803">
      <formula>OR(N30="OP",N30="RS",N30="RTS",N30="PRM",N30="CB")</formula>
    </cfRule>
    <cfRule type="expression" dxfId="57241" priority="41804">
      <formula>OR(N30="OH(WFO)",N30="EC(WFO)",N30="EE(WFO)",N30="EG(WFO)",N30="EK(WFO)",N30="EO(WFO)")</formula>
    </cfRule>
    <cfRule type="expression" dxfId="57240" priority="41805">
      <formula>OR(N30="CT",N30="SCIK",N30="CUMIL")</formula>
    </cfRule>
    <cfRule type="expression" dxfId="57239" priority="41806">
      <formula>OR(N30="TR",N30="TDM",N30="PKT")</formula>
    </cfRule>
    <cfRule type="expression" dxfId="57238" priority="41807">
      <formula>OR(N30="FG")</formula>
    </cfRule>
    <cfRule type="expression" dxfId="57237" priority="41808">
      <formula>OR(N30="L",N30="OTG")</formula>
    </cfRule>
    <cfRule type="expression" dxfId="57236" priority="41809">
      <formula>OR(N30="OP",N30="RS",N30="RTS",N30="PRM",N30="CB")</formula>
    </cfRule>
    <cfRule type="expression" dxfId="57235" priority="41810">
      <formula>OR(N30="OH(WFO)",N30="EC(WFO)",N30="EE(WFO)",N30="EG(WFO)",N30="EK(WFO)",N30="EO(WFO)")</formula>
    </cfRule>
    <cfRule type="expression" dxfId="57234" priority="41811">
      <formula>OR(N30="CT",N30="SCIK",N30="CUMIL")</formula>
    </cfRule>
    <cfRule type="expression" dxfId="57233" priority="41812">
      <formula>OR(N30="TR",N30="TDM",N30="PKT")</formula>
    </cfRule>
    <cfRule type="expression" dxfId="57232" priority="41813">
      <formula>OR(N30="FG")</formula>
    </cfRule>
    <cfRule type="expression" dxfId="57231" priority="41814">
      <formula>OR(N30="L",N30="OTG")</formula>
    </cfRule>
    <cfRule type="expression" dxfId="57230" priority="41815">
      <formula>OR(N30="OP",N30="RS",N30="RTS",N30="PRM",N30="CB")</formula>
    </cfRule>
    <cfRule type="cellIs" dxfId="57229" priority="41816" operator="equal">
      <formula>"OH (WFO)"</formula>
    </cfRule>
    <cfRule type="cellIs" dxfId="57228" priority="41817" operator="equal">
      <formula>"EQ (WFO)"</formula>
    </cfRule>
    <cfRule type="cellIs" dxfId="57227" priority="41818" operator="equal">
      <formula>"EG (WFO)"</formula>
    </cfRule>
    <cfRule type="cellIs" dxfId="57226" priority="41819" operator="equal">
      <formula>"EO (WFO)"</formula>
    </cfRule>
    <cfRule type="cellIs" dxfId="57225" priority="41820" operator="equal">
      <formula>"EE (WFO)"</formula>
    </cfRule>
    <cfRule type="cellIs" dxfId="57224" priority="41821" operator="equal">
      <formula>"EC (WFO)"</formula>
    </cfRule>
    <cfRule type="expression" dxfId="57223" priority="41822">
      <formula>OR(N30="OH(WFO)",N30="EC(WFO)",N30="EE(WFO)",N30="EG(WFO)",N30="EK(WFO)",N30="EO(WFO)")</formula>
    </cfRule>
    <cfRule type="expression" dxfId="57222" priority="41823">
      <formula>OR(N30="CT",N30="SCIK",N30="CUMIL")</formula>
    </cfRule>
    <cfRule type="expression" dxfId="57221" priority="41824">
      <formula>OR(N30="TR",N30="TDM",N30="PKT")</formula>
    </cfRule>
    <cfRule type="expression" dxfId="57220" priority="41825">
      <formula>OR(N30="FG")</formula>
    </cfRule>
    <cfRule type="expression" dxfId="57219" priority="41826">
      <formula>OR(N30="L",N30="OTG")</formula>
    </cfRule>
    <cfRule type="expression" dxfId="57218" priority="41827">
      <formula>OR(N30="OP",N30="RS",N30="RTS",N30="PRM",N30="CB")</formula>
    </cfRule>
    <cfRule type="expression" dxfId="57217" priority="41828">
      <formula>OR(N30="OH(WFO)",N30="EC(WFO)",N30="EE(WFO)",N30="EG(WFO)",N30="EK(WFO)",N30="EO(WFO)")</formula>
    </cfRule>
    <cfRule type="expression" dxfId="57216" priority="41829">
      <formula>OR(N30="CT",N30="SCIK",N30="CUMIL")</formula>
    </cfRule>
    <cfRule type="expression" dxfId="57215" priority="41830">
      <formula>OR(N30="TR",N30="TDM",N30="PKT")</formula>
    </cfRule>
    <cfRule type="expression" dxfId="57214" priority="41831">
      <formula>OR(N30="FG")</formula>
    </cfRule>
    <cfRule type="expression" dxfId="57213" priority="41832">
      <formula>OR(N30="L",N30="OTG")</formula>
    </cfRule>
    <cfRule type="expression" dxfId="57212" priority="41833">
      <formula>OR(N30="OP",N30="RS",N30="RTS",N30="PRM",N30="CB")</formula>
    </cfRule>
    <cfRule type="expression" dxfId="57211" priority="41834">
      <formula>OR(N30="OH(WFO)",N30="EC(WFO)",N30="EE(WFO)",N30="EG(WFO)",N30="EK(WFO)",N30="EO(WFO)")</formula>
    </cfRule>
    <cfRule type="expression" dxfId="57210" priority="41835">
      <formula>OR(N30="CT",N30="SCIK",N30="CUMIL")</formula>
    </cfRule>
    <cfRule type="expression" dxfId="57209" priority="41836">
      <formula>OR(N30="TR",N30="TDM",N30="PKT")</formula>
    </cfRule>
    <cfRule type="expression" dxfId="57208" priority="41837">
      <formula>OR(N30="FG")</formula>
    </cfRule>
    <cfRule type="expression" dxfId="57207" priority="41838">
      <formula>OR(N30="L",N30="OTG")</formula>
    </cfRule>
    <cfRule type="expression" dxfId="57206" priority="41839">
      <formula>OR(N30="OP",N30="RS",N30="RTS",N30="PRM",N30="CB")</formula>
    </cfRule>
    <cfRule type="expression" dxfId="57205" priority="41840">
      <formula>OR(N30="OH(WFO)",N30="EC(WFO)",N30="EE(WFO)",N30="EG(WFO)",N30="EK(WFO)",N30="EO(WFO)")</formula>
    </cfRule>
    <cfRule type="expression" dxfId="57204" priority="41841">
      <formula>OR(N30="CT",N30="SCIK",N30="CUMIL")</formula>
    </cfRule>
    <cfRule type="expression" dxfId="57203" priority="41842">
      <formula>OR(N30="TR",N30="TDM",N30="PKT")</formula>
    </cfRule>
    <cfRule type="expression" dxfId="57202" priority="41843">
      <formula>OR(N30="FG")</formula>
    </cfRule>
    <cfRule type="expression" dxfId="57201" priority="41844">
      <formula>OR(N30="L",N30="OTG")</formula>
    </cfRule>
    <cfRule type="expression" dxfId="57200" priority="41845">
      <formula>OR(N30="OP",N30="RS",N30="RTS",N30="PRM",N30="CB")</formula>
    </cfRule>
    <cfRule type="cellIs" dxfId="57199" priority="41846" operator="equal">
      <formula>"FG (WFO)"</formula>
    </cfRule>
    <cfRule type="cellIs" dxfId="57198" priority="41847" operator="equal">
      <formula>"OH (WFO)"</formula>
    </cfRule>
    <cfRule type="cellIs" dxfId="57197" priority="41848" operator="equal">
      <formula>"EQ (WFO)"</formula>
    </cfRule>
    <cfRule type="cellIs" dxfId="57196" priority="41849" operator="equal">
      <formula>"EG (WFO)"</formula>
    </cfRule>
    <cfRule type="cellIs" dxfId="57195" priority="41850" operator="equal">
      <formula>"EO (WFO)"</formula>
    </cfRule>
    <cfRule type="cellIs" dxfId="57194" priority="41851" operator="equal">
      <formula>"EE (WFO)"</formula>
    </cfRule>
    <cfRule type="cellIs" dxfId="57193" priority="41852" operator="equal">
      <formula>"EC (WFO)"</formula>
    </cfRule>
    <cfRule type="expression" dxfId="57192" priority="41853">
      <formula>OR(N30="OH(WFO)",N30="EC(WFO)",N30="EE(WFO)",N30="EG(WFO)",N30="EK(WFO)",N30="EO(WFO)")</formula>
    </cfRule>
    <cfRule type="expression" dxfId="57191" priority="41854">
      <formula>OR(N30="CT",N30="SCIK",N30="CUMIL")</formula>
    </cfRule>
    <cfRule type="expression" dxfId="57190" priority="41855">
      <formula>OR(N30="TR",N30="TDM",N30="PKT")</formula>
    </cfRule>
    <cfRule type="expression" dxfId="57189" priority="41856">
      <formula>OR(N30="FG")</formula>
    </cfRule>
    <cfRule type="expression" dxfId="57188" priority="41857">
      <formula>OR(N30="L",N30="OTG")</formula>
    </cfRule>
    <cfRule type="expression" dxfId="57187" priority="41858">
      <formula>OR(N30="OP",N30="RS",N30="RTS",N30="PRM",N30="CB")</formula>
    </cfRule>
    <cfRule type="expression" dxfId="57186" priority="41859">
      <formula>OR(N30="OH(WFO)",N30="EC(WFO)",N30="EE(WFO)",N30="EG(WFO)",N30="EK(WFO)",N30="EO(WFO)")</formula>
    </cfRule>
    <cfRule type="expression" dxfId="57185" priority="41860">
      <formula>OR(N30="CT",N30="SCIK",N30="CUMIL")</formula>
    </cfRule>
    <cfRule type="expression" dxfId="57184" priority="41861">
      <formula>OR(N30="TR",N30="TDM",N30="PKT")</formula>
    </cfRule>
    <cfRule type="expression" dxfId="57183" priority="41862">
      <formula>OR(N30="FG")</formula>
    </cfRule>
    <cfRule type="expression" dxfId="57182" priority="41863">
      <formula>OR(N30="L",N30="OTG")</formula>
    </cfRule>
    <cfRule type="expression" dxfId="57181" priority="41864">
      <formula>OR(N30="OP",N30="RS",N30="RTS",N30="PRM",N30="CB")</formula>
    </cfRule>
    <cfRule type="expression" dxfId="57180" priority="41865">
      <formula>OR(N30="OH(WFO)",N30="EC(WFO)",N30="EE(WFO)",N30="EG(WFO)",N30="EK(WFO)",N30="EO(WFO)")</formula>
    </cfRule>
    <cfRule type="expression" dxfId="57179" priority="41866">
      <formula>OR(N30="CT",N30="SCIK",N30="CUMIL")</formula>
    </cfRule>
    <cfRule type="expression" dxfId="57178" priority="41867">
      <formula>OR(N30="TR",N30="TDM",N30="PKT")</formula>
    </cfRule>
    <cfRule type="expression" dxfId="57177" priority="41868">
      <formula>OR(N30="FG")</formula>
    </cfRule>
    <cfRule type="expression" dxfId="57176" priority="41869">
      <formula>OR(N30="L",N30="OTG")</formula>
    </cfRule>
    <cfRule type="expression" dxfId="57175" priority="41870">
      <formula>OR(N30="OP",N30="RS",N30="RTS",N30="PRM",N30="CB")</formula>
    </cfRule>
    <cfRule type="expression" dxfId="57174" priority="41871">
      <formula>OR(N30="OH(WFO)",N30="EC(WFO)",N30="EE(WFO)",N30="EG(WFO)",N30="EK(WFO)",N30="EO(WFO)")</formula>
    </cfRule>
    <cfRule type="expression" dxfId="57173" priority="41872">
      <formula>OR(N30="CT",N30="SCIK",N30="CUMIL")</formula>
    </cfRule>
    <cfRule type="expression" dxfId="57172" priority="41873">
      <formula>OR(N30="TR",N30="TDM",N30="PKT")</formula>
    </cfRule>
    <cfRule type="expression" dxfId="57171" priority="41874">
      <formula>OR(N30="FG")</formula>
    </cfRule>
    <cfRule type="expression" dxfId="57170" priority="41875">
      <formula>OR(N30="L",N30="OTG")</formula>
    </cfRule>
    <cfRule type="expression" dxfId="57169" priority="41876">
      <formula>OR(N30="OP",N30="RS",N30="RTS",N30="PRM",N30="CB")</formula>
    </cfRule>
    <cfRule type="cellIs" dxfId="57168" priority="41877" operator="equal">
      <formula>"OH (WFO)"</formula>
    </cfRule>
    <cfRule type="cellIs" dxfId="57167" priority="41878" operator="equal">
      <formula>"EQ (WFO)"</formula>
    </cfRule>
    <cfRule type="cellIs" dxfId="57166" priority="41879" operator="equal">
      <formula>"EG (WFO)"</formula>
    </cfRule>
    <cfRule type="cellIs" dxfId="57165" priority="41880" operator="equal">
      <formula>"EO (WFO)"</formula>
    </cfRule>
    <cfRule type="cellIs" dxfId="57164" priority="41881" operator="equal">
      <formula>"EE (WFO)"</formula>
    </cfRule>
    <cfRule type="cellIs" dxfId="57163" priority="41882" operator="equal">
      <formula>"EC (WFO)"</formula>
    </cfRule>
    <cfRule type="expression" dxfId="57162" priority="41883">
      <formula>OR(N30="OH(WFO)",N30="EC(WFO)",N30="EE(WFO)",N30="EG(WFO)",N30="EK(WFO)",N30="EO(WFO)")</formula>
    </cfRule>
    <cfRule type="expression" dxfId="57161" priority="41884">
      <formula>OR(N30="CT",N30="SCIK",N30="CUMIL")</formula>
    </cfRule>
    <cfRule type="expression" dxfId="57160" priority="41885">
      <formula>OR(N30="TR",N30="TDM",N30="PKT")</formula>
    </cfRule>
    <cfRule type="expression" dxfId="57159" priority="41886">
      <formula>OR(N30="FG")</formula>
    </cfRule>
    <cfRule type="expression" dxfId="57158" priority="41887">
      <formula>OR(N30="L",N30="OTG")</formula>
    </cfRule>
    <cfRule type="expression" dxfId="57157" priority="41888">
      <formula>OR(N30="OP",N30="RS",N30="RTS",N30="PRM",N30="CB")</formula>
    </cfRule>
    <cfRule type="expression" dxfId="57156" priority="41889">
      <formula>OR(N30="OH(WFO)",N30="EC(WFO)",N30="EE(WFO)",N30="EG(WFO)",N30="EK(WFO)",N30="EO(WFO)")</formula>
    </cfRule>
    <cfRule type="expression" dxfId="57155" priority="41890">
      <formula>OR(N30="CT",N30="SCIK",N30="CUMIL")</formula>
    </cfRule>
    <cfRule type="expression" dxfId="57154" priority="41891">
      <formula>OR(N30="TR",N30="TDM",N30="PKT")</formula>
    </cfRule>
    <cfRule type="expression" dxfId="57153" priority="41892">
      <formula>OR(N30="FG")</formula>
    </cfRule>
    <cfRule type="expression" dxfId="57152" priority="41893">
      <formula>OR(N30="L",N30="OTG")</formula>
    </cfRule>
    <cfRule type="expression" dxfId="57151" priority="41894">
      <formula>OR(N30="OP",N30="RS",N30="RTS",N30="PRM",N30="CB")</formula>
    </cfRule>
    <cfRule type="expression" dxfId="57150" priority="41895">
      <formula>OR(N30="OH(WFO)",N30="EC(WFO)",N30="EE(WFO)",N30="EG(WFO)",N30="EK(WFO)",N30="EO(WFO)")</formula>
    </cfRule>
    <cfRule type="expression" dxfId="57149" priority="41896">
      <formula>OR(N30="CT",N30="SCIK",N30="CUMIL")</formula>
    </cfRule>
    <cfRule type="expression" dxfId="57148" priority="41897">
      <formula>OR(N30="TR",N30="TDM",N30="PKT")</formula>
    </cfRule>
    <cfRule type="expression" dxfId="57147" priority="41898">
      <formula>OR(N30="FG")</formula>
    </cfRule>
    <cfRule type="expression" dxfId="57146" priority="41899">
      <formula>OR(N30="L",N30="OTG")</formula>
    </cfRule>
    <cfRule type="expression" dxfId="57145" priority="41900">
      <formula>OR(N30="OP",N30="RS",N30="RTS",N30="PRM",N30="CB")</formula>
    </cfRule>
    <cfRule type="expression" dxfId="57144" priority="41901">
      <formula>OR(N30="OH(WFO)",N30="EC(WFO)",N30="EE(WFO)",N30="EG(WFO)",N30="EK(WFO)",N30="EO(WFO)")</formula>
    </cfRule>
    <cfRule type="expression" dxfId="57143" priority="41902">
      <formula>OR(N30="CT",N30="SCIK",N30="CUMIL")</formula>
    </cfRule>
    <cfRule type="expression" dxfId="57142" priority="41903">
      <formula>OR(N30="TR",N30="TDM",N30="PKT")</formula>
    </cfRule>
    <cfRule type="expression" dxfId="57141" priority="41904">
      <formula>OR(N30="FG")</formula>
    </cfRule>
    <cfRule type="expression" dxfId="57140" priority="41905">
      <formula>OR(N30="L",N30="OTG")</formula>
    </cfRule>
    <cfRule type="expression" dxfId="57139" priority="41906">
      <formula>OR(N30="OP",N30="RS",N30="RTS",N30="PRM",N30="CB")</formula>
    </cfRule>
    <cfRule type="cellIs" dxfId="57138" priority="41907" operator="equal">
      <formula>"OH (WFO)"</formula>
    </cfRule>
    <cfRule type="cellIs" dxfId="57137" priority="41908" operator="equal">
      <formula>"EQ (WFO)"</formula>
    </cfRule>
    <cfRule type="cellIs" dxfId="57136" priority="41909" operator="equal">
      <formula>"EG (WFO)"</formula>
    </cfRule>
    <cfRule type="cellIs" dxfId="57135" priority="41910" operator="equal">
      <formula>"EO (WFO)"</formula>
    </cfRule>
    <cfRule type="cellIs" dxfId="57134" priority="41911" operator="equal">
      <formula>"EE (WFO)"</formula>
    </cfRule>
    <cfRule type="cellIs" dxfId="57133" priority="41912" operator="equal">
      <formula>"EC (WFO)"</formula>
    </cfRule>
    <cfRule type="expression" dxfId="57132" priority="41913">
      <formula>OR(N30="OH(WFO)",N30="EC(WFO)",N30="EE(WFO)",N30="EG(WFO)",N30="EK(WFO)",N30="EO(WFO)")</formula>
    </cfRule>
    <cfRule type="expression" dxfId="57131" priority="41914">
      <formula>OR(N30="CT",N30="SCIK",N30="CUMIL")</formula>
    </cfRule>
    <cfRule type="expression" dxfId="57130" priority="41915">
      <formula>OR(N30="TR",N30="TDM",N30="PKT")</formula>
    </cfRule>
    <cfRule type="expression" dxfId="57129" priority="41916">
      <formula>OR(N30="FG")</formula>
    </cfRule>
    <cfRule type="expression" dxfId="57128" priority="41917">
      <formula>OR(N30="L",N30="OTG")</formula>
    </cfRule>
    <cfRule type="expression" dxfId="57127" priority="41918">
      <formula>OR(N30="OP",N30="RS",N30="RTS",N30="PRM",N30="CB")</formula>
    </cfRule>
    <cfRule type="expression" dxfId="57126" priority="41919">
      <formula>OR(N30="OH(WFO)",N30="EC(WFO)",N30="EE(WFO)",N30="EG(WFO)",N30="EK(WFO)",N30="EO(WFO)")</formula>
    </cfRule>
    <cfRule type="expression" dxfId="57125" priority="41920">
      <formula>OR(N30="CT",N30="SCIK",N30="CUMIL")</formula>
    </cfRule>
    <cfRule type="expression" dxfId="57124" priority="41921">
      <formula>OR(N30="TR",N30="TDM",N30="PKT")</formula>
    </cfRule>
    <cfRule type="expression" dxfId="57123" priority="41922">
      <formula>OR(N30="FG")</formula>
    </cfRule>
    <cfRule type="expression" dxfId="57122" priority="41923">
      <formula>OR(N30="L",N30="OTG")</formula>
    </cfRule>
    <cfRule type="expression" dxfId="57121" priority="41924">
      <formula>OR(N30="OP",N30="RS",N30="RTS",N30="PRM",N30="CB")</formula>
    </cfRule>
    <cfRule type="expression" dxfId="57120" priority="41925">
      <formula>OR(N30="OH(WFO)",N30="EC(WFO)",N30="EE(WFO)",N30="EG(WFO)",N30="EK(WFO)",N30="EO(WFO)")</formula>
    </cfRule>
    <cfRule type="expression" dxfId="57119" priority="41926">
      <formula>OR(N30="CT",N30="SCIK",N30="CUMIL")</formula>
    </cfRule>
    <cfRule type="expression" dxfId="57118" priority="41927">
      <formula>OR(N30="TR",N30="TDM",N30="PKT")</formula>
    </cfRule>
    <cfRule type="expression" dxfId="57117" priority="41928">
      <formula>OR(N30="FG")</formula>
    </cfRule>
    <cfRule type="expression" dxfId="57116" priority="41929">
      <formula>OR(N30="L",N30="OTG")</formula>
    </cfRule>
    <cfRule type="expression" dxfId="57115" priority="41930">
      <formula>OR(N30="OP",N30="RS",N30="RTS",N30="PRM",N30="CB")</formula>
    </cfRule>
    <cfRule type="expression" dxfId="57114" priority="41931">
      <formula>OR(N30="OH(WFO)",N30="EC(WFO)",N30="EE(WFO)",N30="EG(WFO)",N30="EK(WFO)",N30="EO(WFO)")</formula>
    </cfRule>
    <cfRule type="expression" dxfId="57113" priority="41932">
      <formula>OR(N30="CT",N30="SCIK",N30="CUMIL")</formula>
    </cfRule>
    <cfRule type="expression" dxfId="57112" priority="41933">
      <formula>OR(N30="TR",N30="TDM",N30="PKT")</formula>
    </cfRule>
    <cfRule type="expression" dxfId="57111" priority="41934">
      <formula>OR(N30="FG")</formula>
    </cfRule>
    <cfRule type="expression" dxfId="57110" priority="41935">
      <formula>OR(N30="L",N30="OTG")</formula>
    </cfRule>
    <cfRule type="expression" dxfId="57109" priority="41936">
      <formula>OR(N30="OP",N30="RS",N30="RTS",N30="PRM",N30="CB")</formula>
    </cfRule>
    <cfRule type="cellIs" dxfId="57108" priority="41937" operator="equal">
      <formula>"FG (WFO)"</formula>
    </cfRule>
    <cfRule type="cellIs" dxfId="57107" priority="41938" operator="equal">
      <formula>"OH (WFO)"</formula>
    </cfRule>
    <cfRule type="cellIs" dxfId="57106" priority="41939" operator="equal">
      <formula>"EQ (WFO)"</formula>
    </cfRule>
    <cfRule type="cellIs" dxfId="57105" priority="41940" operator="equal">
      <formula>"EG (WFO)"</formula>
    </cfRule>
    <cfRule type="cellIs" dxfId="57104" priority="41941" operator="equal">
      <formula>"EO (WFO)"</formula>
    </cfRule>
    <cfRule type="cellIs" dxfId="57103" priority="41942" operator="equal">
      <formula>"EE (WFO)"</formula>
    </cfRule>
    <cfRule type="cellIs" dxfId="57102" priority="41943" operator="equal">
      <formula>"EC (WFO)"</formula>
    </cfRule>
    <cfRule type="expression" dxfId="57101" priority="41944">
      <formula>OR(N30="OH(WFO)",N30="EC(WFO)",N30="EE(WFO)",N30="EG(WFO)",N30="EK(WFO)",N30="EO(WFO)")</formula>
    </cfRule>
    <cfRule type="expression" dxfId="57100" priority="41945">
      <formula>OR(N30="CT",N30="SCIK",N30="CUMIL")</formula>
    </cfRule>
    <cfRule type="expression" dxfId="57099" priority="41946">
      <formula>OR(N30="TR",N30="TDM",N30="PKT")</formula>
    </cfRule>
    <cfRule type="expression" dxfId="57098" priority="41947">
      <formula>OR(N30="FG")</formula>
    </cfRule>
    <cfRule type="expression" dxfId="57097" priority="41948">
      <formula>OR(N30="L",N30="OTG")</formula>
    </cfRule>
    <cfRule type="expression" dxfId="57096" priority="41949">
      <formula>OR(N30="OP",N30="RS",N30="RTS",N30="PRM",N30="CB")</formula>
    </cfRule>
    <cfRule type="expression" dxfId="57095" priority="41950">
      <formula>OR(N30="OH(WFO)",N30="EC(WFO)",N30="EE(WFO)",N30="EG(WFO)",N30="EK(WFO)",N30="EO(WFO)")</formula>
    </cfRule>
    <cfRule type="expression" dxfId="57094" priority="41951">
      <formula>OR(N30="CT",N30="SCIK",N30="CUMIL")</formula>
    </cfRule>
    <cfRule type="expression" dxfId="57093" priority="41952">
      <formula>OR(N30="TR",N30="TDM",N30="PKT")</formula>
    </cfRule>
    <cfRule type="expression" dxfId="57092" priority="41953">
      <formula>OR(N30="FG")</formula>
    </cfRule>
    <cfRule type="expression" dxfId="57091" priority="41954">
      <formula>OR(N30="L",N30="OTG")</formula>
    </cfRule>
    <cfRule type="expression" dxfId="57090" priority="41955">
      <formula>OR(N30="OP",N30="RS",N30="RTS",N30="PRM",N30="CB")</formula>
    </cfRule>
    <cfRule type="expression" dxfId="57089" priority="41956">
      <formula>OR(N30="OH(WFO)",N30="EC(WFO)",N30="EE(WFO)",N30="EG(WFO)",N30="EK(WFO)",N30="EO(WFO)")</formula>
    </cfRule>
    <cfRule type="expression" dxfId="57088" priority="41957">
      <formula>OR(N30="CT",N30="SCIK",N30="CUMIL")</formula>
    </cfRule>
    <cfRule type="expression" dxfId="57087" priority="41958">
      <formula>OR(N30="TR",N30="TDM",N30="PKT")</formula>
    </cfRule>
    <cfRule type="expression" dxfId="57086" priority="41959">
      <formula>OR(N30="FG")</formula>
    </cfRule>
    <cfRule type="expression" dxfId="57085" priority="41960">
      <formula>OR(N30="L",N30="OTG")</formula>
    </cfRule>
    <cfRule type="expression" dxfId="57084" priority="41961">
      <formula>OR(N30="OP",N30="RS",N30="RTS",N30="PRM",N30="CB")</formula>
    </cfRule>
    <cfRule type="expression" dxfId="57083" priority="41962">
      <formula>OR(N30="OH(WFO)",N30="EC(WFO)",N30="EE(WFO)",N30="EG(WFO)",N30="EK(WFO)",N30="EO(WFO)")</formula>
    </cfRule>
    <cfRule type="expression" dxfId="57082" priority="41963">
      <formula>OR(N30="CT",N30="SCIK",N30="CUMIL")</formula>
    </cfRule>
    <cfRule type="expression" dxfId="57081" priority="41964">
      <formula>OR(N30="TR",N30="TDM",N30="PKT")</formula>
    </cfRule>
    <cfRule type="expression" dxfId="57080" priority="41965">
      <formula>OR(N30="FG")</formula>
    </cfRule>
    <cfRule type="expression" dxfId="57079" priority="41966">
      <formula>OR(N30="L",N30="OTG")</formula>
    </cfRule>
    <cfRule type="expression" dxfId="57078" priority="41967">
      <formula>OR(N30="OP",N30="RS",N30="RTS",N30="PRM",N30="CB")</formula>
    </cfRule>
  </conditionalFormatting>
  <conditionalFormatting sqref="P30:Q30">
    <cfRule type="expression" dxfId="57077" priority="42227">
      <formula>OR(P30="OH(WFO)",P30="EC(WFO)",P30="EE(WFO)",P30="EG(WFO)",P30="EK(WFO)",P30="EO(WFO)")</formula>
    </cfRule>
    <cfRule type="expression" dxfId="57076" priority="42228">
      <formula>OR(P30="CT",P30="SCIK",P30="CUMIL")</formula>
    </cfRule>
    <cfRule type="expression" dxfId="57075" priority="42229">
      <formula>OR(P30="TR",P30="TDM",P30="PKT")</formula>
    </cfRule>
    <cfRule type="expression" dxfId="57074" priority="42230">
      <formula>OR(P30="FG")</formula>
    </cfRule>
    <cfRule type="expression" dxfId="57073" priority="42231">
      <formula>OR(P30="L",P30="OTG")</formula>
    </cfRule>
    <cfRule type="expression" dxfId="57072" priority="42232">
      <formula>OR(P30="OP",P30="RS",P30="RTS",P30="PRM",P30="CB")</formula>
    </cfRule>
    <cfRule type="expression" dxfId="57071" priority="42233">
      <formula>OR(P30="OH(WFO)",P30="EC(WFO)",P30="EE(WFO)",P30="EG(WFO)",P30="EK(WFO)",P30="EO(WFO)")</formula>
    </cfRule>
    <cfRule type="expression" dxfId="57070" priority="42234">
      <formula>OR(P30="CT",P30="SCIK",P30="CUMIL")</formula>
    </cfRule>
    <cfRule type="expression" dxfId="57069" priority="42235">
      <formula>OR(P30="TR",P30="TDM",P30="PKT")</formula>
    </cfRule>
    <cfRule type="expression" dxfId="57068" priority="42236">
      <formula>OR(P30="FG")</formula>
    </cfRule>
    <cfRule type="expression" dxfId="57067" priority="42237">
      <formula>OR(P30="L",P30="OTG")</formula>
    </cfRule>
    <cfRule type="expression" dxfId="57066" priority="42238">
      <formula>OR(P30="OP",P30="RS",P30="RTS",P30="PRM",P30="CB")</formula>
    </cfRule>
  </conditionalFormatting>
  <conditionalFormatting sqref="P30">
    <cfRule type="cellIs" dxfId="57065" priority="41122" operator="equal">
      <formula>"OH (WFO)"</formula>
    </cfRule>
    <cfRule type="cellIs" dxfId="57064" priority="41123" operator="equal">
      <formula>"EQ (WFO)"</formula>
    </cfRule>
    <cfRule type="cellIs" dxfId="57063" priority="41124" operator="equal">
      <formula>"EG (WFO)"</formula>
    </cfRule>
    <cfRule type="cellIs" dxfId="57062" priority="41125" operator="equal">
      <formula>"EO (WFO)"</formula>
    </cfRule>
    <cfRule type="cellIs" dxfId="57061" priority="41126" operator="equal">
      <formula>"EE (WFO)"</formula>
    </cfRule>
    <cfRule type="cellIs" dxfId="57060" priority="41127" operator="equal">
      <formula>"EC (WFO)"</formula>
    </cfRule>
    <cfRule type="expression" dxfId="57059" priority="41128">
      <formula>OR(P30="OH(WFO)",P30="EC(WFO)",P30="EE(WFO)",P30="EG(WFO)",P30="EK(WFO)",P30="EO(WFO)")</formula>
    </cfRule>
    <cfRule type="expression" dxfId="57058" priority="41129">
      <formula>OR(P30="CT",P30="SCIK",P30="CUMIL")</formula>
    </cfRule>
    <cfRule type="expression" dxfId="57057" priority="41130">
      <formula>OR(P30="TR",P30="TDM",P30="PKT")</formula>
    </cfRule>
    <cfRule type="expression" dxfId="57056" priority="41131">
      <formula>OR(P30="FG")</formula>
    </cfRule>
    <cfRule type="expression" dxfId="57055" priority="41132">
      <formula>OR(P30="L",P30="OTG")</formula>
    </cfRule>
    <cfRule type="expression" dxfId="57054" priority="41133">
      <formula>OR(P30="OP",P30="RS",P30="RTS",P30="PRM",P30="CB")</formula>
    </cfRule>
    <cfRule type="expression" dxfId="57053" priority="41134">
      <formula>OR(P30="OH(WFO)",P30="EC(WFO)",P30="EE(WFO)",P30="EG(WFO)",P30="EK(WFO)",P30="EO(WFO)")</formula>
    </cfRule>
    <cfRule type="expression" dxfId="57052" priority="41135">
      <formula>OR(P30="CT",P30="SCIK",P30="CUMIL")</formula>
    </cfRule>
    <cfRule type="expression" dxfId="57051" priority="41136">
      <formula>OR(P30="TR",P30="TDM",P30="PKT")</formula>
    </cfRule>
    <cfRule type="expression" dxfId="57050" priority="41137">
      <formula>OR(P30="FG")</formula>
    </cfRule>
    <cfRule type="expression" dxfId="57049" priority="41138">
      <formula>OR(P30="L",P30="OTG")</formula>
    </cfRule>
    <cfRule type="expression" dxfId="57048" priority="41139">
      <formula>OR(P30="OP",P30="RS",P30="RTS",P30="PRM",P30="CB")</formula>
    </cfRule>
    <cfRule type="expression" dxfId="57047" priority="41140">
      <formula>OR(P30="OH(WFO)",P30="EC(WFO)",P30="EE(WFO)",P30="EG(WFO)",P30="EK(WFO)",P30="EO(WFO)")</formula>
    </cfRule>
    <cfRule type="expression" dxfId="57046" priority="41141">
      <formula>OR(P30="CT",P30="SCIK",P30="CUMIL")</formula>
    </cfRule>
    <cfRule type="expression" dxfId="57045" priority="41142">
      <formula>OR(P30="TR",P30="TDM",P30="PKT")</formula>
    </cfRule>
    <cfRule type="expression" dxfId="57044" priority="41143">
      <formula>OR(P30="FG")</formula>
    </cfRule>
    <cfRule type="expression" dxfId="57043" priority="41144">
      <formula>OR(P30="L",P30="OTG")</formula>
    </cfRule>
    <cfRule type="expression" dxfId="57042" priority="41145">
      <formula>OR(P30="OP",P30="RS",P30="RTS",P30="PRM",P30="CB")</formula>
    </cfRule>
    <cfRule type="expression" dxfId="57041" priority="41146">
      <formula>OR(P30="OH(WFO)",P30="EC(WFO)",P30="EE(WFO)",P30="EG(WFO)",P30="EK(WFO)",P30="EO(WFO)")</formula>
    </cfRule>
    <cfRule type="expression" dxfId="57040" priority="41147">
      <formula>OR(P30="CT",P30="SCIK",P30="CUMIL")</formula>
    </cfRule>
    <cfRule type="expression" dxfId="57039" priority="41148">
      <formula>OR(P30="TR",P30="TDM",P30="PKT")</formula>
    </cfRule>
    <cfRule type="expression" dxfId="57038" priority="41149">
      <formula>OR(P30="FG")</formula>
    </cfRule>
    <cfRule type="expression" dxfId="57037" priority="41150">
      <formula>OR(P30="L",P30="OTG")</formula>
    </cfRule>
    <cfRule type="expression" dxfId="57036" priority="41151">
      <formula>OR(P30="OP",P30="RS",P30="RTS",P30="PRM",P30="CB")</formula>
    </cfRule>
    <cfRule type="cellIs" dxfId="57035" priority="41152" operator="equal">
      <formula>"OH (WFO)"</formula>
    </cfRule>
    <cfRule type="cellIs" dxfId="57034" priority="41153" operator="equal">
      <formula>"EQ (WFO)"</formula>
    </cfRule>
    <cfRule type="cellIs" dxfId="57033" priority="41154" operator="equal">
      <formula>"EG (WFO)"</formula>
    </cfRule>
    <cfRule type="cellIs" dxfId="57032" priority="41155" operator="equal">
      <formula>"EO (WFO)"</formula>
    </cfRule>
    <cfRule type="cellIs" dxfId="57031" priority="41156" operator="equal">
      <formula>"EE (WFO)"</formula>
    </cfRule>
    <cfRule type="cellIs" dxfId="57030" priority="41157" operator="equal">
      <formula>"EC (WFO)"</formula>
    </cfRule>
    <cfRule type="expression" dxfId="57029" priority="41158">
      <formula>OR(P30="OH(WFO)",P30="EC(WFO)",P30="EE(WFO)",P30="EG(WFO)",P30="EK(WFO)",P30="EO(WFO)")</formula>
    </cfRule>
    <cfRule type="expression" dxfId="57028" priority="41159">
      <formula>OR(P30="CT",P30="SCIK",P30="CUMIL")</formula>
    </cfRule>
    <cfRule type="expression" dxfId="57027" priority="41160">
      <formula>OR(P30="TR",P30="TDM",P30="PKT")</formula>
    </cfRule>
    <cfRule type="expression" dxfId="57026" priority="41161">
      <formula>OR(P30="FG")</formula>
    </cfRule>
    <cfRule type="expression" dxfId="57025" priority="41162">
      <formula>OR(P30="L",P30="OTG")</formula>
    </cfRule>
    <cfRule type="expression" dxfId="57024" priority="41163">
      <formula>OR(P30="OP",P30="RS",P30="RTS",P30="PRM",P30="CB")</formula>
    </cfRule>
    <cfRule type="expression" dxfId="57023" priority="41164">
      <formula>OR(P30="OH(WFO)",P30="EC(WFO)",P30="EE(WFO)",P30="EG(WFO)",P30="EK(WFO)",P30="EO(WFO)")</formula>
    </cfRule>
    <cfRule type="expression" dxfId="57022" priority="41165">
      <formula>OR(P30="CT",P30="SCIK",P30="CUMIL")</formula>
    </cfRule>
    <cfRule type="expression" dxfId="57021" priority="41166">
      <formula>OR(P30="TR",P30="TDM",P30="PKT")</formula>
    </cfRule>
    <cfRule type="expression" dxfId="57020" priority="41167">
      <formula>OR(P30="FG")</formula>
    </cfRule>
    <cfRule type="expression" dxfId="57019" priority="41168">
      <formula>OR(P30="L",P30="OTG")</formula>
    </cfRule>
    <cfRule type="expression" dxfId="57018" priority="41169">
      <formula>OR(P30="OP",P30="RS",P30="RTS",P30="PRM",P30="CB")</formula>
    </cfRule>
    <cfRule type="expression" dxfId="57017" priority="41170">
      <formula>OR(P30="OH(WFO)",P30="EC(WFO)",P30="EE(WFO)",P30="EG(WFO)",P30="EK(WFO)",P30="EO(WFO)")</formula>
    </cfRule>
    <cfRule type="expression" dxfId="57016" priority="41171">
      <formula>OR(P30="CT",P30="SCIK",P30="CUMIL")</formula>
    </cfRule>
    <cfRule type="expression" dxfId="57015" priority="41172">
      <formula>OR(P30="TR",P30="TDM",P30="PKT")</formula>
    </cfRule>
    <cfRule type="expression" dxfId="57014" priority="41173">
      <formula>OR(P30="FG")</formula>
    </cfRule>
    <cfRule type="expression" dxfId="57013" priority="41174">
      <formula>OR(P30="L",P30="OTG")</formula>
    </cfRule>
    <cfRule type="expression" dxfId="57012" priority="41175">
      <formula>OR(P30="OP",P30="RS",P30="RTS",P30="PRM",P30="CB")</formula>
    </cfRule>
    <cfRule type="expression" dxfId="57011" priority="41176">
      <formula>OR(P30="OH(WFO)",P30="EC(WFO)",P30="EE(WFO)",P30="EG(WFO)",P30="EK(WFO)",P30="EO(WFO)")</formula>
    </cfRule>
    <cfRule type="expression" dxfId="57010" priority="41177">
      <formula>OR(P30="CT",P30="SCIK",P30="CUMIL")</formula>
    </cfRule>
    <cfRule type="expression" dxfId="57009" priority="41178">
      <formula>OR(P30="TR",P30="TDM",P30="PKT")</formula>
    </cfRule>
    <cfRule type="expression" dxfId="57008" priority="41179">
      <formula>OR(P30="FG")</formula>
    </cfRule>
    <cfRule type="expression" dxfId="57007" priority="41180">
      <formula>OR(P30="L",P30="OTG")</formula>
    </cfRule>
    <cfRule type="expression" dxfId="57006" priority="41181">
      <formula>OR(P30="OP",P30="RS",P30="RTS",P30="PRM",P30="CB")</formula>
    </cfRule>
    <cfRule type="cellIs" dxfId="57005" priority="41182" operator="equal">
      <formula>"FG (WFO)"</formula>
    </cfRule>
    <cfRule type="cellIs" dxfId="57004" priority="41183" operator="equal">
      <formula>"OH (WFO)"</formula>
    </cfRule>
    <cfRule type="cellIs" dxfId="57003" priority="41184" operator="equal">
      <formula>"EQ (WFO)"</formula>
    </cfRule>
    <cfRule type="cellIs" dxfId="57002" priority="41185" operator="equal">
      <formula>"EG (WFO)"</formula>
    </cfRule>
    <cfRule type="cellIs" dxfId="57001" priority="41186" operator="equal">
      <formula>"EO (WFO)"</formula>
    </cfRule>
    <cfRule type="cellIs" dxfId="57000" priority="41187" operator="equal">
      <formula>"EE (WFO)"</formula>
    </cfRule>
    <cfRule type="cellIs" dxfId="56999" priority="41188" operator="equal">
      <formula>"EC (WFO)"</formula>
    </cfRule>
    <cfRule type="expression" dxfId="56998" priority="41189">
      <formula>OR(P30="OH(WFO)",P30="EC(WFO)",P30="EE(WFO)",P30="EG(WFO)",P30="EK(WFO)",P30="EO(WFO)")</formula>
    </cfRule>
    <cfRule type="expression" dxfId="56997" priority="41190">
      <formula>OR(P30="CT",P30="SCIK",P30="CUMIL")</formula>
    </cfRule>
    <cfRule type="expression" dxfId="56996" priority="41191">
      <formula>OR(P30="TR",P30="TDM",P30="PKT")</formula>
    </cfRule>
    <cfRule type="expression" dxfId="56995" priority="41192">
      <formula>OR(P30="FG")</formula>
    </cfRule>
    <cfRule type="expression" dxfId="56994" priority="41193">
      <formula>OR(P30="L",P30="OTG")</formula>
    </cfRule>
    <cfRule type="expression" dxfId="56993" priority="41194">
      <formula>OR(P30="OP",P30="RS",P30="RTS",P30="PRM",P30="CB")</formula>
    </cfRule>
    <cfRule type="expression" dxfId="56992" priority="41195">
      <formula>OR(P30="OH(WFO)",P30="EC(WFO)",P30="EE(WFO)",P30="EG(WFO)",P30="EK(WFO)",P30="EO(WFO)")</formula>
    </cfRule>
    <cfRule type="expression" dxfId="56991" priority="41196">
      <formula>OR(P30="CT",P30="SCIK",P30="CUMIL")</formula>
    </cfRule>
    <cfRule type="expression" dxfId="56990" priority="41197">
      <formula>OR(P30="TR",P30="TDM",P30="PKT")</formula>
    </cfRule>
    <cfRule type="expression" dxfId="56989" priority="41198">
      <formula>OR(P30="FG")</formula>
    </cfRule>
    <cfRule type="expression" dxfId="56988" priority="41199">
      <formula>OR(P30="L",P30="OTG")</formula>
    </cfRule>
    <cfRule type="expression" dxfId="56987" priority="41200">
      <formula>OR(P30="OP",P30="RS",P30="RTS",P30="PRM",P30="CB")</formula>
    </cfRule>
    <cfRule type="expression" dxfId="56986" priority="41201">
      <formula>OR(P30="OH(WFO)",P30="EC(WFO)",P30="EE(WFO)",P30="EG(WFO)",P30="EK(WFO)",P30="EO(WFO)")</formula>
    </cfRule>
    <cfRule type="expression" dxfId="56985" priority="41202">
      <formula>OR(P30="CT",P30="SCIK",P30="CUMIL")</formula>
    </cfRule>
    <cfRule type="expression" dxfId="56984" priority="41203">
      <formula>OR(P30="TR",P30="TDM",P30="PKT")</formula>
    </cfRule>
    <cfRule type="expression" dxfId="56983" priority="41204">
      <formula>OR(P30="FG")</formula>
    </cfRule>
    <cfRule type="expression" dxfId="56982" priority="41205">
      <formula>OR(P30="L",P30="OTG")</formula>
    </cfRule>
    <cfRule type="expression" dxfId="56981" priority="41206">
      <formula>OR(P30="OP",P30="RS",P30="RTS",P30="PRM",P30="CB")</formula>
    </cfRule>
    <cfRule type="expression" dxfId="56980" priority="41207">
      <formula>OR(P30="OH(WFO)",P30="EC(WFO)",P30="EE(WFO)",P30="EG(WFO)",P30="EK(WFO)",P30="EO(WFO)")</formula>
    </cfRule>
    <cfRule type="expression" dxfId="56979" priority="41208">
      <formula>OR(P30="CT",P30="SCIK",P30="CUMIL")</formula>
    </cfRule>
    <cfRule type="expression" dxfId="56978" priority="41209">
      <formula>OR(P30="TR",P30="TDM",P30="PKT")</formula>
    </cfRule>
    <cfRule type="expression" dxfId="56977" priority="41210">
      <formula>OR(P30="FG")</formula>
    </cfRule>
    <cfRule type="expression" dxfId="56976" priority="41211">
      <formula>OR(P30="L",P30="OTG")</formula>
    </cfRule>
    <cfRule type="expression" dxfId="56975" priority="41212">
      <formula>OR(P30="OP",P30="RS",P30="RTS",P30="PRM",P30="CB")</formula>
    </cfRule>
    <cfRule type="cellIs" dxfId="56974" priority="41213" operator="equal">
      <formula>"OH (WFO)"</formula>
    </cfRule>
    <cfRule type="cellIs" dxfId="56973" priority="41214" operator="equal">
      <formula>"EQ (WFO)"</formula>
    </cfRule>
    <cfRule type="cellIs" dxfId="56972" priority="41215" operator="equal">
      <formula>"EG (WFO)"</formula>
    </cfRule>
    <cfRule type="cellIs" dxfId="56971" priority="41216" operator="equal">
      <formula>"EO (WFO)"</formula>
    </cfRule>
    <cfRule type="cellIs" dxfId="56970" priority="41217" operator="equal">
      <formula>"EE (WFO)"</formula>
    </cfRule>
    <cfRule type="cellIs" dxfId="56969" priority="41218" operator="equal">
      <formula>"EC (WFO)"</formula>
    </cfRule>
    <cfRule type="expression" dxfId="56968" priority="41219">
      <formula>OR(P30="OH(WFO)",P30="EC(WFO)",P30="EE(WFO)",P30="EG(WFO)",P30="EK(WFO)",P30="EO(WFO)")</formula>
    </cfRule>
    <cfRule type="expression" dxfId="56967" priority="41220">
      <formula>OR(P30="CT",P30="SCIK",P30="CUMIL")</formula>
    </cfRule>
    <cfRule type="expression" dxfId="56966" priority="41221">
      <formula>OR(P30="TR",P30="TDM",P30="PKT")</formula>
    </cfRule>
    <cfRule type="expression" dxfId="56965" priority="41222">
      <formula>OR(P30="FG")</formula>
    </cfRule>
    <cfRule type="expression" dxfId="56964" priority="41223">
      <formula>OR(P30="L",P30="OTG")</formula>
    </cfRule>
    <cfRule type="expression" dxfId="56963" priority="41224">
      <formula>OR(P30="OP",P30="RS",P30="RTS",P30="PRM",P30="CB")</formula>
    </cfRule>
    <cfRule type="expression" dxfId="56962" priority="41225">
      <formula>OR(P30="OH(WFO)",P30="EC(WFO)",P30="EE(WFO)",P30="EG(WFO)",P30="EK(WFO)",P30="EO(WFO)")</formula>
    </cfRule>
    <cfRule type="expression" dxfId="56961" priority="41226">
      <formula>OR(P30="CT",P30="SCIK",P30="CUMIL")</formula>
    </cfRule>
    <cfRule type="expression" dxfId="56960" priority="41227">
      <formula>OR(P30="TR",P30="TDM",P30="PKT")</formula>
    </cfRule>
    <cfRule type="expression" dxfId="56959" priority="41228">
      <formula>OR(P30="FG")</formula>
    </cfRule>
    <cfRule type="expression" dxfId="56958" priority="41229">
      <formula>OR(P30="L",P30="OTG")</formula>
    </cfRule>
    <cfRule type="expression" dxfId="56957" priority="41230">
      <formula>OR(P30="OP",P30="RS",P30="RTS",P30="PRM",P30="CB")</formula>
    </cfRule>
    <cfRule type="expression" dxfId="56956" priority="41231">
      <formula>OR(P30="OH(WFO)",P30="EC(WFO)",P30="EE(WFO)",P30="EG(WFO)",P30="EK(WFO)",P30="EO(WFO)")</formula>
    </cfRule>
    <cfRule type="expression" dxfId="56955" priority="41232">
      <formula>OR(P30="CT",P30="SCIK",P30="CUMIL")</formula>
    </cfRule>
    <cfRule type="expression" dxfId="56954" priority="41233">
      <formula>OR(P30="TR",P30="TDM",P30="PKT")</formula>
    </cfRule>
    <cfRule type="expression" dxfId="56953" priority="41234">
      <formula>OR(P30="FG")</formula>
    </cfRule>
    <cfRule type="expression" dxfId="56952" priority="41235">
      <formula>OR(P30="L",P30="OTG")</formula>
    </cfRule>
    <cfRule type="expression" dxfId="56951" priority="41236">
      <formula>OR(P30="OP",P30="RS",P30="RTS",P30="PRM",P30="CB")</formula>
    </cfRule>
    <cfRule type="expression" dxfId="56950" priority="41237">
      <formula>OR(P30="OH(WFO)",P30="EC(WFO)",P30="EE(WFO)",P30="EG(WFO)",P30="EK(WFO)",P30="EO(WFO)")</formula>
    </cfRule>
    <cfRule type="expression" dxfId="56949" priority="41238">
      <formula>OR(P30="CT",P30="SCIK",P30="CUMIL")</formula>
    </cfRule>
    <cfRule type="expression" dxfId="56948" priority="41239">
      <formula>OR(P30="TR",P30="TDM",P30="PKT")</formula>
    </cfRule>
    <cfRule type="expression" dxfId="56947" priority="41240">
      <formula>OR(P30="FG")</formula>
    </cfRule>
    <cfRule type="expression" dxfId="56946" priority="41241">
      <formula>OR(P30="L",P30="OTG")</formula>
    </cfRule>
    <cfRule type="expression" dxfId="56945" priority="41242">
      <formula>OR(P30="OP",P30="RS",P30="RTS",P30="PRM",P30="CB")</formula>
    </cfRule>
    <cfRule type="cellIs" dxfId="56944" priority="41243" operator="equal">
      <formula>"OH (WFO)"</formula>
    </cfRule>
    <cfRule type="cellIs" dxfId="56943" priority="41244" operator="equal">
      <formula>"EQ (WFO)"</formula>
    </cfRule>
    <cfRule type="cellIs" dxfId="56942" priority="41245" operator="equal">
      <formula>"EG (WFO)"</formula>
    </cfRule>
    <cfRule type="cellIs" dxfId="56941" priority="41246" operator="equal">
      <formula>"EO (WFO)"</formula>
    </cfRule>
    <cfRule type="cellIs" dxfId="56940" priority="41247" operator="equal">
      <formula>"EE (WFO)"</formula>
    </cfRule>
    <cfRule type="cellIs" dxfId="56939" priority="41248" operator="equal">
      <formula>"EC (WFO)"</formula>
    </cfRule>
    <cfRule type="expression" dxfId="56938" priority="41249">
      <formula>OR(P30="OH(WFO)",P30="EC(WFO)",P30="EE(WFO)",P30="EG(WFO)",P30="EK(WFO)",P30="EO(WFO)")</formula>
    </cfRule>
    <cfRule type="expression" dxfId="56937" priority="41250">
      <formula>OR(P30="CT",P30="SCIK",P30="CUMIL")</formula>
    </cfRule>
    <cfRule type="expression" dxfId="56936" priority="41251">
      <formula>OR(P30="TR",P30="TDM",P30="PKT")</formula>
    </cfRule>
    <cfRule type="expression" dxfId="56935" priority="41252">
      <formula>OR(P30="FG")</formula>
    </cfRule>
    <cfRule type="expression" dxfId="56934" priority="41253">
      <formula>OR(P30="L",P30="OTG")</formula>
    </cfRule>
    <cfRule type="expression" dxfId="56933" priority="41254">
      <formula>OR(P30="OP",P30="RS",P30="RTS",P30="PRM",P30="CB")</formula>
    </cfRule>
    <cfRule type="expression" dxfId="56932" priority="41255">
      <formula>OR(P30="OH(WFO)",P30="EC(WFO)",P30="EE(WFO)",P30="EG(WFO)",P30="EK(WFO)",P30="EO(WFO)")</formula>
    </cfRule>
    <cfRule type="expression" dxfId="56931" priority="41256">
      <formula>OR(P30="CT",P30="SCIK",P30="CUMIL")</formula>
    </cfRule>
    <cfRule type="expression" dxfId="56930" priority="41257">
      <formula>OR(P30="TR",P30="TDM",P30="PKT")</formula>
    </cfRule>
    <cfRule type="expression" dxfId="56929" priority="41258">
      <formula>OR(P30="FG")</formula>
    </cfRule>
    <cfRule type="expression" dxfId="56928" priority="41259">
      <formula>OR(P30="L",P30="OTG")</formula>
    </cfRule>
    <cfRule type="expression" dxfId="56927" priority="41260">
      <formula>OR(P30="OP",P30="RS",P30="RTS",P30="PRM",P30="CB")</formula>
    </cfRule>
    <cfRule type="expression" dxfId="56926" priority="41261">
      <formula>OR(P30="OH(WFO)",P30="EC(WFO)",P30="EE(WFO)",P30="EG(WFO)",P30="EK(WFO)",P30="EO(WFO)")</formula>
    </cfRule>
    <cfRule type="expression" dxfId="56925" priority="41262">
      <formula>OR(P30="CT",P30="SCIK",P30="CUMIL")</formula>
    </cfRule>
    <cfRule type="expression" dxfId="56924" priority="41263">
      <formula>OR(P30="TR",P30="TDM",P30="PKT")</formula>
    </cfRule>
    <cfRule type="expression" dxfId="56923" priority="41264">
      <formula>OR(P30="FG")</formula>
    </cfRule>
    <cfRule type="expression" dxfId="56922" priority="41265">
      <formula>OR(P30="L",P30="OTG")</formula>
    </cfRule>
    <cfRule type="expression" dxfId="56921" priority="41266">
      <formula>OR(P30="OP",P30="RS",P30="RTS",P30="PRM",P30="CB")</formula>
    </cfRule>
    <cfRule type="expression" dxfId="56920" priority="41267">
      <formula>OR(P30="OH(WFO)",P30="EC(WFO)",P30="EE(WFO)",P30="EG(WFO)",P30="EK(WFO)",P30="EO(WFO)")</formula>
    </cfRule>
    <cfRule type="expression" dxfId="56919" priority="41268">
      <formula>OR(P30="CT",P30="SCIK",P30="CUMIL")</formula>
    </cfRule>
    <cfRule type="expression" dxfId="56918" priority="41269">
      <formula>OR(P30="TR",P30="TDM",P30="PKT")</formula>
    </cfRule>
    <cfRule type="expression" dxfId="56917" priority="41270">
      <formula>OR(P30="FG")</formula>
    </cfRule>
    <cfRule type="expression" dxfId="56916" priority="41271">
      <formula>OR(P30="L",P30="OTG")</formula>
    </cfRule>
    <cfRule type="expression" dxfId="56915" priority="41272">
      <formula>OR(P30="OP",P30="RS",P30="RTS",P30="PRM",P30="CB")</formula>
    </cfRule>
    <cfRule type="cellIs" dxfId="56914" priority="41273" operator="equal">
      <formula>"FG (WFO)"</formula>
    </cfRule>
    <cfRule type="cellIs" dxfId="56913" priority="41274" operator="equal">
      <formula>"OH (WFO)"</formula>
    </cfRule>
    <cfRule type="cellIs" dxfId="56912" priority="41275" operator="equal">
      <formula>"EQ (WFO)"</formula>
    </cfRule>
    <cfRule type="cellIs" dxfId="56911" priority="41276" operator="equal">
      <formula>"EG (WFO)"</formula>
    </cfRule>
    <cfRule type="cellIs" dxfId="56910" priority="41277" operator="equal">
      <formula>"EO (WFO)"</formula>
    </cfRule>
    <cfRule type="cellIs" dxfId="56909" priority="41278" operator="equal">
      <formula>"EE (WFO)"</formula>
    </cfRule>
    <cfRule type="cellIs" dxfId="56908" priority="41279" operator="equal">
      <formula>"EC (WFO)"</formula>
    </cfRule>
    <cfRule type="expression" dxfId="56907" priority="41280">
      <formula>OR(P30="OH(WFO)",P30="EC(WFO)",P30="EE(WFO)",P30="EG(WFO)",P30="EK(WFO)",P30="EO(WFO)")</formula>
    </cfRule>
    <cfRule type="expression" dxfId="56906" priority="41281">
      <formula>OR(P30="CT",P30="SCIK",P30="CUMIL")</formula>
    </cfRule>
    <cfRule type="expression" dxfId="56905" priority="41282">
      <formula>OR(P30="TR",P30="TDM",P30="PKT")</formula>
    </cfRule>
    <cfRule type="expression" dxfId="56904" priority="41283">
      <formula>OR(P30="FG")</formula>
    </cfRule>
    <cfRule type="expression" dxfId="56903" priority="41284">
      <formula>OR(P30="L",P30="OTG")</formula>
    </cfRule>
    <cfRule type="expression" dxfId="56902" priority="41285">
      <formula>OR(P30="OP",P30="RS",P30="RTS",P30="PRM",P30="CB")</formula>
    </cfRule>
    <cfRule type="expression" dxfId="56901" priority="41286">
      <formula>OR(P30="OH(WFO)",P30="EC(WFO)",P30="EE(WFO)",P30="EG(WFO)",P30="EK(WFO)",P30="EO(WFO)")</formula>
    </cfRule>
    <cfRule type="expression" dxfId="56900" priority="41287">
      <formula>OR(P30="CT",P30="SCIK",P30="CUMIL")</formula>
    </cfRule>
    <cfRule type="expression" dxfId="56899" priority="41288">
      <formula>OR(P30="TR",P30="TDM",P30="PKT")</formula>
    </cfRule>
    <cfRule type="expression" dxfId="56898" priority="41289">
      <formula>OR(P30="FG")</formula>
    </cfRule>
    <cfRule type="expression" dxfId="56897" priority="41290">
      <formula>OR(P30="L",P30="OTG")</formula>
    </cfRule>
    <cfRule type="expression" dxfId="56896" priority="41291">
      <formula>OR(P30="OP",P30="RS",P30="RTS",P30="PRM",P30="CB")</formula>
    </cfRule>
    <cfRule type="expression" dxfId="56895" priority="41292">
      <formula>OR(P30="OH(WFO)",P30="EC(WFO)",P30="EE(WFO)",P30="EG(WFO)",P30="EK(WFO)",P30="EO(WFO)")</formula>
    </cfRule>
    <cfRule type="expression" dxfId="56894" priority="41293">
      <formula>OR(P30="CT",P30="SCIK",P30="CUMIL")</formula>
    </cfRule>
    <cfRule type="expression" dxfId="56893" priority="41294">
      <formula>OR(P30="TR",P30="TDM",P30="PKT")</formula>
    </cfRule>
    <cfRule type="expression" dxfId="56892" priority="41295">
      <formula>OR(P30="FG")</formula>
    </cfRule>
    <cfRule type="expression" dxfId="56891" priority="41296">
      <formula>OR(P30="L",P30="OTG")</formula>
    </cfRule>
    <cfRule type="expression" dxfId="56890" priority="41297">
      <formula>OR(P30="OP",P30="RS",P30="RTS",P30="PRM",P30="CB")</formula>
    </cfRule>
    <cfRule type="expression" dxfId="56889" priority="41298">
      <formula>OR(P30="OH(WFO)",P30="EC(WFO)",P30="EE(WFO)",P30="EG(WFO)",P30="EK(WFO)",P30="EO(WFO)")</formula>
    </cfRule>
    <cfRule type="expression" dxfId="56888" priority="41299">
      <formula>OR(P30="CT",P30="SCIK",P30="CUMIL")</formula>
    </cfRule>
    <cfRule type="expression" dxfId="56887" priority="41300">
      <formula>OR(P30="TR",P30="TDM",P30="PKT")</formula>
    </cfRule>
    <cfRule type="expression" dxfId="56886" priority="41301">
      <formula>OR(P30="FG")</formula>
    </cfRule>
    <cfRule type="expression" dxfId="56885" priority="41302">
      <formula>OR(P30="L",P30="OTG")</formula>
    </cfRule>
    <cfRule type="expression" dxfId="56884" priority="41303">
      <formula>OR(P30="OP",P30="RS",P30="RTS",P30="PRM",P30="CB")</formula>
    </cfRule>
    <cfRule type="cellIs" dxfId="56883" priority="41304" operator="equal">
      <formula>"OH (WFO)"</formula>
    </cfRule>
    <cfRule type="cellIs" dxfId="56882" priority="41305" operator="equal">
      <formula>"EQ (WFO)"</formula>
    </cfRule>
    <cfRule type="cellIs" dxfId="56881" priority="41306" operator="equal">
      <formula>"EG (WFO)"</formula>
    </cfRule>
    <cfRule type="cellIs" dxfId="56880" priority="41307" operator="equal">
      <formula>"EO (WFO)"</formula>
    </cfRule>
    <cfRule type="cellIs" dxfId="56879" priority="41308" operator="equal">
      <formula>"EE (WFO)"</formula>
    </cfRule>
    <cfRule type="cellIs" dxfId="56878" priority="41309" operator="equal">
      <formula>"EC (WFO)"</formula>
    </cfRule>
    <cfRule type="expression" dxfId="56877" priority="41310">
      <formula>OR(P30="OH(WFO)",P30="EC(WFO)",P30="EE(WFO)",P30="EG(WFO)",P30="EK(WFO)",P30="EO(WFO)")</formula>
    </cfRule>
    <cfRule type="expression" dxfId="56876" priority="41311">
      <formula>OR(P30="CT",P30="SCIK",P30="CUMIL")</formula>
    </cfRule>
    <cfRule type="expression" dxfId="56875" priority="41312">
      <formula>OR(P30="TR",P30="TDM",P30="PKT")</formula>
    </cfRule>
    <cfRule type="expression" dxfId="56874" priority="41313">
      <formula>OR(P30="FG")</formula>
    </cfRule>
    <cfRule type="expression" dxfId="56873" priority="41314">
      <formula>OR(P30="L",P30="OTG")</formula>
    </cfRule>
    <cfRule type="expression" dxfId="56872" priority="41315">
      <formula>OR(P30="OP",P30="RS",P30="RTS",P30="PRM",P30="CB")</formula>
    </cfRule>
    <cfRule type="expression" dxfId="56871" priority="41316">
      <formula>OR(P30="OH(WFO)",P30="EC(WFO)",P30="EE(WFO)",P30="EG(WFO)",P30="EK(WFO)",P30="EO(WFO)")</formula>
    </cfRule>
    <cfRule type="expression" dxfId="56870" priority="41317">
      <formula>OR(P30="CT",P30="SCIK",P30="CUMIL")</formula>
    </cfRule>
    <cfRule type="expression" dxfId="56869" priority="41318">
      <formula>OR(P30="TR",P30="TDM",P30="PKT")</formula>
    </cfRule>
    <cfRule type="expression" dxfId="56868" priority="41319">
      <formula>OR(P30="FG")</formula>
    </cfRule>
    <cfRule type="expression" dxfId="56867" priority="41320">
      <formula>OR(P30="L",P30="OTG")</formula>
    </cfRule>
    <cfRule type="expression" dxfId="56866" priority="41321">
      <formula>OR(P30="OP",P30="RS",P30="RTS",P30="PRM",P30="CB")</formula>
    </cfRule>
    <cfRule type="expression" dxfId="56865" priority="41322">
      <formula>OR(P30="OH(WFO)",P30="EC(WFO)",P30="EE(WFO)",P30="EG(WFO)",P30="EK(WFO)",P30="EO(WFO)")</formula>
    </cfRule>
    <cfRule type="expression" dxfId="56864" priority="41323">
      <formula>OR(P30="CT",P30="SCIK",P30="CUMIL")</formula>
    </cfRule>
    <cfRule type="expression" dxfId="56863" priority="41324">
      <formula>OR(P30="TR",P30="TDM",P30="PKT")</formula>
    </cfRule>
    <cfRule type="expression" dxfId="56862" priority="41325">
      <formula>OR(P30="FG")</formula>
    </cfRule>
    <cfRule type="expression" dxfId="56861" priority="41326">
      <formula>OR(P30="L",P30="OTG")</formula>
    </cfRule>
    <cfRule type="expression" dxfId="56860" priority="41327">
      <formula>OR(P30="OP",P30="RS",P30="RTS",P30="PRM",P30="CB")</formula>
    </cfRule>
    <cfRule type="expression" dxfId="56859" priority="41328">
      <formula>OR(P30="OH(WFO)",P30="EC(WFO)",P30="EE(WFO)",P30="EG(WFO)",P30="EK(WFO)",P30="EO(WFO)")</formula>
    </cfRule>
    <cfRule type="expression" dxfId="56858" priority="41329">
      <formula>OR(P30="CT",P30="SCIK",P30="CUMIL")</formula>
    </cfRule>
    <cfRule type="expression" dxfId="56857" priority="41330">
      <formula>OR(P30="TR",P30="TDM",P30="PKT")</formula>
    </cfRule>
    <cfRule type="expression" dxfId="56856" priority="41331">
      <formula>OR(P30="FG")</formula>
    </cfRule>
    <cfRule type="expression" dxfId="56855" priority="41332">
      <formula>OR(P30="L",P30="OTG")</formula>
    </cfRule>
    <cfRule type="expression" dxfId="56854" priority="41333">
      <formula>OR(P30="OP",P30="RS",P30="RTS",P30="PRM",P30="CB")</formula>
    </cfRule>
    <cfRule type="cellIs" dxfId="56853" priority="41334" operator="equal">
      <formula>"OH (WFO)"</formula>
    </cfRule>
    <cfRule type="cellIs" dxfId="56852" priority="41335" operator="equal">
      <formula>"EQ (WFO)"</formula>
    </cfRule>
    <cfRule type="cellIs" dxfId="56851" priority="41336" operator="equal">
      <formula>"EG (WFO)"</formula>
    </cfRule>
    <cfRule type="cellIs" dxfId="56850" priority="41337" operator="equal">
      <formula>"EO (WFO)"</formula>
    </cfRule>
    <cfRule type="cellIs" dxfId="56849" priority="41338" operator="equal">
      <formula>"EE (WFO)"</formula>
    </cfRule>
    <cfRule type="cellIs" dxfId="56848" priority="41339" operator="equal">
      <formula>"EC (WFO)"</formula>
    </cfRule>
    <cfRule type="expression" dxfId="56847" priority="41340">
      <formula>OR(P30="OH(WFO)",P30="EC(WFO)",P30="EE(WFO)",P30="EG(WFO)",P30="EK(WFO)",P30="EO(WFO)")</formula>
    </cfRule>
    <cfRule type="expression" dxfId="56846" priority="41341">
      <formula>OR(P30="CT",P30="SCIK",P30="CUMIL")</formula>
    </cfRule>
    <cfRule type="expression" dxfId="56845" priority="41342">
      <formula>OR(P30="TR",P30="TDM",P30="PKT")</formula>
    </cfRule>
    <cfRule type="expression" dxfId="56844" priority="41343">
      <formula>OR(P30="FG")</formula>
    </cfRule>
    <cfRule type="expression" dxfId="56843" priority="41344">
      <formula>OR(P30="L",P30="OTG")</formula>
    </cfRule>
    <cfRule type="expression" dxfId="56842" priority="41345">
      <formula>OR(P30="OP",P30="RS",P30="RTS",P30="PRM",P30="CB")</formula>
    </cfRule>
    <cfRule type="expression" dxfId="56841" priority="41346">
      <formula>OR(P30="OH(WFO)",P30="EC(WFO)",P30="EE(WFO)",P30="EG(WFO)",P30="EK(WFO)",P30="EO(WFO)")</formula>
    </cfRule>
    <cfRule type="expression" dxfId="56840" priority="41347">
      <formula>OR(P30="CT",P30="SCIK",P30="CUMIL")</formula>
    </cfRule>
    <cfRule type="expression" dxfId="56839" priority="41348">
      <formula>OR(P30="TR",P30="TDM",P30="PKT")</formula>
    </cfRule>
    <cfRule type="expression" dxfId="56838" priority="41349">
      <formula>OR(P30="FG")</formula>
    </cfRule>
    <cfRule type="expression" dxfId="56837" priority="41350">
      <formula>OR(P30="L",P30="OTG")</formula>
    </cfRule>
    <cfRule type="expression" dxfId="56836" priority="41351">
      <formula>OR(P30="OP",P30="RS",P30="RTS",P30="PRM",P30="CB")</formula>
    </cfRule>
    <cfRule type="expression" dxfId="56835" priority="41352">
      <formula>OR(P30="OH(WFO)",P30="EC(WFO)",P30="EE(WFO)",P30="EG(WFO)",P30="EK(WFO)",P30="EO(WFO)")</formula>
    </cfRule>
    <cfRule type="expression" dxfId="56834" priority="41353">
      <formula>OR(P30="CT",P30="SCIK",P30="CUMIL")</formula>
    </cfRule>
    <cfRule type="expression" dxfId="56833" priority="41354">
      <formula>OR(P30="TR",P30="TDM",P30="PKT")</formula>
    </cfRule>
    <cfRule type="expression" dxfId="56832" priority="41355">
      <formula>OR(P30="FG")</formula>
    </cfRule>
    <cfRule type="expression" dxfId="56831" priority="41356">
      <formula>OR(P30="L",P30="OTG")</formula>
    </cfRule>
    <cfRule type="expression" dxfId="56830" priority="41357">
      <formula>OR(P30="OP",P30="RS",P30="RTS",P30="PRM",P30="CB")</formula>
    </cfRule>
    <cfRule type="expression" dxfId="56829" priority="41358">
      <formula>OR(P30="OH(WFO)",P30="EC(WFO)",P30="EE(WFO)",P30="EG(WFO)",P30="EK(WFO)",P30="EO(WFO)")</formula>
    </cfRule>
    <cfRule type="expression" dxfId="56828" priority="41359">
      <formula>OR(P30="CT",P30="SCIK",P30="CUMIL")</formula>
    </cfRule>
    <cfRule type="expression" dxfId="56827" priority="41360">
      <formula>OR(P30="TR",P30="TDM",P30="PKT")</formula>
    </cfRule>
    <cfRule type="expression" dxfId="56826" priority="41361">
      <formula>OR(P30="FG")</formula>
    </cfRule>
    <cfRule type="expression" dxfId="56825" priority="41362">
      <formula>OR(P30="L",P30="OTG")</formula>
    </cfRule>
    <cfRule type="expression" dxfId="56824" priority="41363">
      <formula>OR(P30="OP",P30="RS",P30="RTS",P30="PRM",P30="CB")</formula>
    </cfRule>
    <cfRule type="cellIs" dxfId="56823" priority="41364" operator="equal">
      <formula>"FG (WFO)"</formula>
    </cfRule>
    <cfRule type="cellIs" dxfId="56822" priority="41365" operator="equal">
      <formula>"OH (WFO)"</formula>
    </cfRule>
    <cfRule type="cellIs" dxfId="56821" priority="41366" operator="equal">
      <formula>"EQ (WFO)"</formula>
    </cfRule>
    <cfRule type="cellIs" dxfId="56820" priority="41367" operator="equal">
      <formula>"EG (WFO)"</formula>
    </cfRule>
    <cfRule type="cellIs" dxfId="56819" priority="41368" operator="equal">
      <formula>"EO (WFO)"</formula>
    </cfRule>
    <cfRule type="cellIs" dxfId="56818" priority="41369" operator="equal">
      <formula>"EE (WFO)"</formula>
    </cfRule>
    <cfRule type="cellIs" dxfId="56817" priority="41370" operator="equal">
      <formula>"EC (WFO)"</formula>
    </cfRule>
    <cfRule type="expression" dxfId="56816" priority="41371">
      <formula>OR(P30="OH(WFO)",P30="EC(WFO)",P30="EE(WFO)",P30="EG(WFO)",P30="EK(WFO)",P30="EO(WFO)")</formula>
    </cfRule>
    <cfRule type="expression" dxfId="56815" priority="41372">
      <formula>OR(P30="CT",P30="SCIK",P30="CUMIL")</formula>
    </cfRule>
    <cfRule type="expression" dxfId="56814" priority="41373">
      <formula>OR(P30="TR",P30="TDM",P30="PKT")</formula>
    </cfRule>
    <cfRule type="expression" dxfId="56813" priority="41374">
      <formula>OR(P30="FG")</formula>
    </cfRule>
    <cfRule type="expression" dxfId="56812" priority="41375">
      <formula>OR(P30="L",P30="OTG")</formula>
    </cfRule>
    <cfRule type="expression" dxfId="56811" priority="41376">
      <formula>OR(P30="OP",P30="RS",P30="RTS",P30="PRM",P30="CB")</formula>
    </cfRule>
    <cfRule type="expression" dxfId="56810" priority="41377">
      <formula>OR(P30="OH(WFO)",P30="EC(WFO)",P30="EE(WFO)",P30="EG(WFO)",P30="EK(WFO)",P30="EO(WFO)")</formula>
    </cfRule>
    <cfRule type="expression" dxfId="56809" priority="41378">
      <formula>OR(P30="CT",P30="SCIK",P30="CUMIL")</formula>
    </cfRule>
    <cfRule type="expression" dxfId="56808" priority="41379">
      <formula>OR(P30="TR",P30="TDM",P30="PKT")</formula>
    </cfRule>
    <cfRule type="expression" dxfId="56807" priority="41380">
      <formula>OR(P30="FG")</formula>
    </cfRule>
    <cfRule type="expression" dxfId="56806" priority="41381">
      <formula>OR(P30="L",P30="OTG")</formula>
    </cfRule>
    <cfRule type="expression" dxfId="56805" priority="41382">
      <formula>OR(P30="OP",P30="RS",P30="RTS",P30="PRM",P30="CB")</formula>
    </cfRule>
    <cfRule type="expression" dxfId="56804" priority="41383">
      <formula>OR(P30="OH(WFO)",P30="EC(WFO)",P30="EE(WFO)",P30="EG(WFO)",P30="EK(WFO)",P30="EO(WFO)")</formula>
    </cfRule>
    <cfRule type="expression" dxfId="56803" priority="41384">
      <formula>OR(P30="CT",P30="SCIK",P30="CUMIL")</formula>
    </cfRule>
    <cfRule type="expression" dxfId="56802" priority="41385">
      <formula>OR(P30="TR",P30="TDM",P30="PKT")</formula>
    </cfRule>
    <cfRule type="expression" dxfId="56801" priority="41386">
      <formula>OR(P30="FG")</formula>
    </cfRule>
    <cfRule type="expression" dxfId="56800" priority="41387">
      <formula>OR(P30="L",P30="OTG")</formula>
    </cfRule>
    <cfRule type="expression" dxfId="56799" priority="41388">
      <formula>OR(P30="OP",P30="RS",P30="RTS",P30="PRM",P30="CB")</formula>
    </cfRule>
    <cfRule type="expression" dxfId="56798" priority="41389">
      <formula>OR(P30="OH(WFO)",P30="EC(WFO)",P30="EE(WFO)",P30="EG(WFO)",P30="EK(WFO)",P30="EO(WFO)")</formula>
    </cfRule>
    <cfRule type="expression" dxfId="56797" priority="41390">
      <formula>OR(P30="CT",P30="SCIK",P30="CUMIL")</formula>
    </cfRule>
    <cfRule type="expression" dxfId="56796" priority="41391">
      <formula>OR(P30="TR",P30="TDM",P30="PKT")</formula>
    </cfRule>
    <cfRule type="expression" dxfId="56795" priority="41392">
      <formula>OR(P30="FG")</formula>
    </cfRule>
    <cfRule type="expression" dxfId="56794" priority="41393">
      <formula>OR(P30="L",P30="OTG")</formula>
    </cfRule>
    <cfRule type="expression" dxfId="56793" priority="41394">
      <formula>OR(P30="OP",P30="RS",P30="RTS",P30="PRM",P30="CB")</formula>
    </cfRule>
    <cfRule type="expression" dxfId="56792" priority="41395">
      <formula>OR(P30="OH(WFO)",P30="EC(WFO)",P30="EE(WFO)",P30="EG(WFO)",P30="EK(WFO)",P30="EO(WFO)")</formula>
    </cfRule>
    <cfRule type="expression" dxfId="56791" priority="41396">
      <formula>OR(P30="CT",P30="SCIK",P30="CUMIL")</formula>
    </cfRule>
    <cfRule type="expression" dxfId="56790" priority="41397">
      <formula>OR(P30="TR",P30="TDM",P30="PKT")</formula>
    </cfRule>
    <cfRule type="expression" dxfId="56789" priority="41398">
      <formula>OR(P30="FG")</formula>
    </cfRule>
    <cfRule type="expression" dxfId="56788" priority="41399">
      <formula>OR(P30="L",P30="OTG")</formula>
    </cfRule>
    <cfRule type="expression" dxfId="56787" priority="41400">
      <formula>OR(P30="OP",P30="RS",P30="RTS",P30="PRM",P30="CB")</formula>
    </cfRule>
    <cfRule type="expression" dxfId="56786" priority="41401">
      <formula>OR(P30="OH(WFO)",P30="EC(WFO)",P30="EE(WFO)",P30="EG(WFO)",P30="EK(WFO)",P30="EO(WFO)")</formula>
    </cfRule>
    <cfRule type="expression" dxfId="56785" priority="41402">
      <formula>OR(P30="CT",P30="SCIK",P30="CUMIL")</formula>
    </cfRule>
    <cfRule type="expression" dxfId="56784" priority="41403">
      <formula>OR(P30="TR",P30="TDM",P30="PKT")</formula>
    </cfRule>
    <cfRule type="expression" dxfId="56783" priority="41404">
      <formula>OR(P30="FG")</formula>
    </cfRule>
    <cfRule type="expression" dxfId="56782" priority="41405">
      <formula>OR(P30="L",P30="OTG")</formula>
    </cfRule>
    <cfRule type="expression" dxfId="56781" priority="41406">
      <formula>OR(P30="OP",P30="RS",P30="RTS",P30="PRM",P30="CB")</formula>
    </cfRule>
  </conditionalFormatting>
  <conditionalFormatting sqref="S30:T30">
    <cfRule type="expression" dxfId="56780" priority="42167">
      <formula>OR(S30="OH(WFO)",S30="EC(WFO)",S30="EE(WFO)",S30="EG(WFO)",S30="EK(WFO)",S30="EO(WFO)")</formula>
    </cfRule>
    <cfRule type="expression" dxfId="56779" priority="42168">
      <formula>OR(S30="CT",S30="SCIK",S30="CUMIL")</formula>
    </cfRule>
    <cfRule type="expression" dxfId="56778" priority="42169">
      <formula>OR(S30="TR",S30="TDM",S30="PKT")</formula>
    </cfRule>
    <cfRule type="expression" dxfId="56777" priority="42170">
      <formula>OR(S30="FG")</formula>
    </cfRule>
    <cfRule type="expression" dxfId="56776" priority="42171">
      <formula>OR(S30="L",S30="OTG")</formula>
    </cfRule>
    <cfRule type="expression" dxfId="56775" priority="42172">
      <formula>OR(S30="OP",S30="RS",S30="RTS",S30="PRM",S30="CB")</formula>
    </cfRule>
    <cfRule type="expression" dxfId="56774" priority="42203">
      <formula>OR(S30="OH(WFO)",S30="EC(WFO)",S30="EE(WFO)",S30="EG(WFO)",S30="EK(WFO)",S30="EO(WFO)")</formula>
    </cfRule>
    <cfRule type="expression" dxfId="56773" priority="42204">
      <formula>OR(S30="CT",S30="SCIK",S30="CUMIL")</formula>
    </cfRule>
    <cfRule type="expression" dxfId="56772" priority="42205">
      <formula>OR(S30="TR",S30="TDM",S30="PKT")</formula>
    </cfRule>
    <cfRule type="expression" dxfId="56771" priority="42206">
      <formula>OR(S30="FG")</formula>
    </cfRule>
    <cfRule type="expression" dxfId="56770" priority="42207">
      <formula>OR(S30="L",S30="OTG")</formula>
    </cfRule>
    <cfRule type="expression" dxfId="56769" priority="42208">
      <formula>OR(S30="OP",S30="RS",S30="RTS",S30="PRM",S30="CB")</formula>
    </cfRule>
    <cfRule type="expression" dxfId="56768" priority="42209">
      <formula>OR(S30="OH(WFO)",S30="EC(WFO)",S30="EE(WFO)",S30="EG(WFO)",S30="EK(WFO)",S30="EO(WFO)")</formula>
    </cfRule>
    <cfRule type="expression" dxfId="56767" priority="42210">
      <formula>OR(S30="CT",S30="SCIK",S30="CUMIL")</formula>
    </cfRule>
    <cfRule type="expression" dxfId="56766" priority="42211">
      <formula>OR(S30="TR",S30="TDM",S30="PKT")</formula>
    </cfRule>
    <cfRule type="expression" dxfId="56765" priority="42212">
      <formula>OR(S30="FG")</formula>
    </cfRule>
    <cfRule type="expression" dxfId="56764" priority="42213">
      <formula>OR(S30="L",S30="OTG")</formula>
    </cfRule>
    <cfRule type="expression" dxfId="56763" priority="42214">
      <formula>OR(S30="OP",S30="RS",S30="RTS",S30="PRM",S30="CB")</formula>
    </cfRule>
  </conditionalFormatting>
  <conditionalFormatting sqref="U30">
    <cfRule type="expression" dxfId="56762" priority="41104">
      <formula>OR(U30="OH(WFO)",U30="EC(WFO)",U30="EE(WFO)",U30="EG(WFO)",U30="EK(WFO)",U30="EO(WFO)")</formula>
    </cfRule>
    <cfRule type="expression" dxfId="56761" priority="41105">
      <formula>OR(U30="CT",U30="SCIK",U30="CUMIL")</formula>
    </cfRule>
    <cfRule type="expression" dxfId="56760" priority="41106">
      <formula>OR(U30="TR",U30="TDM",U30="PKT")</formula>
    </cfRule>
    <cfRule type="expression" dxfId="56759" priority="41107">
      <formula>OR(U30="FG")</formula>
    </cfRule>
    <cfRule type="expression" dxfId="56758" priority="41108">
      <formula>OR(U30="L",U30="OTG")</formula>
    </cfRule>
    <cfRule type="expression" dxfId="56757" priority="41109">
      <formula>OR(U30="OP",U30="RS",U30="RTS",U30="PRM",U30="CB")</formula>
    </cfRule>
    <cfRule type="expression" dxfId="56756" priority="41110">
      <formula>OR(U30="OH(WFO)",U30="EC(WFO)",U30="EE(WFO)",U30="EG(WFO)",U30="EK(WFO)",U30="EO(WFO)")</formula>
    </cfRule>
    <cfRule type="expression" dxfId="56755" priority="41111">
      <formula>OR(U30="CT",U30="SCIK",U30="CUMIL")</formula>
    </cfRule>
    <cfRule type="expression" dxfId="56754" priority="41112">
      <formula>OR(U30="TR",U30="TDM",U30="PKT")</formula>
    </cfRule>
    <cfRule type="expression" dxfId="56753" priority="41113">
      <formula>OR(U30="FG")</formula>
    </cfRule>
    <cfRule type="expression" dxfId="56752" priority="41114">
      <formula>OR(U30="L",U30="OTG")</formula>
    </cfRule>
    <cfRule type="expression" dxfId="56751" priority="41115">
      <formula>OR(U30="OP",U30="RS",U30="RTS",U30="PRM",U30="CB")</formula>
    </cfRule>
    <cfRule type="expression" dxfId="56750" priority="41116">
      <formula>OR(U30="OH(WFO)",U30="EC(WFO)",U30="EE(WFO)",U30="EG(WFO)",U30="EK(WFO)",U30="EO(WFO)")</formula>
    </cfRule>
    <cfRule type="expression" dxfId="56749" priority="41117">
      <formula>OR(U30="CT",U30="SCIK",U30="CUMIL")</formula>
    </cfRule>
    <cfRule type="expression" dxfId="56748" priority="41118">
      <formula>OR(U30="TR",U30="TDM",U30="PKT")</formula>
    </cfRule>
    <cfRule type="expression" dxfId="56747" priority="41119">
      <formula>OR(U30="FG")</formula>
    </cfRule>
    <cfRule type="expression" dxfId="56746" priority="41120">
      <formula>OR(U30="L",U30="OTG")</formula>
    </cfRule>
    <cfRule type="expression" dxfId="56745" priority="41121">
      <formula>OR(U30="OP",U30="RS",U30="RTS",U30="PRM",U30="CB")</formula>
    </cfRule>
    <cfRule type="cellIs" dxfId="56744" priority="41410" operator="equal">
      <formula>"OH (WFO)"</formula>
    </cfRule>
    <cfRule type="cellIs" dxfId="56743" priority="41411" operator="equal">
      <formula>"EQ (WFO)"</formula>
    </cfRule>
    <cfRule type="cellIs" dxfId="56742" priority="41412" operator="equal">
      <formula>"EG (WFO)"</formula>
    </cfRule>
    <cfRule type="cellIs" dxfId="56741" priority="41413" operator="equal">
      <formula>"EO (WFO)"</formula>
    </cfRule>
    <cfRule type="cellIs" dxfId="56740" priority="41414" operator="equal">
      <formula>"EE (WFO)"</formula>
    </cfRule>
    <cfRule type="cellIs" dxfId="56739" priority="41415" operator="equal">
      <formula>"EC (WFO)"</formula>
    </cfRule>
    <cfRule type="expression" dxfId="56738" priority="41416">
      <formula>OR(U30="OH(WFO)",U30="EC(WFO)",U30="EE(WFO)",U30="EG(WFO)",U30="EK(WFO)",U30="EO(WFO)")</formula>
    </cfRule>
    <cfRule type="expression" dxfId="56737" priority="41417">
      <formula>OR(U30="CT",U30="SCIK",U30="CUMIL")</formula>
    </cfRule>
    <cfRule type="expression" dxfId="56736" priority="41418">
      <formula>OR(U30="TR",U30="TDM",U30="PKT")</formula>
    </cfRule>
    <cfRule type="expression" dxfId="56735" priority="41419">
      <formula>OR(U30="FG")</formula>
    </cfRule>
    <cfRule type="expression" dxfId="56734" priority="41420">
      <formula>OR(U30="L",U30="OTG")</formula>
    </cfRule>
    <cfRule type="expression" dxfId="56733" priority="41421">
      <formula>OR(U30="OP",U30="RS",U30="RTS",U30="PRM",U30="CB")</formula>
    </cfRule>
    <cfRule type="expression" dxfId="56732" priority="41422">
      <formula>OR(U30="OH(WFO)",U30="EC(WFO)",U30="EE(WFO)",U30="EG(WFO)",U30="EK(WFO)",U30="EO(WFO)")</formula>
    </cfRule>
    <cfRule type="expression" dxfId="56731" priority="41423">
      <formula>OR(U30="CT",U30="SCIK",U30="CUMIL")</formula>
    </cfRule>
    <cfRule type="expression" dxfId="56730" priority="41424">
      <formula>OR(U30="TR",U30="TDM",U30="PKT")</formula>
    </cfRule>
    <cfRule type="expression" dxfId="56729" priority="41425">
      <formula>OR(U30="FG")</formula>
    </cfRule>
    <cfRule type="expression" dxfId="56728" priority="41426">
      <formula>OR(U30="L",U30="OTG")</formula>
    </cfRule>
    <cfRule type="expression" dxfId="56727" priority="41427">
      <formula>OR(U30="OP",U30="RS",U30="RTS",U30="PRM",U30="CB")</formula>
    </cfRule>
    <cfRule type="expression" dxfId="56726" priority="41428">
      <formula>OR(U30="OH(WFO)",U30="EC(WFO)",U30="EE(WFO)",U30="EG(WFO)",U30="EK(WFO)",U30="EO(WFO)")</formula>
    </cfRule>
    <cfRule type="expression" dxfId="56725" priority="41429">
      <formula>OR(U30="CT",U30="SCIK",U30="CUMIL")</formula>
    </cfRule>
    <cfRule type="expression" dxfId="56724" priority="41430">
      <formula>OR(U30="TR",U30="TDM",U30="PKT")</formula>
    </cfRule>
    <cfRule type="expression" dxfId="56723" priority="41431">
      <formula>OR(U30="FG")</formula>
    </cfRule>
    <cfRule type="expression" dxfId="56722" priority="41432">
      <formula>OR(U30="L",U30="OTG")</formula>
    </cfRule>
    <cfRule type="expression" dxfId="56721" priority="41433">
      <formula>OR(U30="OP",U30="RS",U30="RTS",U30="PRM",U30="CB")</formula>
    </cfRule>
    <cfRule type="expression" dxfId="56720" priority="41434">
      <formula>OR(U30="OH(WFO)",U30="EC(WFO)",U30="EE(WFO)",U30="EG(WFO)",U30="EK(WFO)",U30="EO(WFO)")</formula>
    </cfRule>
    <cfRule type="expression" dxfId="56719" priority="41435">
      <formula>OR(U30="CT",U30="SCIK",U30="CUMIL")</formula>
    </cfRule>
    <cfRule type="expression" dxfId="56718" priority="41436">
      <formula>OR(U30="TR",U30="TDM",U30="PKT")</formula>
    </cfRule>
    <cfRule type="expression" dxfId="56717" priority="41437">
      <formula>OR(U30="FG")</formula>
    </cfRule>
    <cfRule type="expression" dxfId="56716" priority="41438">
      <formula>OR(U30="L",U30="OTG")</formula>
    </cfRule>
    <cfRule type="expression" dxfId="56715" priority="41439">
      <formula>OR(U30="OP",U30="RS",U30="RTS",U30="PRM",U30="CB")</formula>
    </cfRule>
    <cfRule type="cellIs" dxfId="56714" priority="41440" operator="equal">
      <formula>"OH (WFO)"</formula>
    </cfRule>
    <cfRule type="cellIs" dxfId="56713" priority="41441" operator="equal">
      <formula>"EQ (WFO)"</formula>
    </cfRule>
    <cfRule type="cellIs" dxfId="56712" priority="41442" operator="equal">
      <formula>"EG (WFO)"</formula>
    </cfRule>
    <cfRule type="cellIs" dxfId="56711" priority="41443" operator="equal">
      <formula>"EO (WFO)"</formula>
    </cfRule>
    <cfRule type="cellIs" dxfId="56710" priority="41444" operator="equal">
      <formula>"EE (WFO)"</formula>
    </cfRule>
    <cfRule type="cellIs" dxfId="56709" priority="41445" operator="equal">
      <formula>"EC (WFO)"</formula>
    </cfRule>
    <cfRule type="expression" dxfId="56708" priority="41446">
      <formula>OR(U30="OH(WFO)",U30="EC(WFO)",U30="EE(WFO)",U30="EG(WFO)",U30="EK(WFO)",U30="EO(WFO)")</formula>
    </cfRule>
    <cfRule type="expression" dxfId="56707" priority="41447">
      <formula>OR(U30="CT",U30="SCIK",U30="CUMIL")</formula>
    </cfRule>
    <cfRule type="expression" dxfId="56706" priority="41448">
      <formula>OR(U30="TR",U30="TDM",U30="PKT")</formula>
    </cfRule>
    <cfRule type="expression" dxfId="56705" priority="41449">
      <formula>OR(U30="FG")</formula>
    </cfRule>
    <cfRule type="expression" dxfId="56704" priority="41450">
      <formula>OR(U30="L",U30="OTG")</formula>
    </cfRule>
    <cfRule type="expression" dxfId="56703" priority="41451">
      <formula>OR(U30="OP",U30="RS",U30="RTS",U30="PRM",U30="CB")</formula>
    </cfRule>
    <cfRule type="expression" dxfId="56702" priority="41452">
      <formula>OR(U30="OH(WFO)",U30="EC(WFO)",U30="EE(WFO)",U30="EG(WFO)",U30="EK(WFO)",U30="EO(WFO)")</formula>
    </cfRule>
    <cfRule type="expression" dxfId="56701" priority="41453">
      <formula>OR(U30="CT",U30="SCIK",U30="CUMIL")</formula>
    </cfRule>
    <cfRule type="expression" dxfId="56700" priority="41454">
      <formula>OR(U30="TR",U30="TDM",U30="PKT")</formula>
    </cfRule>
    <cfRule type="expression" dxfId="56699" priority="41455">
      <formula>OR(U30="FG")</formula>
    </cfRule>
    <cfRule type="expression" dxfId="56698" priority="41456">
      <formula>OR(U30="L",U30="OTG")</formula>
    </cfRule>
    <cfRule type="expression" dxfId="56697" priority="41457">
      <formula>OR(U30="OP",U30="RS",U30="RTS",U30="PRM",U30="CB")</formula>
    </cfRule>
    <cfRule type="expression" dxfId="56696" priority="41458">
      <formula>OR(U30="OH(WFO)",U30="EC(WFO)",U30="EE(WFO)",U30="EG(WFO)",U30="EK(WFO)",U30="EO(WFO)")</formula>
    </cfRule>
    <cfRule type="expression" dxfId="56695" priority="41459">
      <formula>OR(U30="CT",U30="SCIK",U30="CUMIL")</formula>
    </cfRule>
    <cfRule type="expression" dxfId="56694" priority="41460">
      <formula>OR(U30="TR",U30="TDM",U30="PKT")</formula>
    </cfRule>
    <cfRule type="expression" dxfId="56693" priority="41461">
      <formula>OR(U30="FG")</formula>
    </cfRule>
    <cfRule type="expression" dxfId="56692" priority="41462">
      <formula>OR(U30="L",U30="OTG")</formula>
    </cfRule>
    <cfRule type="expression" dxfId="56691" priority="41463">
      <formula>OR(U30="OP",U30="RS",U30="RTS",U30="PRM",U30="CB")</formula>
    </cfRule>
    <cfRule type="expression" dxfId="56690" priority="41464">
      <formula>OR(U30="OH(WFO)",U30="EC(WFO)",U30="EE(WFO)",U30="EG(WFO)",U30="EK(WFO)",U30="EO(WFO)")</formula>
    </cfRule>
    <cfRule type="expression" dxfId="56689" priority="41465">
      <formula>OR(U30="CT",U30="SCIK",U30="CUMIL")</formula>
    </cfRule>
    <cfRule type="expression" dxfId="56688" priority="41466">
      <formula>OR(U30="TR",U30="TDM",U30="PKT")</formula>
    </cfRule>
    <cfRule type="expression" dxfId="56687" priority="41467">
      <formula>OR(U30="FG")</formula>
    </cfRule>
    <cfRule type="expression" dxfId="56686" priority="41468">
      <formula>OR(U30="L",U30="OTG")</formula>
    </cfRule>
    <cfRule type="expression" dxfId="56685" priority="41469">
      <formula>OR(U30="OP",U30="RS",U30="RTS",U30="PRM",U30="CB")</formula>
    </cfRule>
    <cfRule type="cellIs" dxfId="56684" priority="41470" operator="equal">
      <formula>"FG (WFO)"</formula>
    </cfRule>
    <cfRule type="cellIs" dxfId="56683" priority="41471" operator="equal">
      <formula>"OH (WFO)"</formula>
    </cfRule>
    <cfRule type="cellIs" dxfId="56682" priority="41472" operator="equal">
      <formula>"EQ (WFO)"</formula>
    </cfRule>
    <cfRule type="cellIs" dxfId="56681" priority="41473" operator="equal">
      <formula>"EG (WFO)"</formula>
    </cfRule>
    <cfRule type="cellIs" dxfId="56680" priority="41474" operator="equal">
      <formula>"EO (WFO)"</formula>
    </cfRule>
    <cfRule type="cellIs" dxfId="56679" priority="41475" operator="equal">
      <formula>"EE (WFO)"</formula>
    </cfRule>
    <cfRule type="cellIs" dxfId="56678" priority="41476" operator="equal">
      <formula>"EC (WFO)"</formula>
    </cfRule>
    <cfRule type="expression" dxfId="56677" priority="41477">
      <formula>OR(U30="OH(WFO)",U30="EC(WFO)",U30="EE(WFO)",U30="EG(WFO)",U30="EK(WFO)",U30="EO(WFO)")</formula>
    </cfRule>
    <cfRule type="expression" dxfId="56676" priority="41478">
      <formula>OR(U30="CT",U30="SCIK",U30="CUMIL")</formula>
    </cfRule>
    <cfRule type="expression" dxfId="56675" priority="41479">
      <formula>OR(U30="TR",U30="TDM",U30="PKT")</formula>
    </cfRule>
    <cfRule type="expression" dxfId="56674" priority="41480">
      <formula>OR(U30="FG")</formula>
    </cfRule>
    <cfRule type="expression" dxfId="56673" priority="41481">
      <formula>OR(U30="L",U30="OTG")</formula>
    </cfRule>
    <cfRule type="expression" dxfId="56672" priority="41482">
      <formula>OR(U30="OP",U30="RS",U30="RTS",U30="PRM",U30="CB")</formula>
    </cfRule>
    <cfRule type="expression" dxfId="56671" priority="41483">
      <formula>OR(U30="OH(WFO)",U30="EC(WFO)",U30="EE(WFO)",U30="EG(WFO)",U30="EK(WFO)",U30="EO(WFO)")</formula>
    </cfRule>
    <cfRule type="expression" dxfId="56670" priority="41484">
      <formula>OR(U30="CT",U30="SCIK",U30="CUMIL")</formula>
    </cfRule>
    <cfRule type="expression" dxfId="56669" priority="41485">
      <formula>OR(U30="TR",U30="TDM",U30="PKT")</formula>
    </cfRule>
    <cfRule type="expression" dxfId="56668" priority="41486">
      <formula>OR(U30="FG")</formula>
    </cfRule>
    <cfRule type="expression" dxfId="56667" priority="41487">
      <formula>OR(U30="L",U30="OTG")</formula>
    </cfRule>
    <cfRule type="expression" dxfId="56666" priority="41488">
      <formula>OR(U30="OP",U30="RS",U30="RTS",U30="PRM",U30="CB")</formula>
    </cfRule>
    <cfRule type="expression" dxfId="56665" priority="41489">
      <formula>OR(U30="OH(WFO)",U30="EC(WFO)",U30="EE(WFO)",U30="EG(WFO)",U30="EK(WFO)",U30="EO(WFO)")</formula>
    </cfRule>
    <cfRule type="expression" dxfId="56664" priority="41490">
      <formula>OR(U30="CT",U30="SCIK",U30="CUMIL")</formula>
    </cfRule>
    <cfRule type="expression" dxfId="56663" priority="41491">
      <formula>OR(U30="TR",U30="TDM",U30="PKT")</formula>
    </cfRule>
    <cfRule type="expression" dxfId="56662" priority="41492">
      <formula>OR(U30="FG")</formula>
    </cfRule>
    <cfRule type="expression" dxfId="56661" priority="41493">
      <formula>OR(U30="L",U30="OTG")</formula>
    </cfRule>
    <cfRule type="expression" dxfId="56660" priority="41494">
      <formula>OR(U30="OP",U30="RS",U30="RTS",U30="PRM",U30="CB")</formula>
    </cfRule>
    <cfRule type="expression" dxfId="56659" priority="41495">
      <formula>OR(U30="OH(WFO)",U30="EC(WFO)",U30="EE(WFO)",U30="EG(WFO)",U30="EK(WFO)",U30="EO(WFO)")</formula>
    </cfRule>
    <cfRule type="expression" dxfId="56658" priority="41496">
      <formula>OR(U30="CT",U30="SCIK",U30="CUMIL")</formula>
    </cfRule>
    <cfRule type="expression" dxfId="56657" priority="41497">
      <formula>OR(U30="TR",U30="TDM",U30="PKT")</formula>
    </cfRule>
    <cfRule type="expression" dxfId="56656" priority="41498">
      <formula>OR(U30="FG")</formula>
    </cfRule>
    <cfRule type="expression" dxfId="56655" priority="41499">
      <formula>OR(U30="L",U30="OTG")</formula>
    </cfRule>
    <cfRule type="expression" dxfId="56654" priority="41500">
      <formula>OR(U30="OP",U30="RS",U30="RTS",U30="PRM",U30="CB")</formula>
    </cfRule>
    <cfRule type="cellIs" dxfId="56653" priority="41501" operator="equal">
      <formula>"OH (WFO)"</formula>
    </cfRule>
    <cfRule type="cellIs" dxfId="56652" priority="41502" operator="equal">
      <formula>"EQ (WFO)"</formula>
    </cfRule>
    <cfRule type="cellIs" dxfId="56651" priority="41503" operator="equal">
      <formula>"EG (WFO)"</formula>
    </cfRule>
    <cfRule type="cellIs" dxfId="56650" priority="41504" operator="equal">
      <formula>"EO (WFO)"</formula>
    </cfRule>
    <cfRule type="cellIs" dxfId="56649" priority="41505" operator="equal">
      <formula>"EE (WFO)"</formula>
    </cfRule>
    <cfRule type="cellIs" dxfId="56648" priority="41506" operator="equal">
      <formula>"EC (WFO)"</formula>
    </cfRule>
    <cfRule type="expression" dxfId="56647" priority="41507">
      <formula>OR(U30="OH(WFO)",U30="EC(WFO)",U30="EE(WFO)",U30="EG(WFO)",U30="EK(WFO)",U30="EO(WFO)")</formula>
    </cfRule>
    <cfRule type="expression" dxfId="56646" priority="41508">
      <formula>OR(U30="CT",U30="SCIK",U30="CUMIL")</formula>
    </cfRule>
    <cfRule type="expression" dxfId="56645" priority="41509">
      <formula>OR(U30="TR",U30="TDM",U30="PKT")</formula>
    </cfRule>
    <cfRule type="expression" dxfId="56644" priority="41510">
      <formula>OR(U30="FG")</formula>
    </cfRule>
    <cfRule type="expression" dxfId="56643" priority="41511">
      <formula>OR(U30="L",U30="OTG")</formula>
    </cfRule>
    <cfRule type="expression" dxfId="56642" priority="41512">
      <formula>OR(U30="OP",U30="RS",U30="RTS",U30="PRM",U30="CB")</formula>
    </cfRule>
    <cfRule type="expression" dxfId="56641" priority="41513">
      <formula>OR(U30="OH(WFO)",U30="EC(WFO)",U30="EE(WFO)",U30="EG(WFO)",U30="EK(WFO)",U30="EO(WFO)")</formula>
    </cfRule>
    <cfRule type="expression" dxfId="56640" priority="41514">
      <formula>OR(U30="CT",U30="SCIK",U30="CUMIL")</formula>
    </cfRule>
    <cfRule type="expression" dxfId="56639" priority="41515">
      <formula>OR(U30="TR",U30="TDM",U30="PKT")</formula>
    </cfRule>
    <cfRule type="expression" dxfId="56638" priority="41516">
      <formula>OR(U30="FG")</formula>
    </cfRule>
    <cfRule type="expression" dxfId="56637" priority="41517">
      <formula>OR(U30="L",U30="OTG")</formula>
    </cfRule>
    <cfRule type="expression" dxfId="56636" priority="41518">
      <formula>OR(U30="OP",U30="RS",U30="RTS",U30="PRM",U30="CB")</formula>
    </cfRule>
    <cfRule type="expression" dxfId="56635" priority="41519">
      <formula>OR(U30="OH(WFO)",U30="EC(WFO)",U30="EE(WFO)",U30="EG(WFO)",U30="EK(WFO)",U30="EO(WFO)")</formula>
    </cfRule>
    <cfRule type="expression" dxfId="56634" priority="41520">
      <formula>OR(U30="CT",U30="SCIK",U30="CUMIL")</formula>
    </cfRule>
    <cfRule type="expression" dxfId="56633" priority="41521">
      <formula>OR(U30="TR",U30="TDM",U30="PKT")</formula>
    </cfRule>
    <cfRule type="expression" dxfId="56632" priority="41522">
      <formula>OR(U30="FG")</formula>
    </cfRule>
    <cfRule type="expression" dxfId="56631" priority="41523">
      <formula>OR(U30="L",U30="OTG")</formula>
    </cfRule>
    <cfRule type="expression" dxfId="56630" priority="41524">
      <formula>OR(U30="OP",U30="RS",U30="RTS",U30="PRM",U30="CB")</formula>
    </cfRule>
    <cfRule type="expression" dxfId="56629" priority="41525">
      <formula>OR(U30="OH(WFO)",U30="EC(WFO)",U30="EE(WFO)",U30="EG(WFO)",U30="EK(WFO)",U30="EO(WFO)")</formula>
    </cfRule>
    <cfRule type="expression" dxfId="56628" priority="41526">
      <formula>OR(U30="CT",U30="SCIK",U30="CUMIL")</formula>
    </cfRule>
    <cfRule type="expression" dxfId="56627" priority="41527">
      <formula>OR(U30="TR",U30="TDM",U30="PKT")</formula>
    </cfRule>
    <cfRule type="expression" dxfId="56626" priority="41528">
      <formula>OR(U30="FG")</formula>
    </cfRule>
    <cfRule type="expression" dxfId="56625" priority="41529">
      <formula>OR(U30="L",U30="OTG")</formula>
    </cfRule>
    <cfRule type="expression" dxfId="56624" priority="41530">
      <formula>OR(U30="OP",U30="RS",U30="RTS",U30="PRM",U30="CB")</formula>
    </cfRule>
    <cfRule type="cellIs" dxfId="56623" priority="41531" operator="equal">
      <formula>"OH (WFO)"</formula>
    </cfRule>
    <cfRule type="cellIs" dxfId="56622" priority="41532" operator="equal">
      <formula>"EQ (WFO)"</formula>
    </cfRule>
    <cfRule type="cellIs" dxfId="56621" priority="41533" operator="equal">
      <formula>"EG (WFO)"</formula>
    </cfRule>
    <cfRule type="cellIs" dxfId="56620" priority="41534" operator="equal">
      <formula>"EO (WFO)"</formula>
    </cfRule>
    <cfRule type="cellIs" dxfId="56619" priority="41535" operator="equal">
      <formula>"EE (WFO)"</formula>
    </cfRule>
    <cfRule type="cellIs" dxfId="56618" priority="41536" operator="equal">
      <formula>"EC (WFO)"</formula>
    </cfRule>
    <cfRule type="expression" dxfId="56617" priority="41537">
      <formula>OR(U30="OH(WFO)",U30="EC(WFO)",U30="EE(WFO)",U30="EG(WFO)",U30="EK(WFO)",U30="EO(WFO)")</formula>
    </cfRule>
    <cfRule type="expression" dxfId="56616" priority="41538">
      <formula>OR(U30="CT",U30="SCIK",U30="CUMIL")</formula>
    </cfRule>
    <cfRule type="expression" dxfId="56615" priority="41539">
      <formula>OR(U30="TR",U30="TDM",U30="PKT")</formula>
    </cfRule>
    <cfRule type="expression" dxfId="56614" priority="41540">
      <formula>OR(U30="FG")</formula>
    </cfRule>
    <cfRule type="expression" dxfId="56613" priority="41541">
      <formula>OR(U30="L",U30="OTG")</formula>
    </cfRule>
    <cfRule type="expression" dxfId="56612" priority="41542">
      <formula>OR(U30="OP",U30="RS",U30="RTS",U30="PRM",U30="CB")</formula>
    </cfRule>
    <cfRule type="expression" dxfId="56611" priority="41543">
      <formula>OR(U30="OH(WFO)",U30="EC(WFO)",U30="EE(WFO)",U30="EG(WFO)",U30="EK(WFO)",U30="EO(WFO)")</formula>
    </cfRule>
    <cfRule type="expression" dxfId="56610" priority="41544">
      <formula>OR(U30="CT",U30="SCIK",U30="CUMIL")</formula>
    </cfRule>
    <cfRule type="expression" dxfId="56609" priority="41545">
      <formula>OR(U30="TR",U30="TDM",U30="PKT")</formula>
    </cfRule>
    <cfRule type="expression" dxfId="56608" priority="41546">
      <formula>OR(U30="FG")</formula>
    </cfRule>
    <cfRule type="expression" dxfId="56607" priority="41547">
      <formula>OR(U30="L",U30="OTG")</formula>
    </cfRule>
    <cfRule type="expression" dxfId="56606" priority="41548">
      <formula>OR(U30="OP",U30="RS",U30="RTS",U30="PRM",U30="CB")</formula>
    </cfRule>
    <cfRule type="expression" dxfId="56605" priority="41549">
      <formula>OR(U30="OH(WFO)",U30="EC(WFO)",U30="EE(WFO)",U30="EG(WFO)",U30="EK(WFO)",U30="EO(WFO)")</formula>
    </cfRule>
    <cfRule type="expression" dxfId="56604" priority="41550">
      <formula>OR(U30="CT",U30="SCIK",U30="CUMIL")</formula>
    </cfRule>
    <cfRule type="expression" dxfId="56603" priority="41551">
      <formula>OR(U30="TR",U30="TDM",U30="PKT")</formula>
    </cfRule>
    <cfRule type="expression" dxfId="56602" priority="41552">
      <formula>OR(U30="FG")</formula>
    </cfRule>
    <cfRule type="expression" dxfId="56601" priority="41553">
      <formula>OR(U30="L",U30="OTG")</formula>
    </cfRule>
    <cfRule type="expression" dxfId="56600" priority="41554">
      <formula>OR(U30="OP",U30="RS",U30="RTS",U30="PRM",U30="CB")</formula>
    </cfRule>
    <cfRule type="expression" dxfId="56599" priority="41555">
      <formula>OR(U30="OH(WFO)",U30="EC(WFO)",U30="EE(WFO)",U30="EG(WFO)",U30="EK(WFO)",U30="EO(WFO)")</formula>
    </cfRule>
    <cfRule type="expression" dxfId="56598" priority="41556">
      <formula>OR(U30="CT",U30="SCIK",U30="CUMIL")</formula>
    </cfRule>
    <cfRule type="expression" dxfId="56597" priority="41557">
      <formula>OR(U30="TR",U30="TDM",U30="PKT")</formula>
    </cfRule>
    <cfRule type="expression" dxfId="56596" priority="41558">
      <formula>OR(U30="FG")</formula>
    </cfRule>
    <cfRule type="expression" dxfId="56595" priority="41559">
      <formula>OR(U30="L",U30="OTG")</formula>
    </cfRule>
    <cfRule type="expression" dxfId="56594" priority="41560">
      <formula>OR(U30="OP",U30="RS",U30="RTS",U30="PRM",U30="CB")</formula>
    </cfRule>
    <cfRule type="cellIs" dxfId="56593" priority="41561" operator="equal">
      <formula>"FG (WFO)"</formula>
    </cfRule>
    <cfRule type="cellIs" dxfId="56592" priority="41562" operator="equal">
      <formula>"OH (WFO)"</formula>
    </cfRule>
    <cfRule type="cellIs" dxfId="56591" priority="41563" operator="equal">
      <formula>"EQ (WFO)"</formula>
    </cfRule>
    <cfRule type="cellIs" dxfId="56590" priority="41564" operator="equal">
      <formula>"EG (WFO)"</formula>
    </cfRule>
    <cfRule type="cellIs" dxfId="56589" priority="41565" operator="equal">
      <formula>"EO (WFO)"</formula>
    </cfRule>
    <cfRule type="cellIs" dxfId="56588" priority="41566" operator="equal">
      <formula>"EE (WFO)"</formula>
    </cfRule>
    <cfRule type="cellIs" dxfId="56587" priority="41567" operator="equal">
      <formula>"EC (WFO)"</formula>
    </cfRule>
    <cfRule type="expression" dxfId="56586" priority="41568">
      <formula>OR(U30="OH(WFO)",U30="EC(WFO)",U30="EE(WFO)",U30="EG(WFO)",U30="EK(WFO)",U30="EO(WFO)")</formula>
    </cfRule>
    <cfRule type="expression" dxfId="56585" priority="41569">
      <formula>OR(U30="CT",U30="SCIK",U30="CUMIL")</formula>
    </cfRule>
    <cfRule type="expression" dxfId="56584" priority="41570">
      <formula>OR(U30="TR",U30="TDM",U30="PKT")</formula>
    </cfRule>
    <cfRule type="expression" dxfId="56583" priority="41571">
      <formula>OR(U30="FG")</formula>
    </cfRule>
    <cfRule type="expression" dxfId="56582" priority="41572">
      <formula>OR(U30="L",U30="OTG")</formula>
    </cfRule>
    <cfRule type="expression" dxfId="56581" priority="41573">
      <formula>OR(U30="OP",U30="RS",U30="RTS",U30="PRM",U30="CB")</formula>
    </cfRule>
    <cfRule type="expression" dxfId="56580" priority="41574">
      <formula>OR(U30="OH(WFO)",U30="EC(WFO)",U30="EE(WFO)",U30="EG(WFO)",U30="EK(WFO)",U30="EO(WFO)")</formula>
    </cfRule>
    <cfRule type="expression" dxfId="56579" priority="41575">
      <formula>OR(U30="CT",U30="SCIK",U30="CUMIL")</formula>
    </cfRule>
    <cfRule type="expression" dxfId="56578" priority="41576">
      <formula>OR(U30="TR",U30="TDM",U30="PKT")</formula>
    </cfRule>
    <cfRule type="expression" dxfId="56577" priority="41577">
      <formula>OR(U30="FG")</formula>
    </cfRule>
    <cfRule type="expression" dxfId="56576" priority="41578">
      <formula>OR(U30="L",U30="OTG")</formula>
    </cfRule>
    <cfRule type="expression" dxfId="56575" priority="41579">
      <formula>OR(U30="OP",U30="RS",U30="RTS",U30="PRM",U30="CB")</formula>
    </cfRule>
    <cfRule type="expression" dxfId="56574" priority="41580">
      <formula>OR(U30="OH(WFO)",U30="EC(WFO)",U30="EE(WFO)",U30="EG(WFO)",U30="EK(WFO)",U30="EO(WFO)")</formula>
    </cfRule>
    <cfRule type="expression" dxfId="56573" priority="41581">
      <formula>OR(U30="CT",U30="SCIK",U30="CUMIL")</formula>
    </cfRule>
    <cfRule type="expression" dxfId="56572" priority="41582">
      <formula>OR(U30="TR",U30="TDM",U30="PKT")</formula>
    </cfRule>
    <cfRule type="expression" dxfId="56571" priority="41583">
      <formula>OR(U30="FG")</formula>
    </cfRule>
    <cfRule type="expression" dxfId="56570" priority="41584">
      <formula>OR(U30="L",U30="OTG")</formula>
    </cfRule>
    <cfRule type="expression" dxfId="56569" priority="41585">
      <formula>OR(U30="OP",U30="RS",U30="RTS",U30="PRM",U30="CB")</formula>
    </cfRule>
    <cfRule type="expression" dxfId="56568" priority="41586">
      <formula>OR(U30="OH(WFO)",U30="EC(WFO)",U30="EE(WFO)",U30="EG(WFO)",U30="EK(WFO)",U30="EO(WFO)")</formula>
    </cfRule>
    <cfRule type="expression" dxfId="56567" priority="41587">
      <formula>OR(U30="CT",U30="SCIK",U30="CUMIL")</formula>
    </cfRule>
    <cfRule type="expression" dxfId="56566" priority="41588">
      <formula>OR(U30="TR",U30="TDM",U30="PKT")</formula>
    </cfRule>
    <cfRule type="expression" dxfId="56565" priority="41589">
      <formula>OR(U30="FG")</formula>
    </cfRule>
    <cfRule type="expression" dxfId="56564" priority="41590">
      <formula>OR(U30="L",U30="OTG")</formula>
    </cfRule>
    <cfRule type="expression" dxfId="56563" priority="41591">
      <formula>OR(U30="OP",U30="RS",U30="RTS",U30="PRM",U30="CB")</formula>
    </cfRule>
    <cfRule type="cellIs" dxfId="56562" priority="41592" operator="equal">
      <formula>"OH (WFO)"</formula>
    </cfRule>
    <cfRule type="cellIs" dxfId="56561" priority="41593" operator="equal">
      <formula>"EQ (WFO)"</formula>
    </cfRule>
    <cfRule type="cellIs" dxfId="56560" priority="41594" operator="equal">
      <formula>"EG (WFO)"</formula>
    </cfRule>
    <cfRule type="cellIs" dxfId="56559" priority="41595" operator="equal">
      <formula>"EO (WFO)"</formula>
    </cfRule>
    <cfRule type="cellIs" dxfId="56558" priority="41596" operator="equal">
      <formula>"EE (WFO)"</formula>
    </cfRule>
    <cfRule type="cellIs" dxfId="56557" priority="41597" operator="equal">
      <formula>"EC (WFO)"</formula>
    </cfRule>
    <cfRule type="expression" dxfId="56556" priority="41598">
      <formula>OR(U30="OH(WFO)",U30="EC(WFO)",U30="EE(WFO)",U30="EG(WFO)",U30="EK(WFO)",U30="EO(WFO)")</formula>
    </cfRule>
    <cfRule type="expression" dxfId="56555" priority="41599">
      <formula>OR(U30="CT",U30="SCIK",U30="CUMIL")</formula>
    </cfRule>
    <cfRule type="expression" dxfId="56554" priority="41600">
      <formula>OR(U30="TR",U30="TDM",U30="PKT")</formula>
    </cfRule>
    <cfRule type="expression" dxfId="56553" priority="41601">
      <formula>OR(U30="FG")</formula>
    </cfRule>
    <cfRule type="expression" dxfId="56552" priority="41602">
      <formula>OR(U30="L",U30="OTG")</formula>
    </cfRule>
    <cfRule type="expression" dxfId="56551" priority="41603">
      <formula>OR(U30="OP",U30="RS",U30="RTS",U30="PRM",U30="CB")</formula>
    </cfRule>
    <cfRule type="expression" dxfId="56550" priority="41604">
      <formula>OR(U30="OH(WFO)",U30="EC(WFO)",U30="EE(WFO)",U30="EG(WFO)",U30="EK(WFO)",U30="EO(WFO)")</formula>
    </cfRule>
    <cfRule type="expression" dxfId="56549" priority="41605">
      <formula>OR(U30="CT",U30="SCIK",U30="CUMIL")</formula>
    </cfRule>
    <cfRule type="expression" dxfId="56548" priority="41606">
      <formula>OR(U30="TR",U30="TDM",U30="PKT")</formula>
    </cfRule>
    <cfRule type="expression" dxfId="56547" priority="41607">
      <formula>OR(U30="FG")</formula>
    </cfRule>
    <cfRule type="expression" dxfId="56546" priority="41608">
      <formula>OR(U30="L",U30="OTG")</formula>
    </cfRule>
    <cfRule type="expression" dxfId="56545" priority="41609">
      <formula>OR(U30="OP",U30="RS",U30="RTS",U30="PRM",U30="CB")</formula>
    </cfRule>
    <cfRule type="expression" dxfId="56544" priority="41610">
      <formula>OR(U30="OH(WFO)",U30="EC(WFO)",U30="EE(WFO)",U30="EG(WFO)",U30="EK(WFO)",U30="EO(WFO)")</formula>
    </cfRule>
    <cfRule type="expression" dxfId="56543" priority="41611">
      <formula>OR(U30="CT",U30="SCIK",U30="CUMIL")</formula>
    </cfRule>
    <cfRule type="expression" dxfId="56542" priority="41612">
      <formula>OR(U30="TR",U30="TDM",U30="PKT")</formula>
    </cfRule>
    <cfRule type="expression" dxfId="56541" priority="41613">
      <formula>OR(U30="FG")</formula>
    </cfRule>
    <cfRule type="expression" dxfId="56540" priority="41614">
      <formula>OR(U30="L",U30="OTG")</formula>
    </cfRule>
    <cfRule type="expression" dxfId="56539" priority="41615">
      <formula>OR(U30="OP",U30="RS",U30="RTS",U30="PRM",U30="CB")</formula>
    </cfRule>
    <cfRule type="expression" dxfId="56538" priority="41616">
      <formula>OR(U30="OH(WFO)",U30="EC(WFO)",U30="EE(WFO)",U30="EG(WFO)",U30="EK(WFO)",U30="EO(WFO)")</formula>
    </cfRule>
    <cfRule type="expression" dxfId="56537" priority="41617">
      <formula>OR(U30="CT",U30="SCIK",U30="CUMIL")</formula>
    </cfRule>
    <cfRule type="expression" dxfId="56536" priority="41618">
      <formula>OR(U30="TR",U30="TDM",U30="PKT")</formula>
    </cfRule>
    <cfRule type="expression" dxfId="56535" priority="41619">
      <formula>OR(U30="FG")</formula>
    </cfRule>
    <cfRule type="expression" dxfId="56534" priority="41620">
      <formula>OR(U30="L",U30="OTG")</formula>
    </cfRule>
    <cfRule type="expression" dxfId="56533" priority="41621">
      <formula>OR(U30="OP",U30="RS",U30="RTS",U30="PRM",U30="CB")</formula>
    </cfRule>
    <cfRule type="cellIs" dxfId="56532" priority="41622" operator="equal">
      <formula>"OH (WFO)"</formula>
    </cfRule>
    <cfRule type="cellIs" dxfId="56531" priority="41623" operator="equal">
      <formula>"EQ (WFO)"</formula>
    </cfRule>
    <cfRule type="cellIs" dxfId="56530" priority="41624" operator="equal">
      <formula>"EG (WFO)"</formula>
    </cfRule>
    <cfRule type="cellIs" dxfId="56529" priority="41625" operator="equal">
      <formula>"EO (WFO)"</formula>
    </cfRule>
    <cfRule type="cellIs" dxfId="56528" priority="41626" operator="equal">
      <formula>"EE (WFO)"</formula>
    </cfRule>
    <cfRule type="cellIs" dxfId="56527" priority="41627" operator="equal">
      <formula>"EC (WFO)"</formula>
    </cfRule>
    <cfRule type="expression" dxfId="56526" priority="41628">
      <formula>OR(U30="OH(WFO)",U30="EC(WFO)",U30="EE(WFO)",U30="EG(WFO)",U30="EK(WFO)",U30="EO(WFO)")</formula>
    </cfRule>
    <cfRule type="expression" dxfId="56525" priority="41629">
      <formula>OR(U30="CT",U30="SCIK",U30="CUMIL")</formula>
    </cfRule>
    <cfRule type="expression" dxfId="56524" priority="41630">
      <formula>OR(U30="TR",U30="TDM",U30="PKT")</formula>
    </cfRule>
    <cfRule type="expression" dxfId="56523" priority="41631">
      <formula>OR(U30="FG")</formula>
    </cfRule>
    <cfRule type="expression" dxfId="56522" priority="41632">
      <formula>OR(U30="L",U30="OTG")</formula>
    </cfRule>
    <cfRule type="expression" dxfId="56521" priority="41633">
      <formula>OR(U30="OP",U30="RS",U30="RTS",U30="PRM",U30="CB")</formula>
    </cfRule>
    <cfRule type="expression" dxfId="56520" priority="41634">
      <formula>OR(U30="OH(WFO)",U30="EC(WFO)",U30="EE(WFO)",U30="EG(WFO)",U30="EK(WFO)",U30="EO(WFO)")</formula>
    </cfRule>
    <cfRule type="expression" dxfId="56519" priority="41635">
      <formula>OR(U30="CT",U30="SCIK",U30="CUMIL")</formula>
    </cfRule>
    <cfRule type="expression" dxfId="56518" priority="41636">
      <formula>OR(U30="TR",U30="TDM",U30="PKT")</formula>
    </cfRule>
    <cfRule type="expression" dxfId="56517" priority="41637">
      <formula>OR(U30="FG")</formula>
    </cfRule>
    <cfRule type="expression" dxfId="56516" priority="41638">
      <formula>OR(U30="L",U30="OTG")</formula>
    </cfRule>
    <cfRule type="expression" dxfId="56515" priority="41639">
      <formula>OR(U30="OP",U30="RS",U30="RTS",U30="PRM",U30="CB")</formula>
    </cfRule>
    <cfRule type="expression" dxfId="56514" priority="41640">
      <formula>OR(U30="OH(WFO)",U30="EC(WFO)",U30="EE(WFO)",U30="EG(WFO)",U30="EK(WFO)",U30="EO(WFO)")</formula>
    </cfRule>
    <cfRule type="expression" dxfId="56513" priority="41641">
      <formula>OR(U30="CT",U30="SCIK",U30="CUMIL")</formula>
    </cfRule>
    <cfRule type="expression" dxfId="56512" priority="41642">
      <formula>OR(U30="TR",U30="TDM",U30="PKT")</formula>
    </cfRule>
    <cfRule type="expression" dxfId="56511" priority="41643">
      <formula>OR(U30="FG")</formula>
    </cfRule>
    <cfRule type="expression" dxfId="56510" priority="41644">
      <formula>OR(U30="L",U30="OTG")</formula>
    </cfRule>
    <cfRule type="expression" dxfId="56509" priority="41645">
      <formula>OR(U30="OP",U30="RS",U30="RTS",U30="PRM",U30="CB")</formula>
    </cfRule>
    <cfRule type="expression" dxfId="56508" priority="41646">
      <formula>OR(U30="OH(WFO)",U30="EC(WFO)",U30="EE(WFO)",U30="EG(WFO)",U30="EK(WFO)",U30="EO(WFO)")</formula>
    </cfRule>
    <cfRule type="expression" dxfId="56507" priority="41647">
      <formula>OR(U30="CT",U30="SCIK",U30="CUMIL")</formula>
    </cfRule>
    <cfRule type="expression" dxfId="56506" priority="41648">
      <formula>OR(U30="TR",U30="TDM",U30="PKT")</formula>
    </cfRule>
    <cfRule type="expression" dxfId="56505" priority="41649">
      <formula>OR(U30="FG")</formula>
    </cfRule>
    <cfRule type="expression" dxfId="56504" priority="41650">
      <formula>OR(U30="L",U30="OTG")</formula>
    </cfRule>
    <cfRule type="expression" dxfId="56503" priority="41651">
      <formula>OR(U30="OP",U30="RS",U30="RTS",U30="PRM",U30="CB")</formula>
    </cfRule>
    <cfRule type="cellIs" dxfId="56502" priority="41652" operator="equal">
      <formula>"FG (WFO)"</formula>
    </cfRule>
    <cfRule type="cellIs" dxfId="56501" priority="41653" operator="equal">
      <formula>"OH (WFO)"</formula>
    </cfRule>
    <cfRule type="cellIs" dxfId="56500" priority="41654" operator="equal">
      <formula>"EQ (WFO)"</formula>
    </cfRule>
    <cfRule type="cellIs" dxfId="56499" priority="41655" operator="equal">
      <formula>"EG (WFO)"</formula>
    </cfRule>
    <cfRule type="cellIs" dxfId="56498" priority="41656" operator="equal">
      <formula>"EO (WFO)"</formula>
    </cfRule>
    <cfRule type="cellIs" dxfId="56497" priority="41657" operator="equal">
      <formula>"EE (WFO)"</formula>
    </cfRule>
    <cfRule type="cellIs" dxfId="56496" priority="41658" operator="equal">
      <formula>"EC (WFO)"</formula>
    </cfRule>
    <cfRule type="expression" dxfId="56495" priority="41659">
      <formula>OR(U30="OH(WFO)",U30="EC(WFO)",U30="EE(WFO)",U30="EG(WFO)",U30="EK(WFO)",U30="EO(WFO)")</formula>
    </cfRule>
    <cfRule type="expression" dxfId="56494" priority="41660">
      <formula>OR(U30="CT",U30="SCIK",U30="CUMIL")</formula>
    </cfRule>
    <cfRule type="expression" dxfId="56493" priority="41661">
      <formula>OR(U30="TR",U30="TDM",U30="PKT")</formula>
    </cfRule>
    <cfRule type="expression" dxfId="56492" priority="41662">
      <formula>OR(U30="FG")</formula>
    </cfRule>
    <cfRule type="expression" dxfId="56491" priority="41663">
      <formula>OR(U30="L",U30="OTG")</formula>
    </cfRule>
    <cfRule type="expression" dxfId="56490" priority="41664">
      <formula>OR(U30="OP",U30="RS",U30="RTS",U30="PRM",U30="CB")</formula>
    </cfRule>
    <cfRule type="expression" dxfId="56489" priority="41665">
      <formula>OR(U30="OH(WFO)",U30="EC(WFO)",U30="EE(WFO)",U30="EG(WFO)",U30="EK(WFO)",U30="EO(WFO)")</formula>
    </cfRule>
    <cfRule type="expression" dxfId="56488" priority="41666">
      <formula>OR(U30="CT",U30="SCIK",U30="CUMIL")</formula>
    </cfRule>
    <cfRule type="expression" dxfId="56487" priority="41667">
      <formula>OR(U30="TR",U30="TDM",U30="PKT")</formula>
    </cfRule>
    <cfRule type="expression" dxfId="56486" priority="41668">
      <formula>OR(U30="FG")</formula>
    </cfRule>
    <cfRule type="expression" dxfId="56485" priority="41669">
      <formula>OR(U30="L",U30="OTG")</formula>
    </cfRule>
    <cfRule type="expression" dxfId="56484" priority="41670">
      <formula>OR(U30="OP",U30="RS",U30="RTS",U30="PRM",U30="CB")</formula>
    </cfRule>
    <cfRule type="expression" dxfId="56483" priority="41671">
      <formula>OR(U30="OH(WFO)",U30="EC(WFO)",U30="EE(WFO)",U30="EG(WFO)",U30="EK(WFO)",U30="EO(WFO)")</formula>
    </cfRule>
    <cfRule type="expression" dxfId="56482" priority="41672">
      <formula>OR(U30="CT",U30="SCIK",U30="CUMIL")</formula>
    </cfRule>
    <cfRule type="expression" dxfId="56481" priority="41673">
      <formula>OR(U30="TR",U30="TDM",U30="PKT")</formula>
    </cfRule>
    <cfRule type="expression" dxfId="56480" priority="41674">
      <formula>OR(U30="FG")</formula>
    </cfRule>
    <cfRule type="expression" dxfId="56479" priority="41675">
      <formula>OR(U30="L",U30="OTG")</formula>
    </cfRule>
    <cfRule type="expression" dxfId="56478" priority="41676">
      <formula>OR(U30="OP",U30="RS",U30="RTS",U30="PRM",U30="CB")</formula>
    </cfRule>
    <cfRule type="expression" dxfId="56477" priority="41677">
      <formula>OR(U30="OH(WFO)",U30="EC(WFO)",U30="EE(WFO)",U30="EG(WFO)",U30="EK(WFO)",U30="EO(WFO)")</formula>
    </cfRule>
    <cfRule type="expression" dxfId="56476" priority="41678">
      <formula>OR(U30="CT",U30="SCIK",U30="CUMIL")</formula>
    </cfRule>
    <cfRule type="expression" dxfId="56475" priority="41679">
      <formula>OR(U30="TR",U30="TDM",U30="PKT")</formula>
    </cfRule>
    <cfRule type="expression" dxfId="56474" priority="41680">
      <formula>OR(U30="FG")</formula>
    </cfRule>
    <cfRule type="expression" dxfId="56473" priority="41681">
      <formula>OR(U30="L",U30="OTG")</formula>
    </cfRule>
    <cfRule type="expression" dxfId="56472" priority="41682">
      <formula>OR(U30="OP",U30="RS",U30="RTS",U30="PRM",U30="CB")</formula>
    </cfRule>
    <cfRule type="expression" dxfId="56471" priority="41683">
      <formula>OR(U30="OH(WFO)",U30="EC(WFO)",U30="EE(WFO)",U30="EG(WFO)",U30="EK(WFO)",U30="EO(WFO)")</formula>
    </cfRule>
    <cfRule type="expression" dxfId="56470" priority="41684">
      <formula>OR(U30="CT",U30="SCIK",U30="CUMIL")</formula>
    </cfRule>
    <cfRule type="expression" dxfId="56469" priority="41685">
      <formula>OR(U30="TR",U30="TDM",U30="PKT")</formula>
    </cfRule>
    <cfRule type="expression" dxfId="56468" priority="41686">
      <formula>OR(U30="FG")</formula>
    </cfRule>
    <cfRule type="expression" dxfId="56467" priority="41687">
      <formula>OR(U30="L",U30="OTG")</formula>
    </cfRule>
    <cfRule type="expression" dxfId="56466" priority="41688">
      <formula>OR(U30="OP",U30="RS",U30="RTS",U30="PRM",U30="CB")</formula>
    </cfRule>
    <cfRule type="expression" dxfId="56465" priority="41689">
      <formula>OR(U30="OH(WFO)",U30="EC(WFO)",U30="EE(WFO)",U30="EG(WFO)",U30="EK(WFO)",U30="EO(WFO)")</formula>
    </cfRule>
    <cfRule type="expression" dxfId="56464" priority="41690">
      <formula>OR(U30="CT",U30="SCIK",U30="CUMIL")</formula>
    </cfRule>
    <cfRule type="expression" dxfId="56463" priority="41691">
      <formula>OR(U30="TR",U30="TDM",U30="PKT")</formula>
    </cfRule>
    <cfRule type="expression" dxfId="56462" priority="41692">
      <formula>OR(U30="FG")</formula>
    </cfRule>
    <cfRule type="expression" dxfId="56461" priority="41693">
      <formula>OR(U30="L",U30="OTG")</formula>
    </cfRule>
    <cfRule type="expression" dxfId="56460" priority="41694">
      <formula>OR(U30="OP",U30="RS",U30="RTS",U30="PRM",U30="CB")</formula>
    </cfRule>
    <cfRule type="expression" dxfId="56459" priority="42251">
      <formula>OR(U30="OH(WFO)",U30="EC(WFO)",U30="EE(WFO)",U30="EG(WFO)",U30="EK(WFO)",U30="EO(WFO)")</formula>
    </cfRule>
    <cfRule type="expression" dxfId="56458" priority="42252">
      <formula>OR(U30="CT",U30="SCIK",U30="CUMIL")</formula>
    </cfRule>
    <cfRule type="expression" dxfId="56457" priority="42253">
      <formula>OR(U30="TR",U30="TDM",U30="PKT")</formula>
    </cfRule>
    <cfRule type="expression" dxfId="56456" priority="42254">
      <formula>OR(U30="FG")</formula>
    </cfRule>
    <cfRule type="expression" dxfId="56455" priority="42255">
      <formula>OR(U30="L",U30="OTG")</formula>
    </cfRule>
    <cfRule type="expression" dxfId="56454" priority="42256">
      <formula>OR(U30="OP",U30="RS",U30="RTS",U30="PRM",U30="CB")</formula>
    </cfRule>
    <cfRule type="expression" dxfId="56453" priority="42257">
      <formula>OR(U30="OH(WFO)",U30="EC(WFO)",U30="EE(WFO)",U30="EG(WFO)",U30="EK(WFO)",U30="EO(WFO)")</formula>
    </cfRule>
    <cfRule type="expression" dxfId="56452" priority="42258">
      <formula>OR(U30="CT",U30="SCIK",U30="CUMIL")</formula>
    </cfRule>
    <cfRule type="expression" dxfId="56451" priority="42259">
      <formula>OR(U30="TR",U30="TDM",U30="PKT")</formula>
    </cfRule>
    <cfRule type="expression" dxfId="56450" priority="42260">
      <formula>OR(U30="FG")</formula>
    </cfRule>
    <cfRule type="expression" dxfId="56449" priority="42261">
      <formula>OR(U30="L",U30="OTG")</formula>
    </cfRule>
    <cfRule type="expression" dxfId="56448" priority="42262">
      <formula>OR(U30="OP",U30="RS",U30="RTS",U30="PRM",U30="CB")</formula>
    </cfRule>
  </conditionalFormatting>
  <conditionalFormatting sqref="V30:AA30">
    <cfRule type="cellIs" dxfId="56447" priority="6678" operator="equal">
      <formula>"OUT"</formula>
    </cfRule>
    <cfRule type="cellIs" dxfId="56446" priority="6679" operator="equal">
      <formula>"OUT"</formula>
    </cfRule>
    <cfRule type="cellIs" dxfId="56445" priority="6706" operator="equal">
      <formula>"OUT"</formula>
    </cfRule>
    <cfRule type="cellIs" dxfId="56444" priority="7016" operator="equal">
      <formula>"EO (WFO)"</formula>
    </cfRule>
    <cfRule type="cellIs" dxfId="56443" priority="7017" operator="equal">
      <formula>"EC (WFO)"</formula>
    </cfRule>
    <cfRule type="cellIs" dxfId="56442" priority="7036" operator="equal">
      <formula>"FG (WFO)"</formula>
    </cfRule>
    <cfRule type="cellIs" dxfId="56441" priority="7037" operator="equal">
      <formula>"TDM"</formula>
    </cfRule>
    <cfRule type="cellIs" dxfId="56440" priority="7038" operator="equal">
      <formula>"FG"</formula>
    </cfRule>
    <cfRule type="cellIs" dxfId="56439" priority="7324" operator="equal">
      <formula>"L"</formula>
    </cfRule>
    <cfRule type="cellIs" dxfId="56438" priority="7325" operator="equal">
      <formula>"CT"</formula>
    </cfRule>
    <cfRule type="cellIs" dxfId="56437" priority="7326" operator="equal">
      <formula>"EG (WFO)"</formula>
    </cfRule>
    <cfRule type="cellIs" dxfId="56436" priority="7333" operator="equal">
      <formula>"TR (WFO)"</formula>
    </cfRule>
    <cfRule type="cellIs" dxfId="56435" priority="7334" operator="equal">
      <formula>"FG (WFO)"</formula>
    </cfRule>
    <cfRule type="cellIs" dxfId="56434" priority="7359" operator="equal">
      <formula>"OH (WFO)"</formula>
    </cfRule>
    <cfRule type="cellIs" dxfId="56433" priority="7360" operator="equal">
      <formula>"EQ (WFO)"</formula>
    </cfRule>
    <cfRule type="cellIs" dxfId="56432" priority="7361" operator="equal">
      <formula>"EG (WFO)"</formula>
    </cfRule>
    <cfRule type="cellIs" dxfId="56431" priority="7362" operator="equal">
      <formula>"EO (WFO)"</formula>
    </cfRule>
    <cfRule type="cellIs" dxfId="56430" priority="7363" operator="equal">
      <formula>"EE (WFO)"</formula>
    </cfRule>
    <cfRule type="cellIs" dxfId="56429" priority="7364" operator="equal">
      <formula>"EC (WFO)"</formula>
    </cfRule>
    <cfRule type="expression" dxfId="56428" priority="7377">
      <formula>OR(V30="OH(WFO)",V30="EC(WFO)",V30="EE(WFO)",V30="EG(WFO)",V30="EK(WFO)",V30="EO(WFO)")</formula>
    </cfRule>
    <cfRule type="expression" dxfId="56427" priority="7378">
      <formula>OR(V30="CT",V30="SCIK",V30="CUMIL")</formula>
    </cfRule>
    <cfRule type="expression" dxfId="56426" priority="7379">
      <formula>OR(V30="TR",V30="TDM",V30="PKT")</formula>
    </cfRule>
    <cfRule type="expression" dxfId="56425" priority="7380">
      <formula>OR(V30="FG")</formula>
    </cfRule>
    <cfRule type="expression" dxfId="56424" priority="7381">
      <formula>OR(V30="L",V30="OTG")</formula>
    </cfRule>
    <cfRule type="expression" dxfId="56423" priority="7382">
      <formula>OR(V30="OP",V30="RS",V30="RTS",V30="PRM",V30="CB")</formula>
    </cfRule>
    <cfRule type="expression" dxfId="56422" priority="7383">
      <formula>OR(V30="OH(WFO)",V30="EC(WFO)",V30="EE(WFO)",V30="EG(WFO)",V30="EK(WFO)",V30="EO(WFO)")</formula>
    </cfRule>
    <cfRule type="expression" dxfId="56421" priority="7384">
      <formula>OR(V30="CT",V30="SCIK",V30="CUMIL")</formula>
    </cfRule>
    <cfRule type="expression" dxfId="56420" priority="7385">
      <formula>OR(V30="TR",V30="TDM",V30="PKT")</formula>
    </cfRule>
    <cfRule type="expression" dxfId="56419" priority="7386">
      <formula>OR(V30="FG")</formula>
    </cfRule>
    <cfRule type="expression" dxfId="56418" priority="7387">
      <formula>OR(V30="L",V30="OTG")</formula>
    </cfRule>
    <cfRule type="expression" dxfId="56417" priority="7388">
      <formula>OR(V30="OP",V30="RS",V30="RTS",V30="PRM",V30="CB")</formula>
    </cfRule>
  </conditionalFormatting>
  <conditionalFormatting sqref="V30">
    <cfRule type="expression" dxfId="56416" priority="7353">
      <formula>OR(V30="OH(WFO)",V30="EC(WFO)",V30="EE(WFO)",V30="EG(WFO)",V30="EK(WFO)",V30="EO(WFO)")</formula>
    </cfRule>
    <cfRule type="expression" dxfId="56415" priority="7354">
      <formula>OR(V30="CT",V30="SCIK",V30="CUMIL")</formula>
    </cfRule>
    <cfRule type="expression" dxfId="56414" priority="7355">
      <formula>OR(V30="TR",V30="TDM",V30="PKT")</formula>
    </cfRule>
    <cfRule type="expression" dxfId="56413" priority="7356">
      <formula>OR(V30="FG")</formula>
    </cfRule>
    <cfRule type="expression" dxfId="56412" priority="7357">
      <formula>OR(V30="L",V30="OTG")</formula>
    </cfRule>
    <cfRule type="expression" dxfId="56411" priority="7358">
      <formula>OR(V30="OP",V30="RS",V30="RTS",V30="PRM",V30="CB")</formula>
    </cfRule>
  </conditionalFormatting>
  <conditionalFormatting sqref="V30:W30">
    <cfRule type="expression" dxfId="56410" priority="7018">
      <formula>OR(V30="OH(WFO)",V30="EC(WFO)",V30="EE(WFO)",V30="EG(WFO)",V30="EK(WFO)",V30="EO(WFO)")</formula>
    </cfRule>
    <cfRule type="expression" dxfId="56409" priority="7019">
      <formula>OR(V30="CT",V30="SCIK",V30="CUMIL")</formula>
    </cfRule>
    <cfRule type="expression" dxfId="56408" priority="7020">
      <formula>OR(V30="TR",V30="TDM",V30="PKT")</formula>
    </cfRule>
    <cfRule type="expression" dxfId="56407" priority="7021">
      <formula>OR(V30="FG")</formula>
    </cfRule>
    <cfRule type="expression" dxfId="56406" priority="7022">
      <formula>OR(V30="L",V30="OTG")</formula>
    </cfRule>
    <cfRule type="expression" dxfId="56405" priority="7023">
      <formula>OR(V30="OP",V30="RS",V30="RTS",V30="PRM",V30="CB")</formula>
    </cfRule>
    <cfRule type="expression" dxfId="56404" priority="7024">
      <formula>OR(V30="OH(WFO)",V30="EC(WFO)",V30="EE(WFO)",V30="EG(WFO)",V30="EK(WFO)",V30="EO(WFO)")</formula>
    </cfRule>
    <cfRule type="expression" dxfId="56403" priority="7025">
      <formula>OR(V30="CT",V30="SCIK",V30="CUMIL")</formula>
    </cfRule>
    <cfRule type="expression" dxfId="56402" priority="7026">
      <formula>OR(V30="TR",V30="TDM",V30="PKT")</formula>
    </cfRule>
    <cfRule type="expression" dxfId="56401" priority="7027">
      <formula>OR(V30="FG")</formula>
    </cfRule>
    <cfRule type="expression" dxfId="56400" priority="7028">
      <formula>OR(V30="L",V30="OTG")</formula>
    </cfRule>
    <cfRule type="expression" dxfId="56399" priority="7029">
      <formula>OR(V30="OP",V30="RS",V30="RTS",V30="PRM",V30="CB")</formula>
    </cfRule>
    <cfRule type="expression" dxfId="56398" priority="7030">
      <formula>OR(V30="OH(WFO)",V30="EC(WFO)",V30="EE(WFO)",V30="EG(WFO)",V30="EK(WFO)",V30="EO(WFO)")</formula>
    </cfRule>
    <cfRule type="expression" dxfId="56397" priority="7031">
      <formula>OR(V30="CT",V30="SCIK",V30="CUMIL")</formula>
    </cfRule>
    <cfRule type="expression" dxfId="56396" priority="7032">
      <formula>OR(V30="TR",V30="TDM",V30="PKT")</formula>
    </cfRule>
    <cfRule type="expression" dxfId="56395" priority="7033">
      <formula>OR(V30="FG")</formula>
    </cfRule>
    <cfRule type="expression" dxfId="56394" priority="7034">
      <formula>OR(V30="L",V30="OTG")</formula>
    </cfRule>
    <cfRule type="expression" dxfId="56393" priority="7035">
      <formula>OR(V30="OP",V30="RS",V30="RTS",V30="PRM",V30="CB")</formula>
    </cfRule>
    <cfRule type="cellIs" dxfId="56392" priority="7039" operator="equal">
      <formula>"OH (WFO)"</formula>
    </cfRule>
    <cfRule type="cellIs" dxfId="56391" priority="7040" operator="equal">
      <formula>"EQ (WFO)"</formula>
    </cfRule>
    <cfRule type="cellIs" dxfId="56390" priority="7041" operator="equal">
      <formula>"EG (WFO)"</formula>
    </cfRule>
    <cfRule type="cellIs" dxfId="56389" priority="7042" operator="equal">
      <formula>"EO (WFO)"</formula>
    </cfRule>
    <cfRule type="cellIs" dxfId="56388" priority="7043" operator="equal">
      <formula>"EE (WFO)"</formula>
    </cfRule>
    <cfRule type="cellIs" dxfId="56387" priority="7044" operator="equal">
      <formula>"EC (WFO)"</formula>
    </cfRule>
    <cfRule type="expression" dxfId="56386" priority="7045">
      <formula>OR(V30="OH(WFO)",V30="EC(WFO)",V30="EE(WFO)",V30="EG(WFO)",V30="EK(WFO)",V30="EO(WFO)")</formula>
    </cfRule>
    <cfRule type="expression" dxfId="56385" priority="7046">
      <formula>OR(V30="CT",V30="SCIK",V30="CUMIL")</formula>
    </cfRule>
    <cfRule type="expression" dxfId="56384" priority="7047">
      <formula>OR(V30="TR",V30="TDM",V30="PKT")</formula>
    </cfRule>
    <cfRule type="expression" dxfId="56383" priority="7048">
      <formula>OR(V30="FG")</formula>
    </cfRule>
    <cfRule type="expression" dxfId="56382" priority="7049">
      <formula>OR(V30="L",V30="OTG")</formula>
    </cfRule>
    <cfRule type="expression" dxfId="56381" priority="7050">
      <formula>OR(V30="OP",V30="RS",V30="RTS",V30="PRM",V30="CB")</formula>
    </cfRule>
    <cfRule type="expression" dxfId="56380" priority="7051">
      <formula>OR(V30="OH(WFO)",V30="EC(WFO)",V30="EE(WFO)",V30="EG(WFO)",V30="EK(WFO)",V30="EO(WFO)")</formula>
    </cfRule>
    <cfRule type="expression" dxfId="56379" priority="7052">
      <formula>OR(V30="CT",V30="SCIK",V30="CUMIL")</formula>
    </cfRule>
    <cfRule type="expression" dxfId="56378" priority="7053">
      <formula>OR(V30="TR",V30="TDM",V30="PKT")</formula>
    </cfRule>
    <cfRule type="expression" dxfId="56377" priority="7054">
      <formula>OR(V30="FG")</formula>
    </cfRule>
    <cfRule type="expression" dxfId="56376" priority="7055">
      <formula>OR(V30="L",V30="OTG")</formula>
    </cfRule>
    <cfRule type="expression" dxfId="56375" priority="7056">
      <formula>OR(V30="OP",V30="RS",V30="RTS",V30="PRM",V30="CB")</formula>
    </cfRule>
    <cfRule type="expression" dxfId="56374" priority="7057">
      <formula>OR(V30="OH(WFO)",V30="EC(WFO)",V30="EE(WFO)",V30="EG(WFO)",V30="EK(WFO)",V30="EO(WFO)")</formula>
    </cfRule>
    <cfRule type="expression" dxfId="56373" priority="7058">
      <formula>OR(V30="CT",V30="SCIK",V30="CUMIL")</formula>
    </cfRule>
    <cfRule type="expression" dxfId="56372" priority="7059">
      <formula>OR(V30="TR",V30="TDM",V30="PKT")</formula>
    </cfRule>
    <cfRule type="expression" dxfId="56371" priority="7060">
      <formula>OR(V30="FG")</formula>
    </cfRule>
    <cfRule type="expression" dxfId="56370" priority="7061">
      <formula>OR(V30="L",V30="OTG")</formula>
    </cfRule>
    <cfRule type="expression" dxfId="56369" priority="7062">
      <formula>OR(V30="OP",V30="RS",V30="RTS",V30="PRM",V30="CB")</formula>
    </cfRule>
    <cfRule type="expression" dxfId="56368" priority="7063">
      <formula>OR(V30="OH(WFO)",V30="EC(WFO)",V30="EE(WFO)",V30="EG(WFO)",V30="EK(WFO)",V30="EO(WFO)")</formula>
    </cfRule>
    <cfRule type="expression" dxfId="56367" priority="7064">
      <formula>OR(V30="CT",V30="SCIK",V30="CUMIL")</formula>
    </cfRule>
    <cfRule type="expression" dxfId="56366" priority="7065">
      <formula>OR(V30="TR",V30="TDM",V30="PKT")</formula>
    </cfRule>
    <cfRule type="expression" dxfId="56365" priority="7066">
      <formula>OR(V30="FG")</formula>
    </cfRule>
    <cfRule type="expression" dxfId="56364" priority="7067">
      <formula>OR(V30="L",V30="OTG")</formula>
    </cfRule>
    <cfRule type="expression" dxfId="56363" priority="7068">
      <formula>OR(V30="OP",V30="RS",V30="RTS",V30="PRM",V30="CB")</formula>
    </cfRule>
    <cfRule type="cellIs" dxfId="56362" priority="7069" operator="equal">
      <formula>"OH (WFO)"</formula>
    </cfRule>
    <cfRule type="cellIs" dxfId="56361" priority="7070" operator="equal">
      <formula>"EQ (WFO)"</formula>
    </cfRule>
    <cfRule type="cellIs" dxfId="56360" priority="7071" operator="equal">
      <formula>"EG (WFO)"</formula>
    </cfRule>
    <cfRule type="cellIs" dxfId="56359" priority="7072" operator="equal">
      <formula>"EO (WFO)"</formula>
    </cfRule>
    <cfRule type="cellIs" dxfId="56358" priority="7073" operator="equal">
      <formula>"EE (WFO)"</formula>
    </cfRule>
    <cfRule type="cellIs" dxfId="56357" priority="7074" operator="equal">
      <formula>"EC (WFO)"</formula>
    </cfRule>
    <cfRule type="expression" dxfId="56356" priority="7075">
      <formula>OR(V30="OH(WFO)",V30="EC(WFO)",V30="EE(WFO)",V30="EG(WFO)",V30="EK(WFO)",V30="EO(WFO)")</formula>
    </cfRule>
    <cfRule type="expression" dxfId="56355" priority="7076">
      <formula>OR(V30="CT",V30="SCIK",V30="CUMIL")</formula>
    </cfRule>
    <cfRule type="expression" dxfId="56354" priority="7077">
      <formula>OR(V30="TR",V30="TDM",V30="PKT")</formula>
    </cfRule>
    <cfRule type="expression" dxfId="56353" priority="7078">
      <formula>OR(V30="FG")</formula>
    </cfRule>
    <cfRule type="expression" dxfId="56352" priority="7079">
      <formula>OR(V30="L",V30="OTG")</formula>
    </cfRule>
    <cfRule type="expression" dxfId="56351" priority="7080">
      <formula>OR(V30="OP",V30="RS",V30="RTS",V30="PRM",V30="CB")</formula>
    </cfRule>
    <cfRule type="expression" dxfId="56350" priority="7081">
      <formula>OR(V30="OH(WFO)",V30="EC(WFO)",V30="EE(WFO)",V30="EG(WFO)",V30="EK(WFO)",V30="EO(WFO)")</formula>
    </cfRule>
    <cfRule type="expression" dxfId="56349" priority="7082">
      <formula>OR(V30="CT",V30="SCIK",V30="CUMIL")</formula>
    </cfRule>
    <cfRule type="expression" dxfId="56348" priority="7083">
      <formula>OR(V30="TR",V30="TDM",V30="PKT")</formula>
    </cfRule>
    <cfRule type="expression" dxfId="56347" priority="7084">
      <formula>OR(V30="FG")</formula>
    </cfRule>
    <cfRule type="expression" dxfId="56346" priority="7085">
      <formula>OR(V30="L",V30="OTG")</formula>
    </cfRule>
    <cfRule type="expression" dxfId="56345" priority="7086">
      <formula>OR(V30="OP",V30="RS",V30="RTS",V30="PRM",V30="CB")</formula>
    </cfRule>
    <cfRule type="expression" dxfId="56344" priority="7087">
      <formula>OR(V30="OH(WFO)",V30="EC(WFO)",V30="EE(WFO)",V30="EG(WFO)",V30="EK(WFO)",V30="EO(WFO)")</formula>
    </cfRule>
    <cfRule type="expression" dxfId="56343" priority="7088">
      <formula>OR(V30="CT",V30="SCIK",V30="CUMIL")</formula>
    </cfRule>
    <cfRule type="expression" dxfId="56342" priority="7089">
      <formula>OR(V30="TR",V30="TDM",V30="PKT")</formula>
    </cfRule>
    <cfRule type="expression" dxfId="56341" priority="7090">
      <formula>OR(V30="FG")</formula>
    </cfRule>
    <cfRule type="expression" dxfId="56340" priority="7091">
      <formula>OR(V30="L",V30="OTG")</formula>
    </cfRule>
    <cfRule type="expression" dxfId="56339" priority="7092">
      <formula>OR(V30="OP",V30="RS",V30="RTS",V30="PRM",V30="CB")</formula>
    </cfRule>
    <cfRule type="expression" dxfId="56338" priority="7093">
      <formula>OR(V30="OH(WFO)",V30="EC(WFO)",V30="EE(WFO)",V30="EG(WFO)",V30="EK(WFO)",V30="EO(WFO)")</formula>
    </cfRule>
    <cfRule type="expression" dxfId="56337" priority="7094">
      <formula>OR(V30="CT",V30="SCIK",V30="CUMIL")</formula>
    </cfRule>
    <cfRule type="expression" dxfId="56336" priority="7095">
      <formula>OR(V30="TR",V30="TDM",V30="PKT")</formula>
    </cfRule>
    <cfRule type="expression" dxfId="56335" priority="7096">
      <formula>OR(V30="FG")</formula>
    </cfRule>
    <cfRule type="expression" dxfId="56334" priority="7097">
      <formula>OR(V30="L",V30="OTG")</formula>
    </cfRule>
    <cfRule type="expression" dxfId="56333" priority="7098">
      <formula>OR(V30="OP",V30="RS",V30="RTS",V30="PRM",V30="CB")</formula>
    </cfRule>
    <cfRule type="cellIs" dxfId="56332" priority="7099" operator="equal">
      <formula>"FG (WFO)"</formula>
    </cfRule>
    <cfRule type="cellIs" dxfId="56331" priority="7100" operator="equal">
      <formula>"OH (WFO)"</formula>
    </cfRule>
    <cfRule type="cellIs" dxfId="56330" priority="7101" operator="equal">
      <formula>"EQ (WFO)"</formula>
    </cfRule>
    <cfRule type="cellIs" dxfId="56329" priority="7102" operator="equal">
      <formula>"EG (WFO)"</formula>
    </cfRule>
    <cfRule type="cellIs" dxfId="56328" priority="7103" operator="equal">
      <formula>"EO (WFO)"</formula>
    </cfRule>
    <cfRule type="cellIs" dxfId="56327" priority="7104" operator="equal">
      <formula>"EE (WFO)"</formula>
    </cfRule>
    <cfRule type="cellIs" dxfId="56326" priority="7105" operator="equal">
      <formula>"EC (WFO)"</formula>
    </cfRule>
    <cfRule type="expression" dxfId="56325" priority="7106">
      <formula>OR(V30="OH(WFO)",V30="EC(WFO)",V30="EE(WFO)",V30="EG(WFO)",V30="EK(WFO)",V30="EO(WFO)")</formula>
    </cfRule>
    <cfRule type="expression" dxfId="56324" priority="7107">
      <formula>OR(V30="CT",V30="SCIK",V30="CUMIL")</formula>
    </cfRule>
    <cfRule type="expression" dxfId="56323" priority="7108">
      <formula>OR(V30="TR",V30="TDM",V30="PKT")</formula>
    </cfRule>
    <cfRule type="expression" dxfId="56322" priority="7109">
      <formula>OR(V30="FG")</formula>
    </cfRule>
    <cfRule type="expression" dxfId="56321" priority="7110">
      <formula>OR(V30="L",V30="OTG")</formula>
    </cfRule>
    <cfRule type="expression" dxfId="56320" priority="7111">
      <formula>OR(V30="OP",V30="RS",V30="RTS",V30="PRM",V30="CB")</formula>
    </cfRule>
    <cfRule type="expression" dxfId="56319" priority="7112">
      <formula>OR(V30="OH(WFO)",V30="EC(WFO)",V30="EE(WFO)",V30="EG(WFO)",V30="EK(WFO)",V30="EO(WFO)")</formula>
    </cfRule>
    <cfRule type="expression" dxfId="56318" priority="7113">
      <formula>OR(V30="CT",V30="SCIK",V30="CUMIL")</formula>
    </cfRule>
    <cfRule type="expression" dxfId="56317" priority="7114">
      <formula>OR(V30="TR",V30="TDM",V30="PKT")</formula>
    </cfRule>
    <cfRule type="expression" dxfId="56316" priority="7115">
      <formula>OR(V30="FG")</formula>
    </cfRule>
    <cfRule type="expression" dxfId="56315" priority="7116">
      <formula>OR(V30="L",V30="OTG")</formula>
    </cfRule>
    <cfRule type="expression" dxfId="56314" priority="7117">
      <formula>OR(V30="OP",V30="RS",V30="RTS",V30="PRM",V30="CB")</formula>
    </cfRule>
    <cfRule type="expression" dxfId="56313" priority="7118">
      <formula>OR(V30="OH(WFO)",V30="EC(WFO)",V30="EE(WFO)",V30="EG(WFO)",V30="EK(WFO)",V30="EO(WFO)")</formula>
    </cfRule>
    <cfRule type="expression" dxfId="56312" priority="7119">
      <formula>OR(V30="CT",V30="SCIK",V30="CUMIL")</formula>
    </cfRule>
    <cfRule type="expression" dxfId="56311" priority="7120">
      <formula>OR(V30="TR",V30="TDM",V30="PKT")</formula>
    </cfRule>
    <cfRule type="expression" dxfId="56310" priority="7121">
      <formula>OR(V30="FG")</formula>
    </cfRule>
    <cfRule type="expression" dxfId="56309" priority="7122">
      <formula>OR(V30="L",V30="OTG")</formula>
    </cfRule>
    <cfRule type="expression" dxfId="56308" priority="7123">
      <formula>OR(V30="OP",V30="RS",V30="RTS",V30="PRM",V30="CB")</formula>
    </cfRule>
    <cfRule type="expression" dxfId="56307" priority="7124">
      <formula>OR(V30="OH(WFO)",V30="EC(WFO)",V30="EE(WFO)",V30="EG(WFO)",V30="EK(WFO)",V30="EO(WFO)")</formula>
    </cfRule>
    <cfRule type="expression" dxfId="56306" priority="7125">
      <formula>OR(V30="CT",V30="SCIK",V30="CUMIL")</formula>
    </cfRule>
    <cfRule type="expression" dxfId="56305" priority="7126">
      <formula>OR(V30="TR",V30="TDM",V30="PKT")</formula>
    </cfRule>
    <cfRule type="expression" dxfId="56304" priority="7127">
      <formula>OR(V30="FG")</formula>
    </cfRule>
    <cfRule type="expression" dxfId="56303" priority="7128">
      <formula>OR(V30="L",V30="OTG")</formula>
    </cfRule>
    <cfRule type="expression" dxfId="56302" priority="7129">
      <formula>OR(V30="OP",V30="RS",V30="RTS",V30="PRM",V30="CB")</formula>
    </cfRule>
    <cfRule type="cellIs" dxfId="56301" priority="7130" operator="equal">
      <formula>"OH (WFO)"</formula>
    </cfRule>
    <cfRule type="cellIs" dxfId="56300" priority="7131" operator="equal">
      <formula>"EQ (WFO)"</formula>
    </cfRule>
    <cfRule type="cellIs" dxfId="56299" priority="7132" operator="equal">
      <formula>"EG (WFO)"</formula>
    </cfRule>
    <cfRule type="cellIs" dxfId="56298" priority="7133" operator="equal">
      <formula>"EO (WFO)"</formula>
    </cfRule>
    <cfRule type="cellIs" dxfId="56297" priority="7134" operator="equal">
      <formula>"EE (WFO)"</formula>
    </cfRule>
    <cfRule type="cellIs" dxfId="56296" priority="7135" operator="equal">
      <formula>"EC (WFO)"</formula>
    </cfRule>
    <cfRule type="expression" dxfId="56295" priority="7136">
      <formula>OR(V30="OH(WFO)",V30="EC(WFO)",V30="EE(WFO)",V30="EG(WFO)",V30="EK(WFO)",V30="EO(WFO)")</formula>
    </cfRule>
    <cfRule type="expression" dxfId="56294" priority="7137">
      <formula>OR(V30="CT",V30="SCIK",V30="CUMIL")</formula>
    </cfRule>
    <cfRule type="expression" dxfId="56293" priority="7138">
      <formula>OR(V30="TR",V30="TDM",V30="PKT")</formula>
    </cfRule>
    <cfRule type="expression" dxfId="56292" priority="7139">
      <formula>OR(V30="FG")</formula>
    </cfRule>
    <cfRule type="expression" dxfId="56291" priority="7140">
      <formula>OR(V30="L",V30="OTG")</formula>
    </cfRule>
    <cfRule type="expression" dxfId="56290" priority="7141">
      <formula>OR(V30="OP",V30="RS",V30="RTS",V30="PRM",V30="CB")</formula>
    </cfRule>
    <cfRule type="expression" dxfId="56289" priority="7142">
      <formula>OR(V30="OH(WFO)",V30="EC(WFO)",V30="EE(WFO)",V30="EG(WFO)",V30="EK(WFO)",V30="EO(WFO)")</formula>
    </cfRule>
    <cfRule type="expression" dxfId="56288" priority="7143">
      <formula>OR(V30="CT",V30="SCIK",V30="CUMIL")</formula>
    </cfRule>
    <cfRule type="expression" dxfId="56287" priority="7144">
      <formula>OR(V30="TR",V30="TDM",V30="PKT")</formula>
    </cfRule>
    <cfRule type="expression" dxfId="56286" priority="7145">
      <formula>OR(V30="FG")</formula>
    </cfRule>
    <cfRule type="expression" dxfId="56285" priority="7146">
      <formula>OR(V30="L",V30="OTG")</formula>
    </cfRule>
    <cfRule type="expression" dxfId="56284" priority="7147">
      <formula>OR(V30="OP",V30="RS",V30="RTS",V30="PRM",V30="CB")</formula>
    </cfRule>
    <cfRule type="expression" dxfId="56283" priority="7148">
      <formula>OR(V30="OH(WFO)",V30="EC(WFO)",V30="EE(WFO)",V30="EG(WFO)",V30="EK(WFO)",V30="EO(WFO)")</formula>
    </cfRule>
    <cfRule type="expression" dxfId="56282" priority="7149">
      <formula>OR(V30="CT",V30="SCIK",V30="CUMIL")</formula>
    </cfRule>
    <cfRule type="expression" dxfId="56281" priority="7150">
      <formula>OR(V30="TR",V30="TDM",V30="PKT")</formula>
    </cfRule>
    <cfRule type="expression" dxfId="56280" priority="7151">
      <formula>OR(V30="FG")</formula>
    </cfRule>
    <cfRule type="expression" dxfId="56279" priority="7152">
      <formula>OR(V30="L",V30="OTG")</formula>
    </cfRule>
    <cfRule type="expression" dxfId="56278" priority="7153">
      <formula>OR(V30="OP",V30="RS",V30="RTS",V30="PRM",V30="CB")</formula>
    </cfRule>
    <cfRule type="expression" dxfId="56277" priority="7154">
      <formula>OR(V30="OH(WFO)",V30="EC(WFO)",V30="EE(WFO)",V30="EG(WFO)",V30="EK(WFO)",V30="EO(WFO)")</formula>
    </cfRule>
    <cfRule type="expression" dxfId="56276" priority="7155">
      <formula>OR(V30="CT",V30="SCIK",V30="CUMIL")</formula>
    </cfRule>
    <cfRule type="expression" dxfId="56275" priority="7156">
      <formula>OR(V30="TR",V30="TDM",V30="PKT")</formula>
    </cfRule>
    <cfRule type="expression" dxfId="56274" priority="7157">
      <formula>OR(V30="FG")</formula>
    </cfRule>
    <cfRule type="expression" dxfId="56273" priority="7158">
      <formula>OR(V30="L",V30="OTG")</formula>
    </cfRule>
    <cfRule type="expression" dxfId="56272" priority="7159">
      <formula>OR(V30="OP",V30="RS",V30="RTS",V30="PRM",V30="CB")</formula>
    </cfRule>
    <cfRule type="cellIs" dxfId="56271" priority="7160" operator="equal">
      <formula>"OH (WFO)"</formula>
    </cfRule>
    <cfRule type="cellIs" dxfId="56270" priority="7161" operator="equal">
      <formula>"EQ (WFO)"</formula>
    </cfRule>
    <cfRule type="cellIs" dxfId="56269" priority="7162" operator="equal">
      <formula>"EG (WFO)"</formula>
    </cfRule>
    <cfRule type="cellIs" dxfId="56268" priority="7163" operator="equal">
      <formula>"EO (WFO)"</formula>
    </cfRule>
    <cfRule type="cellIs" dxfId="56267" priority="7164" operator="equal">
      <formula>"EE (WFO)"</formula>
    </cfRule>
    <cfRule type="cellIs" dxfId="56266" priority="7165" operator="equal">
      <formula>"EC (WFO)"</formula>
    </cfRule>
    <cfRule type="expression" dxfId="56265" priority="7166">
      <formula>OR(V30="OH(WFO)",V30="EC(WFO)",V30="EE(WFO)",V30="EG(WFO)",V30="EK(WFO)",V30="EO(WFO)")</formula>
    </cfRule>
    <cfRule type="expression" dxfId="56264" priority="7167">
      <formula>OR(V30="CT",V30="SCIK",V30="CUMIL")</formula>
    </cfRule>
    <cfRule type="expression" dxfId="56263" priority="7168">
      <formula>OR(V30="TR",V30="TDM",V30="PKT")</formula>
    </cfRule>
    <cfRule type="expression" dxfId="56262" priority="7169">
      <formula>OR(V30="FG")</formula>
    </cfRule>
    <cfRule type="expression" dxfId="56261" priority="7170">
      <formula>OR(V30="L",V30="OTG")</formula>
    </cfRule>
    <cfRule type="expression" dxfId="56260" priority="7171">
      <formula>OR(V30="OP",V30="RS",V30="RTS",V30="PRM",V30="CB")</formula>
    </cfRule>
    <cfRule type="expression" dxfId="56259" priority="7172">
      <formula>OR(V30="OH(WFO)",V30="EC(WFO)",V30="EE(WFO)",V30="EG(WFO)",V30="EK(WFO)",V30="EO(WFO)")</formula>
    </cfRule>
    <cfRule type="expression" dxfId="56258" priority="7173">
      <formula>OR(V30="CT",V30="SCIK",V30="CUMIL")</formula>
    </cfRule>
    <cfRule type="expression" dxfId="56257" priority="7174">
      <formula>OR(V30="TR",V30="TDM",V30="PKT")</formula>
    </cfRule>
    <cfRule type="expression" dxfId="56256" priority="7175">
      <formula>OR(V30="FG")</formula>
    </cfRule>
    <cfRule type="expression" dxfId="56255" priority="7176">
      <formula>OR(V30="L",V30="OTG")</formula>
    </cfRule>
    <cfRule type="expression" dxfId="56254" priority="7177">
      <formula>OR(V30="OP",V30="RS",V30="RTS",V30="PRM",V30="CB")</formula>
    </cfRule>
    <cfRule type="expression" dxfId="56253" priority="7178">
      <formula>OR(V30="OH(WFO)",V30="EC(WFO)",V30="EE(WFO)",V30="EG(WFO)",V30="EK(WFO)",V30="EO(WFO)")</formula>
    </cfRule>
    <cfRule type="expression" dxfId="56252" priority="7179">
      <formula>OR(V30="CT",V30="SCIK",V30="CUMIL")</formula>
    </cfRule>
    <cfRule type="expression" dxfId="56251" priority="7180">
      <formula>OR(V30="TR",V30="TDM",V30="PKT")</formula>
    </cfRule>
    <cfRule type="expression" dxfId="56250" priority="7181">
      <formula>OR(V30="FG")</formula>
    </cfRule>
    <cfRule type="expression" dxfId="56249" priority="7182">
      <formula>OR(V30="L",V30="OTG")</formula>
    </cfRule>
    <cfRule type="expression" dxfId="56248" priority="7183">
      <formula>OR(V30="OP",V30="RS",V30="RTS",V30="PRM",V30="CB")</formula>
    </cfRule>
    <cfRule type="expression" dxfId="56247" priority="7184">
      <formula>OR(V30="OH(WFO)",V30="EC(WFO)",V30="EE(WFO)",V30="EG(WFO)",V30="EK(WFO)",V30="EO(WFO)")</formula>
    </cfRule>
    <cfRule type="expression" dxfId="56246" priority="7185">
      <formula>OR(V30="CT",V30="SCIK",V30="CUMIL")</formula>
    </cfRule>
    <cfRule type="expression" dxfId="56245" priority="7186">
      <formula>OR(V30="TR",V30="TDM",V30="PKT")</formula>
    </cfRule>
    <cfRule type="expression" dxfId="56244" priority="7187">
      <formula>OR(V30="FG")</formula>
    </cfRule>
    <cfRule type="expression" dxfId="56243" priority="7188">
      <formula>OR(V30="L",V30="OTG")</formula>
    </cfRule>
    <cfRule type="expression" dxfId="56242" priority="7189">
      <formula>OR(V30="OP",V30="RS",V30="RTS",V30="PRM",V30="CB")</formula>
    </cfRule>
    <cfRule type="cellIs" dxfId="56241" priority="7190" operator="equal">
      <formula>"FG (WFO)"</formula>
    </cfRule>
    <cfRule type="cellIs" dxfId="56240" priority="7191" operator="equal">
      <formula>"OH (WFO)"</formula>
    </cfRule>
    <cfRule type="cellIs" dxfId="56239" priority="7192" operator="equal">
      <formula>"EQ (WFO)"</formula>
    </cfRule>
    <cfRule type="cellIs" dxfId="56238" priority="7193" operator="equal">
      <formula>"EG (WFO)"</formula>
    </cfRule>
    <cfRule type="cellIs" dxfId="56237" priority="7194" operator="equal">
      <formula>"EO (WFO)"</formula>
    </cfRule>
    <cfRule type="cellIs" dxfId="56236" priority="7195" operator="equal">
      <formula>"EE (WFO)"</formula>
    </cfRule>
    <cfRule type="cellIs" dxfId="56235" priority="7196" operator="equal">
      <formula>"EC (WFO)"</formula>
    </cfRule>
    <cfRule type="expression" dxfId="56234" priority="7197">
      <formula>OR(V30="OH(WFO)",V30="EC(WFO)",V30="EE(WFO)",V30="EG(WFO)",V30="EK(WFO)",V30="EO(WFO)")</formula>
    </cfRule>
    <cfRule type="expression" dxfId="56233" priority="7198">
      <formula>OR(V30="CT",V30="SCIK",V30="CUMIL")</formula>
    </cfRule>
    <cfRule type="expression" dxfId="56232" priority="7199">
      <formula>OR(V30="TR",V30="TDM",V30="PKT")</formula>
    </cfRule>
    <cfRule type="expression" dxfId="56231" priority="7200">
      <formula>OR(V30="FG")</formula>
    </cfRule>
    <cfRule type="expression" dxfId="56230" priority="7201">
      <formula>OR(V30="L",V30="OTG")</formula>
    </cfRule>
    <cfRule type="expression" dxfId="56229" priority="7202">
      <formula>OR(V30="OP",V30="RS",V30="RTS",V30="PRM",V30="CB")</formula>
    </cfRule>
    <cfRule type="expression" dxfId="56228" priority="7203">
      <formula>OR(V30="OH(WFO)",V30="EC(WFO)",V30="EE(WFO)",V30="EG(WFO)",V30="EK(WFO)",V30="EO(WFO)")</formula>
    </cfRule>
    <cfRule type="expression" dxfId="56227" priority="7204">
      <formula>OR(V30="CT",V30="SCIK",V30="CUMIL")</formula>
    </cfRule>
    <cfRule type="expression" dxfId="56226" priority="7205">
      <formula>OR(V30="TR",V30="TDM",V30="PKT")</formula>
    </cfRule>
    <cfRule type="expression" dxfId="56225" priority="7206">
      <formula>OR(V30="FG")</formula>
    </cfRule>
    <cfRule type="expression" dxfId="56224" priority="7207">
      <formula>OR(V30="L",V30="OTG")</formula>
    </cfRule>
    <cfRule type="expression" dxfId="56223" priority="7208">
      <formula>OR(V30="OP",V30="RS",V30="RTS",V30="PRM",V30="CB")</formula>
    </cfRule>
    <cfRule type="expression" dxfId="56222" priority="7209">
      <formula>OR(V30="OH(WFO)",V30="EC(WFO)",V30="EE(WFO)",V30="EG(WFO)",V30="EK(WFO)",V30="EO(WFO)")</formula>
    </cfRule>
    <cfRule type="expression" dxfId="56221" priority="7210">
      <formula>OR(V30="CT",V30="SCIK",V30="CUMIL")</formula>
    </cfRule>
    <cfRule type="expression" dxfId="56220" priority="7211">
      <formula>OR(V30="TR",V30="TDM",V30="PKT")</formula>
    </cfRule>
    <cfRule type="expression" dxfId="56219" priority="7212">
      <formula>OR(V30="FG")</formula>
    </cfRule>
    <cfRule type="expression" dxfId="56218" priority="7213">
      <formula>OR(V30="L",V30="OTG")</formula>
    </cfRule>
    <cfRule type="expression" dxfId="56217" priority="7214">
      <formula>OR(V30="OP",V30="RS",V30="RTS",V30="PRM",V30="CB")</formula>
    </cfRule>
    <cfRule type="expression" dxfId="56216" priority="7215">
      <formula>OR(V30="OH(WFO)",V30="EC(WFO)",V30="EE(WFO)",V30="EG(WFO)",V30="EK(WFO)",V30="EO(WFO)")</formula>
    </cfRule>
    <cfRule type="expression" dxfId="56215" priority="7216">
      <formula>OR(V30="CT",V30="SCIK",V30="CUMIL")</formula>
    </cfRule>
    <cfRule type="expression" dxfId="56214" priority="7217">
      <formula>OR(V30="TR",V30="TDM",V30="PKT")</formula>
    </cfRule>
    <cfRule type="expression" dxfId="56213" priority="7218">
      <formula>OR(V30="FG")</formula>
    </cfRule>
    <cfRule type="expression" dxfId="56212" priority="7219">
      <formula>OR(V30="L",V30="OTG")</formula>
    </cfRule>
    <cfRule type="expression" dxfId="56211" priority="7220">
      <formula>OR(V30="OP",V30="RS",V30="RTS",V30="PRM",V30="CB")</formula>
    </cfRule>
    <cfRule type="cellIs" dxfId="56210" priority="7221" operator="equal">
      <formula>"OH (WFO)"</formula>
    </cfRule>
    <cfRule type="cellIs" dxfId="56209" priority="7222" operator="equal">
      <formula>"EQ (WFO)"</formula>
    </cfRule>
    <cfRule type="cellIs" dxfId="56208" priority="7223" operator="equal">
      <formula>"EG (WFO)"</formula>
    </cfRule>
    <cfRule type="cellIs" dxfId="56207" priority="7224" operator="equal">
      <formula>"EO (WFO)"</formula>
    </cfRule>
    <cfRule type="cellIs" dxfId="56206" priority="7225" operator="equal">
      <formula>"EE (WFO)"</formula>
    </cfRule>
    <cfRule type="cellIs" dxfId="56205" priority="7226" operator="equal">
      <formula>"EC (WFO)"</formula>
    </cfRule>
    <cfRule type="expression" dxfId="56204" priority="7227">
      <formula>OR(V30="OH(WFO)",V30="EC(WFO)",V30="EE(WFO)",V30="EG(WFO)",V30="EK(WFO)",V30="EO(WFO)")</formula>
    </cfRule>
    <cfRule type="expression" dxfId="56203" priority="7228">
      <formula>OR(V30="CT",V30="SCIK",V30="CUMIL")</formula>
    </cfRule>
    <cfRule type="expression" dxfId="56202" priority="7229">
      <formula>OR(V30="TR",V30="TDM",V30="PKT")</formula>
    </cfRule>
    <cfRule type="expression" dxfId="56201" priority="7230">
      <formula>OR(V30="FG")</formula>
    </cfRule>
    <cfRule type="expression" dxfId="56200" priority="7231">
      <formula>OR(V30="L",V30="OTG")</formula>
    </cfRule>
    <cfRule type="expression" dxfId="56199" priority="7232">
      <formula>OR(V30="OP",V30="RS",V30="RTS",V30="PRM",V30="CB")</formula>
    </cfRule>
    <cfRule type="expression" dxfId="56198" priority="7233">
      <formula>OR(V30="OH(WFO)",V30="EC(WFO)",V30="EE(WFO)",V30="EG(WFO)",V30="EK(WFO)",V30="EO(WFO)")</formula>
    </cfRule>
    <cfRule type="expression" dxfId="56197" priority="7234">
      <formula>OR(V30="CT",V30="SCIK",V30="CUMIL")</formula>
    </cfRule>
    <cfRule type="expression" dxfId="56196" priority="7235">
      <formula>OR(V30="TR",V30="TDM",V30="PKT")</formula>
    </cfRule>
    <cfRule type="expression" dxfId="56195" priority="7236">
      <formula>OR(V30="FG")</formula>
    </cfRule>
    <cfRule type="expression" dxfId="56194" priority="7237">
      <formula>OR(V30="L",V30="OTG")</formula>
    </cfRule>
    <cfRule type="expression" dxfId="56193" priority="7238">
      <formula>OR(V30="OP",V30="RS",V30="RTS",V30="PRM",V30="CB")</formula>
    </cfRule>
    <cfRule type="expression" dxfId="56192" priority="7239">
      <formula>OR(V30="OH(WFO)",V30="EC(WFO)",V30="EE(WFO)",V30="EG(WFO)",V30="EK(WFO)",V30="EO(WFO)")</formula>
    </cfRule>
    <cfRule type="expression" dxfId="56191" priority="7240">
      <formula>OR(V30="CT",V30="SCIK",V30="CUMIL")</formula>
    </cfRule>
    <cfRule type="expression" dxfId="56190" priority="7241">
      <formula>OR(V30="TR",V30="TDM",V30="PKT")</formula>
    </cfRule>
    <cfRule type="expression" dxfId="56189" priority="7242">
      <formula>OR(V30="FG")</formula>
    </cfRule>
    <cfRule type="expression" dxfId="56188" priority="7243">
      <formula>OR(V30="L",V30="OTG")</formula>
    </cfRule>
    <cfRule type="expression" dxfId="56187" priority="7244">
      <formula>OR(V30="OP",V30="RS",V30="RTS",V30="PRM",V30="CB")</formula>
    </cfRule>
    <cfRule type="expression" dxfId="56186" priority="7245">
      <formula>OR(V30="OH(WFO)",V30="EC(WFO)",V30="EE(WFO)",V30="EG(WFO)",V30="EK(WFO)",V30="EO(WFO)")</formula>
    </cfRule>
    <cfRule type="expression" dxfId="56185" priority="7246">
      <formula>OR(V30="CT",V30="SCIK",V30="CUMIL")</formula>
    </cfRule>
    <cfRule type="expression" dxfId="56184" priority="7247">
      <formula>OR(V30="TR",V30="TDM",V30="PKT")</formula>
    </cfRule>
    <cfRule type="expression" dxfId="56183" priority="7248">
      <formula>OR(V30="FG")</formula>
    </cfRule>
    <cfRule type="expression" dxfId="56182" priority="7249">
      <formula>OR(V30="L",V30="OTG")</formula>
    </cfRule>
    <cfRule type="expression" dxfId="56181" priority="7250">
      <formula>OR(V30="OP",V30="RS",V30="RTS",V30="PRM",V30="CB")</formula>
    </cfRule>
    <cfRule type="cellIs" dxfId="56180" priority="7251" operator="equal">
      <formula>"OH (WFO)"</formula>
    </cfRule>
    <cfRule type="cellIs" dxfId="56179" priority="7252" operator="equal">
      <formula>"EQ (WFO)"</formula>
    </cfRule>
    <cfRule type="cellIs" dxfId="56178" priority="7253" operator="equal">
      <formula>"EG (WFO)"</formula>
    </cfRule>
    <cfRule type="cellIs" dxfId="56177" priority="7254" operator="equal">
      <formula>"EO (WFO)"</formula>
    </cfRule>
    <cfRule type="cellIs" dxfId="56176" priority="7255" operator="equal">
      <formula>"EE (WFO)"</formula>
    </cfRule>
    <cfRule type="cellIs" dxfId="56175" priority="7256" operator="equal">
      <formula>"EC (WFO)"</formula>
    </cfRule>
    <cfRule type="expression" dxfId="56174" priority="7257">
      <formula>OR(V30="OH(WFO)",V30="EC(WFO)",V30="EE(WFO)",V30="EG(WFO)",V30="EK(WFO)",V30="EO(WFO)")</formula>
    </cfRule>
    <cfRule type="expression" dxfId="56173" priority="7258">
      <formula>OR(V30="CT",V30="SCIK",V30="CUMIL")</formula>
    </cfRule>
    <cfRule type="expression" dxfId="56172" priority="7259">
      <formula>OR(V30="TR",V30="TDM",V30="PKT")</formula>
    </cfRule>
    <cfRule type="expression" dxfId="56171" priority="7260">
      <formula>OR(V30="FG")</formula>
    </cfRule>
    <cfRule type="expression" dxfId="56170" priority="7261">
      <formula>OR(V30="L",V30="OTG")</formula>
    </cfRule>
    <cfRule type="expression" dxfId="56169" priority="7262">
      <formula>OR(V30="OP",V30="RS",V30="RTS",V30="PRM",V30="CB")</formula>
    </cfRule>
    <cfRule type="expression" dxfId="56168" priority="7263">
      <formula>OR(V30="OH(WFO)",V30="EC(WFO)",V30="EE(WFO)",V30="EG(WFO)",V30="EK(WFO)",V30="EO(WFO)")</formula>
    </cfRule>
    <cfRule type="expression" dxfId="56167" priority="7264">
      <formula>OR(V30="CT",V30="SCIK",V30="CUMIL")</formula>
    </cfRule>
    <cfRule type="expression" dxfId="56166" priority="7265">
      <formula>OR(V30="TR",V30="TDM",V30="PKT")</formula>
    </cfRule>
    <cfRule type="expression" dxfId="56165" priority="7266">
      <formula>OR(V30="FG")</formula>
    </cfRule>
    <cfRule type="expression" dxfId="56164" priority="7267">
      <formula>OR(V30="L",V30="OTG")</formula>
    </cfRule>
    <cfRule type="expression" dxfId="56163" priority="7268">
      <formula>OR(V30="OP",V30="RS",V30="RTS",V30="PRM",V30="CB")</formula>
    </cfRule>
    <cfRule type="expression" dxfId="56162" priority="7269">
      <formula>OR(V30="OH(WFO)",V30="EC(WFO)",V30="EE(WFO)",V30="EG(WFO)",V30="EK(WFO)",V30="EO(WFO)")</formula>
    </cfRule>
    <cfRule type="expression" dxfId="56161" priority="7270">
      <formula>OR(V30="CT",V30="SCIK",V30="CUMIL")</formula>
    </cfRule>
    <cfRule type="expression" dxfId="56160" priority="7271">
      <formula>OR(V30="TR",V30="TDM",V30="PKT")</formula>
    </cfRule>
    <cfRule type="expression" dxfId="56159" priority="7272">
      <formula>OR(V30="FG")</formula>
    </cfRule>
    <cfRule type="expression" dxfId="56158" priority="7273">
      <formula>OR(V30="L",V30="OTG")</formula>
    </cfRule>
    <cfRule type="expression" dxfId="56157" priority="7274">
      <formula>OR(V30="OP",V30="RS",V30="RTS",V30="PRM",V30="CB")</formula>
    </cfRule>
    <cfRule type="expression" dxfId="56156" priority="7275">
      <formula>OR(V30="OH(WFO)",V30="EC(WFO)",V30="EE(WFO)",V30="EG(WFO)",V30="EK(WFO)",V30="EO(WFO)")</formula>
    </cfRule>
    <cfRule type="expression" dxfId="56155" priority="7276">
      <formula>OR(V30="CT",V30="SCIK",V30="CUMIL")</formula>
    </cfRule>
    <cfRule type="expression" dxfId="56154" priority="7277">
      <formula>OR(V30="TR",V30="TDM",V30="PKT")</formula>
    </cfRule>
    <cfRule type="expression" dxfId="56153" priority="7278">
      <formula>OR(V30="FG")</formula>
    </cfRule>
    <cfRule type="expression" dxfId="56152" priority="7279">
      <formula>OR(V30="L",V30="OTG")</formula>
    </cfRule>
    <cfRule type="expression" dxfId="56151" priority="7280">
      <formula>OR(V30="OP",V30="RS",V30="RTS",V30="PRM",V30="CB")</formula>
    </cfRule>
    <cfRule type="cellIs" dxfId="56150" priority="7281" operator="equal">
      <formula>"FG (WFO)"</formula>
    </cfRule>
    <cfRule type="cellIs" dxfId="56149" priority="7282" operator="equal">
      <formula>"OH (WFO)"</formula>
    </cfRule>
    <cfRule type="cellIs" dxfId="56148" priority="7283" operator="equal">
      <formula>"EQ (WFO)"</formula>
    </cfRule>
    <cfRule type="cellIs" dxfId="56147" priority="7284" operator="equal">
      <formula>"EG (WFO)"</formula>
    </cfRule>
    <cfRule type="cellIs" dxfId="56146" priority="7285" operator="equal">
      <formula>"EO (WFO)"</formula>
    </cfRule>
    <cfRule type="cellIs" dxfId="56145" priority="7286" operator="equal">
      <formula>"EE (WFO)"</formula>
    </cfRule>
    <cfRule type="cellIs" dxfId="56144" priority="7287" operator="equal">
      <formula>"EC (WFO)"</formula>
    </cfRule>
    <cfRule type="expression" dxfId="56143" priority="7288">
      <formula>OR(V30="OH(WFO)",V30="EC(WFO)",V30="EE(WFO)",V30="EG(WFO)",V30="EK(WFO)",V30="EO(WFO)")</formula>
    </cfRule>
    <cfRule type="expression" dxfId="56142" priority="7289">
      <formula>OR(V30="CT",V30="SCIK",V30="CUMIL")</formula>
    </cfRule>
    <cfRule type="expression" dxfId="56141" priority="7290">
      <formula>OR(V30="TR",V30="TDM",V30="PKT")</formula>
    </cfRule>
    <cfRule type="expression" dxfId="56140" priority="7291">
      <formula>OR(V30="FG")</formula>
    </cfRule>
    <cfRule type="expression" dxfId="56139" priority="7292">
      <formula>OR(V30="L",V30="OTG")</formula>
    </cfRule>
    <cfRule type="expression" dxfId="56138" priority="7293">
      <formula>OR(V30="OP",V30="RS",V30="RTS",V30="PRM",V30="CB")</formula>
    </cfRule>
    <cfRule type="expression" dxfId="56137" priority="7294">
      <formula>OR(V30="OH(WFO)",V30="EC(WFO)",V30="EE(WFO)",V30="EG(WFO)",V30="EK(WFO)",V30="EO(WFO)")</formula>
    </cfRule>
    <cfRule type="expression" dxfId="56136" priority="7295">
      <formula>OR(V30="CT",V30="SCIK",V30="CUMIL")</formula>
    </cfRule>
    <cfRule type="expression" dxfId="56135" priority="7296">
      <formula>OR(V30="TR",V30="TDM",V30="PKT")</formula>
    </cfRule>
    <cfRule type="expression" dxfId="56134" priority="7297">
      <formula>OR(V30="FG")</formula>
    </cfRule>
    <cfRule type="expression" dxfId="56133" priority="7298">
      <formula>OR(V30="L",V30="OTG")</formula>
    </cfRule>
    <cfRule type="expression" dxfId="56132" priority="7299">
      <formula>OR(V30="OP",V30="RS",V30="RTS",V30="PRM",V30="CB")</formula>
    </cfRule>
    <cfRule type="expression" dxfId="56131" priority="7300">
      <formula>OR(V30="OH(WFO)",V30="EC(WFO)",V30="EE(WFO)",V30="EG(WFO)",V30="EK(WFO)",V30="EO(WFO)")</formula>
    </cfRule>
    <cfRule type="expression" dxfId="56130" priority="7301">
      <formula>OR(V30="CT",V30="SCIK",V30="CUMIL")</formula>
    </cfRule>
    <cfRule type="expression" dxfId="56129" priority="7302">
      <formula>OR(V30="TR",V30="TDM",V30="PKT")</formula>
    </cfRule>
    <cfRule type="expression" dxfId="56128" priority="7303">
      <formula>OR(V30="FG")</formula>
    </cfRule>
    <cfRule type="expression" dxfId="56127" priority="7304">
      <formula>OR(V30="L",V30="OTG")</formula>
    </cfRule>
    <cfRule type="expression" dxfId="56126" priority="7305">
      <formula>OR(V30="OP",V30="RS",V30="RTS",V30="PRM",V30="CB")</formula>
    </cfRule>
    <cfRule type="expression" dxfId="56125" priority="7306">
      <formula>OR(V30="OH(WFO)",V30="EC(WFO)",V30="EE(WFO)",V30="EG(WFO)",V30="EK(WFO)",V30="EO(WFO)")</formula>
    </cfRule>
    <cfRule type="expression" dxfId="56124" priority="7307">
      <formula>OR(V30="CT",V30="SCIK",V30="CUMIL")</formula>
    </cfRule>
    <cfRule type="expression" dxfId="56123" priority="7308">
      <formula>OR(V30="TR",V30="TDM",V30="PKT")</formula>
    </cfRule>
    <cfRule type="expression" dxfId="56122" priority="7309">
      <formula>OR(V30="FG")</formula>
    </cfRule>
    <cfRule type="expression" dxfId="56121" priority="7310">
      <formula>OR(V30="L",V30="OTG")</formula>
    </cfRule>
    <cfRule type="expression" dxfId="56120" priority="7311">
      <formula>OR(V30="OP",V30="RS",V30="RTS",V30="PRM",V30="CB")</formula>
    </cfRule>
    <cfRule type="expression" dxfId="56119" priority="7312">
      <formula>OR(V30="OH(WFO)",V30="EC(WFO)",V30="EE(WFO)",V30="EG(WFO)",V30="EK(WFO)",V30="EO(WFO)")</formula>
    </cfRule>
    <cfRule type="expression" dxfId="56118" priority="7313">
      <formula>OR(V30="CT",V30="SCIK",V30="CUMIL")</formula>
    </cfRule>
    <cfRule type="expression" dxfId="56117" priority="7314">
      <formula>OR(V30="TR",V30="TDM",V30="PKT")</formula>
    </cfRule>
    <cfRule type="expression" dxfId="56116" priority="7315">
      <formula>OR(V30="FG")</formula>
    </cfRule>
    <cfRule type="expression" dxfId="56115" priority="7316">
      <formula>OR(V30="L",V30="OTG")</formula>
    </cfRule>
    <cfRule type="expression" dxfId="56114" priority="7317">
      <formula>OR(V30="OP",V30="RS",V30="RTS",V30="PRM",V30="CB")</formula>
    </cfRule>
    <cfRule type="expression" dxfId="56113" priority="7318">
      <formula>OR(V30="OH(WFO)",V30="EC(WFO)",V30="EE(WFO)",V30="EG(WFO)",V30="EK(WFO)",V30="EO(WFO)")</formula>
    </cfRule>
    <cfRule type="expression" dxfId="56112" priority="7319">
      <formula>OR(V30="CT",V30="SCIK",V30="CUMIL")</formula>
    </cfRule>
    <cfRule type="expression" dxfId="56111" priority="7320">
      <formula>OR(V30="TR",V30="TDM",V30="PKT")</formula>
    </cfRule>
    <cfRule type="expression" dxfId="56110" priority="7321">
      <formula>OR(V30="FG")</formula>
    </cfRule>
    <cfRule type="expression" dxfId="56109" priority="7322">
      <formula>OR(V30="L",V30="OTG")</formula>
    </cfRule>
    <cfRule type="expression" dxfId="56108" priority="7323">
      <formula>OR(V30="OP",V30="RS",V30="RTS",V30="PRM",V30="CB")</formula>
    </cfRule>
  </conditionalFormatting>
  <conditionalFormatting sqref="Y30">
    <cfRule type="expression" dxfId="56107" priority="6594">
      <formula>OR(Y30="OH(WFO)",Y30="EC(WFO)",Y30="EE(WFO)",Y30="EG(WFO)",Y30="EK(WFO)",Y30="EO(WFO)")</formula>
    </cfRule>
    <cfRule type="expression" dxfId="56106" priority="6595">
      <formula>OR(Y30="CT",Y30="SCIK",Y30="CUMIL")</formula>
    </cfRule>
    <cfRule type="expression" dxfId="56105" priority="6596">
      <formula>OR(Y30="TR",Y30="TDM",Y30="PKT")</formula>
    </cfRule>
    <cfRule type="expression" dxfId="56104" priority="6597">
      <formula>OR(Y30="FG")</formula>
    </cfRule>
    <cfRule type="expression" dxfId="56103" priority="6598">
      <formula>OR(Y30="L",Y30="OTG")</formula>
    </cfRule>
    <cfRule type="expression" dxfId="56102" priority="6599">
      <formula>OR(Y30="OP",Y30="RS",Y30="RTS",Y30="PRM",Y30="CB")</formula>
    </cfRule>
    <cfRule type="expression" dxfId="56101" priority="6600">
      <formula>OR(Y30="OH(WFO)",Y30="EC(WFO)",Y30="EE(WFO)",Y30="EG(WFO)",Y30="EK(WFO)",Y30="EO(WFO)")</formula>
    </cfRule>
    <cfRule type="expression" dxfId="56100" priority="6601">
      <formula>OR(Y30="CT",Y30="SCIK",Y30="CUMIL")</formula>
    </cfRule>
    <cfRule type="expression" dxfId="56099" priority="6602">
      <formula>OR(Y30="TR",Y30="TDM",Y30="PKT")</formula>
    </cfRule>
    <cfRule type="expression" dxfId="56098" priority="6603">
      <formula>OR(Y30="FG")</formula>
    </cfRule>
    <cfRule type="expression" dxfId="56097" priority="6604">
      <formula>OR(Y30="L",Y30="OTG")</formula>
    </cfRule>
    <cfRule type="expression" dxfId="56096" priority="6605">
      <formula>OR(Y30="OP",Y30="RS",Y30="RTS",Y30="PRM",Y30="CB")</formula>
    </cfRule>
    <cfRule type="expression" dxfId="56095" priority="6606">
      <formula>OR(Y30="OH(WFO)",Y30="EC(WFO)",Y30="EE(WFO)",Y30="EG(WFO)",Y30="EK(WFO)",Y30="EO(WFO)")</formula>
    </cfRule>
    <cfRule type="expression" dxfId="56094" priority="6607">
      <formula>OR(Y30="CT",Y30="SCIK",Y30="CUMIL")</formula>
    </cfRule>
    <cfRule type="expression" dxfId="56093" priority="6608">
      <formula>OR(Y30="TR",Y30="TDM",Y30="PKT")</formula>
    </cfRule>
    <cfRule type="expression" dxfId="56092" priority="6609">
      <formula>OR(Y30="FG")</formula>
    </cfRule>
    <cfRule type="expression" dxfId="56091" priority="6610">
      <formula>OR(Y30="L",Y30="OTG")</formula>
    </cfRule>
    <cfRule type="expression" dxfId="56090" priority="6611">
      <formula>OR(Y30="OP",Y30="RS",Y30="RTS",Y30="PRM",Y30="CB")</formula>
    </cfRule>
    <cfRule type="expression" dxfId="56089" priority="6612">
      <formula>OR(Y30="OH(WFO)",Y30="EC(WFO)",Y30="EE(WFO)",Y30="EG(WFO)",Y30="EK(WFO)",Y30="EO(WFO)")</formula>
    </cfRule>
    <cfRule type="expression" dxfId="56088" priority="6613">
      <formula>OR(Y30="CT",Y30="SCIK",Y30="CUMIL")</formula>
    </cfRule>
    <cfRule type="expression" dxfId="56087" priority="6614">
      <formula>OR(Y30="TR",Y30="TDM",Y30="PKT")</formula>
    </cfRule>
    <cfRule type="expression" dxfId="56086" priority="6615">
      <formula>OR(Y30="FG")</formula>
    </cfRule>
    <cfRule type="expression" dxfId="56085" priority="6616">
      <formula>OR(Y30="L",Y30="OTG")</formula>
    </cfRule>
    <cfRule type="expression" dxfId="56084" priority="6617">
      <formula>OR(Y30="OP",Y30="RS",Y30="RTS",Y30="PRM",Y30="CB")</formula>
    </cfRule>
    <cfRule type="expression" dxfId="56083" priority="6618">
      <formula>OR(Y30="OH(WFO)",Y30="EC(WFO)",Y30="EE(WFO)",Y30="EG(WFO)",Y30="EK(WFO)",Y30="EO(WFO)")</formula>
    </cfRule>
    <cfRule type="expression" dxfId="56082" priority="6619">
      <formula>OR(Y30="CT",Y30="SCIK",Y30="CUMIL")</formula>
    </cfRule>
    <cfRule type="expression" dxfId="56081" priority="6620">
      <formula>OR(Y30="TR",Y30="TDM",Y30="PKT")</formula>
    </cfRule>
    <cfRule type="expression" dxfId="56080" priority="6621">
      <formula>OR(Y30="FG")</formula>
    </cfRule>
    <cfRule type="expression" dxfId="56079" priority="6622">
      <formula>OR(Y30="L",Y30="OTG")</formula>
    </cfRule>
    <cfRule type="expression" dxfId="56078" priority="6623">
      <formula>OR(Y30="OP",Y30="RS",Y30="RTS",Y30="PRM",Y30="CB")</formula>
    </cfRule>
    <cfRule type="expression" dxfId="56077" priority="6624">
      <formula>OR(Y30="OH(WFO)",Y30="EC(WFO)",Y30="EE(WFO)",Y30="EG(WFO)",Y30="EK(WFO)",Y30="EO(WFO)")</formula>
    </cfRule>
    <cfRule type="expression" dxfId="56076" priority="6625">
      <formula>OR(Y30="CT",Y30="SCIK",Y30="CUMIL")</formula>
    </cfRule>
    <cfRule type="expression" dxfId="56075" priority="6626">
      <formula>OR(Y30="TR",Y30="TDM",Y30="PKT")</formula>
    </cfRule>
    <cfRule type="expression" dxfId="56074" priority="6627">
      <formula>OR(Y30="FG")</formula>
    </cfRule>
    <cfRule type="expression" dxfId="56073" priority="6628">
      <formula>OR(Y30="L",Y30="OTG")</formula>
    </cfRule>
    <cfRule type="expression" dxfId="56072" priority="6629">
      <formula>OR(Y30="OP",Y30="RS",Y30="RTS",Y30="PRM",Y30="CB")</formula>
    </cfRule>
    <cfRule type="expression" dxfId="56071" priority="6666">
      <formula>OR(Y30="OH(WFO)",Y30="EC(WFO)",Y30="EE(WFO)",Y30="EG(WFO)",Y30="EK(WFO)",Y30="EO(WFO)")</formula>
    </cfRule>
    <cfRule type="expression" dxfId="56070" priority="6667">
      <formula>OR(Y30="CT",Y30="SCIK",Y30="CUMIL")</formula>
    </cfRule>
    <cfRule type="expression" dxfId="56069" priority="6668">
      <formula>OR(Y30="TR",Y30="TDM",Y30="PKT")</formula>
    </cfRule>
    <cfRule type="expression" dxfId="56068" priority="6669">
      <formula>OR(Y30="FG")</formula>
    </cfRule>
    <cfRule type="expression" dxfId="56067" priority="6670">
      <formula>OR(Y30="L",Y30="OTG")</formula>
    </cfRule>
    <cfRule type="expression" dxfId="56066" priority="6671">
      <formula>OR(Y30="OP",Y30="RS",Y30="RTS",Y30="PRM",Y30="CB")</formula>
    </cfRule>
    <cfRule type="expression" dxfId="56065" priority="6672">
      <formula>OR(Y30="OH(WFO)",Y30="EC(WFO)",Y30="EE(WFO)",Y30="EG(WFO)",Y30="EK(WFO)",Y30="EO(WFO)")</formula>
    </cfRule>
    <cfRule type="expression" dxfId="56064" priority="6673">
      <formula>OR(Y30="CT",Y30="SCIK",Y30="CUMIL")</formula>
    </cfRule>
    <cfRule type="expression" dxfId="56063" priority="6674">
      <formula>OR(Y30="TR",Y30="TDM",Y30="PKT")</formula>
    </cfRule>
    <cfRule type="expression" dxfId="56062" priority="6675">
      <formula>OR(Y30="FG")</formula>
    </cfRule>
    <cfRule type="expression" dxfId="56061" priority="6676">
      <formula>OR(Y30="L",Y30="OTG")</formula>
    </cfRule>
    <cfRule type="expression" dxfId="56060" priority="6677">
      <formula>OR(Y30="OP",Y30="RS",Y30="RTS",Y30="PRM",Y30="CB")</formula>
    </cfRule>
    <cfRule type="expression" dxfId="56059" priority="7395">
      <formula>OR(Y30="OH(WFO)",Y30="EC(WFO)",Y30="EE(WFO)",Y30="EG(WFO)",Y30="EK(WFO)",Y30="EO(WFO)")</formula>
    </cfRule>
    <cfRule type="expression" dxfId="56058" priority="7396">
      <formula>OR(Y30="CT",Y30="SCIK",Y30="CUMIL")</formula>
    </cfRule>
    <cfRule type="expression" dxfId="56057" priority="7397">
      <formula>OR(Y30="TR",Y30="TDM",Y30="PKT")</formula>
    </cfRule>
    <cfRule type="expression" dxfId="56056" priority="7398">
      <formula>OR(Y30="FG")</formula>
    </cfRule>
    <cfRule type="expression" dxfId="56055" priority="7399">
      <formula>OR(Y30="L",Y30="OTG")</formula>
    </cfRule>
    <cfRule type="expression" dxfId="56054" priority="7400">
      <formula>OR(Y30="OP",Y30="RS",Y30="RTS",Y30="PRM",Y30="CB")</formula>
    </cfRule>
  </conditionalFormatting>
  <conditionalFormatting sqref="Y30:AA30">
    <cfRule type="expression" dxfId="56053" priority="7389">
      <formula>OR(Y30="OH(WFO)",Y30="EC(WFO)",Y30="EE(WFO)",Y30="EG(WFO)",Y30="EK(WFO)",Y30="EO(WFO)")</formula>
    </cfRule>
    <cfRule type="expression" dxfId="56052" priority="7390">
      <formula>OR(Y30="CT",Y30="SCIK",Y30="CUMIL")</formula>
    </cfRule>
    <cfRule type="expression" dxfId="56051" priority="7391">
      <formula>OR(Y30="TR",Y30="TDM",Y30="PKT")</formula>
    </cfRule>
    <cfRule type="expression" dxfId="56050" priority="7392">
      <formula>OR(Y30="FG")</formula>
    </cfRule>
    <cfRule type="expression" dxfId="56049" priority="7393">
      <formula>OR(Y30="L",Y30="OTG")</formula>
    </cfRule>
    <cfRule type="expression" dxfId="56048" priority="7394">
      <formula>OR(Y30="OP",Y30="RS",Y30="RTS",Y30="PRM",Y30="CB")</formula>
    </cfRule>
  </conditionalFormatting>
  <conditionalFormatting sqref="Y30:Z30">
    <cfRule type="cellIs" dxfId="56047" priority="6544" operator="equal">
      <formula>"FG (WFO)"</formula>
    </cfRule>
    <cfRule type="cellIs" dxfId="56046" priority="6545" operator="equal">
      <formula>"OH (WFO)"</formula>
    </cfRule>
    <cfRule type="cellIs" dxfId="56045" priority="6546" operator="equal">
      <formula>"EQ (WFO)"</formula>
    </cfRule>
    <cfRule type="cellIs" dxfId="56044" priority="6547" operator="equal">
      <formula>"EG (WFO)"</formula>
    </cfRule>
    <cfRule type="cellIs" dxfId="56043" priority="6548" operator="equal">
      <formula>"EO (WFO)"</formula>
    </cfRule>
    <cfRule type="cellIs" dxfId="56042" priority="6549" operator="equal">
      <formula>"EE (WFO)"</formula>
    </cfRule>
    <cfRule type="cellIs" dxfId="56041" priority="6550" operator="equal">
      <formula>"EC (WFO)"</formula>
    </cfRule>
    <cfRule type="expression" dxfId="56040" priority="6551">
      <formula>OR(Y30="OH(WFO)",Y30="EC(WFO)",Y30="EE(WFO)",Y30="EG(WFO)",Y30="EK(WFO)",Y30="EO(WFO)")</formula>
    </cfRule>
    <cfRule type="expression" dxfId="56039" priority="6552">
      <formula>OR(Y30="CT",Y30="SCIK",Y30="CUMIL")</formula>
    </cfRule>
    <cfRule type="expression" dxfId="56038" priority="6553">
      <formula>OR(Y30="TR",Y30="TDM",Y30="PKT")</formula>
    </cfRule>
    <cfRule type="expression" dxfId="56037" priority="6554">
      <formula>OR(Y30="FG")</formula>
    </cfRule>
    <cfRule type="expression" dxfId="56036" priority="6555">
      <formula>OR(Y30="L",Y30="OTG")</formula>
    </cfRule>
    <cfRule type="expression" dxfId="56035" priority="6556">
      <formula>OR(Y30="OP",Y30="RS",Y30="RTS",Y30="PRM",Y30="CB")</formula>
    </cfRule>
    <cfRule type="cellIs" dxfId="56034" priority="6557" operator="equal">
      <formula>"FG (WFO)"</formula>
    </cfRule>
    <cfRule type="cellIs" dxfId="56033" priority="6558" operator="equal">
      <formula>"OH (WFO)"</formula>
    </cfRule>
    <cfRule type="cellIs" dxfId="56032" priority="6559" operator="equal">
      <formula>"EQ (WFO)"</formula>
    </cfRule>
    <cfRule type="cellIs" dxfId="56031" priority="6560" operator="equal">
      <formula>"EG (WFO)"</formula>
    </cfRule>
    <cfRule type="cellIs" dxfId="56030" priority="6561" operator="equal">
      <formula>"EO (WFO)"</formula>
    </cfRule>
    <cfRule type="cellIs" dxfId="56029" priority="6562" operator="equal">
      <formula>"EE (WFO)"</formula>
    </cfRule>
    <cfRule type="cellIs" dxfId="56028" priority="6563" operator="equal">
      <formula>"EC (WFO)"</formula>
    </cfRule>
    <cfRule type="expression" dxfId="56027" priority="6564">
      <formula>OR(Y30="OH(WFO)",Y30="EC(WFO)",Y30="EE(WFO)",Y30="EG(WFO)",Y30="EK(WFO)",Y30="EO(WFO)")</formula>
    </cfRule>
    <cfRule type="expression" dxfId="56026" priority="6565">
      <formula>OR(Y30="CT",Y30="SCIK",Y30="CUMIL")</formula>
    </cfRule>
    <cfRule type="expression" dxfId="56025" priority="6566">
      <formula>OR(Y30="TR",Y30="TDM",Y30="PKT")</formula>
    </cfRule>
    <cfRule type="expression" dxfId="56024" priority="6567">
      <formula>OR(Y30="FG")</formula>
    </cfRule>
    <cfRule type="expression" dxfId="56023" priority="6568">
      <formula>OR(Y30="L",Y30="OTG")</formula>
    </cfRule>
    <cfRule type="expression" dxfId="56022" priority="6569">
      <formula>OR(Y30="OP",Y30="RS",Y30="RTS",Y30="PRM",Y30="CB")</formula>
    </cfRule>
    <cfRule type="expression" dxfId="56021" priority="6570">
      <formula>OR(Y30="OH(WFO)",Y30="EC(WFO)",Y30="EE(WFO)",Y30="EG(WFO)",Y30="EK(WFO)",Y30="EO(WFO)")</formula>
    </cfRule>
    <cfRule type="expression" dxfId="56020" priority="6571">
      <formula>OR(Y30="CT",Y30="SCIK",Y30="CUMIL")</formula>
    </cfRule>
    <cfRule type="expression" dxfId="56019" priority="6572">
      <formula>OR(Y30="TR",Y30="TDM",Y30="PKT")</formula>
    </cfRule>
    <cfRule type="expression" dxfId="56018" priority="6573">
      <formula>OR(Y30="FG")</formula>
    </cfRule>
    <cfRule type="expression" dxfId="56017" priority="6574">
      <formula>OR(Y30="L",Y30="OTG")</formula>
    </cfRule>
    <cfRule type="expression" dxfId="56016" priority="6575">
      <formula>OR(Y30="OP",Y30="RS",Y30="RTS",Y30="PRM",Y30="CB")</formula>
    </cfRule>
    <cfRule type="expression" dxfId="56015" priority="6576">
      <formula>OR(Y30="OH(WFO)",Y30="EC(WFO)",Y30="EE(WFO)",Y30="EG(WFO)",Y30="EK(WFO)",Y30="EO(WFO)")</formula>
    </cfRule>
    <cfRule type="expression" dxfId="56014" priority="6577">
      <formula>OR(Y30="CT",Y30="SCIK",Y30="CUMIL")</formula>
    </cfRule>
    <cfRule type="expression" dxfId="56013" priority="6578">
      <formula>OR(Y30="TR",Y30="TDM",Y30="PKT")</formula>
    </cfRule>
    <cfRule type="expression" dxfId="56012" priority="6579">
      <formula>OR(Y30="FG")</formula>
    </cfRule>
    <cfRule type="expression" dxfId="56011" priority="6580">
      <formula>OR(Y30="L",Y30="OTG")</formula>
    </cfRule>
    <cfRule type="expression" dxfId="56010" priority="6581">
      <formula>OR(Y30="OP",Y30="RS",Y30="RTS",Y30="PRM",Y30="CB")</formula>
    </cfRule>
    <cfRule type="expression" dxfId="56009" priority="6582">
      <formula>OR(Y30="OH(WFO)",Y30="EC(WFO)",Y30="EE(WFO)",Y30="EG(WFO)",Y30="EK(WFO)",Y30="EO(WFO)")</formula>
    </cfRule>
    <cfRule type="expression" dxfId="56008" priority="6583">
      <formula>OR(Y30="CT",Y30="SCIK",Y30="CUMIL")</formula>
    </cfRule>
    <cfRule type="expression" dxfId="56007" priority="6584">
      <formula>OR(Y30="TR",Y30="TDM",Y30="PKT")</formula>
    </cfRule>
    <cfRule type="expression" dxfId="56006" priority="6585">
      <formula>OR(Y30="FG")</formula>
    </cfRule>
    <cfRule type="expression" dxfId="56005" priority="6586">
      <formula>OR(Y30="L",Y30="OTG")</formula>
    </cfRule>
    <cfRule type="expression" dxfId="56004" priority="6587">
      <formula>OR(Y30="OP",Y30="RS",Y30="RTS",Y30="PRM",Y30="CB")</formula>
    </cfRule>
    <cfRule type="expression" dxfId="56003" priority="6588">
      <formula>OR(Y30="OH(WFO)",Y30="EC(WFO)",Y30="EE(WFO)",Y30="EG(WFO)",Y30="EK(WFO)",Y30="EO(WFO)")</formula>
    </cfRule>
    <cfRule type="expression" dxfId="56002" priority="6589">
      <formula>OR(Y30="CT",Y30="SCIK",Y30="CUMIL")</formula>
    </cfRule>
    <cfRule type="expression" dxfId="56001" priority="6590">
      <formula>OR(Y30="TR",Y30="TDM",Y30="PKT")</formula>
    </cfRule>
    <cfRule type="expression" dxfId="56000" priority="6591">
      <formula>OR(Y30="FG")</formula>
    </cfRule>
    <cfRule type="expression" dxfId="55999" priority="6592">
      <formula>OR(Y30="L",Y30="OTG")</formula>
    </cfRule>
    <cfRule type="expression" dxfId="55998" priority="6593">
      <formula>OR(Y30="OP",Y30="RS",Y30="RTS",Y30="PRM",Y30="CB")</formula>
    </cfRule>
    <cfRule type="expression" dxfId="55997" priority="6630">
      <formula>OR(Y30="OH(WFO)",Y30="EC(WFO)",Y30="EE(WFO)",Y30="EG(WFO)",Y30="EK(WFO)",Y30="EO(WFO)")</formula>
    </cfRule>
    <cfRule type="expression" dxfId="55996" priority="6631">
      <formula>OR(Y30="CT",Y30="SCIK",Y30="CUMIL")</formula>
    </cfRule>
    <cfRule type="expression" dxfId="55995" priority="6632">
      <formula>OR(Y30="TR",Y30="TDM",Y30="PKT")</formula>
    </cfRule>
    <cfRule type="expression" dxfId="55994" priority="6633">
      <formula>OR(Y30="FG")</formula>
    </cfRule>
    <cfRule type="expression" dxfId="55993" priority="6634">
      <formula>OR(Y30="L",Y30="OTG")</formula>
    </cfRule>
    <cfRule type="expression" dxfId="55992" priority="6635">
      <formula>OR(Y30="OP",Y30="RS",Y30="RTS",Y30="PRM",Y30="CB")</formula>
    </cfRule>
    <cfRule type="expression" dxfId="55991" priority="6636">
      <formula>OR(Y30="OH(WFO)",Y30="EC(WFO)",Y30="EE(WFO)",Y30="EG(WFO)",Y30="EK(WFO)",Y30="EO(WFO)")</formula>
    </cfRule>
    <cfRule type="expression" dxfId="55990" priority="6637">
      <formula>OR(Y30="CT",Y30="SCIK",Y30="CUMIL")</formula>
    </cfRule>
    <cfRule type="expression" dxfId="55989" priority="6638">
      <formula>OR(Y30="TR",Y30="TDM",Y30="PKT")</formula>
    </cfRule>
    <cfRule type="expression" dxfId="55988" priority="6639">
      <formula>OR(Y30="FG")</formula>
    </cfRule>
    <cfRule type="expression" dxfId="55987" priority="6640">
      <formula>OR(Y30="L",Y30="OTG")</formula>
    </cfRule>
    <cfRule type="expression" dxfId="55986" priority="6641">
      <formula>OR(Y30="OP",Y30="RS",Y30="RTS",Y30="PRM",Y30="CB")</formula>
    </cfRule>
    <cfRule type="expression" dxfId="55985" priority="6642">
      <formula>OR(Y30="OH(WFO)",Y30="EC(WFO)",Y30="EE(WFO)",Y30="EG(WFO)",Y30="EK(WFO)",Y30="EO(WFO)")</formula>
    </cfRule>
    <cfRule type="expression" dxfId="55984" priority="6643">
      <formula>OR(Y30="CT",Y30="SCIK",Y30="CUMIL")</formula>
    </cfRule>
    <cfRule type="expression" dxfId="55983" priority="6644">
      <formula>OR(Y30="TR",Y30="TDM",Y30="PKT")</formula>
    </cfRule>
    <cfRule type="expression" dxfId="55982" priority="6645">
      <formula>OR(Y30="FG")</formula>
    </cfRule>
    <cfRule type="expression" dxfId="55981" priority="6646">
      <formula>OR(Y30="L",Y30="OTG")</formula>
    </cfRule>
    <cfRule type="expression" dxfId="55980" priority="6647">
      <formula>OR(Y30="OP",Y30="RS",Y30="RTS",Y30="PRM",Y30="CB")</formula>
    </cfRule>
    <cfRule type="expression" dxfId="55979" priority="6648">
      <formula>OR(Y30="OH(WFO)",Y30="EC(WFO)",Y30="EE(WFO)",Y30="EG(WFO)",Y30="EK(WFO)",Y30="EO(WFO)")</formula>
    </cfRule>
    <cfRule type="expression" dxfId="55978" priority="6649">
      <formula>OR(Y30="CT",Y30="SCIK",Y30="CUMIL")</formula>
    </cfRule>
    <cfRule type="expression" dxfId="55977" priority="6650">
      <formula>OR(Y30="TR",Y30="TDM",Y30="PKT")</formula>
    </cfRule>
    <cfRule type="expression" dxfId="55976" priority="6651">
      <formula>OR(Y30="FG")</formula>
    </cfRule>
    <cfRule type="expression" dxfId="55975" priority="6652">
      <formula>OR(Y30="L",Y30="OTG")</formula>
    </cfRule>
    <cfRule type="expression" dxfId="55974" priority="6653">
      <formula>OR(Y30="OP",Y30="RS",Y30="RTS",Y30="PRM",Y30="CB")</formula>
    </cfRule>
    <cfRule type="expression" dxfId="55973" priority="6654">
      <formula>OR(Y30="OH(WFO)",Y30="EC(WFO)",Y30="EE(WFO)",Y30="EG(WFO)",Y30="EK(WFO)",Y30="EO(WFO)")</formula>
    </cfRule>
    <cfRule type="expression" dxfId="55972" priority="6655">
      <formula>OR(Y30="CT",Y30="SCIK",Y30="CUMIL")</formula>
    </cfRule>
    <cfRule type="expression" dxfId="55971" priority="6656">
      <formula>OR(Y30="TR",Y30="TDM",Y30="PKT")</formula>
    </cfRule>
    <cfRule type="expression" dxfId="55970" priority="6657">
      <formula>OR(Y30="FG")</formula>
    </cfRule>
    <cfRule type="expression" dxfId="55969" priority="6658">
      <formula>OR(Y30="L",Y30="OTG")</formula>
    </cfRule>
    <cfRule type="expression" dxfId="55968" priority="6659">
      <formula>OR(Y30="OP",Y30="RS",Y30="RTS",Y30="PRM",Y30="CB")</formula>
    </cfRule>
    <cfRule type="expression" dxfId="55967" priority="6660">
      <formula>OR(Y30="OH(WFO)",Y30="EC(WFO)",Y30="EE(WFO)",Y30="EG(WFO)",Y30="EK(WFO)",Y30="EO(WFO)")</formula>
    </cfRule>
    <cfRule type="expression" dxfId="55966" priority="6661">
      <formula>OR(Y30="CT",Y30="SCIK",Y30="CUMIL")</formula>
    </cfRule>
    <cfRule type="expression" dxfId="55965" priority="6662">
      <formula>OR(Y30="TR",Y30="TDM",Y30="PKT")</formula>
    </cfRule>
    <cfRule type="expression" dxfId="55964" priority="6663">
      <formula>OR(Y30="FG")</formula>
    </cfRule>
    <cfRule type="expression" dxfId="55963" priority="6664">
      <formula>OR(Y30="L",Y30="OTG")</formula>
    </cfRule>
    <cfRule type="expression" dxfId="55962" priority="6665">
      <formula>OR(Y30="OP",Y30="RS",Y30="RTS",Y30="PRM",Y30="CB")</formula>
    </cfRule>
    <cfRule type="cellIs" dxfId="55961" priority="6680" operator="equal">
      <formula>"FG (WFO)"</formula>
    </cfRule>
    <cfRule type="cellIs" dxfId="55960" priority="6681" operator="equal">
      <formula>"OH (WFO)"</formula>
    </cfRule>
    <cfRule type="cellIs" dxfId="55959" priority="6682" operator="equal">
      <formula>"EQ (WFO)"</formula>
    </cfRule>
    <cfRule type="cellIs" dxfId="55958" priority="6683" operator="equal">
      <formula>"EG (WFO)"</formula>
    </cfRule>
    <cfRule type="cellIs" dxfId="55957" priority="6684" operator="equal">
      <formula>"EO (WFO)"</formula>
    </cfRule>
    <cfRule type="cellIs" dxfId="55956" priority="6685" operator="equal">
      <formula>"EE (WFO)"</formula>
    </cfRule>
    <cfRule type="cellIs" dxfId="55955" priority="6686" operator="equal">
      <formula>"EC (WFO)"</formula>
    </cfRule>
    <cfRule type="expression" dxfId="55954" priority="6687">
      <formula>OR(Y30="OH(WFO)",Y30="EC(WFO)",Y30="EE(WFO)",Y30="EG(WFO)",Y30="EK(WFO)",Y30="EO(WFO)")</formula>
    </cfRule>
    <cfRule type="expression" dxfId="55953" priority="6688">
      <formula>OR(Y30="CT",Y30="SCIK",Y30="CUMIL")</formula>
    </cfRule>
    <cfRule type="expression" dxfId="55952" priority="6689">
      <formula>OR(Y30="TR",Y30="TDM",Y30="PKT")</formula>
    </cfRule>
    <cfRule type="expression" dxfId="55951" priority="6690">
      <formula>OR(Y30="FG")</formula>
    </cfRule>
    <cfRule type="expression" dxfId="55950" priority="6691">
      <formula>OR(Y30="L",Y30="OTG")</formula>
    </cfRule>
    <cfRule type="expression" dxfId="55949" priority="6692">
      <formula>OR(Y30="OP",Y30="RS",Y30="RTS",Y30="PRM",Y30="CB")</formula>
    </cfRule>
    <cfRule type="cellIs" dxfId="55948" priority="6693" operator="equal">
      <formula>"FG (WFO)"</formula>
    </cfRule>
    <cfRule type="cellIs" dxfId="55947" priority="6694" operator="equal">
      <formula>"OH (WFO)"</formula>
    </cfRule>
    <cfRule type="cellIs" dxfId="55946" priority="6695" operator="equal">
      <formula>"EQ (WFO)"</formula>
    </cfRule>
    <cfRule type="cellIs" dxfId="55945" priority="6696" operator="equal">
      <formula>"EG (WFO)"</formula>
    </cfRule>
    <cfRule type="cellIs" dxfId="55944" priority="6697" operator="equal">
      <formula>"EO (WFO)"</formula>
    </cfRule>
    <cfRule type="cellIs" dxfId="55943" priority="6698" operator="equal">
      <formula>"EE (WFO)"</formula>
    </cfRule>
    <cfRule type="cellIs" dxfId="55942" priority="6699" operator="equal">
      <formula>"EC (WFO)"</formula>
    </cfRule>
    <cfRule type="expression" dxfId="55941" priority="6700">
      <formula>OR(Y30="OH(WFO)",Y30="EC(WFO)",Y30="EE(WFO)",Y30="EG(WFO)",Y30="EK(WFO)",Y30="EO(WFO)")</formula>
    </cfRule>
    <cfRule type="expression" dxfId="55940" priority="6701">
      <formula>OR(Y30="CT",Y30="SCIK",Y30="CUMIL")</formula>
    </cfRule>
    <cfRule type="expression" dxfId="55939" priority="6702">
      <formula>OR(Y30="TR",Y30="TDM",Y30="PKT")</formula>
    </cfRule>
    <cfRule type="expression" dxfId="55938" priority="6703">
      <formula>OR(Y30="FG")</formula>
    </cfRule>
    <cfRule type="expression" dxfId="55937" priority="6704">
      <formula>OR(Y30="L",Y30="OTG")</formula>
    </cfRule>
    <cfRule type="expression" dxfId="55936" priority="6705">
      <formula>OR(Y30="OP",Y30="RS",Y30="RTS",Y30="PRM",Y30="CB")</formula>
    </cfRule>
  </conditionalFormatting>
  <conditionalFormatting sqref="Z30:AA30">
    <cfRule type="expression" dxfId="55935" priority="7327">
      <formula>OR(Z30="OH(WFO)",Z30="EC(WFO)",Z30="EE(WFO)",Z30="EG(WFO)",Z30="EK(WFO)",Z30="EO(WFO)")</formula>
    </cfRule>
    <cfRule type="expression" dxfId="55934" priority="7328">
      <formula>OR(Z30="CT",Z30="SCIK",Z30="CUMIL")</formula>
    </cfRule>
    <cfRule type="expression" dxfId="55933" priority="7329">
      <formula>OR(Z30="TR",Z30="TDM",Z30="PKT")</formula>
    </cfRule>
    <cfRule type="expression" dxfId="55932" priority="7330">
      <formula>OR(Z30="FG")</formula>
    </cfRule>
    <cfRule type="expression" dxfId="55931" priority="7331">
      <formula>OR(Z30="L",Z30="OTG")</formula>
    </cfRule>
    <cfRule type="expression" dxfId="55930" priority="7332">
      <formula>OR(Z30="OP",Z30="RS",Z30="RTS",Z30="PRM",Z30="CB")</formula>
    </cfRule>
    <cfRule type="expression" dxfId="55929" priority="7335">
      <formula>OR(Z30="OH(WFO)",Z30="EC(WFO)",Z30="EE(WFO)",Z30="EG(WFO)",Z30="EK(WFO)",Z30="EO(WFO)")</formula>
    </cfRule>
    <cfRule type="expression" dxfId="55928" priority="7336">
      <formula>OR(Z30="CT",Z30="SCIK",Z30="CUMIL")</formula>
    </cfRule>
    <cfRule type="expression" dxfId="55927" priority="7337">
      <formula>OR(Z30="TR",Z30="TDM",Z30="PKT")</formula>
    </cfRule>
    <cfRule type="expression" dxfId="55926" priority="7338">
      <formula>OR(Z30="FG")</formula>
    </cfRule>
    <cfRule type="expression" dxfId="55925" priority="7339">
      <formula>OR(Z30="L",Z30="OTG")</formula>
    </cfRule>
    <cfRule type="expression" dxfId="55924" priority="7340">
      <formula>OR(Z30="OP",Z30="RS",Z30="RTS",Z30="PRM",Z30="CB")</formula>
    </cfRule>
  </conditionalFormatting>
  <conditionalFormatting sqref="AA30">
    <cfRule type="cellIs" dxfId="55923" priority="6707" operator="equal">
      <formula>"OH (WFO)"</formula>
    </cfRule>
    <cfRule type="cellIs" dxfId="55922" priority="6708" operator="equal">
      <formula>"EQ (WFO)"</formula>
    </cfRule>
    <cfRule type="cellIs" dxfId="55921" priority="6709" operator="equal">
      <formula>"EG (WFO)"</formula>
    </cfRule>
    <cfRule type="cellIs" dxfId="55920" priority="6710" operator="equal">
      <formula>"EO (WFO)"</formula>
    </cfRule>
    <cfRule type="cellIs" dxfId="55919" priority="6711" operator="equal">
      <formula>"EE (WFO)"</formula>
    </cfRule>
    <cfRule type="cellIs" dxfId="55918" priority="6712" operator="equal">
      <formula>"EC (WFO)"</formula>
    </cfRule>
    <cfRule type="expression" dxfId="55917" priority="6713">
      <formula>OR(AA30="OH(WFO)",AA30="EC(WFO)",AA30="EE(WFO)",AA30="EG(WFO)",AA30="EK(WFO)",AA30="EO(WFO)")</formula>
    </cfRule>
    <cfRule type="expression" dxfId="55916" priority="6714">
      <formula>OR(AA30="CT",AA30="SCIK",AA30="CUMIL")</formula>
    </cfRule>
    <cfRule type="expression" dxfId="55915" priority="6715">
      <formula>OR(AA30="TR",AA30="TDM",AA30="PKT")</formula>
    </cfRule>
    <cfRule type="expression" dxfId="55914" priority="6716">
      <formula>OR(AA30="FG")</formula>
    </cfRule>
    <cfRule type="expression" dxfId="55913" priority="6717">
      <formula>OR(AA30="L",AA30="OTG")</formula>
    </cfRule>
    <cfRule type="expression" dxfId="55912" priority="6718">
      <formula>OR(AA30="OP",AA30="RS",AA30="RTS",AA30="PRM",AA30="CB")</formula>
    </cfRule>
    <cfRule type="expression" dxfId="55911" priority="6719">
      <formula>OR(AA30="OH(WFO)",AA30="EC(WFO)",AA30="EE(WFO)",AA30="EG(WFO)",AA30="EK(WFO)",AA30="EO(WFO)")</formula>
    </cfRule>
    <cfRule type="expression" dxfId="55910" priority="6720">
      <formula>OR(AA30="CT",AA30="SCIK",AA30="CUMIL")</formula>
    </cfRule>
    <cfRule type="expression" dxfId="55909" priority="6721">
      <formula>OR(AA30="TR",AA30="TDM",AA30="PKT")</formula>
    </cfRule>
    <cfRule type="expression" dxfId="55908" priority="6722">
      <formula>OR(AA30="FG")</formula>
    </cfRule>
    <cfRule type="expression" dxfId="55907" priority="6723">
      <formula>OR(AA30="L",AA30="OTG")</formula>
    </cfRule>
    <cfRule type="expression" dxfId="55906" priority="6724">
      <formula>OR(AA30="OP",AA30="RS",AA30="RTS",AA30="PRM",AA30="CB")</formula>
    </cfRule>
    <cfRule type="expression" dxfId="55905" priority="6725">
      <formula>OR(AA30="OH(WFO)",AA30="EC(WFO)",AA30="EE(WFO)",AA30="EG(WFO)",AA30="EK(WFO)",AA30="EO(WFO)")</formula>
    </cfRule>
    <cfRule type="expression" dxfId="55904" priority="6726">
      <formula>OR(AA30="CT",AA30="SCIK",AA30="CUMIL")</formula>
    </cfRule>
    <cfRule type="expression" dxfId="55903" priority="6727">
      <formula>OR(AA30="TR",AA30="TDM",AA30="PKT")</formula>
    </cfRule>
    <cfRule type="expression" dxfId="55902" priority="6728">
      <formula>OR(AA30="FG")</formula>
    </cfRule>
    <cfRule type="expression" dxfId="55901" priority="6729">
      <formula>OR(AA30="L",AA30="OTG")</formula>
    </cfRule>
    <cfRule type="expression" dxfId="55900" priority="6730">
      <formula>OR(AA30="OP",AA30="RS",AA30="RTS",AA30="PRM",AA30="CB")</formula>
    </cfRule>
    <cfRule type="expression" dxfId="55899" priority="6731">
      <formula>OR(AA30="OH(WFO)",AA30="EC(WFO)",AA30="EE(WFO)",AA30="EG(WFO)",AA30="EK(WFO)",AA30="EO(WFO)")</formula>
    </cfRule>
    <cfRule type="expression" dxfId="55898" priority="6732">
      <formula>OR(AA30="CT",AA30="SCIK",AA30="CUMIL")</formula>
    </cfRule>
    <cfRule type="expression" dxfId="55897" priority="6733">
      <formula>OR(AA30="TR",AA30="TDM",AA30="PKT")</formula>
    </cfRule>
    <cfRule type="expression" dxfId="55896" priority="6734">
      <formula>OR(AA30="FG")</formula>
    </cfRule>
    <cfRule type="expression" dxfId="55895" priority="6735">
      <formula>OR(AA30="L",AA30="OTG")</formula>
    </cfRule>
    <cfRule type="expression" dxfId="55894" priority="6736">
      <formula>OR(AA30="OP",AA30="RS",AA30="RTS",AA30="PRM",AA30="CB")</formula>
    </cfRule>
    <cfRule type="cellIs" dxfId="55893" priority="6737" operator="equal">
      <formula>"OH (WFO)"</formula>
    </cfRule>
    <cfRule type="cellIs" dxfId="55892" priority="6738" operator="equal">
      <formula>"EQ (WFO)"</formula>
    </cfRule>
    <cfRule type="cellIs" dxfId="55891" priority="6739" operator="equal">
      <formula>"EG (WFO)"</formula>
    </cfRule>
    <cfRule type="cellIs" dxfId="55890" priority="6740" operator="equal">
      <formula>"EO (WFO)"</formula>
    </cfRule>
    <cfRule type="cellIs" dxfId="55889" priority="6741" operator="equal">
      <formula>"EE (WFO)"</formula>
    </cfRule>
    <cfRule type="cellIs" dxfId="55888" priority="6742" operator="equal">
      <formula>"EC (WFO)"</formula>
    </cfRule>
    <cfRule type="expression" dxfId="55887" priority="6743">
      <formula>OR(AA30="OH(WFO)",AA30="EC(WFO)",AA30="EE(WFO)",AA30="EG(WFO)",AA30="EK(WFO)",AA30="EO(WFO)")</formula>
    </cfRule>
    <cfRule type="expression" dxfId="55886" priority="6744">
      <formula>OR(AA30="CT",AA30="SCIK",AA30="CUMIL")</formula>
    </cfRule>
    <cfRule type="expression" dxfId="55885" priority="6745">
      <formula>OR(AA30="TR",AA30="TDM",AA30="PKT")</formula>
    </cfRule>
    <cfRule type="expression" dxfId="55884" priority="6746">
      <formula>OR(AA30="FG")</formula>
    </cfRule>
    <cfRule type="expression" dxfId="55883" priority="6747">
      <formula>OR(AA30="L",AA30="OTG")</formula>
    </cfRule>
    <cfRule type="expression" dxfId="55882" priority="6748">
      <formula>OR(AA30="OP",AA30="RS",AA30="RTS",AA30="PRM",AA30="CB")</formula>
    </cfRule>
    <cfRule type="expression" dxfId="55881" priority="6749">
      <formula>OR(AA30="OH(WFO)",AA30="EC(WFO)",AA30="EE(WFO)",AA30="EG(WFO)",AA30="EK(WFO)",AA30="EO(WFO)")</formula>
    </cfRule>
    <cfRule type="expression" dxfId="55880" priority="6750">
      <formula>OR(AA30="CT",AA30="SCIK",AA30="CUMIL")</formula>
    </cfRule>
    <cfRule type="expression" dxfId="55879" priority="6751">
      <formula>OR(AA30="TR",AA30="TDM",AA30="PKT")</formula>
    </cfRule>
    <cfRule type="expression" dxfId="55878" priority="6752">
      <formula>OR(AA30="FG")</formula>
    </cfRule>
    <cfRule type="expression" dxfId="55877" priority="6753">
      <formula>OR(AA30="L",AA30="OTG")</formula>
    </cfRule>
    <cfRule type="expression" dxfId="55876" priority="6754">
      <formula>OR(AA30="OP",AA30="RS",AA30="RTS",AA30="PRM",AA30="CB")</formula>
    </cfRule>
    <cfRule type="expression" dxfId="55875" priority="6755">
      <formula>OR(AA30="OH(WFO)",AA30="EC(WFO)",AA30="EE(WFO)",AA30="EG(WFO)",AA30="EK(WFO)",AA30="EO(WFO)")</formula>
    </cfRule>
    <cfRule type="expression" dxfId="55874" priority="6756">
      <formula>OR(AA30="CT",AA30="SCIK",AA30="CUMIL")</formula>
    </cfRule>
    <cfRule type="expression" dxfId="55873" priority="6757">
      <formula>OR(AA30="TR",AA30="TDM",AA30="PKT")</formula>
    </cfRule>
    <cfRule type="expression" dxfId="55872" priority="6758">
      <formula>OR(AA30="FG")</formula>
    </cfRule>
    <cfRule type="expression" dxfId="55871" priority="6759">
      <formula>OR(AA30="L",AA30="OTG")</formula>
    </cfRule>
    <cfRule type="expression" dxfId="55870" priority="6760">
      <formula>OR(AA30="OP",AA30="RS",AA30="RTS",AA30="PRM",AA30="CB")</formula>
    </cfRule>
    <cfRule type="expression" dxfId="55869" priority="6761">
      <formula>OR(AA30="OH(WFO)",AA30="EC(WFO)",AA30="EE(WFO)",AA30="EG(WFO)",AA30="EK(WFO)",AA30="EO(WFO)")</formula>
    </cfRule>
    <cfRule type="expression" dxfId="55868" priority="6762">
      <formula>OR(AA30="CT",AA30="SCIK",AA30="CUMIL")</formula>
    </cfRule>
    <cfRule type="expression" dxfId="55867" priority="6763">
      <formula>OR(AA30="TR",AA30="TDM",AA30="PKT")</formula>
    </cfRule>
    <cfRule type="expression" dxfId="55866" priority="6764">
      <formula>OR(AA30="FG")</formula>
    </cfRule>
    <cfRule type="expression" dxfId="55865" priority="6765">
      <formula>OR(AA30="L",AA30="OTG")</formula>
    </cfRule>
    <cfRule type="expression" dxfId="55864" priority="6766">
      <formula>OR(AA30="OP",AA30="RS",AA30="RTS",AA30="PRM",AA30="CB")</formula>
    </cfRule>
    <cfRule type="cellIs" dxfId="55863" priority="6767" operator="equal">
      <formula>"FG (WFO)"</formula>
    </cfRule>
    <cfRule type="cellIs" dxfId="55862" priority="6768" operator="equal">
      <formula>"OH (WFO)"</formula>
    </cfRule>
    <cfRule type="cellIs" dxfId="55861" priority="6769" operator="equal">
      <formula>"EQ (WFO)"</formula>
    </cfRule>
    <cfRule type="cellIs" dxfId="55860" priority="6770" operator="equal">
      <formula>"EG (WFO)"</formula>
    </cfRule>
    <cfRule type="cellIs" dxfId="55859" priority="6771" operator="equal">
      <formula>"EO (WFO)"</formula>
    </cfRule>
    <cfRule type="cellIs" dxfId="55858" priority="6772" operator="equal">
      <formula>"EE (WFO)"</formula>
    </cfRule>
    <cfRule type="cellIs" dxfId="55857" priority="6773" operator="equal">
      <formula>"EC (WFO)"</formula>
    </cfRule>
    <cfRule type="expression" dxfId="55856" priority="6774">
      <formula>OR(AA30="OH(WFO)",AA30="EC(WFO)",AA30="EE(WFO)",AA30="EG(WFO)",AA30="EK(WFO)",AA30="EO(WFO)")</formula>
    </cfRule>
    <cfRule type="expression" dxfId="55855" priority="6775">
      <formula>OR(AA30="CT",AA30="SCIK",AA30="CUMIL")</formula>
    </cfRule>
    <cfRule type="expression" dxfId="55854" priority="6776">
      <formula>OR(AA30="TR",AA30="TDM",AA30="PKT")</formula>
    </cfRule>
    <cfRule type="expression" dxfId="55853" priority="6777">
      <formula>OR(AA30="FG")</formula>
    </cfRule>
    <cfRule type="expression" dxfId="55852" priority="6778">
      <formula>OR(AA30="L",AA30="OTG")</formula>
    </cfRule>
    <cfRule type="expression" dxfId="55851" priority="6779">
      <formula>OR(AA30="OP",AA30="RS",AA30="RTS",AA30="PRM",AA30="CB")</formula>
    </cfRule>
    <cfRule type="expression" dxfId="55850" priority="6780">
      <formula>OR(AA30="OH(WFO)",AA30="EC(WFO)",AA30="EE(WFO)",AA30="EG(WFO)",AA30="EK(WFO)",AA30="EO(WFO)")</formula>
    </cfRule>
    <cfRule type="expression" dxfId="55849" priority="6781">
      <formula>OR(AA30="CT",AA30="SCIK",AA30="CUMIL")</formula>
    </cfRule>
    <cfRule type="expression" dxfId="55848" priority="6782">
      <formula>OR(AA30="TR",AA30="TDM",AA30="PKT")</formula>
    </cfRule>
    <cfRule type="expression" dxfId="55847" priority="6783">
      <formula>OR(AA30="FG")</formula>
    </cfRule>
    <cfRule type="expression" dxfId="55846" priority="6784">
      <formula>OR(AA30="L",AA30="OTG")</formula>
    </cfRule>
    <cfRule type="expression" dxfId="55845" priority="6785">
      <formula>OR(AA30="OP",AA30="RS",AA30="RTS",AA30="PRM",AA30="CB")</formula>
    </cfRule>
    <cfRule type="expression" dxfId="55844" priority="6786">
      <formula>OR(AA30="OH(WFO)",AA30="EC(WFO)",AA30="EE(WFO)",AA30="EG(WFO)",AA30="EK(WFO)",AA30="EO(WFO)")</formula>
    </cfRule>
    <cfRule type="expression" dxfId="55843" priority="6787">
      <formula>OR(AA30="CT",AA30="SCIK",AA30="CUMIL")</formula>
    </cfRule>
    <cfRule type="expression" dxfId="55842" priority="6788">
      <formula>OR(AA30="TR",AA30="TDM",AA30="PKT")</formula>
    </cfRule>
    <cfRule type="expression" dxfId="55841" priority="6789">
      <formula>OR(AA30="FG")</formula>
    </cfRule>
    <cfRule type="expression" dxfId="55840" priority="6790">
      <formula>OR(AA30="L",AA30="OTG")</formula>
    </cfRule>
    <cfRule type="expression" dxfId="55839" priority="6791">
      <formula>OR(AA30="OP",AA30="RS",AA30="RTS",AA30="PRM",AA30="CB")</formula>
    </cfRule>
    <cfRule type="expression" dxfId="55838" priority="6792">
      <formula>OR(AA30="OH(WFO)",AA30="EC(WFO)",AA30="EE(WFO)",AA30="EG(WFO)",AA30="EK(WFO)",AA30="EO(WFO)")</formula>
    </cfRule>
    <cfRule type="expression" dxfId="55837" priority="6793">
      <formula>OR(AA30="CT",AA30="SCIK",AA30="CUMIL")</formula>
    </cfRule>
    <cfRule type="expression" dxfId="55836" priority="6794">
      <formula>OR(AA30="TR",AA30="TDM",AA30="PKT")</formula>
    </cfRule>
    <cfRule type="expression" dxfId="55835" priority="6795">
      <formula>OR(AA30="FG")</formula>
    </cfRule>
    <cfRule type="expression" dxfId="55834" priority="6796">
      <formula>OR(AA30="L",AA30="OTG")</formula>
    </cfRule>
    <cfRule type="expression" dxfId="55833" priority="6797">
      <formula>OR(AA30="OP",AA30="RS",AA30="RTS",AA30="PRM",AA30="CB")</formula>
    </cfRule>
    <cfRule type="cellIs" dxfId="55832" priority="6798" operator="equal">
      <formula>"OH (WFO)"</formula>
    </cfRule>
    <cfRule type="cellIs" dxfId="55831" priority="6799" operator="equal">
      <formula>"EQ (WFO)"</formula>
    </cfRule>
    <cfRule type="cellIs" dxfId="55830" priority="6800" operator="equal">
      <formula>"EG (WFO)"</formula>
    </cfRule>
    <cfRule type="cellIs" dxfId="55829" priority="6801" operator="equal">
      <formula>"EO (WFO)"</formula>
    </cfRule>
    <cfRule type="cellIs" dxfId="55828" priority="6802" operator="equal">
      <formula>"EE (WFO)"</formula>
    </cfRule>
    <cfRule type="cellIs" dxfId="55827" priority="6803" operator="equal">
      <formula>"EC (WFO)"</formula>
    </cfRule>
    <cfRule type="expression" dxfId="55826" priority="6804">
      <formula>OR(AA30="OH(WFO)",AA30="EC(WFO)",AA30="EE(WFO)",AA30="EG(WFO)",AA30="EK(WFO)",AA30="EO(WFO)")</formula>
    </cfRule>
    <cfRule type="expression" dxfId="55825" priority="6805">
      <formula>OR(AA30="CT",AA30="SCIK",AA30="CUMIL")</formula>
    </cfRule>
    <cfRule type="expression" dxfId="55824" priority="6806">
      <formula>OR(AA30="TR",AA30="TDM",AA30="PKT")</formula>
    </cfRule>
    <cfRule type="expression" dxfId="55823" priority="6807">
      <formula>OR(AA30="FG")</formula>
    </cfRule>
    <cfRule type="expression" dxfId="55822" priority="6808">
      <formula>OR(AA30="L",AA30="OTG")</formula>
    </cfRule>
    <cfRule type="expression" dxfId="55821" priority="6809">
      <formula>OR(AA30="OP",AA30="RS",AA30="RTS",AA30="PRM",AA30="CB")</formula>
    </cfRule>
    <cfRule type="expression" dxfId="55820" priority="6810">
      <formula>OR(AA30="OH(WFO)",AA30="EC(WFO)",AA30="EE(WFO)",AA30="EG(WFO)",AA30="EK(WFO)",AA30="EO(WFO)")</formula>
    </cfRule>
    <cfRule type="expression" dxfId="55819" priority="6811">
      <formula>OR(AA30="CT",AA30="SCIK",AA30="CUMIL")</formula>
    </cfRule>
    <cfRule type="expression" dxfId="55818" priority="6812">
      <formula>OR(AA30="TR",AA30="TDM",AA30="PKT")</formula>
    </cfRule>
    <cfRule type="expression" dxfId="55817" priority="6813">
      <formula>OR(AA30="FG")</formula>
    </cfRule>
    <cfRule type="expression" dxfId="55816" priority="6814">
      <formula>OR(AA30="L",AA30="OTG")</formula>
    </cfRule>
    <cfRule type="expression" dxfId="55815" priority="6815">
      <formula>OR(AA30="OP",AA30="RS",AA30="RTS",AA30="PRM",AA30="CB")</formula>
    </cfRule>
    <cfRule type="expression" dxfId="55814" priority="6816">
      <formula>OR(AA30="OH(WFO)",AA30="EC(WFO)",AA30="EE(WFO)",AA30="EG(WFO)",AA30="EK(WFO)",AA30="EO(WFO)")</formula>
    </cfRule>
    <cfRule type="expression" dxfId="55813" priority="6817">
      <formula>OR(AA30="CT",AA30="SCIK",AA30="CUMIL")</formula>
    </cfRule>
    <cfRule type="expression" dxfId="55812" priority="6818">
      <formula>OR(AA30="TR",AA30="TDM",AA30="PKT")</formula>
    </cfRule>
    <cfRule type="expression" dxfId="55811" priority="6819">
      <formula>OR(AA30="FG")</formula>
    </cfRule>
    <cfRule type="expression" dxfId="55810" priority="6820">
      <formula>OR(AA30="L",AA30="OTG")</formula>
    </cfRule>
    <cfRule type="expression" dxfId="55809" priority="6821">
      <formula>OR(AA30="OP",AA30="RS",AA30="RTS",AA30="PRM",AA30="CB")</formula>
    </cfRule>
    <cfRule type="expression" dxfId="55808" priority="6822">
      <formula>OR(AA30="OH(WFO)",AA30="EC(WFO)",AA30="EE(WFO)",AA30="EG(WFO)",AA30="EK(WFO)",AA30="EO(WFO)")</formula>
    </cfRule>
    <cfRule type="expression" dxfId="55807" priority="6823">
      <formula>OR(AA30="CT",AA30="SCIK",AA30="CUMIL")</formula>
    </cfRule>
    <cfRule type="expression" dxfId="55806" priority="6824">
      <formula>OR(AA30="TR",AA30="TDM",AA30="PKT")</formula>
    </cfRule>
    <cfRule type="expression" dxfId="55805" priority="6825">
      <formula>OR(AA30="FG")</formula>
    </cfRule>
    <cfRule type="expression" dxfId="55804" priority="6826">
      <formula>OR(AA30="L",AA30="OTG")</formula>
    </cfRule>
    <cfRule type="expression" dxfId="55803" priority="6827">
      <formula>OR(AA30="OP",AA30="RS",AA30="RTS",AA30="PRM",AA30="CB")</formula>
    </cfRule>
    <cfRule type="cellIs" dxfId="55802" priority="6828" operator="equal">
      <formula>"OH (WFO)"</formula>
    </cfRule>
    <cfRule type="cellIs" dxfId="55801" priority="6829" operator="equal">
      <formula>"EQ (WFO)"</formula>
    </cfRule>
    <cfRule type="cellIs" dxfId="55800" priority="6830" operator="equal">
      <formula>"EG (WFO)"</formula>
    </cfRule>
    <cfRule type="cellIs" dxfId="55799" priority="6831" operator="equal">
      <formula>"EO (WFO)"</formula>
    </cfRule>
    <cfRule type="cellIs" dxfId="55798" priority="6832" operator="equal">
      <formula>"EE (WFO)"</formula>
    </cfRule>
    <cfRule type="cellIs" dxfId="55797" priority="6833" operator="equal">
      <formula>"EC (WFO)"</formula>
    </cfRule>
    <cfRule type="expression" dxfId="55796" priority="6834">
      <formula>OR(AA30="OH(WFO)",AA30="EC(WFO)",AA30="EE(WFO)",AA30="EG(WFO)",AA30="EK(WFO)",AA30="EO(WFO)")</formula>
    </cfRule>
    <cfRule type="expression" dxfId="55795" priority="6835">
      <formula>OR(AA30="CT",AA30="SCIK",AA30="CUMIL")</formula>
    </cfRule>
    <cfRule type="expression" dxfId="55794" priority="6836">
      <formula>OR(AA30="TR",AA30="TDM",AA30="PKT")</formula>
    </cfRule>
    <cfRule type="expression" dxfId="55793" priority="6837">
      <formula>OR(AA30="FG")</formula>
    </cfRule>
    <cfRule type="expression" dxfId="55792" priority="6838">
      <formula>OR(AA30="L",AA30="OTG")</formula>
    </cfRule>
    <cfRule type="expression" dxfId="55791" priority="6839">
      <formula>OR(AA30="OP",AA30="RS",AA30="RTS",AA30="PRM",AA30="CB")</formula>
    </cfRule>
    <cfRule type="expression" dxfId="55790" priority="6840">
      <formula>OR(AA30="OH(WFO)",AA30="EC(WFO)",AA30="EE(WFO)",AA30="EG(WFO)",AA30="EK(WFO)",AA30="EO(WFO)")</formula>
    </cfRule>
    <cfRule type="expression" dxfId="55789" priority="6841">
      <formula>OR(AA30="CT",AA30="SCIK",AA30="CUMIL")</formula>
    </cfRule>
    <cfRule type="expression" dxfId="55788" priority="6842">
      <formula>OR(AA30="TR",AA30="TDM",AA30="PKT")</formula>
    </cfRule>
    <cfRule type="expression" dxfId="55787" priority="6843">
      <formula>OR(AA30="FG")</formula>
    </cfRule>
    <cfRule type="expression" dxfId="55786" priority="6844">
      <formula>OR(AA30="L",AA30="OTG")</formula>
    </cfRule>
    <cfRule type="expression" dxfId="55785" priority="6845">
      <formula>OR(AA30="OP",AA30="RS",AA30="RTS",AA30="PRM",AA30="CB")</formula>
    </cfRule>
    <cfRule type="expression" dxfId="55784" priority="6846">
      <formula>OR(AA30="OH(WFO)",AA30="EC(WFO)",AA30="EE(WFO)",AA30="EG(WFO)",AA30="EK(WFO)",AA30="EO(WFO)")</formula>
    </cfRule>
    <cfRule type="expression" dxfId="55783" priority="6847">
      <formula>OR(AA30="CT",AA30="SCIK",AA30="CUMIL")</formula>
    </cfRule>
    <cfRule type="expression" dxfId="55782" priority="6848">
      <formula>OR(AA30="TR",AA30="TDM",AA30="PKT")</formula>
    </cfRule>
    <cfRule type="expression" dxfId="55781" priority="6849">
      <formula>OR(AA30="FG")</formula>
    </cfRule>
    <cfRule type="expression" dxfId="55780" priority="6850">
      <formula>OR(AA30="L",AA30="OTG")</formula>
    </cfRule>
    <cfRule type="expression" dxfId="55779" priority="6851">
      <formula>OR(AA30="OP",AA30="RS",AA30="RTS",AA30="PRM",AA30="CB")</formula>
    </cfRule>
    <cfRule type="expression" dxfId="55778" priority="6852">
      <formula>OR(AA30="OH(WFO)",AA30="EC(WFO)",AA30="EE(WFO)",AA30="EG(WFO)",AA30="EK(WFO)",AA30="EO(WFO)")</formula>
    </cfRule>
    <cfRule type="expression" dxfId="55777" priority="6853">
      <formula>OR(AA30="CT",AA30="SCIK",AA30="CUMIL")</formula>
    </cfRule>
    <cfRule type="expression" dxfId="55776" priority="6854">
      <formula>OR(AA30="TR",AA30="TDM",AA30="PKT")</formula>
    </cfRule>
    <cfRule type="expression" dxfId="55775" priority="6855">
      <formula>OR(AA30="FG")</formula>
    </cfRule>
    <cfRule type="expression" dxfId="55774" priority="6856">
      <formula>OR(AA30="L",AA30="OTG")</formula>
    </cfRule>
    <cfRule type="expression" dxfId="55773" priority="6857">
      <formula>OR(AA30="OP",AA30="RS",AA30="RTS",AA30="PRM",AA30="CB")</formula>
    </cfRule>
    <cfRule type="cellIs" dxfId="55772" priority="6858" operator="equal">
      <formula>"FG (WFO)"</formula>
    </cfRule>
    <cfRule type="cellIs" dxfId="55771" priority="6859" operator="equal">
      <formula>"OH (WFO)"</formula>
    </cfRule>
    <cfRule type="cellIs" dxfId="55770" priority="6860" operator="equal">
      <formula>"EQ (WFO)"</formula>
    </cfRule>
    <cfRule type="cellIs" dxfId="55769" priority="6861" operator="equal">
      <formula>"EG (WFO)"</formula>
    </cfRule>
    <cfRule type="cellIs" dxfId="55768" priority="6862" operator="equal">
      <formula>"EO (WFO)"</formula>
    </cfRule>
    <cfRule type="cellIs" dxfId="55767" priority="6863" operator="equal">
      <formula>"EE (WFO)"</formula>
    </cfRule>
    <cfRule type="cellIs" dxfId="55766" priority="6864" operator="equal">
      <formula>"EC (WFO)"</formula>
    </cfRule>
    <cfRule type="expression" dxfId="55765" priority="6865">
      <formula>OR(AA30="OH(WFO)",AA30="EC(WFO)",AA30="EE(WFO)",AA30="EG(WFO)",AA30="EK(WFO)",AA30="EO(WFO)")</formula>
    </cfRule>
    <cfRule type="expression" dxfId="55764" priority="6866">
      <formula>OR(AA30="CT",AA30="SCIK",AA30="CUMIL")</formula>
    </cfRule>
    <cfRule type="expression" dxfId="55763" priority="6867">
      <formula>OR(AA30="TR",AA30="TDM",AA30="PKT")</formula>
    </cfRule>
    <cfRule type="expression" dxfId="55762" priority="6868">
      <formula>OR(AA30="FG")</formula>
    </cfRule>
    <cfRule type="expression" dxfId="55761" priority="6869">
      <formula>OR(AA30="L",AA30="OTG")</formula>
    </cfRule>
    <cfRule type="expression" dxfId="55760" priority="6870">
      <formula>OR(AA30="OP",AA30="RS",AA30="RTS",AA30="PRM",AA30="CB")</formula>
    </cfRule>
    <cfRule type="expression" dxfId="55759" priority="6871">
      <formula>OR(AA30="OH(WFO)",AA30="EC(WFO)",AA30="EE(WFO)",AA30="EG(WFO)",AA30="EK(WFO)",AA30="EO(WFO)")</formula>
    </cfRule>
    <cfRule type="expression" dxfId="55758" priority="6872">
      <formula>OR(AA30="CT",AA30="SCIK",AA30="CUMIL")</formula>
    </cfRule>
    <cfRule type="expression" dxfId="55757" priority="6873">
      <formula>OR(AA30="TR",AA30="TDM",AA30="PKT")</formula>
    </cfRule>
    <cfRule type="expression" dxfId="55756" priority="6874">
      <formula>OR(AA30="FG")</formula>
    </cfRule>
    <cfRule type="expression" dxfId="55755" priority="6875">
      <formula>OR(AA30="L",AA30="OTG")</formula>
    </cfRule>
    <cfRule type="expression" dxfId="55754" priority="6876">
      <formula>OR(AA30="OP",AA30="RS",AA30="RTS",AA30="PRM",AA30="CB")</formula>
    </cfRule>
    <cfRule type="expression" dxfId="55753" priority="6877">
      <formula>OR(AA30="OH(WFO)",AA30="EC(WFO)",AA30="EE(WFO)",AA30="EG(WFO)",AA30="EK(WFO)",AA30="EO(WFO)")</formula>
    </cfRule>
    <cfRule type="expression" dxfId="55752" priority="6878">
      <formula>OR(AA30="CT",AA30="SCIK",AA30="CUMIL")</formula>
    </cfRule>
    <cfRule type="expression" dxfId="55751" priority="6879">
      <formula>OR(AA30="TR",AA30="TDM",AA30="PKT")</formula>
    </cfRule>
    <cfRule type="expression" dxfId="55750" priority="6880">
      <formula>OR(AA30="FG")</formula>
    </cfRule>
    <cfRule type="expression" dxfId="55749" priority="6881">
      <formula>OR(AA30="L",AA30="OTG")</formula>
    </cfRule>
    <cfRule type="expression" dxfId="55748" priority="6882">
      <formula>OR(AA30="OP",AA30="RS",AA30="RTS",AA30="PRM",AA30="CB")</formula>
    </cfRule>
    <cfRule type="expression" dxfId="55747" priority="6883">
      <formula>OR(AA30="OH(WFO)",AA30="EC(WFO)",AA30="EE(WFO)",AA30="EG(WFO)",AA30="EK(WFO)",AA30="EO(WFO)")</formula>
    </cfRule>
    <cfRule type="expression" dxfId="55746" priority="6884">
      <formula>OR(AA30="CT",AA30="SCIK",AA30="CUMIL")</formula>
    </cfRule>
    <cfRule type="expression" dxfId="55745" priority="6885">
      <formula>OR(AA30="TR",AA30="TDM",AA30="PKT")</formula>
    </cfRule>
    <cfRule type="expression" dxfId="55744" priority="6886">
      <formula>OR(AA30="FG")</formula>
    </cfRule>
    <cfRule type="expression" dxfId="55743" priority="6887">
      <formula>OR(AA30="L",AA30="OTG")</formula>
    </cfRule>
    <cfRule type="expression" dxfId="55742" priority="6888">
      <formula>OR(AA30="OP",AA30="RS",AA30="RTS",AA30="PRM",AA30="CB")</formula>
    </cfRule>
    <cfRule type="cellIs" dxfId="55741" priority="6889" operator="equal">
      <formula>"OH (WFO)"</formula>
    </cfRule>
    <cfRule type="cellIs" dxfId="55740" priority="6890" operator="equal">
      <formula>"EQ (WFO)"</formula>
    </cfRule>
    <cfRule type="cellIs" dxfId="55739" priority="6891" operator="equal">
      <formula>"EG (WFO)"</formula>
    </cfRule>
    <cfRule type="cellIs" dxfId="55738" priority="6892" operator="equal">
      <formula>"EO (WFO)"</formula>
    </cfRule>
    <cfRule type="cellIs" dxfId="55737" priority="6893" operator="equal">
      <formula>"EE (WFO)"</formula>
    </cfRule>
    <cfRule type="cellIs" dxfId="55736" priority="6894" operator="equal">
      <formula>"EC (WFO)"</formula>
    </cfRule>
    <cfRule type="expression" dxfId="55735" priority="6895">
      <formula>OR(AA30="OH(WFO)",AA30="EC(WFO)",AA30="EE(WFO)",AA30="EG(WFO)",AA30="EK(WFO)",AA30="EO(WFO)")</formula>
    </cfRule>
    <cfRule type="expression" dxfId="55734" priority="6896">
      <formula>OR(AA30="CT",AA30="SCIK",AA30="CUMIL")</formula>
    </cfRule>
    <cfRule type="expression" dxfId="55733" priority="6897">
      <formula>OR(AA30="TR",AA30="TDM",AA30="PKT")</formula>
    </cfRule>
    <cfRule type="expression" dxfId="55732" priority="6898">
      <formula>OR(AA30="FG")</formula>
    </cfRule>
    <cfRule type="expression" dxfId="55731" priority="6899">
      <formula>OR(AA30="L",AA30="OTG")</formula>
    </cfRule>
    <cfRule type="expression" dxfId="55730" priority="6900">
      <formula>OR(AA30="OP",AA30="RS",AA30="RTS",AA30="PRM",AA30="CB")</formula>
    </cfRule>
    <cfRule type="expression" dxfId="55729" priority="6901">
      <formula>OR(AA30="OH(WFO)",AA30="EC(WFO)",AA30="EE(WFO)",AA30="EG(WFO)",AA30="EK(WFO)",AA30="EO(WFO)")</formula>
    </cfRule>
    <cfRule type="expression" dxfId="55728" priority="6902">
      <formula>OR(AA30="CT",AA30="SCIK",AA30="CUMIL")</formula>
    </cfRule>
    <cfRule type="expression" dxfId="55727" priority="6903">
      <formula>OR(AA30="TR",AA30="TDM",AA30="PKT")</formula>
    </cfRule>
    <cfRule type="expression" dxfId="55726" priority="6904">
      <formula>OR(AA30="FG")</formula>
    </cfRule>
    <cfRule type="expression" dxfId="55725" priority="6905">
      <formula>OR(AA30="L",AA30="OTG")</formula>
    </cfRule>
    <cfRule type="expression" dxfId="55724" priority="6906">
      <formula>OR(AA30="OP",AA30="RS",AA30="RTS",AA30="PRM",AA30="CB")</formula>
    </cfRule>
    <cfRule type="expression" dxfId="55723" priority="6907">
      <formula>OR(AA30="OH(WFO)",AA30="EC(WFO)",AA30="EE(WFO)",AA30="EG(WFO)",AA30="EK(WFO)",AA30="EO(WFO)")</formula>
    </cfRule>
    <cfRule type="expression" dxfId="55722" priority="6908">
      <formula>OR(AA30="CT",AA30="SCIK",AA30="CUMIL")</formula>
    </cfRule>
    <cfRule type="expression" dxfId="55721" priority="6909">
      <formula>OR(AA30="TR",AA30="TDM",AA30="PKT")</formula>
    </cfRule>
    <cfRule type="expression" dxfId="55720" priority="6910">
      <formula>OR(AA30="FG")</formula>
    </cfRule>
    <cfRule type="expression" dxfId="55719" priority="6911">
      <formula>OR(AA30="L",AA30="OTG")</formula>
    </cfRule>
    <cfRule type="expression" dxfId="55718" priority="6912">
      <formula>OR(AA30="OP",AA30="RS",AA30="RTS",AA30="PRM",AA30="CB")</formula>
    </cfRule>
    <cfRule type="expression" dxfId="55717" priority="6913">
      <formula>OR(AA30="OH(WFO)",AA30="EC(WFO)",AA30="EE(WFO)",AA30="EG(WFO)",AA30="EK(WFO)",AA30="EO(WFO)")</formula>
    </cfRule>
    <cfRule type="expression" dxfId="55716" priority="6914">
      <formula>OR(AA30="CT",AA30="SCIK",AA30="CUMIL")</formula>
    </cfRule>
    <cfRule type="expression" dxfId="55715" priority="6915">
      <formula>OR(AA30="TR",AA30="TDM",AA30="PKT")</formula>
    </cfRule>
    <cfRule type="expression" dxfId="55714" priority="6916">
      <formula>OR(AA30="FG")</formula>
    </cfRule>
    <cfRule type="expression" dxfId="55713" priority="6917">
      <formula>OR(AA30="L",AA30="OTG")</formula>
    </cfRule>
    <cfRule type="expression" dxfId="55712" priority="6918">
      <formula>OR(AA30="OP",AA30="RS",AA30="RTS",AA30="PRM",AA30="CB")</formula>
    </cfRule>
    <cfRule type="cellIs" dxfId="55711" priority="6919" operator="equal">
      <formula>"OH (WFO)"</formula>
    </cfRule>
    <cfRule type="cellIs" dxfId="55710" priority="6920" operator="equal">
      <formula>"EQ (WFO)"</formula>
    </cfRule>
    <cfRule type="cellIs" dxfId="55709" priority="6921" operator="equal">
      <formula>"EG (WFO)"</formula>
    </cfRule>
    <cfRule type="cellIs" dxfId="55708" priority="6922" operator="equal">
      <formula>"EO (WFO)"</formula>
    </cfRule>
    <cfRule type="cellIs" dxfId="55707" priority="6923" operator="equal">
      <formula>"EE (WFO)"</formula>
    </cfRule>
    <cfRule type="cellIs" dxfId="55706" priority="6924" operator="equal">
      <formula>"EC (WFO)"</formula>
    </cfRule>
    <cfRule type="expression" dxfId="55705" priority="6925">
      <formula>OR(AA30="OH(WFO)",AA30="EC(WFO)",AA30="EE(WFO)",AA30="EG(WFO)",AA30="EK(WFO)",AA30="EO(WFO)")</formula>
    </cfRule>
    <cfRule type="expression" dxfId="55704" priority="6926">
      <formula>OR(AA30="CT",AA30="SCIK",AA30="CUMIL")</formula>
    </cfRule>
    <cfRule type="expression" dxfId="55703" priority="6927">
      <formula>OR(AA30="TR",AA30="TDM",AA30="PKT")</formula>
    </cfRule>
    <cfRule type="expression" dxfId="55702" priority="6928">
      <formula>OR(AA30="FG")</formula>
    </cfRule>
    <cfRule type="expression" dxfId="55701" priority="6929">
      <formula>OR(AA30="L",AA30="OTG")</formula>
    </cfRule>
    <cfRule type="expression" dxfId="55700" priority="6930">
      <formula>OR(AA30="OP",AA30="RS",AA30="RTS",AA30="PRM",AA30="CB")</formula>
    </cfRule>
    <cfRule type="expression" dxfId="55699" priority="6931">
      <formula>OR(AA30="OH(WFO)",AA30="EC(WFO)",AA30="EE(WFO)",AA30="EG(WFO)",AA30="EK(WFO)",AA30="EO(WFO)")</formula>
    </cfRule>
    <cfRule type="expression" dxfId="55698" priority="6932">
      <formula>OR(AA30="CT",AA30="SCIK",AA30="CUMIL")</formula>
    </cfRule>
    <cfRule type="expression" dxfId="55697" priority="6933">
      <formula>OR(AA30="TR",AA30="TDM",AA30="PKT")</formula>
    </cfRule>
    <cfRule type="expression" dxfId="55696" priority="6934">
      <formula>OR(AA30="FG")</formula>
    </cfRule>
    <cfRule type="expression" dxfId="55695" priority="6935">
      <formula>OR(AA30="L",AA30="OTG")</formula>
    </cfRule>
    <cfRule type="expression" dxfId="55694" priority="6936">
      <formula>OR(AA30="OP",AA30="RS",AA30="RTS",AA30="PRM",AA30="CB")</formula>
    </cfRule>
    <cfRule type="expression" dxfId="55693" priority="6937">
      <formula>OR(AA30="OH(WFO)",AA30="EC(WFO)",AA30="EE(WFO)",AA30="EG(WFO)",AA30="EK(WFO)",AA30="EO(WFO)")</formula>
    </cfRule>
    <cfRule type="expression" dxfId="55692" priority="6938">
      <formula>OR(AA30="CT",AA30="SCIK",AA30="CUMIL")</formula>
    </cfRule>
    <cfRule type="expression" dxfId="55691" priority="6939">
      <formula>OR(AA30="TR",AA30="TDM",AA30="PKT")</formula>
    </cfRule>
    <cfRule type="expression" dxfId="55690" priority="6940">
      <formula>OR(AA30="FG")</formula>
    </cfRule>
    <cfRule type="expression" dxfId="55689" priority="6941">
      <formula>OR(AA30="L",AA30="OTG")</formula>
    </cfRule>
    <cfRule type="expression" dxfId="55688" priority="6942">
      <formula>OR(AA30="OP",AA30="RS",AA30="RTS",AA30="PRM",AA30="CB")</formula>
    </cfRule>
    <cfRule type="expression" dxfId="55687" priority="6943">
      <formula>OR(AA30="OH(WFO)",AA30="EC(WFO)",AA30="EE(WFO)",AA30="EG(WFO)",AA30="EK(WFO)",AA30="EO(WFO)")</formula>
    </cfRule>
    <cfRule type="expression" dxfId="55686" priority="6944">
      <formula>OR(AA30="CT",AA30="SCIK",AA30="CUMIL")</formula>
    </cfRule>
    <cfRule type="expression" dxfId="55685" priority="6945">
      <formula>OR(AA30="TR",AA30="TDM",AA30="PKT")</formula>
    </cfRule>
    <cfRule type="expression" dxfId="55684" priority="6946">
      <formula>OR(AA30="FG")</formula>
    </cfRule>
    <cfRule type="expression" dxfId="55683" priority="6947">
      <formula>OR(AA30="L",AA30="OTG")</formula>
    </cfRule>
    <cfRule type="expression" dxfId="55682" priority="6948">
      <formula>OR(AA30="OP",AA30="RS",AA30="RTS",AA30="PRM",AA30="CB")</formula>
    </cfRule>
    <cfRule type="cellIs" dxfId="55681" priority="6949" operator="equal">
      <formula>"FG (WFO)"</formula>
    </cfRule>
    <cfRule type="cellIs" dxfId="55680" priority="6950" operator="equal">
      <formula>"OH (WFO)"</formula>
    </cfRule>
    <cfRule type="cellIs" dxfId="55679" priority="6951" operator="equal">
      <formula>"EQ (WFO)"</formula>
    </cfRule>
    <cfRule type="cellIs" dxfId="55678" priority="6952" operator="equal">
      <formula>"EG (WFO)"</formula>
    </cfRule>
    <cfRule type="cellIs" dxfId="55677" priority="6953" operator="equal">
      <formula>"EO (WFO)"</formula>
    </cfRule>
    <cfRule type="cellIs" dxfId="55676" priority="6954" operator="equal">
      <formula>"EE (WFO)"</formula>
    </cfRule>
    <cfRule type="cellIs" dxfId="55675" priority="6955" operator="equal">
      <formula>"EC (WFO)"</formula>
    </cfRule>
    <cfRule type="expression" dxfId="55674" priority="6956">
      <formula>OR(AA30="OH(WFO)",AA30="EC(WFO)",AA30="EE(WFO)",AA30="EG(WFO)",AA30="EK(WFO)",AA30="EO(WFO)")</formula>
    </cfRule>
    <cfRule type="expression" dxfId="55673" priority="6957">
      <formula>OR(AA30="CT",AA30="SCIK",AA30="CUMIL")</formula>
    </cfRule>
    <cfRule type="expression" dxfId="55672" priority="6958">
      <formula>OR(AA30="TR",AA30="TDM",AA30="PKT")</formula>
    </cfRule>
    <cfRule type="expression" dxfId="55671" priority="6959">
      <formula>OR(AA30="FG")</formula>
    </cfRule>
    <cfRule type="expression" dxfId="55670" priority="6960">
      <formula>OR(AA30="L",AA30="OTG")</formula>
    </cfRule>
    <cfRule type="expression" dxfId="55669" priority="6961">
      <formula>OR(AA30="OP",AA30="RS",AA30="RTS",AA30="PRM",AA30="CB")</formula>
    </cfRule>
    <cfRule type="expression" dxfId="55668" priority="6962">
      <formula>OR(AA30="OH(WFO)",AA30="EC(WFO)",AA30="EE(WFO)",AA30="EG(WFO)",AA30="EK(WFO)",AA30="EO(WFO)")</formula>
    </cfRule>
    <cfRule type="expression" dxfId="55667" priority="6963">
      <formula>OR(AA30="CT",AA30="SCIK",AA30="CUMIL")</formula>
    </cfRule>
    <cfRule type="expression" dxfId="55666" priority="6964">
      <formula>OR(AA30="TR",AA30="TDM",AA30="PKT")</formula>
    </cfRule>
    <cfRule type="expression" dxfId="55665" priority="6965">
      <formula>OR(AA30="FG")</formula>
    </cfRule>
    <cfRule type="expression" dxfId="55664" priority="6966">
      <formula>OR(AA30="L",AA30="OTG")</formula>
    </cfRule>
    <cfRule type="expression" dxfId="55663" priority="6967">
      <formula>OR(AA30="OP",AA30="RS",AA30="RTS",AA30="PRM",AA30="CB")</formula>
    </cfRule>
    <cfRule type="expression" dxfId="55662" priority="6968">
      <formula>OR(AA30="OH(WFO)",AA30="EC(WFO)",AA30="EE(WFO)",AA30="EG(WFO)",AA30="EK(WFO)",AA30="EO(WFO)")</formula>
    </cfRule>
    <cfRule type="expression" dxfId="55661" priority="6969">
      <formula>OR(AA30="CT",AA30="SCIK",AA30="CUMIL")</formula>
    </cfRule>
    <cfRule type="expression" dxfId="55660" priority="6970">
      <formula>OR(AA30="TR",AA30="TDM",AA30="PKT")</formula>
    </cfRule>
    <cfRule type="expression" dxfId="55659" priority="6971">
      <formula>OR(AA30="FG")</formula>
    </cfRule>
    <cfRule type="expression" dxfId="55658" priority="6972">
      <formula>OR(AA30="L",AA30="OTG")</formula>
    </cfRule>
    <cfRule type="expression" dxfId="55657" priority="6973">
      <formula>OR(AA30="OP",AA30="RS",AA30="RTS",AA30="PRM",AA30="CB")</formula>
    </cfRule>
    <cfRule type="expression" dxfId="55656" priority="6974">
      <formula>OR(AA30="OH(WFO)",AA30="EC(WFO)",AA30="EE(WFO)",AA30="EG(WFO)",AA30="EK(WFO)",AA30="EO(WFO)")</formula>
    </cfRule>
    <cfRule type="expression" dxfId="55655" priority="6975">
      <formula>OR(AA30="CT",AA30="SCIK",AA30="CUMIL")</formula>
    </cfRule>
    <cfRule type="expression" dxfId="55654" priority="6976">
      <formula>OR(AA30="TR",AA30="TDM",AA30="PKT")</formula>
    </cfRule>
    <cfRule type="expression" dxfId="55653" priority="6977">
      <formula>OR(AA30="FG")</formula>
    </cfRule>
    <cfRule type="expression" dxfId="55652" priority="6978">
      <formula>OR(AA30="L",AA30="OTG")</formula>
    </cfRule>
    <cfRule type="expression" dxfId="55651" priority="6979">
      <formula>OR(AA30="OP",AA30="RS",AA30="RTS",AA30="PRM",AA30="CB")</formula>
    </cfRule>
    <cfRule type="expression" dxfId="55650" priority="6980">
      <formula>OR(AA30="OH(WFO)",AA30="EC(WFO)",AA30="EE(WFO)",AA30="EG(WFO)",AA30="EK(WFO)",AA30="EO(WFO)")</formula>
    </cfRule>
    <cfRule type="expression" dxfId="55649" priority="6981">
      <formula>OR(AA30="CT",AA30="SCIK",AA30="CUMIL")</formula>
    </cfRule>
    <cfRule type="expression" dxfId="55648" priority="6982">
      <formula>OR(AA30="TR",AA30="TDM",AA30="PKT")</formula>
    </cfRule>
    <cfRule type="expression" dxfId="55647" priority="6983">
      <formula>OR(AA30="FG")</formula>
    </cfRule>
    <cfRule type="expression" dxfId="55646" priority="6984">
      <formula>OR(AA30="L",AA30="OTG")</formula>
    </cfRule>
    <cfRule type="expression" dxfId="55645" priority="6985">
      <formula>OR(AA30="OP",AA30="RS",AA30="RTS",AA30="PRM",AA30="CB")</formula>
    </cfRule>
    <cfRule type="expression" dxfId="55644" priority="6986">
      <formula>OR(AA30="OH(WFO)",AA30="EC(WFO)",AA30="EE(WFO)",AA30="EG(WFO)",AA30="EK(WFO)",AA30="EO(WFO)")</formula>
    </cfRule>
    <cfRule type="expression" dxfId="55643" priority="6987">
      <formula>OR(AA30="CT",AA30="SCIK",AA30="CUMIL")</formula>
    </cfRule>
    <cfRule type="expression" dxfId="55642" priority="6988">
      <formula>OR(AA30="TR",AA30="TDM",AA30="PKT")</formula>
    </cfRule>
    <cfRule type="expression" dxfId="55641" priority="6989">
      <formula>OR(AA30="FG")</formula>
    </cfRule>
    <cfRule type="expression" dxfId="55640" priority="6990">
      <formula>OR(AA30="L",AA30="OTG")</formula>
    </cfRule>
    <cfRule type="expression" dxfId="55639" priority="6991">
      <formula>OR(AA30="OP",AA30="RS",AA30="RTS",AA30="PRM",AA30="CB")</formula>
    </cfRule>
    <cfRule type="expression" dxfId="55638" priority="6992">
      <formula>OR(AA30="OH(WFO)",AA30="EC(WFO)",AA30="EE(WFO)",AA30="EG(WFO)",AA30="EK(WFO)",AA30="EO(WFO)")</formula>
    </cfRule>
    <cfRule type="expression" dxfId="55637" priority="6993">
      <formula>OR(AA30="CT",AA30="SCIK",AA30="CUMIL")</formula>
    </cfRule>
    <cfRule type="expression" dxfId="55636" priority="6994">
      <formula>OR(AA30="TR",AA30="TDM",AA30="PKT")</formula>
    </cfRule>
    <cfRule type="expression" dxfId="55635" priority="6995">
      <formula>OR(AA30="FG")</formula>
    </cfRule>
    <cfRule type="expression" dxfId="55634" priority="6996">
      <formula>OR(AA30="L",AA30="OTG")</formula>
    </cfRule>
    <cfRule type="expression" dxfId="55633" priority="6997">
      <formula>OR(AA30="OP",AA30="RS",AA30="RTS",AA30="PRM",AA30="CB")</formula>
    </cfRule>
    <cfRule type="expression" dxfId="55632" priority="6998">
      <formula>OR(AA30="OH(WFO)",AA30="EC(WFO)",AA30="EE(WFO)",AA30="EG(WFO)",AA30="EK(WFO)",AA30="EO(WFO)")</formula>
    </cfRule>
    <cfRule type="expression" dxfId="55631" priority="6999">
      <formula>OR(AA30="CT",AA30="SCIK",AA30="CUMIL")</formula>
    </cfRule>
    <cfRule type="expression" dxfId="55630" priority="7000">
      <formula>OR(AA30="TR",AA30="TDM",AA30="PKT")</formula>
    </cfRule>
    <cfRule type="expression" dxfId="55629" priority="7001">
      <formula>OR(AA30="FG")</formula>
    </cfRule>
    <cfRule type="expression" dxfId="55628" priority="7002">
      <formula>OR(AA30="L",AA30="OTG")</formula>
    </cfRule>
    <cfRule type="expression" dxfId="55627" priority="7003">
      <formula>OR(AA30="OP",AA30="RS",AA30="RTS",AA30="PRM",AA30="CB")</formula>
    </cfRule>
    <cfRule type="expression" dxfId="55626" priority="7004">
      <formula>OR(AA30="OH(WFO)",AA30="EC(WFO)",AA30="EE(WFO)",AA30="EG(WFO)",AA30="EK(WFO)",AA30="EO(WFO)")</formula>
    </cfRule>
    <cfRule type="expression" dxfId="55625" priority="7005">
      <formula>OR(AA30="CT",AA30="SCIK",AA30="CUMIL")</formula>
    </cfRule>
    <cfRule type="expression" dxfId="55624" priority="7006">
      <formula>OR(AA30="TR",AA30="TDM",AA30="PKT")</formula>
    </cfRule>
    <cfRule type="expression" dxfId="55623" priority="7007">
      <formula>OR(AA30="FG")</formula>
    </cfRule>
    <cfRule type="expression" dxfId="55622" priority="7008">
      <formula>OR(AA30="L",AA30="OTG")</formula>
    </cfRule>
    <cfRule type="expression" dxfId="55621" priority="7009">
      <formula>OR(AA30="OP",AA30="RS",AA30="RTS",AA30="PRM",AA30="CB")</formula>
    </cfRule>
    <cfRule type="expression" dxfId="55620" priority="7010">
      <formula>OR(AA30="OH(WFO)",AA30="EC(WFO)",AA30="EE(WFO)",AA30="EG(WFO)",AA30="EK(WFO)",AA30="EO(WFO)")</formula>
    </cfRule>
    <cfRule type="expression" dxfId="55619" priority="7011">
      <formula>OR(AA30="CT",AA30="SCIK",AA30="CUMIL")</formula>
    </cfRule>
    <cfRule type="expression" dxfId="55618" priority="7012">
      <formula>OR(AA30="TR",AA30="TDM",AA30="PKT")</formula>
    </cfRule>
    <cfRule type="expression" dxfId="55617" priority="7013">
      <formula>OR(AA30="FG")</formula>
    </cfRule>
    <cfRule type="expression" dxfId="55616" priority="7014">
      <formula>OR(AA30="L",AA30="OTG")</formula>
    </cfRule>
    <cfRule type="expression" dxfId="55615" priority="7015">
      <formula>OR(AA30="OP",AA30="RS",AA30="RTS",AA30="PRM",AA30="CB")</formula>
    </cfRule>
    <cfRule type="expression" dxfId="55614" priority="7341">
      <formula>OR(AA30="OH(WFO)",AA30="EC(WFO)",AA30="EE(WFO)",AA30="EG(WFO)",AA30="EK(WFO)",AA30="EO(WFO)")</formula>
    </cfRule>
    <cfRule type="expression" dxfId="55613" priority="7342">
      <formula>OR(AA30="CT",AA30="SCIK",AA30="CUMIL")</formula>
    </cfRule>
    <cfRule type="expression" dxfId="55612" priority="7343">
      <formula>OR(AA30="TR",AA30="TDM",AA30="PKT")</formula>
    </cfRule>
    <cfRule type="expression" dxfId="55611" priority="7344">
      <formula>OR(AA30="FG")</formula>
    </cfRule>
    <cfRule type="expression" dxfId="55610" priority="7345">
      <formula>OR(AA30="L",AA30="OTG")</formula>
    </cfRule>
    <cfRule type="expression" dxfId="55609" priority="7346">
      <formula>OR(AA30="OP",AA30="RS",AA30="RTS",AA30="PRM",AA30="CB")</formula>
    </cfRule>
    <cfRule type="expression" dxfId="55608" priority="7347">
      <formula>OR(AA30="OH(WFO)",AA30="EC(WFO)",AA30="EE(WFO)",AA30="EG(WFO)",AA30="EK(WFO)",AA30="EO(WFO)")</formula>
    </cfRule>
    <cfRule type="expression" dxfId="55607" priority="7348">
      <formula>OR(AA30="CT",AA30="SCIK",AA30="CUMIL")</formula>
    </cfRule>
    <cfRule type="expression" dxfId="55606" priority="7349">
      <formula>OR(AA30="TR",AA30="TDM",AA30="PKT")</formula>
    </cfRule>
    <cfRule type="expression" dxfId="55605" priority="7350">
      <formula>OR(AA30="FG")</formula>
    </cfRule>
    <cfRule type="expression" dxfId="55604" priority="7351">
      <formula>OR(AA30="L",AA30="OTG")</formula>
    </cfRule>
    <cfRule type="expression" dxfId="55603" priority="7352">
      <formula>OR(AA30="OP",AA30="RS",AA30="RTS",AA30="PRM",AA30="CB")</formula>
    </cfRule>
    <cfRule type="expression" dxfId="55602" priority="7365">
      <formula>OR(AA30="OH(WFO)",AA30="EC(WFO)",AA30="EE(WFO)",AA30="EG(WFO)",AA30="EK(WFO)",AA30="EO(WFO)")</formula>
    </cfRule>
    <cfRule type="expression" dxfId="55601" priority="7366">
      <formula>OR(AA30="CT",AA30="SCIK",AA30="CUMIL")</formula>
    </cfRule>
    <cfRule type="expression" dxfId="55600" priority="7367">
      <formula>OR(AA30="TR",AA30="TDM",AA30="PKT")</formula>
    </cfRule>
    <cfRule type="expression" dxfId="55599" priority="7368">
      <formula>OR(AA30="FG")</formula>
    </cfRule>
    <cfRule type="expression" dxfId="55598" priority="7369">
      <formula>OR(AA30="L",AA30="OTG")</formula>
    </cfRule>
    <cfRule type="expression" dxfId="55597" priority="7370">
      <formula>OR(AA30="OP",AA30="RS",AA30="RTS",AA30="PRM",AA30="CB")</formula>
    </cfRule>
    <cfRule type="expression" dxfId="55596" priority="7371">
      <formula>OR(AA30="OH(WFO)",AA30="EC(WFO)",AA30="EE(WFO)",AA30="EG(WFO)",AA30="EK(WFO)",AA30="EO(WFO)")</formula>
    </cfRule>
    <cfRule type="expression" dxfId="55595" priority="7372">
      <formula>OR(AA30="CT",AA30="SCIK",AA30="CUMIL")</formula>
    </cfRule>
    <cfRule type="expression" dxfId="55594" priority="7373">
      <formula>OR(AA30="TR",AA30="TDM",AA30="PKT")</formula>
    </cfRule>
    <cfRule type="expression" dxfId="55593" priority="7374">
      <formula>OR(AA30="FG")</formula>
    </cfRule>
    <cfRule type="expression" dxfId="55592" priority="7375">
      <formula>OR(AA30="L",AA30="OTG")</formula>
    </cfRule>
    <cfRule type="expression" dxfId="55591" priority="7376">
      <formula>OR(AA30="OP",AA30="RS",AA30="RTS",AA30="PRM",AA30="CB")</formula>
    </cfRule>
  </conditionalFormatting>
  <conditionalFormatting sqref="AB30:AK30">
    <cfRule type="cellIs" dxfId="55590" priority="2854" operator="equal">
      <formula>"OUT"</formula>
    </cfRule>
    <cfRule type="cellIs" dxfId="55589" priority="2855" operator="equal">
      <formula>"OUT"</formula>
    </cfRule>
    <cfRule type="cellIs" dxfId="55588" priority="2856" operator="equal">
      <formula>"OUT"</formula>
    </cfRule>
    <cfRule type="cellIs" dxfId="55587" priority="2929" operator="equal">
      <formula>"EO (WFO)"</formula>
    </cfRule>
    <cfRule type="cellIs" dxfId="55586" priority="2930" operator="equal">
      <formula>"EC (WFO)"</formula>
    </cfRule>
    <cfRule type="cellIs" dxfId="55585" priority="4092" operator="equal">
      <formula>"FG (WFO)"</formula>
    </cfRule>
    <cfRule type="cellIs" dxfId="55584" priority="4093" operator="equal">
      <formula>"TDM"</formula>
    </cfRule>
    <cfRule type="cellIs" dxfId="55583" priority="4094" operator="equal">
      <formula>"FG"</formula>
    </cfRule>
    <cfRule type="cellIs" dxfId="55582" priority="4095" operator="equal">
      <formula>"L"</formula>
    </cfRule>
    <cfRule type="cellIs" dxfId="55581" priority="4096" operator="equal">
      <formula>"CT"</formula>
    </cfRule>
    <cfRule type="cellIs" dxfId="55580" priority="4097" operator="equal">
      <formula>"EQ (WFO)"</formula>
    </cfRule>
    <cfRule type="cellIs" dxfId="55579" priority="4098" operator="equal">
      <formula>"OH (WFO)"</formula>
    </cfRule>
    <cfRule type="cellIs" dxfId="55578" priority="4099" operator="equal">
      <formula>"EG (WFO)"</formula>
    </cfRule>
    <cfRule type="cellIs" dxfId="55577" priority="4100" operator="equal">
      <formula>"EO (WFO)"</formula>
    </cfRule>
    <cfRule type="cellIs" dxfId="55576" priority="4101" operator="equal">
      <formula>"EE (WFO)"</formula>
    </cfRule>
    <cfRule type="cellIs" dxfId="55575" priority="4102" operator="equal">
      <formula>"EC (WFO)"</formula>
    </cfRule>
    <cfRule type="cellIs" dxfId="55574" priority="4103" operator="equal">
      <formula>"EG (WFO)"</formula>
    </cfRule>
    <cfRule type="cellIs" dxfId="55573" priority="4104" operator="equal">
      <formula>"TR (WFO)"</formula>
    </cfRule>
    <cfRule type="cellIs" dxfId="55572" priority="4429" operator="equal">
      <formula>"FG (WFO)"</formula>
    </cfRule>
  </conditionalFormatting>
  <conditionalFormatting sqref="AB30:AC30">
    <cfRule type="cellIs" dxfId="55571" priority="3801" operator="equal">
      <formula>"OH (WFO)"</formula>
    </cfRule>
    <cfRule type="cellIs" dxfId="55570" priority="3802" operator="equal">
      <formula>"EQ (WFO)"</formula>
    </cfRule>
    <cfRule type="cellIs" dxfId="55569" priority="3803" operator="equal">
      <formula>"EG (WFO)"</formula>
    </cfRule>
    <cfRule type="cellIs" dxfId="55568" priority="3804" operator="equal">
      <formula>"EO (WFO)"</formula>
    </cfRule>
    <cfRule type="cellIs" dxfId="55567" priority="3805" operator="equal">
      <formula>"EE (WFO)"</formula>
    </cfRule>
    <cfRule type="cellIs" dxfId="55566" priority="3806" operator="equal">
      <formula>"EC (WFO)"</formula>
    </cfRule>
    <cfRule type="expression" dxfId="55565" priority="3807">
      <formula>OR(AB30="OH(WFO)",AB30="EC(WFO)",AB30="EE(WFO)",AB30="EG(WFO)",AB30="EK(WFO)",AB30="EO(WFO)")</formula>
    </cfRule>
    <cfRule type="expression" dxfId="55564" priority="3808">
      <formula>OR(AB30="CT",AB30="SCIK",AB30="CUMIL")</formula>
    </cfRule>
    <cfRule type="expression" dxfId="55563" priority="3809">
      <formula>OR(AB30="TR",AB30="TDM",AB30="PKT")</formula>
    </cfRule>
    <cfRule type="expression" dxfId="55562" priority="3810">
      <formula>OR(AB30="FG")</formula>
    </cfRule>
    <cfRule type="expression" dxfId="55561" priority="3811">
      <formula>OR(AB30="L",AB30="OTG")</formula>
    </cfRule>
    <cfRule type="expression" dxfId="55560" priority="3812">
      <formula>OR(AB30="OP",AB30="RS",AB30="RTS",AB30="PRM",AB30="CB")</formula>
    </cfRule>
    <cfRule type="expression" dxfId="55559" priority="3813">
      <formula>OR(AB30="OH(WFO)",AB30="EC(WFO)",AB30="EE(WFO)",AB30="EG(WFO)",AB30="EK(WFO)",AB30="EO(WFO)")</formula>
    </cfRule>
    <cfRule type="expression" dxfId="55558" priority="3814">
      <formula>OR(AB30="CT",AB30="SCIK",AB30="CUMIL")</formula>
    </cfRule>
    <cfRule type="expression" dxfId="55557" priority="3815">
      <formula>OR(AB30="TR",AB30="TDM",AB30="PKT")</formula>
    </cfRule>
    <cfRule type="expression" dxfId="55556" priority="3816">
      <formula>OR(AB30="FG")</formula>
    </cfRule>
    <cfRule type="expression" dxfId="55555" priority="3817">
      <formula>OR(AB30="L",AB30="OTG")</formula>
    </cfRule>
    <cfRule type="expression" dxfId="55554" priority="3818">
      <formula>OR(AB30="OP",AB30="RS",AB30="RTS",AB30="PRM",AB30="CB")</formula>
    </cfRule>
    <cfRule type="expression" dxfId="55553" priority="3819">
      <formula>OR(AB30="OH(WFO)",AB30="EC(WFO)",AB30="EE(WFO)",AB30="EG(WFO)",AB30="EK(WFO)",AB30="EO(WFO)")</formula>
    </cfRule>
    <cfRule type="expression" dxfId="55552" priority="3820">
      <formula>OR(AB30="CT",AB30="SCIK",AB30="CUMIL")</formula>
    </cfRule>
    <cfRule type="expression" dxfId="55551" priority="3821">
      <formula>OR(AB30="TR",AB30="TDM",AB30="PKT")</formula>
    </cfRule>
    <cfRule type="expression" dxfId="55550" priority="3822">
      <formula>OR(AB30="FG")</formula>
    </cfRule>
    <cfRule type="expression" dxfId="55549" priority="3823">
      <formula>OR(AB30="L",AB30="OTG")</formula>
    </cfRule>
    <cfRule type="expression" dxfId="55548" priority="3824">
      <formula>OR(AB30="OP",AB30="RS",AB30="RTS",AB30="PRM",AB30="CB")</formula>
    </cfRule>
    <cfRule type="expression" dxfId="55547" priority="3825">
      <formula>OR(AB30="OH(WFO)",AB30="EC(WFO)",AB30="EE(WFO)",AB30="EG(WFO)",AB30="EK(WFO)",AB30="EO(WFO)")</formula>
    </cfRule>
    <cfRule type="expression" dxfId="55546" priority="3826">
      <formula>OR(AB30="CT",AB30="SCIK",AB30="CUMIL")</formula>
    </cfRule>
    <cfRule type="expression" dxfId="55545" priority="3827">
      <formula>OR(AB30="TR",AB30="TDM",AB30="PKT")</formula>
    </cfRule>
    <cfRule type="expression" dxfId="55544" priority="3828">
      <formula>OR(AB30="FG")</formula>
    </cfRule>
    <cfRule type="expression" dxfId="55543" priority="3829">
      <formula>OR(AB30="L",AB30="OTG")</formula>
    </cfRule>
    <cfRule type="expression" dxfId="55542" priority="3830">
      <formula>OR(AB30="OP",AB30="RS",AB30="RTS",AB30="PRM",AB30="CB")</formula>
    </cfRule>
    <cfRule type="cellIs" dxfId="55541" priority="3831" operator="equal">
      <formula>"OH (WFO)"</formula>
    </cfRule>
    <cfRule type="cellIs" dxfId="55540" priority="3832" operator="equal">
      <formula>"EQ (WFO)"</formula>
    </cfRule>
    <cfRule type="cellIs" dxfId="55539" priority="3833" operator="equal">
      <formula>"EG (WFO)"</formula>
    </cfRule>
    <cfRule type="cellIs" dxfId="55538" priority="3834" operator="equal">
      <formula>"EO (WFO)"</formula>
    </cfRule>
    <cfRule type="cellIs" dxfId="55537" priority="3835" operator="equal">
      <formula>"EE (WFO)"</formula>
    </cfRule>
    <cfRule type="cellIs" dxfId="55536" priority="3836" operator="equal">
      <formula>"EC (WFO)"</formula>
    </cfRule>
    <cfRule type="expression" dxfId="55535" priority="3837">
      <formula>OR(AB30="OH(WFO)",AB30="EC(WFO)",AB30="EE(WFO)",AB30="EG(WFO)",AB30="EK(WFO)",AB30="EO(WFO)")</formula>
    </cfRule>
    <cfRule type="expression" dxfId="55534" priority="3838">
      <formula>OR(AB30="CT",AB30="SCIK",AB30="CUMIL")</formula>
    </cfRule>
    <cfRule type="expression" dxfId="55533" priority="3839">
      <formula>OR(AB30="TR",AB30="TDM",AB30="PKT")</formula>
    </cfRule>
    <cfRule type="expression" dxfId="55532" priority="3840">
      <formula>OR(AB30="FG")</formula>
    </cfRule>
    <cfRule type="expression" dxfId="55531" priority="3841">
      <formula>OR(AB30="L",AB30="OTG")</formula>
    </cfRule>
    <cfRule type="expression" dxfId="55530" priority="3842">
      <formula>OR(AB30="OP",AB30="RS",AB30="RTS",AB30="PRM",AB30="CB")</formula>
    </cfRule>
    <cfRule type="expression" dxfId="55529" priority="3843">
      <formula>OR(AB30="OH(WFO)",AB30="EC(WFO)",AB30="EE(WFO)",AB30="EG(WFO)",AB30="EK(WFO)",AB30="EO(WFO)")</formula>
    </cfRule>
    <cfRule type="expression" dxfId="55528" priority="3844">
      <formula>OR(AB30="CT",AB30="SCIK",AB30="CUMIL")</formula>
    </cfRule>
    <cfRule type="expression" dxfId="55527" priority="3845">
      <formula>OR(AB30="TR",AB30="TDM",AB30="PKT")</formula>
    </cfRule>
    <cfRule type="expression" dxfId="55526" priority="3846">
      <formula>OR(AB30="FG")</formula>
    </cfRule>
    <cfRule type="expression" dxfId="55525" priority="3847">
      <formula>OR(AB30="L",AB30="OTG")</formula>
    </cfRule>
    <cfRule type="expression" dxfId="55524" priority="3848">
      <formula>OR(AB30="OP",AB30="RS",AB30="RTS",AB30="PRM",AB30="CB")</formula>
    </cfRule>
    <cfRule type="expression" dxfId="55523" priority="3849">
      <formula>OR(AB30="OH(WFO)",AB30="EC(WFO)",AB30="EE(WFO)",AB30="EG(WFO)",AB30="EK(WFO)",AB30="EO(WFO)")</formula>
    </cfRule>
    <cfRule type="expression" dxfId="55522" priority="3850">
      <formula>OR(AB30="CT",AB30="SCIK",AB30="CUMIL")</formula>
    </cfRule>
    <cfRule type="expression" dxfId="55521" priority="3851">
      <formula>OR(AB30="TR",AB30="TDM",AB30="PKT")</formula>
    </cfRule>
    <cfRule type="expression" dxfId="55520" priority="3852">
      <formula>OR(AB30="FG")</formula>
    </cfRule>
    <cfRule type="expression" dxfId="55519" priority="3853">
      <formula>OR(AB30="L",AB30="OTG")</formula>
    </cfRule>
    <cfRule type="expression" dxfId="55518" priority="3854">
      <formula>OR(AB30="OP",AB30="RS",AB30="RTS",AB30="PRM",AB30="CB")</formula>
    </cfRule>
    <cfRule type="expression" dxfId="55517" priority="3855">
      <formula>OR(AB30="OH(WFO)",AB30="EC(WFO)",AB30="EE(WFO)",AB30="EG(WFO)",AB30="EK(WFO)",AB30="EO(WFO)")</formula>
    </cfRule>
    <cfRule type="expression" dxfId="55516" priority="3856">
      <formula>OR(AB30="CT",AB30="SCIK",AB30="CUMIL")</formula>
    </cfRule>
    <cfRule type="expression" dxfId="55515" priority="3857">
      <formula>OR(AB30="TR",AB30="TDM",AB30="PKT")</formula>
    </cfRule>
    <cfRule type="expression" dxfId="55514" priority="3858">
      <formula>OR(AB30="FG")</formula>
    </cfRule>
    <cfRule type="expression" dxfId="55513" priority="3859">
      <formula>OR(AB30="L",AB30="OTG")</formula>
    </cfRule>
    <cfRule type="expression" dxfId="55512" priority="3860">
      <formula>OR(AB30="OP",AB30="RS",AB30="RTS",AB30="PRM",AB30="CB")</formula>
    </cfRule>
    <cfRule type="cellIs" dxfId="55511" priority="3861" operator="equal">
      <formula>"FG (WFO)"</formula>
    </cfRule>
    <cfRule type="cellIs" dxfId="55510" priority="3862" operator="equal">
      <formula>"OH (WFO)"</formula>
    </cfRule>
    <cfRule type="cellIs" dxfId="55509" priority="3863" operator="equal">
      <formula>"EQ (WFO)"</formula>
    </cfRule>
    <cfRule type="cellIs" dxfId="55508" priority="3864" operator="equal">
      <formula>"EG (WFO)"</formula>
    </cfRule>
    <cfRule type="cellIs" dxfId="55507" priority="3865" operator="equal">
      <formula>"EO (WFO)"</formula>
    </cfRule>
    <cfRule type="cellIs" dxfId="55506" priority="3866" operator="equal">
      <formula>"EE (WFO)"</formula>
    </cfRule>
    <cfRule type="cellIs" dxfId="55505" priority="3867" operator="equal">
      <formula>"EC (WFO)"</formula>
    </cfRule>
    <cfRule type="expression" dxfId="55504" priority="3868">
      <formula>OR(AB30="OH(WFO)",AB30="EC(WFO)",AB30="EE(WFO)",AB30="EG(WFO)",AB30="EK(WFO)",AB30="EO(WFO)")</formula>
    </cfRule>
    <cfRule type="expression" dxfId="55503" priority="3869">
      <formula>OR(AB30="CT",AB30="SCIK",AB30="CUMIL")</formula>
    </cfRule>
    <cfRule type="expression" dxfId="55502" priority="3870">
      <formula>OR(AB30="TR",AB30="TDM",AB30="PKT")</formula>
    </cfRule>
    <cfRule type="expression" dxfId="55501" priority="3871">
      <formula>OR(AB30="FG")</formula>
    </cfRule>
    <cfRule type="expression" dxfId="55500" priority="3872">
      <formula>OR(AB30="L",AB30="OTG")</formula>
    </cfRule>
    <cfRule type="expression" dxfId="55499" priority="3873">
      <formula>OR(AB30="OP",AB30="RS",AB30="RTS",AB30="PRM",AB30="CB")</formula>
    </cfRule>
    <cfRule type="expression" dxfId="55498" priority="3874">
      <formula>OR(AB30="OH(WFO)",AB30="EC(WFO)",AB30="EE(WFO)",AB30="EG(WFO)",AB30="EK(WFO)",AB30="EO(WFO)")</formula>
    </cfRule>
    <cfRule type="expression" dxfId="55497" priority="3875">
      <formula>OR(AB30="CT",AB30="SCIK",AB30="CUMIL")</formula>
    </cfRule>
    <cfRule type="expression" dxfId="55496" priority="3876">
      <formula>OR(AB30="TR",AB30="TDM",AB30="PKT")</formula>
    </cfRule>
    <cfRule type="expression" dxfId="55495" priority="3877">
      <formula>OR(AB30="FG")</formula>
    </cfRule>
    <cfRule type="expression" dxfId="55494" priority="3878">
      <formula>OR(AB30="L",AB30="OTG")</formula>
    </cfRule>
    <cfRule type="expression" dxfId="55493" priority="3879">
      <formula>OR(AB30="OP",AB30="RS",AB30="RTS",AB30="PRM",AB30="CB")</formula>
    </cfRule>
    <cfRule type="expression" dxfId="55492" priority="3880">
      <formula>OR(AB30="OH(WFO)",AB30="EC(WFO)",AB30="EE(WFO)",AB30="EG(WFO)",AB30="EK(WFO)",AB30="EO(WFO)")</formula>
    </cfRule>
    <cfRule type="expression" dxfId="55491" priority="3881">
      <formula>OR(AB30="CT",AB30="SCIK",AB30="CUMIL")</formula>
    </cfRule>
    <cfRule type="expression" dxfId="55490" priority="3882">
      <formula>OR(AB30="TR",AB30="TDM",AB30="PKT")</formula>
    </cfRule>
    <cfRule type="expression" dxfId="55489" priority="3883">
      <formula>OR(AB30="FG")</formula>
    </cfRule>
    <cfRule type="expression" dxfId="55488" priority="3884">
      <formula>OR(AB30="L",AB30="OTG")</formula>
    </cfRule>
    <cfRule type="expression" dxfId="55487" priority="3885">
      <formula>OR(AB30="OP",AB30="RS",AB30="RTS",AB30="PRM",AB30="CB")</formula>
    </cfRule>
    <cfRule type="expression" dxfId="55486" priority="3886">
      <formula>OR(AB30="OH(WFO)",AB30="EC(WFO)",AB30="EE(WFO)",AB30="EG(WFO)",AB30="EK(WFO)",AB30="EO(WFO)")</formula>
    </cfRule>
    <cfRule type="expression" dxfId="55485" priority="3887">
      <formula>OR(AB30="CT",AB30="SCIK",AB30="CUMIL")</formula>
    </cfRule>
    <cfRule type="expression" dxfId="55484" priority="3888">
      <formula>OR(AB30="TR",AB30="TDM",AB30="PKT")</formula>
    </cfRule>
    <cfRule type="expression" dxfId="55483" priority="3889">
      <formula>OR(AB30="FG")</formula>
    </cfRule>
    <cfRule type="expression" dxfId="55482" priority="3890">
      <formula>OR(AB30="L",AB30="OTG")</formula>
    </cfRule>
    <cfRule type="expression" dxfId="55481" priority="3891">
      <formula>OR(AB30="OP",AB30="RS",AB30="RTS",AB30="PRM",AB30="CB")</formula>
    </cfRule>
    <cfRule type="cellIs" dxfId="55480" priority="3892" operator="equal">
      <formula>"OH (WFO)"</formula>
    </cfRule>
    <cfRule type="cellIs" dxfId="55479" priority="3893" operator="equal">
      <formula>"EQ (WFO)"</formula>
    </cfRule>
    <cfRule type="cellIs" dxfId="55478" priority="3894" operator="equal">
      <formula>"EG (WFO)"</formula>
    </cfRule>
    <cfRule type="cellIs" dxfId="55477" priority="3895" operator="equal">
      <formula>"EO (WFO)"</formula>
    </cfRule>
    <cfRule type="cellIs" dxfId="55476" priority="3896" operator="equal">
      <formula>"EE (WFO)"</formula>
    </cfRule>
    <cfRule type="cellIs" dxfId="55475" priority="3897" operator="equal">
      <formula>"EC (WFO)"</formula>
    </cfRule>
    <cfRule type="expression" dxfId="55474" priority="3898">
      <formula>OR(AB30="OH(WFO)",AB30="EC(WFO)",AB30="EE(WFO)",AB30="EG(WFO)",AB30="EK(WFO)",AB30="EO(WFO)")</formula>
    </cfRule>
    <cfRule type="expression" dxfId="55473" priority="3899">
      <formula>OR(AB30="CT",AB30="SCIK",AB30="CUMIL")</formula>
    </cfRule>
    <cfRule type="expression" dxfId="55472" priority="3900">
      <formula>OR(AB30="TR",AB30="TDM",AB30="PKT")</formula>
    </cfRule>
    <cfRule type="expression" dxfId="55471" priority="3901">
      <formula>OR(AB30="FG")</formula>
    </cfRule>
    <cfRule type="expression" dxfId="55470" priority="3902">
      <formula>OR(AB30="L",AB30="OTG")</formula>
    </cfRule>
    <cfRule type="expression" dxfId="55469" priority="3903">
      <formula>OR(AB30="OP",AB30="RS",AB30="RTS",AB30="PRM",AB30="CB")</formula>
    </cfRule>
    <cfRule type="expression" dxfId="55468" priority="3904">
      <formula>OR(AB30="OH(WFO)",AB30="EC(WFO)",AB30="EE(WFO)",AB30="EG(WFO)",AB30="EK(WFO)",AB30="EO(WFO)")</formula>
    </cfRule>
    <cfRule type="expression" dxfId="55467" priority="3905">
      <formula>OR(AB30="CT",AB30="SCIK",AB30="CUMIL")</formula>
    </cfRule>
    <cfRule type="expression" dxfId="55466" priority="3906">
      <formula>OR(AB30="TR",AB30="TDM",AB30="PKT")</formula>
    </cfRule>
    <cfRule type="expression" dxfId="55465" priority="3907">
      <formula>OR(AB30="FG")</formula>
    </cfRule>
    <cfRule type="expression" dxfId="55464" priority="3908">
      <formula>OR(AB30="L",AB30="OTG")</formula>
    </cfRule>
    <cfRule type="expression" dxfId="55463" priority="3909">
      <formula>OR(AB30="OP",AB30="RS",AB30="RTS",AB30="PRM",AB30="CB")</formula>
    </cfRule>
    <cfRule type="expression" dxfId="55462" priority="3910">
      <formula>OR(AB30="OH(WFO)",AB30="EC(WFO)",AB30="EE(WFO)",AB30="EG(WFO)",AB30="EK(WFO)",AB30="EO(WFO)")</formula>
    </cfRule>
    <cfRule type="expression" dxfId="55461" priority="3911">
      <formula>OR(AB30="CT",AB30="SCIK",AB30="CUMIL")</formula>
    </cfRule>
    <cfRule type="expression" dxfId="55460" priority="3912">
      <formula>OR(AB30="TR",AB30="TDM",AB30="PKT")</formula>
    </cfRule>
    <cfRule type="expression" dxfId="55459" priority="3913">
      <formula>OR(AB30="FG")</formula>
    </cfRule>
    <cfRule type="expression" dxfId="55458" priority="3914">
      <formula>OR(AB30="L",AB30="OTG")</formula>
    </cfRule>
    <cfRule type="expression" dxfId="55457" priority="3915">
      <formula>OR(AB30="OP",AB30="RS",AB30="RTS",AB30="PRM",AB30="CB")</formula>
    </cfRule>
    <cfRule type="expression" dxfId="55456" priority="3916">
      <formula>OR(AB30="OH(WFO)",AB30="EC(WFO)",AB30="EE(WFO)",AB30="EG(WFO)",AB30="EK(WFO)",AB30="EO(WFO)")</formula>
    </cfRule>
    <cfRule type="expression" dxfId="55455" priority="3917">
      <formula>OR(AB30="CT",AB30="SCIK",AB30="CUMIL")</formula>
    </cfRule>
    <cfRule type="expression" dxfId="55454" priority="3918">
      <formula>OR(AB30="TR",AB30="TDM",AB30="PKT")</formula>
    </cfRule>
    <cfRule type="expression" dxfId="55453" priority="3919">
      <formula>OR(AB30="FG")</formula>
    </cfRule>
    <cfRule type="expression" dxfId="55452" priority="3920">
      <formula>OR(AB30="L",AB30="OTG")</formula>
    </cfRule>
    <cfRule type="expression" dxfId="55451" priority="3921">
      <formula>OR(AB30="OP",AB30="RS",AB30="RTS",AB30="PRM",AB30="CB")</formula>
    </cfRule>
    <cfRule type="cellIs" dxfId="55450" priority="3922" operator="equal">
      <formula>"OH (WFO)"</formula>
    </cfRule>
    <cfRule type="cellIs" dxfId="55449" priority="3923" operator="equal">
      <formula>"EQ (WFO)"</formula>
    </cfRule>
    <cfRule type="cellIs" dxfId="55448" priority="3924" operator="equal">
      <formula>"EG (WFO)"</formula>
    </cfRule>
    <cfRule type="cellIs" dxfId="55447" priority="3925" operator="equal">
      <formula>"EO (WFO)"</formula>
    </cfRule>
    <cfRule type="cellIs" dxfId="55446" priority="3926" operator="equal">
      <formula>"EE (WFO)"</formula>
    </cfRule>
    <cfRule type="cellIs" dxfId="55445" priority="3927" operator="equal">
      <formula>"EC (WFO)"</formula>
    </cfRule>
    <cfRule type="expression" dxfId="55444" priority="3928">
      <formula>OR(AB30="OH(WFO)",AB30="EC(WFO)",AB30="EE(WFO)",AB30="EG(WFO)",AB30="EK(WFO)",AB30="EO(WFO)")</formula>
    </cfRule>
    <cfRule type="expression" dxfId="55443" priority="3929">
      <formula>OR(AB30="CT",AB30="SCIK",AB30="CUMIL")</formula>
    </cfRule>
    <cfRule type="expression" dxfId="55442" priority="3930">
      <formula>OR(AB30="TR",AB30="TDM",AB30="PKT")</formula>
    </cfRule>
    <cfRule type="expression" dxfId="55441" priority="3931">
      <formula>OR(AB30="FG")</formula>
    </cfRule>
    <cfRule type="expression" dxfId="55440" priority="3932">
      <formula>OR(AB30="L",AB30="OTG")</formula>
    </cfRule>
    <cfRule type="expression" dxfId="55439" priority="3933">
      <formula>OR(AB30="OP",AB30="RS",AB30="RTS",AB30="PRM",AB30="CB")</formula>
    </cfRule>
    <cfRule type="expression" dxfId="55438" priority="3934">
      <formula>OR(AB30="OH(WFO)",AB30="EC(WFO)",AB30="EE(WFO)",AB30="EG(WFO)",AB30="EK(WFO)",AB30="EO(WFO)")</formula>
    </cfRule>
    <cfRule type="expression" dxfId="55437" priority="3935">
      <formula>OR(AB30="CT",AB30="SCIK",AB30="CUMIL")</formula>
    </cfRule>
    <cfRule type="expression" dxfId="55436" priority="3936">
      <formula>OR(AB30="TR",AB30="TDM",AB30="PKT")</formula>
    </cfRule>
    <cfRule type="expression" dxfId="55435" priority="3937">
      <formula>OR(AB30="FG")</formula>
    </cfRule>
    <cfRule type="expression" dxfId="55434" priority="3938">
      <formula>OR(AB30="L",AB30="OTG")</formula>
    </cfRule>
    <cfRule type="expression" dxfId="55433" priority="3939">
      <formula>OR(AB30="OP",AB30="RS",AB30="RTS",AB30="PRM",AB30="CB")</formula>
    </cfRule>
    <cfRule type="expression" dxfId="55432" priority="3940">
      <formula>OR(AB30="OH(WFO)",AB30="EC(WFO)",AB30="EE(WFO)",AB30="EG(WFO)",AB30="EK(WFO)",AB30="EO(WFO)")</formula>
    </cfRule>
    <cfRule type="expression" dxfId="55431" priority="3941">
      <formula>OR(AB30="CT",AB30="SCIK",AB30="CUMIL")</formula>
    </cfRule>
    <cfRule type="expression" dxfId="55430" priority="3942">
      <formula>OR(AB30="TR",AB30="TDM",AB30="PKT")</formula>
    </cfRule>
    <cfRule type="expression" dxfId="55429" priority="3943">
      <formula>OR(AB30="FG")</formula>
    </cfRule>
    <cfRule type="expression" dxfId="55428" priority="3944">
      <formula>OR(AB30="L",AB30="OTG")</formula>
    </cfRule>
    <cfRule type="expression" dxfId="55427" priority="3945">
      <formula>OR(AB30="OP",AB30="RS",AB30="RTS",AB30="PRM",AB30="CB")</formula>
    </cfRule>
    <cfRule type="expression" dxfId="55426" priority="3946">
      <formula>OR(AB30="OH(WFO)",AB30="EC(WFO)",AB30="EE(WFO)",AB30="EG(WFO)",AB30="EK(WFO)",AB30="EO(WFO)")</formula>
    </cfRule>
    <cfRule type="expression" dxfId="55425" priority="3947">
      <formula>OR(AB30="CT",AB30="SCIK",AB30="CUMIL")</formula>
    </cfRule>
    <cfRule type="expression" dxfId="55424" priority="3948">
      <formula>OR(AB30="TR",AB30="TDM",AB30="PKT")</formula>
    </cfRule>
    <cfRule type="expression" dxfId="55423" priority="3949">
      <formula>OR(AB30="FG")</formula>
    </cfRule>
    <cfRule type="expression" dxfId="55422" priority="3950">
      <formula>OR(AB30="L",AB30="OTG")</formula>
    </cfRule>
    <cfRule type="expression" dxfId="55421" priority="3951">
      <formula>OR(AB30="OP",AB30="RS",AB30="RTS",AB30="PRM",AB30="CB")</formula>
    </cfRule>
    <cfRule type="cellIs" dxfId="55420" priority="3952" operator="equal">
      <formula>"FG (WFO)"</formula>
    </cfRule>
    <cfRule type="cellIs" dxfId="55419" priority="3953" operator="equal">
      <formula>"OH (WFO)"</formula>
    </cfRule>
    <cfRule type="cellIs" dxfId="55418" priority="3954" operator="equal">
      <formula>"EQ (WFO)"</formula>
    </cfRule>
    <cfRule type="cellIs" dxfId="55417" priority="3955" operator="equal">
      <formula>"EG (WFO)"</formula>
    </cfRule>
    <cfRule type="cellIs" dxfId="55416" priority="3956" operator="equal">
      <formula>"EO (WFO)"</formula>
    </cfRule>
    <cfRule type="cellIs" dxfId="55415" priority="3957" operator="equal">
      <formula>"EE (WFO)"</formula>
    </cfRule>
    <cfRule type="cellIs" dxfId="55414" priority="3958" operator="equal">
      <formula>"EC (WFO)"</formula>
    </cfRule>
    <cfRule type="expression" dxfId="55413" priority="3959">
      <formula>OR(AB30="OH(WFO)",AB30="EC(WFO)",AB30="EE(WFO)",AB30="EG(WFO)",AB30="EK(WFO)",AB30="EO(WFO)")</formula>
    </cfRule>
    <cfRule type="expression" dxfId="55412" priority="3960">
      <formula>OR(AB30="CT",AB30="SCIK",AB30="CUMIL")</formula>
    </cfRule>
    <cfRule type="expression" dxfId="55411" priority="3961">
      <formula>OR(AB30="TR",AB30="TDM",AB30="PKT")</formula>
    </cfRule>
    <cfRule type="expression" dxfId="55410" priority="3962">
      <formula>OR(AB30="FG")</formula>
    </cfRule>
    <cfRule type="expression" dxfId="55409" priority="3963">
      <formula>OR(AB30="L",AB30="OTG")</formula>
    </cfRule>
    <cfRule type="expression" dxfId="55408" priority="3964">
      <formula>OR(AB30="OP",AB30="RS",AB30="RTS",AB30="PRM",AB30="CB")</formula>
    </cfRule>
    <cfRule type="expression" dxfId="55407" priority="3965">
      <formula>OR(AB30="OH(WFO)",AB30="EC(WFO)",AB30="EE(WFO)",AB30="EG(WFO)",AB30="EK(WFO)",AB30="EO(WFO)")</formula>
    </cfRule>
    <cfRule type="expression" dxfId="55406" priority="3966">
      <formula>OR(AB30="CT",AB30="SCIK",AB30="CUMIL")</formula>
    </cfRule>
    <cfRule type="expression" dxfId="55405" priority="3967">
      <formula>OR(AB30="TR",AB30="TDM",AB30="PKT")</formula>
    </cfRule>
    <cfRule type="expression" dxfId="55404" priority="3968">
      <formula>OR(AB30="FG")</formula>
    </cfRule>
    <cfRule type="expression" dxfId="55403" priority="3969">
      <formula>OR(AB30="L",AB30="OTG")</formula>
    </cfRule>
    <cfRule type="expression" dxfId="55402" priority="3970">
      <formula>OR(AB30="OP",AB30="RS",AB30="RTS",AB30="PRM",AB30="CB")</formula>
    </cfRule>
    <cfRule type="expression" dxfId="55401" priority="3971">
      <formula>OR(AB30="OH(WFO)",AB30="EC(WFO)",AB30="EE(WFO)",AB30="EG(WFO)",AB30="EK(WFO)",AB30="EO(WFO)")</formula>
    </cfRule>
    <cfRule type="expression" dxfId="55400" priority="3972">
      <formula>OR(AB30="CT",AB30="SCIK",AB30="CUMIL")</formula>
    </cfRule>
    <cfRule type="expression" dxfId="55399" priority="3973">
      <formula>OR(AB30="TR",AB30="TDM",AB30="PKT")</formula>
    </cfRule>
    <cfRule type="expression" dxfId="55398" priority="3974">
      <formula>OR(AB30="FG")</formula>
    </cfRule>
    <cfRule type="expression" dxfId="55397" priority="3975">
      <formula>OR(AB30="L",AB30="OTG")</formula>
    </cfRule>
    <cfRule type="expression" dxfId="55396" priority="3976">
      <formula>OR(AB30="OP",AB30="RS",AB30="RTS",AB30="PRM",AB30="CB")</formula>
    </cfRule>
    <cfRule type="expression" dxfId="55395" priority="3977">
      <formula>OR(AB30="OH(WFO)",AB30="EC(WFO)",AB30="EE(WFO)",AB30="EG(WFO)",AB30="EK(WFO)",AB30="EO(WFO)")</formula>
    </cfRule>
    <cfRule type="expression" dxfId="55394" priority="3978">
      <formula>OR(AB30="CT",AB30="SCIK",AB30="CUMIL")</formula>
    </cfRule>
    <cfRule type="expression" dxfId="55393" priority="3979">
      <formula>OR(AB30="TR",AB30="TDM",AB30="PKT")</formula>
    </cfRule>
    <cfRule type="expression" dxfId="55392" priority="3980">
      <formula>OR(AB30="FG")</formula>
    </cfRule>
    <cfRule type="expression" dxfId="55391" priority="3981">
      <formula>OR(AB30="L",AB30="OTG")</formula>
    </cfRule>
    <cfRule type="expression" dxfId="55390" priority="3982">
      <formula>OR(AB30="OP",AB30="RS",AB30="RTS",AB30="PRM",AB30="CB")</formula>
    </cfRule>
    <cfRule type="cellIs" dxfId="55389" priority="3983" operator="equal">
      <formula>"OH (WFO)"</formula>
    </cfRule>
    <cfRule type="cellIs" dxfId="55388" priority="3984" operator="equal">
      <formula>"EQ (WFO)"</formula>
    </cfRule>
    <cfRule type="cellIs" dxfId="55387" priority="3985" operator="equal">
      <formula>"EG (WFO)"</formula>
    </cfRule>
    <cfRule type="cellIs" dxfId="55386" priority="3986" operator="equal">
      <formula>"EO (WFO)"</formula>
    </cfRule>
    <cfRule type="cellIs" dxfId="55385" priority="3987" operator="equal">
      <formula>"EE (WFO)"</formula>
    </cfRule>
    <cfRule type="cellIs" dxfId="55384" priority="3988" operator="equal">
      <formula>"EC (WFO)"</formula>
    </cfRule>
    <cfRule type="expression" dxfId="55383" priority="3989">
      <formula>OR(AB30="OH(WFO)",AB30="EC(WFO)",AB30="EE(WFO)",AB30="EG(WFO)",AB30="EK(WFO)",AB30="EO(WFO)")</formula>
    </cfRule>
    <cfRule type="expression" dxfId="55382" priority="3990">
      <formula>OR(AB30="CT",AB30="SCIK",AB30="CUMIL")</formula>
    </cfRule>
    <cfRule type="expression" dxfId="55381" priority="3991">
      <formula>OR(AB30="TR",AB30="TDM",AB30="PKT")</formula>
    </cfRule>
    <cfRule type="expression" dxfId="55380" priority="3992">
      <formula>OR(AB30="FG")</formula>
    </cfRule>
    <cfRule type="expression" dxfId="55379" priority="3993">
      <formula>OR(AB30="L",AB30="OTG")</formula>
    </cfRule>
    <cfRule type="expression" dxfId="55378" priority="3994">
      <formula>OR(AB30="OP",AB30="RS",AB30="RTS",AB30="PRM",AB30="CB")</formula>
    </cfRule>
    <cfRule type="expression" dxfId="55377" priority="3995">
      <formula>OR(AB30="OH(WFO)",AB30="EC(WFO)",AB30="EE(WFO)",AB30="EG(WFO)",AB30="EK(WFO)",AB30="EO(WFO)")</formula>
    </cfRule>
    <cfRule type="expression" dxfId="55376" priority="3996">
      <formula>OR(AB30="CT",AB30="SCIK",AB30="CUMIL")</formula>
    </cfRule>
    <cfRule type="expression" dxfId="55375" priority="3997">
      <formula>OR(AB30="TR",AB30="TDM",AB30="PKT")</formula>
    </cfRule>
    <cfRule type="expression" dxfId="55374" priority="3998">
      <formula>OR(AB30="FG")</formula>
    </cfRule>
    <cfRule type="expression" dxfId="55373" priority="3999">
      <formula>OR(AB30="L",AB30="OTG")</formula>
    </cfRule>
    <cfRule type="expression" dxfId="55372" priority="4000">
      <formula>OR(AB30="OP",AB30="RS",AB30="RTS",AB30="PRM",AB30="CB")</formula>
    </cfRule>
    <cfRule type="expression" dxfId="55371" priority="4001">
      <formula>OR(AB30="OH(WFO)",AB30="EC(WFO)",AB30="EE(WFO)",AB30="EG(WFO)",AB30="EK(WFO)",AB30="EO(WFO)")</formula>
    </cfRule>
    <cfRule type="expression" dxfId="55370" priority="4002">
      <formula>OR(AB30="CT",AB30="SCIK",AB30="CUMIL")</formula>
    </cfRule>
    <cfRule type="expression" dxfId="55369" priority="4003">
      <formula>OR(AB30="TR",AB30="TDM",AB30="PKT")</formula>
    </cfRule>
    <cfRule type="expression" dxfId="55368" priority="4004">
      <formula>OR(AB30="FG")</formula>
    </cfRule>
    <cfRule type="expression" dxfId="55367" priority="4005">
      <formula>OR(AB30="L",AB30="OTG")</formula>
    </cfRule>
    <cfRule type="expression" dxfId="55366" priority="4006">
      <formula>OR(AB30="OP",AB30="RS",AB30="RTS",AB30="PRM",AB30="CB")</formula>
    </cfRule>
    <cfRule type="expression" dxfId="55365" priority="4007">
      <formula>OR(AB30="OH(WFO)",AB30="EC(WFO)",AB30="EE(WFO)",AB30="EG(WFO)",AB30="EK(WFO)",AB30="EO(WFO)")</formula>
    </cfRule>
    <cfRule type="expression" dxfId="55364" priority="4008">
      <formula>OR(AB30="CT",AB30="SCIK",AB30="CUMIL")</formula>
    </cfRule>
    <cfRule type="expression" dxfId="55363" priority="4009">
      <formula>OR(AB30="TR",AB30="TDM",AB30="PKT")</formula>
    </cfRule>
    <cfRule type="expression" dxfId="55362" priority="4010">
      <formula>OR(AB30="FG")</formula>
    </cfRule>
    <cfRule type="expression" dxfId="55361" priority="4011">
      <formula>OR(AB30="L",AB30="OTG")</formula>
    </cfRule>
    <cfRule type="expression" dxfId="55360" priority="4012">
      <formula>OR(AB30="OP",AB30="RS",AB30="RTS",AB30="PRM",AB30="CB")</formula>
    </cfRule>
    <cfRule type="cellIs" dxfId="55359" priority="4013" operator="equal">
      <formula>"OH (WFO)"</formula>
    </cfRule>
    <cfRule type="cellIs" dxfId="55358" priority="4014" operator="equal">
      <formula>"EQ (WFO)"</formula>
    </cfRule>
    <cfRule type="cellIs" dxfId="55357" priority="4015" operator="equal">
      <formula>"EG (WFO)"</formula>
    </cfRule>
    <cfRule type="cellIs" dxfId="55356" priority="4016" operator="equal">
      <formula>"EO (WFO)"</formula>
    </cfRule>
    <cfRule type="cellIs" dxfId="55355" priority="4017" operator="equal">
      <formula>"EE (WFO)"</formula>
    </cfRule>
    <cfRule type="cellIs" dxfId="55354" priority="4018" operator="equal">
      <formula>"EC (WFO)"</formula>
    </cfRule>
    <cfRule type="expression" dxfId="55353" priority="4019">
      <formula>OR(AB30="OH(WFO)",AB30="EC(WFO)",AB30="EE(WFO)",AB30="EG(WFO)",AB30="EK(WFO)",AB30="EO(WFO)")</formula>
    </cfRule>
    <cfRule type="expression" dxfId="55352" priority="4020">
      <formula>OR(AB30="CT",AB30="SCIK",AB30="CUMIL")</formula>
    </cfRule>
    <cfRule type="expression" dxfId="55351" priority="4021">
      <formula>OR(AB30="TR",AB30="TDM",AB30="PKT")</formula>
    </cfRule>
    <cfRule type="expression" dxfId="55350" priority="4022">
      <formula>OR(AB30="FG")</formula>
    </cfRule>
    <cfRule type="expression" dxfId="55349" priority="4023">
      <formula>OR(AB30="L",AB30="OTG")</formula>
    </cfRule>
    <cfRule type="expression" dxfId="55348" priority="4024">
      <formula>OR(AB30="OP",AB30="RS",AB30="RTS",AB30="PRM",AB30="CB")</formula>
    </cfRule>
    <cfRule type="expression" dxfId="55347" priority="4025">
      <formula>OR(AB30="OH(WFO)",AB30="EC(WFO)",AB30="EE(WFO)",AB30="EG(WFO)",AB30="EK(WFO)",AB30="EO(WFO)")</formula>
    </cfRule>
    <cfRule type="expression" dxfId="55346" priority="4026">
      <formula>OR(AB30="CT",AB30="SCIK",AB30="CUMIL")</formula>
    </cfRule>
    <cfRule type="expression" dxfId="55345" priority="4027">
      <formula>OR(AB30="TR",AB30="TDM",AB30="PKT")</formula>
    </cfRule>
    <cfRule type="expression" dxfId="55344" priority="4028">
      <formula>OR(AB30="FG")</formula>
    </cfRule>
    <cfRule type="expression" dxfId="55343" priority="4029">
      <formula>OR(AB30="L",AB30="OTG")</formula>
    </cfRule>
    <cfRule type="expression" dxfId="55342" priority="4030">
      <formula>OR(AB30="OP",AB30="RS",AB30="RTS",AB30="PRM",AB30="CB")</formula>
    </cfRule>
    <cfRule type="expression" dxfId="55341" priority="4031">
      <formula>OR(AB30="OH(WFO)",AB30="EC(WFO)",AB30="EE(WFO)",AB30="EG(WFO)",AB30="EK(WFO)",AB30="EO(WFO)")</formula>
    </cfRule>
    <cfRule type="expression" dxfId="55340" priority="4032">
      <formula>OR(AB30="CT",AB30="SCIK",AB30="CUMIL")</formula>
    </cfRule>
    <cfRule type="expression" dxfId="55339" priority="4033">
      <formula>OR(AB30="TR",AB30="TDM",AB30="PKT")</formula>
    </cfRule>
    <cfRule type="expression" dxfId="55338" priority="4034">
      <formula>OR(AB30="FG")</formula>
    </cfRule>
    <cfRule type="expression" dxfId="55337" priority="4035">
      <formula>OR(AB30="L",AB30="OTG")</formula>
    </cfRule>
    <cfRule type="expression" dxfId="55336" priority="4036">
      <formula>OR(AB30="OP",AB30="RS",AB30="RTS",AB30="PRM",AB30="CB")</formula>
    </cfRule>
    <cfRule type="expression" dxfId="55335" priority="4037">
      <formula>OR(AB30="OH(WFO)",AB30="EC(WFO)",AB30="EE(WFO)",AB30="EG(WFO)",AB30="EK(WFO)",AB30="EO(WFO)")</formula>
    </cfRule>
    <cfRule type="expression" dxfId="55334" priority="4038">
      <formula>OR(AB30="CT",AB30="SCIK",AB30="CUMIL")</formula>
    </cfRule>
    <cfRule type="expression" dxfId="55333" priority="4039">
      <formula>OR(AB30="TR",AB30="TDM",AB30="PKT")</formula>
    </cfRule>
    <cfRule type="expression" dxfId="55332" priority="4040">
      <formula>OR(AB30="FG")</formula>
    </cfRule>
    <cfRule type="expression" dxfId="55331" priority="4041">
      <formula>OR(AB30="L",AB30="OTG")</formula>
    </cfRule>
    <cfRule type="expression" dxfId="55330" priority="4042">
      <formula>OR(AB30="OP",AB30="RS",AB30="RTS",AB30="PRM",AB30="CB")</formula>
    </cfRule>
    <cfRule type="cellIs" dxfId="55329" priority="4043" operator="equal">
      <formula>"FG (WFO)"</formula>
    </cfRule>
    <cfRule type="cellIs" dxfId="55328" priority="4044" operator="equal">
      <formula>"OH (WFO)"</formula>
    </cfRule>
    <cfRule type="cellIs" dxfId="55327" priority="4045" operator="equal">
      <formula>"EQ (WFO)"</formula>
    </cfRule>
    <cfRule type="cellIs" dxfId="55326" priority="4046" operator="equal">
      <formula>"EG (WFO)"</formula>
    </cfRule>
    <cfRule type="cellIs" dxfId="55325" priority="4047" operator="equal">
      <formula>"EO (WFO)"</formula>
    </cfRule>
    <cfRule type="cellIs" dxfId="55324" priority="4048" operator="equal">
      <formula>"EE (WFO)"</formula>
    </cfRule>
    <cfRule type="cellIs" dxfId="55323" priority="4049" operator="equal">
      <formula>"EC (WFO)"</formula>
    </cfRule>
    <cfRule type="expression" dxfId="55322" priority="4050">
      <formula>OR(AB30="OH(WFO)",AB30="EC(WFO)",AB30="EE(WFO)",AB30="EG(WFO)",AB30="EK(WFO)",AB30="EO(WFO)")</formula>
    </cfRule>
    <cfRule type="expression" dxfId="55321" priority="4051">
      <formula>OR(AB30="CT",AB30="SCIK",AB30="CUMIL")</formula>
    </cfRule>
    <cfRule type="expression" dxfId="55320" priority="4052">
      <formula>OR(AB30="TR",AB30="TDM",AB30="PKT")</formula>
    </cfRule>
    <cfRule type="expression" dxfId="55319" priority="4053">
      <formula>OR(AB30="FG")</formula>
    </cfRule>
    <cfRule type="expression" dxfId="55318" priority="4054">
      <formula>OR(AB30="L",AB30="OTG")</formula>
    </cfRule>
    <cfRule type="expression" dxfId="55317" priority="4055">
      <formula>OR(AB30="OP",AB30="RS",AB30="RTS",AB30="PRM",AB30="CB")</formula>
    </cfRule>
    <cfRule type="expression" dxfId="55316" priority="4056">
      <formula>OR(AB30="OH(WFO)",AB30="EC(WFO)",AB30="EE(WFO)",AB30="EG(WFO)",AB30="EK(WFO)",AB30="EO(WFO)")</formula>
    </cfRule>
    <cfRule type="expression" dxfId="55315" priority="4057">
      <formula>OR(AB30="CT",AB30="SCIK",AB30="CUMIL")</formula>
    </cfRule>
    <cfRule type="expression" dxfId="55314" priority="4058">
      <formula>OR(AB30="TR",AB30="TDM",AB30="PKT")</formula>
    </cfRule>
    <cfRule type="expression" dxfId="55313" priority="4059">
      <formula>OR(AB30="FG")</formula>
    </cfRule>
    <cfRule type="expression" dxfId="55312" priority="4060">
      <formula>OR(AB30="L",AB30="OTG")</formula>
    </cfRule>
    <cfRule type="expression" dxfId="55311" priority="4061">
      <formula>OR(AB30="OP",AB30="RS",AB30="RTS",AB30="PRM",AB30="CB")</formula>
    </cfRule>
    <cfRule type="expression" dxfId="55310" priority="4062">
      <formula>OR(AB30="OH(WFO)",AB30="EC(WFO)",AB30="EE(WFO)",AB30="EG(WFO)",AB30="EK(WFO)",AB30="EO(WFO)")</formula>
    </cfRule>
    <cfRule type="expression" dxfId="55309" priority="4063">
      <formula>OR(AB30="CT",AB30="SCIK",AB30="CUMIL")</formula>
    </cfRule>
    <cfRule type="expression" dxfId="55308" priority="4064">
      <formula>OR(AB30="TR",AB30="TDM",AB30="PKT")</formula>
    </cfRule>
    <cfRule type="expression" dxfId="55307" priority="4065">
      <formula>OR(AB30="FG")</formula>
    </cfRule>
    <cfRule type="expression" dxfId="55306" priority="4066">
      <formula>OR(AB30="L",AB30="OTG")</formula>
    </cfRule>
    <cfRule type="expression" dxfId="55305" priority="4067">
      <formula>OR(AB30="OP",AB30="RS",AB30="RTS",AB30="PRM",AB30="CB")</formula>
    </cfRule>
    <cfRule type="expression" dxfId="55304" priority="4068">
      <formula>OR(AB30="OH(WFO)",AB30="EC(WFO)",AB30="EE(WFO)",AB30="EG(WFO)",AB30="EK(WFO)",AB30="EO(WFO)")</formula>
    </cfRule>
    <cfRule type="expression" dxfId="55303" priority="4069">
      <formula>OR(AB30="CT",AB30="SCIK",AB30="CUMIL")</formula>
    </cfRule>
    <cfRule type="expression" dxfId="55302" priority="4070">
      <formula>OR(AB30="TR",AB30="TDM",AB30="PKT")</formula>
    </cfRule>
    <cfRule type="expression" dxfId="55301" priority="4071">
      <formula>OR(AB30="FG")</formula>
    </cfRule>
    <cfRule type="expression" dxfId="55300" priority="4072">
      <formula>OR(AB30="L",AB30="OTG")</formula>
    </cfRule>
    <cfRule type="expression" dxfId="55299" priority="4073">
      <formula>OR(AB30="OP",AB30="RS",AB30="RTS",AB30="PRM",AB30="CB")</formula>
    </cfRule>
    <cfRule type="expression" dxfId="55298" priority="4074">
      <formula>OR(AB30="OH(WFO)",AB30="EC(WFO)",AB30="EE(WFO)",AB30="EG(WFO)",AB30="EK(WFO)",AB30="EO(WFO)")</formula>
    </cfRule>
    <cfRule type="expression" dxfId="55297" priority="4075">
      <formula>OR(AB30="CT",AB30="SCIK",AB30="CUMIL")</formula>
    </cfRule>
    <cfRule type="expression" dxfId="55296" priority="4076">
      <formula>OR(AB30="TR",AB30="TDM",AB30="PKT")</formula>
    </cfRule>
    <cfRule type="expression" dxfId="55295" priority="4077">
      <formula>OR(AB30="FG")</formula>
    </cfRule>
    <cfRule type="expression" dxfId="55294" priority="4078">
      <formula>OR(AB30="L",AB30="OTG")</formula>
    </cfRule>
    <cfRule type="expression" dxfId="55293" priority="4079">
      <formula>OR(AB30="OP",AB30="RS",AB30="RTS",AB30="PRM",AB30="CB")</formula>
    </cfRule>
    <cfRule type="expression" dxfId="55292" priority="4080">
      <formula>OR(AB30="OH(WFO)",AB30="EC(WFO)",AB30="EE(WFO)",AB30="EG(WFO)",AB30="EK(WFO)",AB30="EO(WFO)")</formula>
    </cfRule>
    <cfRule type="expression" dxfId="55291" priority="4081">
      <formula>OR(AB30="CT",AB30="SCIK",AB30="CUMIL")</formula>
    </cfRule>
    <cfRule type="expression" dxfId="55290" priority="4082">
      <formula>OR(AB30="TR",AB30="TDM",AB30="PKT")</formula>
    </cfRule>
    <cfRule type="expression" dxfId="55289" priority="4083">
      <formula>OR(AB30="FG")</formula>
    </cfRule>
    <cfRule type="expression" dxfId="55288" priority="4084">
      <formula>OR(AB30="L",AB30="OTG")</formula>
    </cfRule>
    <cfRule type="expression" dxfId="55287" priority="4085">
      <formula>OR(AB30="OP",AB30="RS",AB30="RTS",AB30="PRM",AB30="CB")</formula>
    </cfRule>
    <cfRule type="expression" dxfId="55286" priority="4417">
      <formula>OR(AB30="OH(WFO)",AB30="EC(WFO)",AB30="EE(WFO)",AB30="EG(WFO)",AB30="EK(WFO)",AB30="EO(WFO)")</formula>
    </cfRule>
    <cfRule type="expression" dxfId="55285" priority="4418">
      <formula>OR(AB30="CT",AB30="SCIK",AB30="CUMIL")</formula>
    </cfRule>
    <cfRule type="expression" dxfId="55284" priority="4419">
      <formula>OR(AB30="TR",AB30="TDM",AB30="PKT")</formula>
    </cfRule>
    <cfRule type="expression" dxfId="55283" priority="4420">
      <formula>OR(AB30="FG")</formula>
    </cfRule>
    <cfRule type="expression" dxfId="55282" priority="4421">
      <formula>OR(AB30="L",AB30="OTG")</formula>
    </cfRule>
    <cfRule type="expression" dxfId="55281" priority="4422">
      <formula>OR(AB30="OP",AB30="RS",AB30="RTS",AB30="PRM",AB30="CB")</formula>
    </cfRule>
    <cfRule type="expression" dxfId="55280" priority="4423">
      <formula>OR(AB30="OH(WFO)",AB30="EC(WFO)",AB30="EE(WFO)",AB30="EG(WFO)",AB30="EK(WFO)",AB30="EO(WFO)")</formula>
    </cfRule>
    <cfRule type="expression" dxfId="55279" priority="4424">
      <formula>OR(AB30="CT",AB30="SCIK",AB30="CUMIL")</formula>
    </cfRule>
    <cfRule type="expression" dxfId="55278" priority="4425">
      <formula>OR(AB30="TR",AB30="TDM",AB30="PKT")</formula>
    </cfRule>
    <cfRule type="expression" dxfId="55277" priority="4426">
      <formula>OR(AB30="FG")</formula>
    </cfRule>
    <cfRule type="expression" dxfId="55276" priority="4427">
      <formula>OR(AB30="L",AB30="OTG")</formula>
    </cfRule>
    <cfRule type="expression" dxfId="55275" priority="4428">
      <formula>OR(AB30="OP",AB30="RS",AB30="RTS",AB30="PRM",AB30="CB")</formula>
    </cfRule>
  </conditionalFormatting>
  <conditionalFormatting sqref="AB30:AE30">
    <cfRule type="expression" dxfId="55274" priority="4405">
      <formula>OR(AB30="OH(WFO)",AB30="EC(WFO)",AB30="EE(WFO)",AB30="EG(WFO)",AB30="EK(WFO)",AB30="EO(WFO)")</formula>
    </cfRule>
    <cfRule type="expression" dxfId="55273" priority="4406">
      <formula>OR(AB30="CT",AB30="SCIK",AB30="CUMIL")</formula>
    </cfRule>
    <cfRule type="expression" dxfId="55272" priority="4407">
      <formula>OR(AB30="TR",AB30="TDM",AB30="PKT")</formula>
    </cfRule>
    <cfRule type="expression" dxfId="55271" priority="4408">
      <formula>OR(AB30="FG")</formula>
    </cfRule>
    <cfRule type="expression" dxfId="55270" priority="4409">
      <formula>OR(AB30="L",AB30="OTG")</formula>
    </cfRule>
    <cfRule type="expression" dxfId="55269" priority="4410">
      <formula>OR(AB30="OP",AB30="RS",AB30="RTS",AB30="PRM",AB30="CB")</formula>
    </cfRule>
    <cfRule type="expression" dxfId="55268" priority="4411">
      <formula>OR(AB30="OH(WFO)",AB30="EC(WFO)",AB30="EE(WFO)",AB30="EG(WFO)",AB30="EK(WFO)",AB30="EO(WFO)")</formula>
    </cfRule>
    <cfRule type="expression" dxfId="55267" priority="4412">
      <formula>OR(AB30="CT",AB30="SCIK",AB30="CUMIL")</formula>
    </cfRule>
    <cfRule type="expression" dxfId="55266" priority="4413">
      <formula>OR(AB30="TR",AB30="TDM",AB30="PKT")</formula>
    </cfRule>
    <cfRule type="expression" dxfId="55265" priority="4414">
      <formula>OR(AB30="FG")</formula>
    </cfRule>
    <cfRule type="expression" dxfId="55264" priority="4415">
      <formula>OR(AB30="L",AB30="OTG")</formula>
    </cfRule>
    <cfRule type="expression" dxfId="55263" priority="4416">
      <formula>OR(AB30="OP",AB30="RS",AB30="RTS",AB30="PRM",AB30="CB")</formula>
    </cfRule>
  </conditionalFormatting>
  <conditionalFormatting sqref="AB30">
    <cfRule type="expression" dxfId="55262" priority="4369">
      <formula>OR(AB30="OH(WFO)",AB30="EC(WFO)",AB30="EE(WFO)",AB30="EG(WFO)",AB30="EK(WFO)",AB30="EO(WFO)")</formula>
    </cfRule>
    <cfRule type="expression" dxfId="55261" priority="4370">
      <formula>OR(AB30="CT",AB30="SCIK",AB30="CUMIL")</formula>
    </cfRule>
    <cfRule type="expression" dxfId="55260" priority="4371">
      <formula>OR(AB30="TR",AB30="TDM",AB30="PKT")</formula>
    </cfRule>
    <cfRule type="expression" dxfId="55259" priority="4372">
      <formula>OR(AB30="FG")</formula>
    </cfRule>
    <cfRule type="expression" dxfId="55258" priority="4373">
      <formula>OR(AB30="L",AB30="OTG")</formula>
    </cfRule>
    <cfRule type="expression" dxfId="55257" priority="4374">
      <formula>OR(AB30="OP",AB30="RS",AB30="RTS",AB30="PRM",AB30="CB")</formula>
    </cfRule>
    <cfRule type="expression" dxfId="55256" priority="4375">
      <formula>OR(AB30="OH(WFO)",AB30="EC(WFO)",AB30="EE(WFO)",AB30="EG(WFO)",AB30="EK(WFO)",AB30="EO(WFO)")</formula>
    </cfRule>
    <cfRule type="expression" dxfId="55255" priority="4376">
      <formula>OR(AB30="CT",AB30="SCIK",AB30="CUMIL")</formula>
    </cfRule>
    <cfRule type="expression" dxfId="55254" priority="4377">
      <formula>OR(AB30="TR",AB30="TDM",AB30="PKT")</formula>
    </cfRule>
    <cfRule type="expression" dxfId="55253" priority="4378">
      <formula>OR(AB30="FG")</formula>
    </cfRule>
    <cfRule type="expression" dxfId="55252" priority="4379">
      <formula>OR(AB30="L",AB30="OTG")</formula>
    </cfRule>
    <cfRule type="expression" dxfId="55251" priority="4380">
      <formula>OR(AB30="OP",AB30="RS",AB30="RTS",AB30="PRM",AB30="CB")</formula>
    </cfRule>
    <cfRule type="expression" dxfId="55250" priority="4381">
      <formula>OR(AB30="OH(WFO)",AB30="EC(WFO)",AB30="EE(WFO)",AB30="EG(WFO)",AB30="EK(WFO)",AB30="EO(WFO)")</formula>
    </cfRule>
    <cfRule type="expression" dxfId="55249" priority="4382">
      <formula>OR(AB30="CT",AB30="SCIK",AB30="CUMIL")</formula>
    </cfRule>
    <cfRule type="expression" dxfId="55248" priority="4383">
      <formula>OR(AB30="TR",AB30="TDM",AB30="PKT")</formula>
    </cfRule>
    <cfRule type="expression" dxfId="55247" priority="4384">
      <formula>OR(AB30="FG")</formula>
    </cfRule>
    <cfRule type="expression" dxfId="55246" priority="4385">
      <formula>OR(AB30="L",AB30="OTG")</formula>
    </cfRule>
    <cfRule type="expression" dxfId="55245" priority="4386">
      <formula>OR(AB30="OP",AB30="RS",AB30="RTS",AB30="PRM",AB30="CB")</formula>
    </cfRule>
    <cfRule type="expression" dxfId="55244" priority="4387">
      <formula>OR(AB30="OH(WFO)",AB30="EC(WFO)",AB30="EE(WFO)",AB30="EG(WFO)",AB30="EK(WFO)",AB30="EO(WFO)")</formula>
    </cfRule>
    <cfRule type="expression" dxfId="55243" priority="4388">
      <formula>OR(AB30="CT",AB30="SCIK",AB30="CUMIL")</formula>
    </cfRule>
    <cfRule type="expression" dxfId="55242" priority="4389">
      <formula>OR(AB30="TR",AB30="TDM",AB30="PKT")</formula>
    </cfRule>
    <cfRule type="expression" dxfId="55241" priority="4390">
      <formula>OR(AB30="FG")</formula>
    </cfRule>
    <cfRule type="expression" dxfId="55240" priority="4391">
      <formula>OR(AB30="L",AB30="OTG")</formula>
    </cfRule>
    <cfRule type="expression" dxfId="55239" priority="4392">
      <formula>OR(AB30="OP",AB30="RS",AB30="RTS",AB30="PRM",AB30="CB")</formula>
    </cfRule>
    <cfRule type="expression" dxfId="55238" priority="4393">
      <formula>OR(AB30="OH(WFO)",AB30="EC(WFO)",AB30="EE(WFO)",AB30="EG(WFO)",AB30="EK(WFO)",AB30="EO(WFO)")</formula>
    </cfRule>
    <cfRule type="expression" dxfId="55237" priority="4394">
      <formula>OR(AB30="CT",AB30="SCIK",AB30="CUMIL")</formula>
    </cfRule>
    <cfRule type="expression" dxfId="55236" priority="4395">
      <formula>OR(AB30="TR",AB30="TDM",AB30="PKT")</formula>
    </cfRule>
    <cfRule type="expression" dxfId="55235" priority="4396">
      <formula>OR(AB30="FG")</formula>
    </cfRule>
    <cfRule type="expression" dxfId="55234" priority="4397">
      <formula>OR(AB30="L",AB30="OTG")</formula>
    </cfRule>
    <cfRule type="expression" dxfId="55233" priority="4398">
      <formula>OR(AB30="OP",AB30="RS",AB30="RTS",AB30="PRM",AB30="CB")</formula>
    </cfRule>
    <cfRule type="expression" dxfId="55232" priority="4399">
      <formula>OR(AB30="OH(WFO)",AB30="EC(WFO)",AB30="EE(WFO)",AB30="EG(WFO)",AB30="EK(WFO)",AB30="EO(WFO)")</formula>
    </cfRule>
    <cfRule type="expression" dxfId="55231" priority="4400">
      <formula>OR(AB30="CT",AB30="SCIK",AB30="CUMIL")</formula>
    </cfRule>
    <cfRule type="expression" dxfId="55230" priority="4401">
      <formula>OR(AB30="TR",AB30="TDM",AB30="PKT")</formula>
    </cfRule>
    <cfRule type="expression" dxfId="55229" priority="4402">
      <formula>OR(AB30="FG")</formula>
    </cfRule>
    <cfRule type="expression" dxfId="55228" priority="4403">
      <formula>OR(AB30="L",AB30="OTG")</formula>
    </cfRule>
    <cfRule type="expression" dxfId="55227" priority="4404">
      <formula>OR(AB30="OP",AB30="RS",AB30="RTS",AB30="PRM",AB30="CB")</formula>
    </cfRule>
  </conditionalFormatting>
  <conditionalFormatting sqref="AC30">
    <cfRule type="expression" dxfId="55226" priority="3342">
      <formula>OR(AC30="OH(WFO)",AC30="EC(WFO)",AC30="EE(WFO)",AC30="EG(WFO)",AC30="EK(WFO)",AC30="EO(WFO)")</formula>
    </cfRule>
    <cfRule type="expression" dxfId="55225" priority="3343">
      <formula>OR(AC30="CT",AC30="SCIK",AC30="CUMIL")</formula>
    </cfRule>
    <cfRule type="expression" dxfId="55224" priority="3344">
      <formula>OR(AC30="TR",AC30="TDM",AC30="PKT")</formula>
    </cfRule>
    <cfRule type="expression" dxfId="55223" priority="3345">
      <formula>OR(AC30="FG")</formula>
    </cfRule>
    <cfRule type="expression" dxfId="55222" priority="3346">
      <formula>OR(AC30="L",AC30="OTG")</formula>
    </cfRule>
    <cfRule type="expression" dxfId="55221" priority="3347">
      <formula>OR(AC30="OP",AC30="RS",AC30="RTS",AC30="PRM",AC30="CB")</formula>
    </cfRule>
    <cfRule type="expression" dxfId="55220" priority="3348">
      <formula>OR(AC30="OH(WFO)",AC30="EC(WFO)",AC30="EE(WFO)",AC30="EG(WFO)",AC30="EK(WFO)",AC30="EO(WFO)")</formula>
    </cfRule>
    <cfRule type="expression" dxfId="55219" priority="3349">
      <formula>OR(AC30="CT",AC30="SCIK",AC30="CUMIL")</formula>
    </cfRule>
    <cfRule type="expression" dxfId="55218" priority="3350">
      <formula>OR(AC30="TR",AC30="TDM",AC30="PKT")</formula>
    </cfRule>
    <cfRule type="expression" dxfId="55217" priority="3351">
      <formula>OR(AC30="FG")</formula>
    </cfRule>
    <cfRule type="expression" dxfId="55216" priority="3352">
      <formula>OR(AC30="L",AC30="OTG")</formula>
    </cfRule>
    <cfRule type="expression" dxfId="55215" priority="3353">
      <formula>OR(AC30="OP",AC30="RS",AC30="RTS",AC30="PRM",AC30="CB")</formula>
    </cfRule>
    <cfRule type="expression" dxfId="55214" priority="3354">
      <formula>OR(AC30="OH(WFO)",AC30="EC(WFO)",AC30="EE(WFO)",AC30="EG(WFO)",AC30="EK(WFO)",AC30="EO(WFO)")</formula>
    </cfRule>
    <cfRule type="expression" dxfId="55213" priority="3355">
      <formula>OR(AC30="CT",AC30="SCIK",AC30="CUMIL")</formula>
    </cfRule>
    <cfRule type="expression" dxfId="55212" priority="3356">
      <formula>OR(AC30="TR",AC30="TDM",AC30="PKT")</formula>
    </cfRule>
    <cfRule type="expression" dxfId="55211" priority="3357">
      <formula>OR(AC30="FG")</formula>
    </cfRule>
    <cfRule type="expression" dxfId="55210" priority="3358">
      <formula>OR(AC30="L",AC30="OTG")</formula>
    </cfRule>
    <cfRule type="expression" dxfId="55209" priority="3359">
      <formula>OR(AC30="OP",AC30="RS",AC30="RTS",AC30="PRM",AC30="CB")</formula>
    </cfRule>
    <cfRule type="expression" dxfId="55208" priority="3360">
      <formula>OR(AC30="OH(WFO)",AC30="EC(WFO)",AC30="EE(WFO)",AC30="EG(WFO)",AC30="EK(WFO)",AC30="EO(WFO)")</formula>
    </cfRule>
    <cfRule type="expression" dxfId="55207" priority="3361">
      <formula>OR(AC30="CT",AC30="SCIK",AC30="CUMIL")</formula>
    </cfRule>
    <cfRule type="expression" dxfId="55206" priority="3362">
      <formula>OR(AC30="TR",AC30="TDM",AC30="PKT")</formula>
    </cfRule>
    <cfRule type="expression" dxfId="55205" priority="3363">
      <formula>OR(AC30="FG")</formula>
    </cfRule>
    <cfRule type="expression" dxfId="55204" priority="3364">
      <formula>OR(AC30="L",AC30="OTG")</formula>
    </cfRule>
    <cfRule type="expression" dxfId="55203" priority="3365">
      <formula>OR(AC30="OP",AC30="RS",AC30="RTS",AC30="PRM",AC30="CB")</formula>
    </cfRule>
    <cfRule type="expression" dxfId="55202" priority="3366">
      <formula>OR(AC30="OH(WFO)",AC30="EC(WFO)",AC30="EE(WFO)",AC30="EG(WFO)",AC30="EK(WFO)",AC30="EO(WFO)")</formula>
    </cfRule>
    <cfRule type="expression" dxfId="55201" priority="3367">
      <formula>OR(AC30="CT",AC30="SCIK",AC30="CUMIL")</formula>
    </cfRule>
    <cfRule type="expression" dxfId="55200" priority="3368">
      <formula>OR(AC30="TR",AC30="TDM",AC30="PKT")</formula>
    </cfRule>
    <cfRule type="expression" dxfId="55199" priority="3369">
      <formula>OR(AC30="FG")</formula>
    </cfRule>
    <cfRule type="expression" dxfId="55198" priority="3370">
      <formula>OR(AC30="L",AC30="OTG")</formula>
    </cfRule>
    <cfRule type="expression" dxfId="55197" priority="3371">
      <formula>OR(AC30="OP",AC30="RS",AC30="RTS",AC30="PRM",AC30="CB")</formula>
    </cfRule>
    <cfRule type="expression" dxfId="55196" priority="3372">
      <formula>OR(AC30="OH(WFO)",AC30="EC(WFO)",AC30="EE(WFO)",AC30="EG(WFO)",AC30="EK(WFO)",AC30="EO(WFO)")</formula>
    </cfRule>
    <cfRule type="expression" dxfId="55195" priority="3373">
      <formula>OR(AC30="CT",AC30="SCIK",AC30="CUMIL")</formula>
    </cfRule>
    <cfRule type="expression" dxfId="55194" priority="3374">
      <formula>OR(AC30="TR",AC30="TDM",AC30="PKT")</formula>
    </cfRule>
    <cfRule type="expression" dxfId="55193" priority="3375">
      <formula>OR(AC30="FG")</formula>
    </cfRule>
    <cfRule type="expression" dxfId="55192" priority="3376">
      <formula>OR(AC30="L",AC30="OTG")</formula>
    </cfRule>
    <cfRule type="expression" dxfId="55191" priority="3377">
      <formula>OR(AC30="OP",AC30="RS",AC30="RTS",AC30="PRM",AC30="CB")</formula>
    </cfRule>
    <cfRule type="expression" dxfId="55190" priority="4086">
      <formula>OR(AC30="OH(WFO)",AC30="EC(WFO)",AC30="EE(WFO)",AC30="EG(WFO)",AC30="EK(WFO)",AC30="EO(WFO)")</formula>
    </cfRule>
    <cfRule type="expression" dxfId="55189" priority="4087">
      <formula>OR(AC30="CT",AC30="SCIK",AC30="CUMIL")</formula>
    </cfRule>
    <cfRule type="expression" dxfId="55188" priority="4088">
      <formula>OR(AC30="TR",AC30="TDM",AC30="PKT")</formula>
    </cfRule>
    <cfRule type="expression" dxfId="55187" priority="4089">
      <formula>OR(AC30="FG")</formula>
    </cfRule>
    <cfRule type="expression" dxfId="55186" priority="4090">
      <formula>OR(AC30="L",AC30="OTG")</formula>
    </cfRule>
    <cfRule type="expression" dxfId="55185" priority="4091">
      <formula>OR(AC30="OP",AC30="RS",AC30="RTS",AC30="PRM",AC30="CB")</formula>
    </cfRule>
    <cfRule type="expression" dxfId="55184" priority="4297">
      <formula>OR(AC30="OH(WFO)",AC30="EC(WFO)",AC30="EE(WFO)",AC30="EG(WFO)",AC30="EK(WFO)",AC30="EO(WFO)")</formula>
    </cfRule>
    <cfRule type="expression" dxfId="55183" priority="4298">
      <formula>OR(AC30="CT",AC30="SCIK",AC30="CUMIL")</formula>
    </cfRule>
    <cfRule type="expression" dxfId="55182" priority="4299">
      <formula>OR(AC30="TR",AC30="TDM",AC30="PKT")</formula>
    </cfRule>
    <cfRule type="expression" dxfId="55181" priority="4300">
      <formula>OR(AC30="FG")</formula>
    </cfRule>
    <cfRule type="expression" dxfId="55180" priority="4301">
      <formula>OR(AC30="L",AC30="OTG")</formula>
    </cfRule>
    <cfRule type="expression" dxfId="55179" priority="4302">
      <formula>OR(AC30="OP",AC30="RS",AC30="RTS",AC30="PRM",AC30="CB")</formula>
    </cfRule>
    <cfRule type="expression" dxfId="55178" priority="4303">
      <formula>OR(AC30="OH(WFO)",AC30="EC(WFO)",AC30="EE(WFO)",AC30="EG(WFO)",AC30="EK(WFO)",AC30="EO(WFO)")</formula>
    </cfRule>
    <cfRule type="expression" dxfId="55177" priority="4304">
      <formula>OR(AC30="CT",AC30="SCIK",AC30="CUMIL")</formula>
    </cfRule>
    <cfRule type="expression" dxfId="55176" priority="4305">
      <formula>OR(AC30="TR",AC30="TDM",AC30="PKT")</formula>
    </cfRule>
    <cfRule type="expression" dxfId="55175" priority="4306">
      <formula>OR(AC30="FG")</formula>
    </cfRule>
    <cfRule type="expression" dxfId="55174" priority="4307">
      <formula>OR(AC30="L",AC30="OTG")</formula>
    </cfRule>
    <cfRule type="expression" dxfId="55173" priority="4308">
      <formula>OR(AC30="OP",AC30="RS",AC30="RTS",AC30="PRM",AC30="CB")</formula>
    </cfRule>
    <cfRule type="expression" dxfId="55172" priority="4309">
      <formula>OR(AC30="OH(WFO)",AC30="EC(WFO)",AC30="EE(WFO)",AC30="EG(WFO)",AC30="EK(WFO)",AC30="EO(WFO)")</formula>
    </cfRule>
    <cfRule type="expression" dxfId="55171" priority="4310">
      <formula>OR(AC30="CT",AC30="SCIK",AC30="CUMIL")</formula>
    </cfRule>
    <cfRule type="expression" dxfId="55170" priority="4311">
      <formula>OR(AC30="TR",AC30="TDM",AC30="PKT")</formula>
    </cfRule>
    <cfRule type="expression" dxfId="55169" priority="4312">
      <formula>OR(AC30="FG")</formula>
    </cfRule>
    <cfRule type="expression" dxfId="55168" priority="4313">
      <formula>OR(AC30="L",AC30="OTG")</formula>
    </cfRule>
    <cfRule type="expression" dxfId="55167" priority="4314">
      <formula>OR(AC30="OP",AC30="RS",AC30="RTS",AC30="PRM",AC30="CB")</formula>
    </cfRule>
    <cfRule type="expression" dxfId="55166" priority="4315">
      <formula>OR(AC30="OH(WFO)",AC30="EC(WFO)",AC30="EE(WFO)",AC30="EG(WFO)",AC30="EK(WFO)",AC30="EO(WFO)")</formula>
    </cfRule>
    <cfRule type="expression" dxfId="55165" priority="4316">
      <formula>OR(AC30="CT",AC30="SCIK",AC30="CUMIL")</formula>
    </cfRule>
    <cfRule type="expression" dxfId="55164" priority="4317">
      <formula>OR(AC30="TR",AC30="TDM",AC30="PKT")</formula>
    </cfRule>
    <cfRule type="expression" dxfId="55163" priority="4318">
      <formula>OR(AC30="FG")</formula>
    </cfRule>
    <cfRule type="expression" dxfId="55162" priority="4319">
      <formula>OR(AC30="L",AC30="OTG")</formula>
    </cfRule>
    <cfRule type="expression" dxfId="55161" priority="4320">
      <formula>OR(AC30="OP",AC30="RS",AC30="RTS",AC30="PRM",AC30="CB")</formula>
    </cfRule>
    <cfRule type="expression" dxfId="55160" priority="4321">
      <formula>OR(AC30="OH(WFO)",AC30="EC(WFO)",AC30="EE(WFO)",AC30="EG(WFO)",AC30="EK(WFO)",AC30="EO(WFO)")</formula>
    </cfRule>
    <cfRule type="expression" dxfId="55159" priority="4322">
      <formula>OR(AC30="CT",AC30="SCIK",AC30="CUMIL")</formula>
    </cfRule>
    <cfRule type="expression" dxfId="55158" priority="4323">
      <formula>OR(AC30="TR",AC30="TDM",AC30="PKT")</formula>
    </cfRule>
    <cfRule type="expression" dxfId="55157" priority="4324">
      <formula>OR(AC30="FG")</formula>
    </cfRule>
    <cfRule type="expression" dxfId="55156" priority="4325">
      <formula>OR(AC30="L",AC30="OTG")</formula>
    </cfRule>
    <cfRule type="expression" dxfId="55155" priority="4326">
      <formula>OR(AC30="OP",AC30="RS",AC30="RTS",AC30="PRM",AC30="CB")</formula>
    </cfRule>
    <cfRule type="expression" dxfId="55154" priority="4327">
      <formula>OR(AC30="OH(WFO)",AC30="EC(WFO)",AC30="EE(WFO)",AC30="EG(WFO)",AC30="EK(WFO)",AC30="EO(WFO)")</formula>
    </cfRule>
    <cfRule type="expression" dxfId="55153" priority="4328">
      <formula>OR(AC30="CT",AC30="SCIK",AC30="CUMIL")</formula>
    </cfRule>
    <cfRule type="expression" dxfId="55152" priority="4329">
      <formula>OR(AC30="TR",AC30="TDM",AC30="PKT")</formula>
    </cfRule>
    <cfRule type="expression" dxfId="55151" priority="4330">
      <formula>OR(AC30="FG")</formula>
    </cfRule>
    <cfRule type="expression" dxfId="55150" priority="4331">
      <formula>OR(AC30="L",AC30="OTG")</formula>
    </cfRule>
    <cfRule type="expression" dxfId="55149" priority="4332">
      <formula>OR(AC30="OP",AC30="RS",AC30="RTS",AC30="PRM",AC30="CB")</formula>
    </cfRule>
    <cfRule type="expression" dxfId="55148" priority="4333">
      <formula>OR(AC30="OH(WFO)",AC30="EC(WFO)",AC30="EE(WFO)",AC30="EG(WFO)",AC30="EK(WFO)",AC30="EO(WFO)")</formula>
    </cfRule>
    <cfRule type="expression" dxfId="55147" priority="4334">
      <formula>OR(AC30="CT",AC30="SCIK",AC30="CUMIL")</formula>
    </cfRule>
    <cfRule type="expression" dxfId="55146" priority="4335">
      <formula>OR(AC30="TR",AC30="TDM",AC30="PKT")</formula>
    </cfRule>
    <cfRule type="expression" dxfId="55145" priority="4336">
      <formula>OR(AC30="FG")</formula>
    </cfRule>
    <cfRule type="expression" dxfId="55144" priority="4337">
      <formula>OR(AC30="L",AC30="OTG")</formula>
    </cfRule>
    <cfRule type="expression" dxfId="55143" priority="4338">
      <formula>OR(AC30="OP",AC30="RS",AC30="RTS",AC30="PRM",AC30="CB")</formula>
    </cfRule>
    <cfRule type="expression" dxfId="55142" priority="4339">
      <formula>OR(AC30="OH(WFO)",AC30="EC(WFO)",AC30="EE(WFO)",AC30="EG(WFO)",AC30="EK(WFO)",AC30="EO(WFO)")</formula>
    </cfRule>
    <cfRule type="expression" dxfId="55141" priority="4340">
      <formula>OR(AC30="CT",AC30="SCIK",AC30="CUMIL")</formula>
    </cfRule>
    <cfRule type="expression" dxfId="55140" priority="4341">
      <formula>OR(AC30="TR",AC30="TDM",AC30="PKT")</formula>
    </cfRule>
    <cfRule type="expression" dxfId="55139" priority="4342">
      <formula>OR(AC30="FG")</formula>
    </cfRule>
    <cfRule type="expression" dxfId="55138" priority="4343">
      <formula>OR(AC30="L",AC30="OTG")</formula>
    </cfRule>
    <cfRule type="expression" dxfId="55137" priority="4344">
      <formula>OR(AC30="OP",AC30="RS",AC30="RTS",AC30="PRM",AC30="CB")</formula>
    </cfRule>
    <cfRule type="expression" dxfId="55136" priority="4345">
      <formula>OR(AC30="OH(WFO)",AC30="EC(WFO)",AC30="EE(WFO)",AC30="EG(WFO)",AC30="EK(WFO)",AC30="EO(WFO)")</formula>
    </cfRule>
    <cfRule type="expression" dxfId="55135" priority="4346">
      <formula>OR(AC30="CT",AC30="SCIK",AC30="CUMIL")</formula>
    </cfRule>
    <cfRule type="expression" dxfId="55134" priority="4347">
      <formula>OR(AC30="TR",AC30="TDM",AC30="PKT")</formula>
    </cfRule>
    <cfRule type="expression" dxfId="55133" priority="4348">
      <formula>OR(AC30="FG")</formula>
    </cfRule>
    <cfRule type="expression" dxfId="55132" priority="4349">
      <formula>OR(AC30="L",AC30="OTG")</formula>
    </cfRule>
    <cfRule type="expression" dxfId="55131" priority="4350">
      <formula>OR(AC30="OP",AC30="RS",AC30="RTS",AC30="PRM",AC30="CB")</formula>
    </cfRule>
    <cfRule type="expression" dxfId="55130" priority="4351">
      <formula>OR(AC30="OH(WFO)",AC30="EC(WFO)",AC30="EE(WFO)",AC30="EG(WFO)",AC30="EK(WFO)",AC30="EO(WFO)")</formula>
    </cfRule>
    <cfRule type="expression" dxfId="55129" priority="4352">
      <formula>OR(AC30="CT",AC30="SCIK",AC30="CUMIL")</formula>
    </cfRule>
    <cfRule type="expression" dxfId="55128" priority="4353">
      <formula>OR(AC30="TR",AC30="TDM",AC30="PKT")</formula>
    </cfRule>
    <cfRule type="expression" dxfId="55127" priority="4354">
      <formula>OR(AC30="FG")</formula>
    </cfRule>
    <cfRule type="expression" dxfId="55126" priority="4355">
      <formula>OR(AC30="L",AC30="OTG")</formula>
    </cfRule>
    <cfRule type="expression" dxfId="55125" priority="4356">
      <formula>OR(AC30="OP",AC30="RS",AC30="RTS",AC30="PRM",AC30="CB")</formula>
    </cfRule>
    <cfRule type="expression" dxfId="55124" priority="4357">
      <formula>OR(AC30="OH(WFO)",AC30="EC(WFO)",AC30="EE(WFO)",AC30="EG(WFO)",AC30="EK(WFO)",AC30="EO(WFO)")</formula>
    </cfRule>
    <cfRule type="expression" dxfId="55123" priority="4358">
      <formula>OR(AC30="CT",AC30="SCIK",AC30="CUMIL")</formula>
    </cfRule>
    <cfRule type="expression" dxfId="55122" priority="4359">
      <formula>OR(AC30="TR",AC30="TDM",AC30="PKT")</formula>
    </cfRule>
    <cfRule type="expression" dxfId="55121" priority="4360">
      <formula>OR(AC30="FG")</formula>
    </cfRule>
    <cfRule type="expression" dxfId="55120" priority="4361">
      <formula>OR(AC30="L",AC30="OTG")</formula>
    </cfRule>
    <cfRule type="expression" dxfId="55119" priority="4362">
      <formula>OR(AC30="OP",AC30="RS",AC30="RTS",AC30="PRM",AC30="CB")</formula>
    </cfRule>
    <cfRule type="expression" dxfId="55118" priority="4363">
      <formula>OR(AC30="OH(WFO)",AC30="EC(WFO)",AC30="EE(WFO)",AC30="EG(WFO)",AC30="EK(WFO)",AC30="EO(WFO)")</formula>
    </cfRule>
    <cfRule type="expression" dxfId="55117" priority="4364">
      <formula>OR(AC30="CT",AC30="SCIK",AC30="CUMIL")</formula>
    </cfRule>
    <cfRule type="expression" dxfId="55116" priority="4365">
      <formula>OR(AC30="TR",AC30="TDM",AC30="PKT")</formula>
    </cfRule>
    <cfRule type="expression" dxfId="55115" priority="4366">
      <formula>OR(AC30="FG")</formula>
    </cfRule>
    <cfRule type="expression" dxfId="55114" priority="4367">
      <formula>OR(AC30="L",AC30="OTG")</formula>
    </cfRule>
    <cfRule type="expression" dxfId="55113" priority="4368">
      <formula>OR(AC30="OP",AC30="RS",AC30="RTS",AC30="PRM",AC30="CB")</formula>
    </cfRule>
  </conditionalFormatting>
  <conditionalFormatting sqref="AD30">
    <cfRule type="expression" dxfId="55112" priority="2931">
      <formula>OR(AD30="OH(WFO)",AD30="EC(WFO)",AD30="EE(WFO)",AD30="EG(WFO)",AD30="EK(WFO)",AD30="EO(WFO)")</formula>
    </cfRule>
    <cfRule type="expression" dxfId="55111" priority="2932">
      <formula>OR(AD30="CT",AD30="SCIK",AD30="CUMIL")</formula>
    </cfRule>
    <cfRule type="expression" dxfId="55110" priority="2933">
      <formula>OR(AD30="TR",AD30="TDM",AD30="PKT")</formula>
    </cfRule>
    <cfRule type="expression" dxfId="55109" priority="2934">
      <formula>OR(AD30="FG")</formula>
    </cfRule>
    <cfRule type="expression" dxfId="55108" priority="2935">
      <formula>OR(AD30="L",AD30="OTG")</formula>
    </cfRule>
    <cfRule type="expression" dxfId="55107" priority="2936">
      <formula>OR(AD30="OP",AD30="RS",AD30="RTS",AD30="PRM",AD30="CB")</formula>
    </cfRule>
    <cfRule type="expression" dxfId="55106" priority="2937">
      <formula>OR(AD30="OH(WFO)",AD30="EC(WFO)",AD30="EE(WFO)",AD30="EG(WFO)",AD30="EK(WFO)",AD30="EO(WFO)")</formula>
    </cfRule>
    <cfRule type="expression" dxfId="55105" priority="2938">
      <formula>OR(AD30="CT",AD30="SCIK",AD30="CUMIL")</formula>
    </cfRule>
    <cfRule type="expression" dxfId="55104" priority="2939">
      <formula>OR(AD30="TR",AD30="TDM",AD30="PKT")</formula>
    </cfRule>
    <cfRule type="expression" dxfId="55103" priority="2940">
      <formula>OR(AD30="FG")</formula>
    </cfRule>
    <cfRule type="expression" dxfId="55102" priority="2941">
      <formula>OR(AD30="L",AD30="OTG")</formula>
    </cfRule>
    <cfRule type="expression" dxfId="55101" priority="2942">
      <formula>OR(AD30="OP",AD30="RS",AD30="RTS",AD30="PRM",AD30="CB")</formula>
    </cfRule>
    <cfRule type="expression" dxfId="55100" priority="2943">
      <formula>OR(AD30="OH(WFO)",AD30="EC(WFO)",AD30="EE(WFO)",AD30="EG(WFO)",AD30="EK(WFO)",AD30="EO(WFO)")</formula>
    </cfRule>
    <cfRule type="expression" dxfId="55099" priority="2944">
      <formula>OR(AD30="CT",AD30="SCIK",AD30="CUMIL")</formula>
    </cfRule>
    <cfRule type="expression" dxfId="55098" priority="2945">
      <formula>OR(AD30="TR",AD30="TDM",AD30="PKT")</formula>
    </cfRule>
    <cfRule type="expression" dxfId="55097" priority="2946">
      <formula>OR(AD30="FG")</formula>
    </cfRule>
    <cfRule type="expression" dxfId="55096" priority="2947">
      <formula>OR(AD30="L",AD30="OTG")</formula>
    </cfRule>
    <cfRule type="expression" dxfId="55095" priority="2948">
      <formula>OR(AD30="OP",AD30="RS",AD30="RTS",AD30="PRM",AD30="CB")</formula>
    </cfRule>
    <cfRule type="expression" dxfId="55094" priority="2949">
      <formula>OR(AD30="OH(WFO)",AD30="EC(WFO)",AD30="EE(WFO)",AD30="EG(WFO)",AD30="EK(WFO)",AD30="EO(WFO)")</formula>
    </cfRule>
    <cfRule type="expression" dxfId="55093" priority="2950">
      <formula>OR(AD30="CT",AD30="SCIK",AD30="CUMIL")</formula>
    </cfRule>
    <cfRule type="expression" dxfId="55092" priority="2951">
      <formula>OR(AD30="TR",AD30="TDM",AD30="PKT")</formula>
    </cfRule>
    <cfRule type="expression" dxfId="55091" priority="2952">
      <formula>OR(AD30="FG")</formula>
    </cfRule>
    <cfRule type="expression" dxfId="55090" priority="2953">
      <formula>OR(AD30="L",AD30="OTG")</formula>
    </cfRule>
    <cfRule type="expression" dxfId="55089" priority="2954">
      <formula>OR(AD30="OP",AD30="RS",AD30="RTS",AD30="PRM",AD30="CB")</formula>
    </cfRule>
    <cfRule type="expression" dxfId="55088" priority="2955">
      <formula>OR(AD30="OH(WFO)",AD30="EC(WFO)",AD30="EE(WFO)",AD30="EG(WFO)",AD30="EK(WFO)",AD30="EO(WFO)")</formula>
    </cfRule>
    <cfRule type="expression" dxfId="55087" priority="2956">
      <formula>OR(AD30="CT",AD30="SCIK",AD30="CUMIL")</formula>
    </cfRule>
    <cfRule type="expression" dxfId="55086" priority="2957">
      <formula>OR(AD30="TR",AD30="TDM",AD30="PKT")</formula>
    </cfRule>
    <cfRule type="expression" dxfId="55085" priority="2958">
      <formula>OR(AD30="FG")</formula>
    </cfRule>
    <cfRule type="expression" dxfId="55084" priority="2959">
      <formula>OR(AD30="L",AD30="OTG")</formula>
    </cfRule>
    <cfRule type="expression" dxfId="55083" priority="2960">
      <formula>OR(AD30="OP",AD30="RS",AD30="RTS",AD30="PRM",AD30="CB")</formula>
    </cfRule>
    <cfRule type="expression" dxfId="55082" priority="2961">
      <formula>OR(AD30="OH(WFO)",AD30="EC(WFO)",AD30="EE(WFO)",AD30="EG(WFO)",AD30="EK(WFO)",AD30="EO(WFO)")</formula>
    </cfRule>
    <cfRule type="expression" dxfId="55081" priority="2962">
      <formula>OR(AD30="CT",AD30="SCIK",AD30="CUMIL")</formula>
    </cfRule>
    <cfRule type="expression" dxfId="55080" priority="2963">
      <formula>OR(AD30="TR",AD30="TDM",AD30="PKT")</formula>
    </cfRule>
    <cfRule type="expression" dxfId="55079" priority="2964">
      <formula>OR(AD30="FG")</formula>
    </cfRule>
    <cfRule type="expression" dxfId="55078" priority="2965">
      <formula>OR(AD30="L",AD30="OTG")</formula>
    </cfRule>
    <cfRule type="expression" dxfId="55077" priority="2966">
      <formula>OR(AD30="OP",AD30="RS",AD30="RTS",AD30="PRM",AD30="CB")</formula>
    </cfRule>
    <cfRule type="cellIs" dxfId="55076" priority="2967" operator="equal">
      <formula>"OH (WFO)"</formula>
    </cfRule>
    <cfRule type="cellIs" dxfId="55075" priority="2968" operator="equal">
      <formula>"EQ (WFO)"</formula>
    </cfRule>
    <cfRule type="cellIs" dxfId="55074" priority="2969" operator="equal">
      <formula>"EG (WFO)"</formula>
    </cfRule>
    <cfRule type="cellIs" dxfId="55073" priority="2970" operator="equal">
      <formula>"EO (WFO)"</formula>
    </cfRule>
    <cfRule type="cellIs" dxfId="55072" priority="2971" operator="equal">
      <formula>"EE (WFO)"</formula>
    </cfRule>
    <cfRule type="cellIs" dxfId="55071" priority="2972" operator="equal">
      <formula>"EC (WFO)"</formula>
    </cfRule>
    <cfRule type="expression" dxfId="55070" priority="2973">
      <formula>OR(AD30="OH(WFO)",AD30="EC(WFO)",AD30="EE(WFO)",AD30="EG(WFO)",AD30="EK(WFO)",AD30="EO(WFO)")</formula>
    </cfRule>
    <cfRule type="expression" dxfId="55069" priority="2974">
      <formula>OR(AD30="CT",AD30="SCIK",AD30="CUMIL")</formula>
    </cfRule>
    <cfRule type="expression" dxfId="55068" priority="2975">
      <formula>OR(AD30="TR",AD30="TDM",AD30="PKT")</formula>
    </cfRule>
    <cfRule type="expression" dxfId="55067" priority="2976">
      <formula>OR(AD30="FG")</formula>
    </cfRule>
    <cfRule type="expression" dxfId="55066" priority="2977">
      <formula>OR(AD30="L",AD30="OTG")</formula>
    </cfRule>
    <cfRule type="expression" dxfId="55065" priority="2978">
      <formula>OR(AD30="OP",AD30="RS",AD30="RTS",AD30="PRM",AD30="CB")</formula>
    </cfRule>
    <cfRule type="expression" dxfId="55064" priority="2979">
      <formula>OR(AD30="OH(WFO)",AD30="EC(WFO)",AD30="EE(WFO)",AD30="EG(WFO)",AD30="EK(WFO)",AD30="EO(WFO)")</formula>
    </cfRule>
    <cfRule type="expression" dxfId="55063" priority="2980">
      <formula>OR(AD30="CT",AD30="SCIK",AD30="CUMIL")</formula>
    </cfRule>
    <cfRule type="expression" dxfId="55062" priority="2981">
      <formula>OR(AD30="TR",AD30="TDM",AD30="PKT")</formula>
    </cfRule>
    <cfRule type="expression" dxfId="55061" priority="2982">
      <formula>OR(AD30="FG")</formula>
    </cfRule>
    <cfRule type="expression" dxfId="55060" priority="2983">
      <formula>OR(AD30="L",AD30="OTG")</formula>
    </cfRule>
    <cfRule type="expression" dxfId="55059" priority="2984">
      <formula>OR(AD30="OP",AD30="RS",AD30="RTS",AD30="PRM",AD30="CB")</formula>
    </cfRule>
    <cfRule type="expression" dxfId="55058" priority="2985">
      <formula>OR(AD30="OH(WFO)",AD30="EC(WFO)",AD30="EE(WFO)",AD30="EG(WFO)",AD30="EK(WFO)",AD30="EO(WFO)")</formula>
    </cfRule>
    <cfRule type="expression" dxfId="55057" priority="2986">
      <formula>OR(AD30="CT",AD30="SCIK",AD30="CUMIL")</formula>
    </cfRule>
    <cfRule type="expression" dxfId="55056" priority="2987">
      <formula>OR(AD30="TR",AD30="TDM",AD30="PKT")</formula>
    </cfRule>
    <cfRule type="expression" dxfId="55055" priority="2988">
      <formula>OR(AD30="FG")</formula>
    </cfRule>
    <cfRule type="expression" dxfId="55054" priority="2989">
      <formula>OR(AD30="L",AD30="OTG")</formula>
    </cfRule>
    <cfRule type="expression" dxfId="55053" priority="2990">
      <formula>OR(AD30="OP",AD30="RS",AD30="RTS",AD30="PRM",AD30="CB")</formula>
    </cfRule>
    <cfRule type="expression" dxfId="55052" priority="2991">
      <formula>OR(AD30="OH(WFO)",AD30="EC(WFO)",AD30="EE(WFO)",AD30="EG(WFO)",AD30="EK(WFO)",AD30="EO(WFO)")</formula>
    </cfRule>
    <cfRule type="expression" dxfId="55051" priority="2992">
      <formula>OR(AD30="CT",AD30="SCIK",AD30="CUMIL")</formula>
    </cfRule>
    <cfRule type="expression" dxfId="55050" priority="2993">
      <formula>OR(AD30="TR",AD30="TDM",AD30="PKT")</formula>
    </cfRule>
    <cfRule type="expression" dxfId="55049" priority="2994">
      <formula>OR(AD30="FG")</formula>
    </cfRule>
    <cfRule type="expression" dxfId="55048" priority="2995">
      <formula>OR(AD30="L",AD30="OTG")</formula>
    </cfRule>
    <cfRule type="expression" dxfId="55047" priority="2996">
      <formula>OR(AD30="OP",AD30="RS",AD30="RTS",AD30="PRM",AD30="CB")</formula>
    </cfRule>
    <cfRule type="cellIs" dxfId="55046" priority="2997" operator="equal">
      <formula>"OH (WFO)"</formula>
    </cfRule>
    <cfRule type="cellIs" dxfId="55045" priority="2998" operator="equal">
      <formula>"EQ (WFO)"</formula>
    </cfRule>
    <cfRule type="cellIs" dxfId="55044" priority="2999" operator="equal">
      <formula>"EG (WFO)"</formula>
    </cfRule>
    <cfRule type="cellIs" dxfId="55043" priority="3000" operator="equal">
      <formula>"EO (WFO)"</formula>
    </cfRule>
    <cfRule type="cellIs" dxfId="55042" priority="3001" operator="equal">
      <formula>"EE (WFO)"</formula>
    </cfRule>
    <cfRule type="cellIs" dxfId="55041" priority="3002" operator="equal">
      <formula>"EC (WFO)"</formula>
    </cfRule>
    <cfRule type="expression" dxfId="55040" priority="3003">
      <formula>OR(AD30="OH(WFO)",AD30="EC(WFO)",AD30="EE(WFO)",AD30="EG(WFO)",AD30="EK(WFO)",AD30="EO(WFO)")</formula>
    </cfRule>
    <cfRule type="expression" dxfId="55039" priority="3004">
      <formula>OR(AD30="CT",AD30="SCIK",AD30="CUMIL")</formula>
    </cfRule>
    <cfRule type="expression" dxfId="55038" priority="3005">
      <formula>OR(AD30="TR",AD30="TDM",AD30="PKT")</formula>
    </cfRule>
    <cfRule type="expression" dxfId="55037" priority="3006">
      <formula>OR(AD30="FG")</formula>
    </cfRule>
    <cfRule type="expression" dxfId="55036" priority="3007">
      <formula>OR(AD30="L",AD30="OTG")</formula>
    </cfRule>
    <cfRule type="expression" dxfId="55035" priority="3008">
      <formula>OR(AD30="OP",AD30="RS",AD30="RTS",AD30="PRM",AD30="CB")</formula>
    </cfRule>
    <cfRule type="expression" dxfId="55034" priority="3009">
      <formula>OR(AD30="OH(WFO)",AD30="EC(WFO)",AD30="EE(WFO)",AD30="EG(WFO)",AD30="EK(WFO)",AD30="EO(WFO)")</formula>
    </cfRule>
    <cfRule type="expression" dxfId="55033" priority="3010">
      <formula>OR(AD30="CT",AD30="SCIK",AD30="CUMIL")</formula>
    </cfRule>
    <cfRule type="expression" dxfId="55032" priority="3011">
      <formula>OR(AD30="TR",AD30="TDM",AD30="PKT")</formula>
    </cfRule>
    <cfRule type="expression" dxfId="55031" priority="3012">
      <formula>OR(AD30="FG")</formula>
    </cfRule>
    <cfRule type="expression" dxfId="55030" priority="3013">
      <formula>OR(AD30="L",AD30="OTG")</formula>
    </cfRule>
    <cfRule type="expression" dxfId="55029" priority="3014">
      <formula>OR(AD30="OP",AD30="RS",AD30="RTS",AD30="PRM",AD30="CB")</formula>
    </cfRule>
    <cfRule type="expression" dxfId="55028" priority="3015">
      <formula>OR(AD30="OH(WFO)",AD30="EC(WFO)",AD30="EE(WFO)",AD30="EG(WFO)",AD30="EK(WFO)",AD30="EO(WFO)")</formula>
    </cfRule>
    <cfRule type="expression" dxfId="55027" priority="3016">
      <formula>OR(AD30="CT",AD30="SCIK",AD30="CUMIL")</formula>
    </cfRule>
    <cfRule type="expression" dxfId="55026" priority="3017">
      <formula>OR(AD30="TR",AD30="TDM",AD30="PKT")</formula>
    </cfRule>
    <cfRule type="expression" dxfId="55025" priority="3018">
      <formula>OR(AD30="FG")</formula>
    </cfRule>
    <cfRule type="expression" dxfId="55024" priority="3019">
      <formula>OR(AD30="L",AD30="OTG")</formula>
    </cfRule>
    <cfRule type="expression" dxfId="55023" priority="3020">
      <formula>OR(AD30="OP",AD30="RS",AD30="RTS",AD30="PRM",AD30="CB")</formula>
    </cfRule>
    <cfRule type="expression" dxfId="55022" priority="3021">
      <formula>OR(AD30="OH(WFO)",AD30="EC(WFO)",AD30="EE(WFO)",AD30="EG(WFO)",AD30="EK(WFO)",AD30="EO(WFO)")</formula>
    </cfRule>
    <cfRule type="expression" dxfId="55021" priority="3022">
      <formula>OR(AD30="CT",AD30="SCIK",AD30="CUMIL")</formula>
    </cfRule>
    <cfRule type="expression" dxfId="55020" priority="3023">
      <formula>OR(AD30="TR",AD30="TDM",AD30="PKT")</formula>
    </cfRule>
    <cfRule type="expression" dxfId="55019" priority="3024">
      <formula>OR(AD30="FG")</formula>
    </cfRule>
    <cfRule type="expression" dxfId="55018" priority="3025">
      <formula>OR(AD30="L",AD30="OTG")</formula>
    </cfRule>
    <cfRule type="expression" dxfId="55017" priority="3026">
      <formula>OR(AD30="OP",AD30="RS",AD30="RTS",AD30="PRM",AD30="CB")</formula>
    </cfRule>
    <cfRule type="cellIs" dxfId="55016" priority="3027" operator="equal">
      <formula>"FG (WFO)"</formula>
    </cfRule>
    <cfRule type="cellIs" dxfId="55015" priority="3028" operator="equal">
      <formula>"OH (WFO)"</formula>
    </cfRule>
    <cfRule type="cellIs" dxfId="55014" priority="3029" operator="equal">
      <formula>"EQ (WFO)"</formula>
    </cfRule>
    <cfRule type="cellIs" dxfId="55013" priority="3030" operator="equal">
      <formula>"EG (WFO)"</formula>
    </cfRule>
    <cfRule type="cellIs" dxfId="55012" priority="3031" operator="equal">
      <formula>"EO (WFO)"</formula>
    </cfRule>
    <cfRule type="cellIs" dxfId="55011" priority="3032" operator="equal">
      <formula>"EE (WFO)"</formula>
    </cfRule>
    <cfRule type="cellIs" dxfId="55010" priority="3033" operator="equal">
      <formula>"EC (WFO)"</formula>
    </cfRule>
    <cfRule type="expression" dxfId="55009" priority="3034">
      <formula>OR(AD30="OH(WFO)",AD30="EC(WFO)",AD30="EE(WFO)",AD30="EG(WFO)",AD30="EK(WFO)",AD30="EO(WFO)")</formula>
    </cfRule>
    <cfRule type="expression" dxfId="55008" priority="3035">
      <formula>OR(AD30="CT",AD30="SCIK",AD30="CUMIL")</formula>
    </cfRule>
    <cfRule type="expression" dxfId="55007" priority="3036">
      <formula>OR(AD30="TR",AD30="TDM",AD30="PKT")</formula>
    </cfRule>
    <cfRule type="expression" dxfId="55006" priority="3037">
      <formula>OR(AD30="FG")</formula>
    </cfRule>
    <cfRule type="expression" dxfId="55005" priority="3038">
      <formula>OR(AD30="L",AD30="OTG")</formula>
    </cfRule>
    <cfRule type="expression" dxfId="55004" priority="3039">
      <formula>OR(AD30="OP",AD30="RS",AD30="RTS",AD30="PRM",AD30="CB")</formula>
    </cfRule>
    <cfRule type="expression" dxfId="55003" priority="3040">
      <formula>OR(AD30="OH(WFO)",AD30="EC(WFO)",AD30="EE(WFO)",AD30="EG(WFO)",AD30="EK(WFO)",AD30="EO(WFO)")</formula>
    </cfRule>
    <cfRule type="expression" dxfId="55002" priority="3041">
      <formula>OR(AD30="CT",AD30="SCIK",AD30="CUMIL")</formula>
    </cfRule>
    <cfRule type="expression" dxfId="55001" priority="3042">
      <formula>OR(AD30="TR",AD30="TDM",AD30="PKT")</formula>
    </cfRule>
    <cfRule type="expression" dxfId="55000" priority="3043">
      <formula>OR(AD30="FG")</formula>
    </cfRule>
    <cfRule type="expression" dxfId="54999" priority="3044">
      <formula>OR(AD30="L",AD30="OTG")</formula>
    </cfRule>
    <cfRule type="expression" dxfId="54998" priority="3045">
      <formula>OR(AD30="OP",AD30="RS",AD30="RTS",AD30="PRM",AD30="CB")</formula>
    </cfRule>
    <cfRule type="expression" dxfId="54997" priority="3046">
      <formula>OR(AD30="OH(WFO)",AD30="EC(WFO)",AD30="EE(WFO)",AD30="EG(WFO)",AD30="EK(WFO)",AD30="EO(WFO)")</formula>
    </cfRule>
    <cfRule type="expression" dxfId="54996" priority="3047">
      <formula>OR(AD30="CT",AD30="SCIK",AD30="CUMIL")</formula>
    </cfRule>
    <cfRule type="expression" dxfId="54995" priority="3048">
      <formula>OR(AD30="TR",AD30="TDM",AD30="PKT")</formula>
    </cfRule>
    <cfRule type="expression" dxfId="54994" priority="3049">
      <formula>OR(AD30="FG")</formula>
    </cfRule>
    <cfRule type="expression" dxfId="54993" priority="3050">
      <formula>OR(AD30="L",AD30="OTG")</formula>
    </cfRule>
    <cfRule type="expression" dxfId="54992" priority="3051">
      <formula>OR(AD30="OP",AD30="RS",AD30="RTS",AD30="PRM",AD30="CB")</formula>
    </cfRule>
    <cfRule type="expression" dxfId="54991" priority="3052">
      <formula>OR(AD30="OH(WFO)",AD30="EC(WFO)",AD30="EE(WFO)",AD30="EG(WFO)",AD30="EK(WFO)",AD30="EO(WFO)")</formula>
    </cfRule>
    <cfRule type="expression" dxfId="54990" priority="3053">
      <formula>OR(AD30="CT",AD30="SCIK",AD30="CUMIL")</formula>
    </cfRule>
    <cfRule type="expression" dxfId="54989" priority="3054">
      <formula>OR(AD30="TR",AD30="TDM",AD30="PKT")</formula>
    </cfRule>
    <cfRule type="expression" dxfId="54988" priority="3055">
      <formula>OR(AD30="FG")</formula>
    </cfRule>
    <cfRule type="expression" dxfId="54987" priority="3056">
      <formula>OR(AD30="L",AD30="OTG")</formula>
    </cfRule>
    <cfRule type="expression" dxfId="54986" priority="3057">
      <formula>OR(AD30="OP",AD30="RS",AD30="RTS",AD30="PRM",AD30="CB")</formula>
    </cfRule>
    <cfRule type="cellIs" dxfId="54985" priority="3058" operator="equal">
      <formula>"OH (WFO)"</formula>
    </cfRule>
    <cfRule type="cellIs" dxfId="54984" priority="3059" operator="equal">
      <formula>"EQ (WFO)"</formula>
    </cfRule>
    <cfRule type="cellIs" dxfId="54983" priority="3060" operator="equal">
      <formula>"EG (WFO)"</formula>
    </cfRule>
    <cfRule type="cellIs" dxfId="54982" priority="3061" operator="equal">
      <formula>"EO (WFO)"</formula>
    </cfRule>
    <cfRule type="cellIs" dxfId="54981" priority="3062" operator="equal">
      <formula>"EE (WFO)"</formula>
    </cfRule>
    <cfRule type="cellIs" dxfId="54980" priority="3063" operator="equal">
      <formula>"EC (WFO)"</formula>
    </cfRule>
    <cfRule type="expression" dxfId="54979" priority="3064">
      <formula>OR(AD30="OH(WFO)",AD30="EC(WFO)",AD30="EE(WFO)",AD30="EG(WFO)",AD30="EK(WFO)",AD30="EO(WFO)")</formula>
    </cfRule>
    <cfRule type="expression" dxfId="54978" priority="3065">
      <formula>OR(AD30="CT",AD30="SCIK",AD30="CUMIL")</formula>
    </cfRule>
    <cfRule type="expression" dxfId="54977" priority="3066">
      <formula>OR(AD30="TR",AD30="TDM",AD30="PKT")</formula>
    </cfRule>
    <cfRule type="expression" dxfId="54976" priority="3067">
      <formula>OR(AD30="FG")</formula>
    </cfRule>
    <cfRule type="expression" dxfId="54975" priority="3068">
      <formula>OR(AD30="L",AD30="OTG")</formula>
    </cfRule>
    <cfRule type="expression" dxfId="54974" priority="3069">
      <formula>OR(AD30="OP",AD30="RS",AD30="RTS",AD30="PRM",AD30="CB")</formula>
    </cfRule>
    <cfRule type="expression" dxfId="54973" priority="3070">
      <formula>OR(AD30="OH(WFO)",AD30="EC(WFO)",AD30="EE(WFO)",AD30="EG(WFO)",AD30="EK(WFO)",AD30="EO(WFO)")</formula>
    </cfRule>
    <cfRule type="expression" dxfId="54972" priority="3071">
      <formula>OR(AD30="CT",AD30="SCIK",AD30="CUMIL")</formula>
    </cfRule>
    <cfRule type="expression" dxfId="54971" priority="3072">
      <formula>OR(AD30="TR",AD30="TDM",AD30="PKT")</formula>
    </cfRule>
    <cfRule type="expression" dxfId="54970" priority="3073">
      <formula>OR(AD30="FG")</formula>
    </cfRule>
    <cfRule type="expression" dxfId="54969" priority="3074">
      <formula>OR(AD30="L",AD30="OTG")</formula>
    </cfRule>
    <cfRule type="expression" dxfId="54968" priority="3075">
      <formula>OR(AD30="OP",AD30="RS",AD30="RTS",AD30="PRM",AD30="CB")</formula>
    </cfRule>
    <cfRule type="expression" dxfId="54967" priority="3076">
      <formula>OR(AD30="OH(WFO)",AD30="EC(WFO)",AD30="EE(WFO)",AD30="EG(WFO)",AD30="EK(WFO)",AD30="EO(WFO)")</formula>
    </cfRule>
    <cfRule type="expression" dxfId="54966" priority="3077">
      <formula>OR(AD30="CT",AD30="SCIK",AD30="CUMIL")</formula>
    </cfRule>
    <cfRule type="expression" dxfId="54965" priority="3078">
      <formula>OR(AD30="TR",AD30="TDM",AD30="PKT")</formula>
    </cfRule>
    <cfRule type="expression" dxfId="54964" priority="3079">
      <formula>OR(AD30="FG")</formula>
    </cfRule>
    <cfRule type="expression" dxfId="54963" priority="3080">
      <formula>OR(AD30="L",AD30="OTG")</formula>
    </cfRule>
    <cfRule type="expression" dxfId="54962" priority="3081">
      <formula>OR(AD30="OP",AD30="RS",AD30="RTS",AD30="PRM",AD30="CB")</formula>
    </cfRule>
    <cfRule type="expression" dxfId="54961" priority="3082">
      <formula>OR(AD30="OH(WFO)",AD30="EC(WFO)",AD30="EE(WFO)",AD30="EG(WFO)",AD30="EK(WFO)",AD30="EO(WFO)")</formula>
    </cfRule>
    <cfRule type="expression" dxfId="54960" priority="3083">
      <formula>OR(AD30="CT",AD30="SCIK",AD30="CUMIL")</formula>
    </cfRule>
    <cfRule type="expression" dxfId="54959" priority="3084">
      <formula>OR(AD30="TR",AD30="TDM",AD30="PKT")</formula>
    </cfRule>
    <cfRule type="expression" dxfId="54958" priority="3085">
      <formula>OR(AD30="FG")</formula>
    </cfRule>
    <cfRule type="expression" dxfId="54957" priority="3086">
      <formula>OR(AD30="L",AD30="OTG")</formula>
    </cfRule>
    <cfRule type="expression" dxfId="54956" priority="3087">
      <formula>OR(AD30="OP",AD30="RS",AD30="RTS",AD30="PRM",AD30="CB")</formula>
    </cfRule>
    <cfRule type="cellIs" dxfId="54955" priority="3088" operator="equal">
      <formula>"OH (WFO)"</formula>
    </cfRule>
    <cfRule type="cellIs" dxfId="54954" priority="3089" operator="equal">
      <formula>"EQ (WFO)"</formula>
    </cfRule>
    <cfRule type="cellIs" dxfId="54953" priority="3090" operator="equal">
      <formula>"EG (WFO)"</formula>
    </cfRule>
    <cfRule type="cellIs" dxfId="54952" priority="3091" operator="equal">
      <formula>"EO (WFO)"</formula>
    </cfRule>
    <cfRule type="cellIs" dxfId="54951" priority="3092" operator="equal">
      <formula>"EE (WFO)"</formula>
    </cfRule>
    <cfRule type="cellIs" dxfId="54950" priority="3093" operator="equal">
      <formula>"EC (WFO)"</formula>
    </cfRule>
    <cfRule type="expression" dxfId="54949" priority="3094">
      <formula>OR(AD30="OH(WFO)",AD30="EC(WFO)",AD30="EE(WFO)",AD30="EG(WFO)",AD30="EK(WFO)",AD30="EO(WFO)")</formula>
    </cfRule>
    <cfRule type="expression" dxfId="54948" priority="3095">
      <formula>OR(AD30="CT",AD30="SCIK",AD30="CUMIL")</formula>
    </cfRule>
    <cfRule type="expression" dxfId="54947" priority="3096">
      <formula>OR(AD30="TR",AD30="TDM",AD30="PKT")</formula>
    </cfRule>
    <cfRule type="expression" dxfId="54946" priority="3097">
      <formula>OR(AD30="FG")</formula>
    </cfRule>
    <cfRule type="expression" dxfId="54945" priority="3098">
      <formula>OR(AD30="L",AD30="OTG")</formula>
    </cfRule>
    <cfRule type="expression" dxfId="54944" priority="3099">
      <formula>OR(AD30="OP",AD30="RS",AD30="RTS",AD30="PRM",AD30="CB")</formula>
    </cfRule>
    <cfRule type="expression" dxfId="54943" priority="3100">
      <formula>OR(AD30="OH(WFO)",AD30="EC(WFO)",AD30="EE(WFO)",AD30="EG(WFO)",AD30="EK(WFO)",AD30="EO(WFO)")</formula>
    </cfRule>
    <cfRule type="expression" dxfId="54942" priority="3101">
      <formula>OR(AD30="CT",AD30="SCIK",AD30="CUMIL")</formula>
    </cfRule>
    <cfRule type="expression" dxfId="54941" priority="3102">
      <formula>OR(AD30="TR",AD30="TDM",AD30="PKT")</formula>
    </cfRule>
    <cfRule type="expression" dxfId="54940" priority="3103">
      <formula>OR(AD30="FG")</formula>
    </cfRule>
    <cfRule type="expression" dxfId="54939" priority="3104">
      <formula>OR(AD30="L",AD30="OTG")</formula>
    </cfRule>
    <cfRule type="expression" dxfId="54938" priority="3105">
      <formula>OR(AD30="OP",AD30="RS",AD30="RTS",AD30="PRM",AD30="CB")</formula>
    </cfRule>
    <cfRule type="expression" dxfId="54937" priority="3106">
      <formula>OR(AD30="OH(WFO)",AD30="EC(WFO)",AD30="EE(WFO)",AD30="EG(WFO)",AD30="EK(WFO)",AD30="EO(WFO)")</formula>
    </cfRule>
    <cfRule type="expression" dxfId="54936" priority="3107">
      <formula>OR(AD30="CT",AD30="SCIK",AD30="CUMIL")</formula>
    </cfRule>
    <cfRule type="expression" dxfId="54935" priority="3108">
      <formula>OR(AD30="TR",AD30="TDM",AD30="PKT")</formula>
    </cfRule>
    <cfRule type="expression" dxfId="54934" priority="3109">
      <formula>OR(AD30="FG")</formula>
    </cfRule>
    <cfRule type="expression" dxfId="54933" priority="3110">
      <formula>OR(AD30="L",AD30="OTG")</formula>
    </cfRule>
    <cfRule type="expression" dxfId="54932" priority="3111">
      <formula>OR(AD30="OP",AD30="RS",AD30="RTS",AD30="PRM",AD30="CB")</formula>
    </cfRule>
    <cfRule type="expression" dxfId="54931" priority="3112">
      <formula>OR(AD30="OH(WFO)",AD30="EC(WFO)",AD30="EE(WFO)",AD30="EG(WFO)",AD30="EK(WFO)",AD30="EO(WFO)")</formula>
    </cfRule>
    <cfRule type="expression" dxfId="54930" priority="3113">
      <formula>OR(AD30="CT",AD30="SCIK",AD30="CUMIL")</formula>
    </cfRule>
    <cfRule type="expression" dxfId="54929" priority="3114">
      <formula>OR(AD30="TR",AD30="TDM",AD30="PKT")</formula>
    </cfRule>
    <cfRule type="expression" dxfId="54928" priority="3115">
      <formula>OR(AD30="FG")</formula>
    </cfRule>
    <cfRule type="expression" dxfId="54927" priority="3116">
      <formula>OR(AD30="L",AD30="OTG")</formula>
    </cfRule>
    <cfRule type="expression" dxfId="54926" priority="3117">
      <formula>OR(AD30="OP",AD30="RS",AD30="RTS",AD30="PRM",AD30="CB")</formula>
    </cfRule>
    <cfRule type="cellIs" dxfId="54925" priority="3118" operator="equal">
      <formula>"FG (WFO)"</formula>
    </cfRule>
    <cfRule type="cellIs" dxfId="54924" priority="3119" operator="equal">
      <formula>"OH (WFO)"</formula>
    </cfRule>
    <cfRule type="cellIs" dxfId="54923" priority="3120" operator="equal">
      <formula>"EQ (WFO)"</formula>
    </cfRule>
    <cfRule type="cellIs" dxfId="54922" priority="3121" operator="equal">
      <formula>"EG (WFO)"</formula>
    </cfRule>
    <cfRule type="cellIs" dxfId="54921" priority="3122" operator="equal">
      <formula>"EO (WFO)"</formula>
    </cfRule>
    <cfRule type="cellIs" dxfId="54920" priority="3123" operator="equal">
      <formula>"EE (WFO)"</formula>
    </cfRule>
    <cfRule type="cellIs" dxfId="54919" priority="3124" operator="equal">
      <formula>"EC (WFO)"</formula>
    </cfRule>
    <cfRule type="expression" dxfId="54918" priority="3125">
      <formula>OR(AD30="OH(WFO)",AD30="EC(WFO)",AD30="EE(WFO)",AD30="EG(WFO)",AD30="EK(WFO)",AD30="EO(WFO)")</formula>
    </cfRule>
    <cfRule type="expression" dxfId="54917" priority="3126">
      <formula>OR(AD30="CT",AD30="SCIK",AD30="CUMIL")</formula>
    </cfRule>
    <cfRule type="expression" dxfId="54916" priority="3127">
      <formula>OR(AD30="TR",AD30="TDM",AD30="PKT")</formula>
    </cfRule>
    <cfRule type="expression" dxfId="54915" priority="3128">
      <formula>OR(AD30="FG")</formula>
    </cfRule>
    <cfRule type="expression" dxfId="54914" priority="3129">
      <formula>OR(AD30="L",AD30="OTG")</formula>
    </cfRule>
    <cfRule type="expression" dxfId="54913" priority="3130">
      <formula>OR(AD30="OP",AD30="RS",AD30="RTS",AD30="PRM",AD30="CB")</formula>
    </cfRule>
    <cfRule type="expression" dxfId="54912" priority="3131">
      <formula>OR(AD30="OH(WFO)",AD30="EC(WFO)",AD30="EE(WFO)",AD30="EG(WFO)",AD30="EK(WFO)",AD30="EO(WFO)")</formula>
    </cfRule>
    <cfRule type="expression" dxfId="54911" priority="3132">
      <formula>OR(AD30="CT",AD30="SCIK",AD30="CUMIL")</formula>
    </cfRule>
    <cfRule type="expression" dxfId="54910" priority="3133">
      <formula>OR(AD30="TR",AD30="TDM",AD30="PKT")</formula>
    </cfRule>
    <cfRule type="expression" dxfId="54909" priority="3134">
      <formula>OR(AD30="FG")</formula>
    </cfRule>
    <cfRule type="expression" dxfId="54908" priority="3135">
      <formula>OR(AD30="L",AD30="OTG")</formula>
    </cfRule>
    <cfRule type="expression" dxfId="54907" priority="3136">
      <formula>OR(AD30="OP",AD30="RS",AD30="RTS",AD30="PRM",AD30="CB")</formula>
    </cfRule>
    <cfRule type="expression" dxfId="54906" priority="3137">
      <formula>OR(AD30="OH(WFO)",AD30="EC(WFO)",AD30="EE(WFO)",AD30="EG(WFO)",AD30="EK(WFO)",AD30="EO(WFO)")</formula>
    </cfRule>
    <cfRule type="expression" dxfId="54905" priority="3138">
      <formula>OR(AD30="CT",AD30="SCIK",AD30="CUMIL")</formula>
    </cfRule>
    <cfRule type="expression" dxfId="54904" priority="3139">
      <formula>OR(AD30="TR",AD30="TDM",AD30="PKT")</formula>
    </cfRule>
    <cfRule type="expression" dxfId="54903" priority="3140">
      <formula>OR(AD30="FG")</formula>
    </cfRule>
    <cfRule type="expression" dxfId="54902" priority="3141">
      <formula>OR(AD30="L",AD30="OTG")</formula>
    </cfRule>
    <cfRule type="expression" dxfId="54901" priority="3142">
      <formula>OR(AD30="OP",AD30="RS",AD30="RTS",AD30="PRM",AD30="CB")</formula>
    </cfRule>
    <cfRule type="expression" dxfId="54900" priority="3143">
      <formula>OR(AD30="OH(WFO)",AD30="EC(WFO)",AD30="EE(WFO)",AD30="EG(WFO)",AD30="EK(WFO)",AD30="EO(WFO)")</formula>
    </cfRule>
    <cfRule type="expression" dxfId="54899" priority="3144">
      <formula>OR(AD30="CT",AD30="SCIK",AD30="CUMIL")</formula>
    </cfRule>
    <cfRule type="expression" dxfId="54898" priority="3145">
      <formula>OR(AD30="TR",AD30="TDM",AD30="PKT")</formula>
    </cfRule>
    <cfRule type="expression" dxfId="54897" priority="3146">
      <formula>OR(AD30="FG")</formula>
    </cfRule>
    <cfRule type="expression" dxfId="54896" priority="3147">
      <formula>OR(AD30="L",AD30="OTG")</formula>
    </cfRule>
    <cfRule type="expression" dxfId="54895" priority="3148">
      <formula>OR(AD30="OP",AD30="RS",AD30="RTS",AD30="PRM",AD30="CB")</formula>
    </cfRule>
    <cfRule type="cellIs" dxfId="54894" priority="3149" operator="equal">
      <formula>"OH (WFO)"</formula>
    </cfRule>
    <cfRule type="cellIs" dxfId="54893" priority="3150" operator="equal">
      <formula>"EQ (WFO)"</formula>
    </cfRule>
    <cfRule type="cellIs" dxfId="54892" priority="3151" operator="equal">
      <formula>"EG (WFO)"</formula>
    </cfRule>
    <cfRule type="cellIs" dxfId="54891" priority="3152" operator="equal">
      <formula>"EO (WFO)"</formula>
    </cfRule>
    <cfRule type="cellIs" dxfId="54890" priority="3153" operator="equal">
      <formula>"EE (WFO)"</formula>
    </cfRule>
    <cfRule type="cellIs" dxfId="54889" priority="3154" operator="equal">
      <formula>"EC (WFO)"</formula>
    </cfRule>
    <cfRule type="expression" dxfId="54888" priority="3155">
      <formula>OR(AD30="OH(WFO)",AD30="EC(WFO)",AD30="EE(WFO)",AD30="EG(WFO)",AD30="EK(WFO)",AD30="EO(WFO)")</formula>
    </cfRule>
    <cfRule type="expression" dxfId="54887" priority="3156">
      <formula>OR(AD30="CT",AD30="SCIK",AD30="CUMIL")</formula>
    </cfRule>
    <cfRule type="expression" dxfId="54886" priority="3157">
      <formula>OR(AD30="TR",AD30="TDM",AD30="PKT")</formula>
    </cfRule>
    <cfRule type="expression" dxfId="54885" priority="3158">
      <formula>OR(AD30="FG")</formula>
    </cfRule>
    <cfRule type="expression" dxfId="54884" priority="3159">
      <formula>OR(AD30="L",AD30="OTG")</formula>
    </cfRule>
    <cfRule type="expression" dxfId="54883" priority="3160">
      <formula>OR(AD30="OP",AD30="RS",AD30="RTS",AD30="PRM",AD30="CB")</formula>
    </cfRule>
    <cfRule type="expression" dxfId="54882" priority="3161">
      <formula>OR(AD30="OH(WFO)",AD30="EC(WFO)",AD30="EE(WFO)",AD30="EG(WFO)",AD30="EK(WFO)",AD30="EO(WFO)")</formula>
    </cfRule>
    <cfRule type="expression" dxfId="54881" priority="3162">
      <formula>OR(AD30="CT",AD30="SCIK",AD30="CUMIL")</formula>
    </cfRule>
    <cfRule type="expression" dxfId="54880" priority="3163">
      <formula>OR(AD30="TR",AD30="TDM",AD30="PKT")</formula>
    </cfRule>
    <cfRule type="expression" dxfId="54879" priority="3164">
      <formula>OR(AD30="FG")</formula>
    </cfRule>
    <cfRule type="expression" dxfId="54878" priority="3165">
      <formula>OR(AD30="L",AD30="OTG")</formula>
    </cfRule>
    <cfRule type="expression" dxfId="54877" priority="3166">
      <formula>OR(AD30="OP",AD30="RS",AD30="RTS",AD30="PRM",AD30="CB")</formula>
    </cfRule>
    <cfRule type="expression" dxfId="54876" priority="3167">
      <formula>OR(AD30="OH(WFO)",AD30="EC(WFO)",AD30="EE(WFO)",AD30="EG(WFO)",AD30="EK(WFO)",AD30="EO(WFO)")</formula>
    </cfRule>
    <cfRule type="expression" dxfId="54875" priority="3168">
      <formula>OR(AD30="CT",AD30="SCIK",AD30="CUMIL")</formula>
    </cfRule>
    <cfRule type="expression" dxfId="54874" priority="3169">
      <formula>OR(AD30="TR",AD30="TDM",AD30="PKT")</formula>
    </cfRule>
    <cfRule type="expression" dxfId="54873" priority="3170">
      <formula>OR(AD30="FG")</formula>
    </cfRule>
    <cfRule type="expression" dxfId="54872" priority="3171">
      <formula>OR(AD30="L",AD30="OTG")</formula>
    </cfRule>
    <cfRule type="expression" dxfId="54871" priority="3172">
      <formula>OR(AD30="OP",AD30="RS",AD30="RTS",AD30="PRM",AD30="CB")</formula>
    </cfRule>
    <cfRule type="expression" dxfId="54870" priority="3173">
      <formula>OR(AD30="OH(WFO)",AD30="EC(WFO)",AD30="EE(WFO)",AD30="EG(WFO)",AD30="EK(WFO)",AD30="EO(WFO)")</formula>
    </cfRule>
    <cfRule type="expression" dxfId="54869" priority="3174">
      <formula>OR(AD30="CT",AD30="SCIK",AD30="CUMIL")</formula>
    </cfRule>
    <cfRule type="expression" dxfId="54868" priority="3175">
      <formula>OR(AD30="TR",AD30="TDM",AD30="PKT")</formula>
    </cfRule>
    <cfRule type="expression" dxfId="54867" priority="3176">
      <formula>OR(AD30="FG")</formula>
    </cfRule>
    <cfRule type="expression" dxfId="54866" priority="3177">
      <formula>OR(AD30="L",AD30="OTG")</formula>
    </cfRule>
    <cfRule type="expression" dxfId="54865" priority="3178">
      <formula>OR(AD30="OP",AD30="RS",AD30="RTS",AD30="PRM",AD30="CB")</formula>
    </cfRule>
    <cfRule type="cellIs" dxfId="54864" priority="3179" operator="equal">
      <formula>"OH (WFO)"</formula>
    </cfRule>
    <cfRule type="cellIs" dxfId="54863" priority="3180" operator="equal">
      <formula>"EQ (WFO)"</formula>
    </cfRule>
    <cfRule type="cellIs" dxfId="54862" priority="3181" operator="equal">
      <formula>"EG (WFO)"</formula>
    </cfRule>
    <cfRule type="cellIs" dxfId="54861" priority="3182" operator="equal">
      <formula>"EO (WFO)"</formula>
    </cfRule>
    <cfRule type="cellIs" dxfId="54860" priority="3183" operator="equal">
      <formula>"EE (WFO)"</formula>
    </cfRule>
    <cfRule type="cellIs" dxfId="54859" priority="3184" operator="equal">
      <formula>"EC (WFO)"</formula>
    </cfRule>
    <cfRule type="expression" dxfId="54858" priority="3185">
      <formula>OR(AD30="OH(WFO)",AD30="EC(WFO)",AD30="EE(WFO)",AD30="EG(WFO)",AD30="EK(WFO)",AD30="EO(WFO)")</formula>
    </cfRule>
    <cfRule type="expression" dxfId="54857" priority="3186">
      <formula>OR(AD30="CT",AD30="SCIK",AD30="CUMIL")</formula>
    </cfRule>
    <cfRule type="expression" dxfId="54856" priority="3187">
      <formula>OR(AD30="TR",AD30="TDM",AD30="PKT")</formula>
    </cfRule>
    <cfRule type="expression" dxfId="54855" priority="3188">
      <formula>OR(AD30="FG")</formula>
    </cfRule>
    <cfRule type="expression" dxfId="54854" priority="3189">
      <formula>OR(AD30="L",AD30="OTG")</formula>
    </cfRule>
    <cfRule type="expression" dxfId="54853" priority="3190">
      <formula>OR(AD30="OP",AD30="RS",AD30="RTS",AD30="PRM",AD30="CB")</formula>
    </cfRule>
    <cfRule type="expression" dxfId="54852" priority="3191">
      <formula>OR(AD30="OH(WFO)",AD30="EC(WFO)",AD30="EE(WFO)",AD30="EG(WFO)",AD30="EK(WFO)",AD30="EO(WFO)")</formula>
    </cfRule>
    <cfRule type="expression" dxfId="54851" priority="3192">
      <formula>OR(AD30="CT",AD30="SCIK",AD30="CUMIL")</formula>
    </cfRule>
    <cfRule type="expression" dxfId="54850" priority="3193">
      <formula>OR(AD30="TR",AD30="TDM",AD30="PKT")</formula>
    </cfRule>
    <cfRule type="expression" dxfId="54849" priority="3194">
      <formula>OR(AD30="FG")</formula>
    </cfRule>
    <cfRule type="expression" dxfId="54848" priority="3195">
      <formula>OR(AD30="L",AD30="OTG")</formula>
    </cfRule>
    <cfRule type="expression" dxfId="54847" priority="3196">
      <formula>OR(AD30="OP",AD30="RS",AD30="RTS",AD30="PRM",AD30="CB")</formula>
    </cfRule>
    <cfRule type="expression" dxfId="54846" priority="3197">
      <formula>OR(AD30="OH(WFO)",AD30="EC(WFO)",AD30="EE(WFO)",AD30="EG(WFO)",AD30="EK(WFO)",AD30="EO(WFO)")</formula>
    </cfRule>
    <cfRule type="expression" dxfId="54845" priority="3198">
      <formula>OR(AD30="CT",AD30="SCIK",AD30="CUMIL")</formula>
    </cfRule>
    <cfRule type="expression" dxfId="54844" priority="3199">
      <formula>OR(AD30="TR",AD30="TDM",AD30="PKT")</formula>
    </cfRule>
    <cfRule type="expression" dxfId="54843" priority="3200">
      <formula>OR(AD30="FG")</formula>
    </cfRule>
    <cfRule type="expression" dxfId="54842" priority="3201">
      <formula>OR(AD30="L",AD30="OTG")</formula>
    </cfRule>
    <cfRule type="expression" dxfId="54841" priority="3202">
      <formula>OR(AD30="OP",AD30="RS",AD30="RTS",AD30="PRM",AD30="CB")</formula>
    </cfRule>
    <cfRule type="expression" dxfId="54840" priority="3203">
      <formula>OR(AD30="OH(WFO)",AD30="EC(WFO)",AD30="EE(WFO)",AD30="EG(WFO)",AD30="EK(WFO)",AD30="EO(WFO)")</formula>
    </cfRule>
    <cfRule type="expression" dxfId="54839" priority="3204">
      <formula>OR(AD30="CT",AD30="SCIK",AD30="CUMIL")</formula>
    </cfRule>
    <cfRule type="expression" dxfId="54838" priority="3205">
      <formula>OR(AD30="TR",AD30="TDM",AD30="PKT")</formula>
    </cfRule>
    <cfRule type="expression" dxfId="54837" priority="3206">
      <formula>OR(AD30="FG")</formula>
    </cfRule>
    <cfRule type="expression" dxfId="54836" priority="3207">
      <formula>OR(AD30="L",AD30="OTG")</formula>
    </cfRule>
    <cfRule type="expression" dxfId="54835" priority="3208">
      <formula>OR(AD30="OP",AD30="RS",AD30="RTS",AD30="PRM",AD30="CB")</formula>
    </cfRule>
    <cfRule type="cellIs" dxfId="54834" priority="3209" operator="equal">
      <formula>"FG (WFO)"</formula>
    </cfRule>
    <cfRule type="cellIs" dxfId="54833" priority="3210" operator="equal">
      <formula>"OH (WFO)"</formula>
    </cfRule>
    <cfRule type="cellIs" dxfId="54832" priority="3211" operator="equal">
      <formula>"EQ (WFO)"</formula>
    </cfRule>
    <cfRule type="cellIs" dxfId="54831" priority="3212" operator="equal">
      <formula>"EG (WFO)"</formula>
    </cfRule>
    <cfRule type="cellIs" dxfId="54830" priority="3213" operator="equal">
      <formula>"EO (WFO)"</formula>
    </cfRule>
    <cfRule type="cellIs" dxfId="54829" priority="3214" operator="equal">
      <formula>"EE (WFO)"</formula>
    </cfRule>
    <cfRule type="cellIs" dxfId="54828" priority="3215" operator="equal">
      <formula>"EC (WFO)"</formula>
    </cfRule>
    <cfRule type="expression" dxfId="54827" priority="3216">
      <formula>OR(AD30="OH(WFO)",AD30="EC(WFO)",AD30="EE(WFO)",AD30="EG(WFO)",AD30="EK(WFO)",AD30="EO(WFO)")</formula>
    </cfRule>
    <cfRule type="expression" dxfId="54826" priority="3217">
      <formula>OR(AD30="CT",AD30="SCIK",AD30="CUMIL")</formula>
    </cfRule>
    <cfRule type="expression" dxfId="54825" priority="3218">
      <formula>OR(AD30="TR",AD30="TDM",AD30="PKT")</formula>
    </cfRule>
    <cfRule type="expression" dxfId="54824" priority="3219">
      <formula>OR(AD30="FG")</formula>
    </cfRule>
    <cfRule type="expression" dxfId="54823" priority="3220">
      <formula>OR(AD30="L",AD30="OTG")</formula>
    </cfRule>
    <cfRule type="expression" dxfId="54822" priority="3221">
      <formula>OR(AD30="OP",AD30="RS",AD30="RTS",AD30="PRM",AD30="CB")</formula>
    </cfRule>
    <cfRule type="expression" dxfId="54821" priority="3222">
      <formula>OR(AD30="OH(WFO)",AD30="EC(WFO)",AD30="EE(WFO)",AD30="EG(WFO)",AD30="EK(WFO)",AD30="EO(WFO)")</formula>
    </cfRule>
    <cfRule type="expression" dxfId="54820" priority="3223">
      <formula>OR(AD30="CT",AD30="SCIK",AD30="CUMIL")</formula>
    </cfRule>
    <cfRule type="expression" dxfId="54819" priority="3224">
      <formula>OR(AD30="TR",AD30="TDM",AD30="PKT")</formula>
    </cfRule>
    <cfRule type="expression" dxfId="54818" priority="3225">
      <formula>OR(AD30="FG")</formula>
    </cfRule>
    <cfRule type="expression" dxfId="54817" priority="3226">
      <formula>OR(AD30="L",AD30="OTG")</formula>
    </cfRule>
    <cfRule type="expression" dxfId="54816" priority="3227">
      <formula>OR(AD30="OP",AD30="RS",AD30="RTS",AD30="PRM",AD30="CB")</formula>
    </cfRule>
    <cfRule type="expression" dxfId="54815" priority="3228">
      <formula>OR(AD30="OH(WFO)",AD30="EC(WFO)",AD30="EE(WFO)",AD30="EG(WFO)",AD30="EK(WFO)",AD30="EO(WFO)")</formula>
    </cfRule>
    <cfRule type="expression" dxfId="54814" priority="3229">
      <formula>OR(AD30="CT",AD30="SCIK",AD30="CUMIL")</formula>
    </cfRule>
    <cfRule type="expression" dxfId="54813" priority="3230">
      <formula>OR(AD30="TR",AD30="TDM",AD30="PKT")</formula>
    </cfRule>
    <cfRule type="expression" dxfId="54812" priority="3231">
      <formula>OR(AD30="FG")</formula>
    </cfRule>
    <cfRule type="expression" dxfId="54811" priority="3232">
      <formula>OR(AD30="L",AD30="OTG")</formula>
    </cfRule>
    <cfRule type="expression" dxfId="54810" priority="3233">
      <formula>OR(AD30="OP",AD30="RS",AD30="RTS",AD30="PRM",AD30="CB")</formula>
    </cfRule>
    <cfRule type="expression" dxfId="54809" priority="3234">
      <formula>OR(AD30="OH(WFO)",AD30="EC(WFO)",AD30="EE(WFO)",AD30="EG(WFO)",AD30="EK(WFO)",AD30="EO(WFO)")</formula>
    </cfRule>
    <cfRule type="expression" dxfId="54808" priority="3235">
      <formula>OR(AD30="CT",AD30="SCIK",AD30="CUMIL")</formula>
    </cfRule>
    <cfRule type="expression" dxfId="54807" priority="3236">
      <formula>OR(AD30="TR",AD30="TDM",AD30="PKT")</formula>
    </cfRule>
    <cfRule type="expression" dxfId="54806" priority="3237">
      <formula>OR(AD30="FG")</formula>
    </cfRule>
    <cfRule type="expression" dxfId="54805" priority="3238">
      <formula>OR(AD30="L",AD30="OTG")</formula>
    </cfRule>
    <cfRule type="expression" dxfId="54804" priority="3239">
      <formula>OR(AD30="OP",AD30="RS",AD30="RTS",AD30="PRM",AD30="CB")</formula>
    </cfRule>
    <cfRule type="expression" dxfId="54803" priority="3240">
      <formula>OR(AD30="OH(WFO)",AD30="EC(WFO)",AD30="EE(WFO)",AD30="EG(WFO)",AD30="EK(WFO)",AD30="EO(WFO)")</formula>
    </cfRule>
    <cfRule type="expression" dxfId="54802" priority="3241">
      <formula>OR(AD30="CT",AD30="SCIK",AD30="CUMIL")</formula>
    </cfRule>
    <cfRule type="expression" dxfId="54801" priority="3242">
      <formula>OR(AD30="TR",AD30="TDM",AD30="PKT")</formula>
    </cfRule>
    <cfRule type="expression" dxfId="54800" priority="3243">
      <formula>OR(AD30="FG")</formula>
    </cfRule>
    <cfRule type="expression" dxfId="54799" priority="3244">
      <formula>OR(AD30="L",AD30="OTG")</formula>
    </cfRule>
    <cfRule type="expression" dxfId="54798" priority="3245">
      <formula>OR(AD30="OP",AD30="RS",AD30="RTS",AD30="PRM",AD30="CB")</formula>
    </cfRule>
    <cfRule type="expression" dxfId="54797" priority="3246">
      <formula>OR(AD30="OH(WFO)",AD30="EC(WFO)",AD30="EE(WFO)",AD30="EG(WFO)",AD30="EK(WFO)",AD30="EO(WFO)")</formula>
    </cfRule>
    <cfRule type="expression" dxfId="54796" priority="3247">
      <formula>OR(AD30="CT",AD30="SCIK",AD30="CUMIL")</formula>
    </cfRule>
    <cfRule type="expression" dxfId="54795" priority="3248">
      <formula>OR(AD30="TR",AD30="TDM",AD30="PKT")</formula>
    </cfRule>
    <cfRule type="expression" dxfId="54794" priority="3249">
      <formula>OR(AD30="FG")</formula>
    </cfRule>
    <cfRule type="expression" dxfId="54793" priority="3250">
      <formula>OR(AD30="L",AD30="OTG")</formula>
    </cfRule>
    <cfRule type="expression" dxfId="54792" priority="3251">
      <formula>OR(AD30="OP",AD30="RS",AD30="RTS",AD30="PRM",AD30="CB")</formula>
    </cfRule>
    <cfRule type="expression" dxfId="54791" priority="3252">
      <formula>OR(AD30="OH(WFO)",AD30="EC(WFO)",AD30="EE(WFO)",AD30="EG(WFO)",AD30="EK(WFO)",AD30="EO(WFO)")</formula>
    </cfRule>
    <cfRule type="expression" dxfId="54790" priority="3253">
      <formula>OR(AD30="CT",AD30="SCIK",AD30="CUMIL")</formula>
    </cfRule>
    <cfRule type="expression" dxfId="54789" priority="3254">
      <formula>OR(AD30="TR",AD30="TDM",AD30="PKT")</formula>
    </cfRule>
    <cfRule type="expression" dxfId="54788" priority="3255">
      <formula>OR(AD30="FG")</formula>
    </cfRule>
    <cfRule type="expression" dxfId="54787" priority="3256">
      <formula>OR(AD30="L",AD30="OTG")</formula>
    </cfRule>
    <cfRule type="expression" dxfId="54786" priority="3257">
      <formula>OR(AD30="OP",AD30="RS",AD30="RTS",AD30="PRM",AD30="CB")</formula>
    </cfRule>
    <cfRule type="expression" dxfId="54785" priority="3258">
      <formula>OR(AD30="OH(WFO)",AD30="EC(WFO)",AD30="EE(WFO)",AD30="EG(WFO)",AD30="EK(WFO)",AD30="EO(WFO)")</formula>
    </cfRule>
    <cfRule type="expression" dxfId="54784" priority="3259">
      <formula>OR(AD30="CT",AD30="SCIK",AD30="CUMIL")</formula>
    </cfRule>
    <cfRule type="expression" dxfId="54783" priority="3260">
      <formula>OR(AD30="TR",AD30="TDM",AD30="PKT")</formula>
    </cfRule>
    <cfRule type="expression" dxfId="54782" priority="3261">
      <formula>OR(AD30="FG")</formula>
    </cfRule>
    <cfRule type="expression" dxfId="54781" priority="3262">
      <formula>OR(AD30="L",AD30="OTG")</formula>
    </cfRule>
    <cfRule type="expression" dxfId="54780" priority="3263">
      <formula>OR(AD30="OP",AD30="RS",AD30="RTS",AD30="PRM",AD30="CB")</formula>
    </cfRule>
    <cfRule type="expression" dxfId="54779" priority="3264">
      <formula>OR(AD30="OH(WFO)",AD30="EC(WFO)",AD30="EE(WFO)",AD30="EG(WFO)",AD30="EK(WFO)",AD30="EO(WFO)")</formula>
    </cfRule>
    <cfRule type="expression" dxfId="54778" priority="3265">
      <formula>OR(AD30="CT",AD30="SCIK",AD30="CUMIL")</formula>
    </cfRule>
    <cfRule type="expression" dxfId="54777" priority="3266">
      <formula>OR(AD30="TR",AD30="TDM",AD30="PKT")</formula>
    </cfRule>
    <cfRule type="expression" dxfId="54776" priority="3267">
      <formula>OR(AD30="FG")</formula>
    </cfRule>
    <cfRule type="expression" dxfId="54775" priority="3268">
      <formula>OR(AD30="L",AD30="OTG")</formula>
    </cfRule>
    <cfRule type="expression" dxfId="54774" priority="3269">
      <formula>OR(AD30="OP",AD30="RS",AD30="RTS",AD30="PRM",AD30="CB")</formula>
    </cfRule>
    <cfRule type="expression" dxfId="54773" priority="3270">
      <formula>OR(AD30="OH(WFO)",AD30="EC(WFO)",AD30="EE(WFO)",AD30="EG(WFO)",AD30="EK(WFO)",AD30="EO(WFO)")</formula>
    </cfRule>
    <cfRule type="expression" dxfId="54772" priority="3271">
      <formula>OR(AD30="CT",AD30="SCIK",AD30="CUMIL")</formula>
    </cfRule>
    <cfRule type="expression" dxfId="54771" priority="3272">
      <formula>OR(AD30="TR",AD30="TDM",AD30="PKT")</formula>
    </cfRule>
    <cfRule type="expression" dxfId="54770" priority="3273">
      <formula>OR(AD30="FG")</formula>
    </cfRule>
    <cfRule type="expression" dxfId="54769" priority="3274">
      <formula>OR(AD30="L",AD30="OTG")</formula>
    </cfRule>
    <cfRule type="expression" dxfId="54768" priority="3275">
      <formula>OR(AD30="OP",AD30="RS",AD30="RTS",AD30="PRM",AD30="CB")</formula>
    </cfRule>
    <cfRule type="expression" dxfId="54767" priority="3276">
      <formula>OR(AD30="OH(WFO)",AD30="EC(WFO)",AD30="EE(WFO)",AD30="EG(WFO)",AD30="EK(WFO)",AD30="EO(WFO)")</formula>
    </cfRule>
    <cfRule type="expression" dxfId="54766" priority="3277">
      <formula>OR(AD30="CT",AD30="SCIK",AD30="CUMIL")</formula>
    </cfRule>
    <cfRule type="expression" dxfId="54765" priority="3278">
      <formula>OR(AD30="TR",AD30="TDM",AD30="PKT")</formula>
    </cfRule>
    <cfRule type="expression" dxfId="54764" priority="3279">
      <formula>OR(AD30="FG")</formula>
    </cfRule>
    <cfRule type="expression" dxfId="54763" priority="3280">
      <formula>OR(AD30="L",AD30="OTG")</formula>
    </cfRule>
    <cfRule type="expression" dxfId="54762" priority="3281">
      <formula>OR(AD30="OP",AD30="RS",AD30="RTS",AD30="PRM",AD30="CB")</formula>
    </cfRule>
    <cfRule type="expression" dxfId="54761" priority="3282">
      <formula>OR(AD30="OH(WFO)",AD30="EC(WFO)",AD30="EE(WFO)",AD30="EG(WFO)",AD30="EK(WFO)",AD30="EO(WFO)")</formula>
    </cfRule>
    <cfRule type="expression" dxfId="54760" priority="3283">
      <formula>OR(AD30="CT",AD30="SCIK",AD30="CUMIL")</formula>
    </cfRule>
    <cfRule type="expression" dxfId="54759" priority="3284">
      <formula>OR(AD30="TR",AD30="TDM",AD30="PKT")</formula>
    </cfRule>
    <cfRule type="expression" dxfId="54758" priority="3285">
      <formula>OR(AD30="FG")</formula>
    </cfRule>
    <cfRule type="expression" dxfId="54757" priority="3286">
      <formula>OR(AD30="L",AD30="OTG")</formula>
    </cfRule>
    <cfRule type="expression" dxfId="54756" priority="3287">
      <formula>OR(AD30="OP",AD30="RS",AD30="RTS",AD30="PRM",AD30="CB")</formula>
    </cfRule>
    <cfRule type="expression" dxfId="54755" priority="3288">
      <formula>OR(AD30="OH(WFO)",AD30="EC(WFO)",AD30="EE(WFO)",AD30="EG(WFO)",AD30="EK(WFO)",AD30="EO(WFO)")</formula>
    </cfRule>
    <cfRule type="expression" dxfId="54754" priority="3289">
      <formula>OR(AD30="CT",AD30="SCIK",AD30="CUMIL")</formula>
    </cfRule>
    <cfRule type="expression" dxfId="54753" priority="3290">
      <formula>OR(AD30="TR",AD30="TDM",AD30="PKT")</formula>
    </cfRule>
    <cfRule type="expression" dxfId="54752" priority="3291">
      <formula>OR(AD30="FG")</formula>
    </cfRule>
    <cfRule type="expression" dxfId="54751" priority="3292">
      <formula>OR(AD30="L",AD30="OTG")</formula>
    </cfRule>
    <cfRule type="expression" dxfId="54750" priority="3293">
      <formula>OR(AD30="OP",AD30="RS",AD30="RTS",AD30="PRM",AD30="CB")</formula>
    </cfRule>
    <cfRule type="expression" dxfId="54749" priority="3294">
      <formula>OR(AD30="OH(WFO)",AD30="EC(WFO)",AD30="EE(WFO)",AD30="EG(WFO)",AD30="EK(WFO)",AD30="EO(WFO)")</formula>
    </cfRule>
    <cfRule type="expression" dxfId="54748" priority="3295">
      <formula>OR(AD30="CT",AD30="SCIK",AD30="CUMIL")</formula>
    </cfRule>
    <cfRule type="expression" dxfId="54747" priority="3296">
      <formula>OR(AD30="TR",AD30="TDM",AD30="PKT")</formula>
    </cfRule>
    <cfRule type="expression" dxfId="54746" priority="3297">
      <formula>OR(AD30="FG")</formula>
    </cfRule>
    <cfRule type="expression" dxfId="54745" priority="3298">
      <formula>OR(AD30="L",AD30="OTG")</formula>
    </cfRule>
    <cfRule type="expression" dxfId="54744" priority="3299">
      <formula>OR(AD30="OP",AD30="RS",AD30="RTS",AD30="PRM",AD30="CB")</formula>
    </cfRule>
    <cfRule type="expression" dxfId="54743" priority="3300">
      <formula>OR(AD30="OH(WFO)",AD30="EC(WFO)",AD30="EE(WFO)",AD30="EG(WFO)",AD30="EK(WFO)",AD30="EO(WFO)")</formula>
    </cfRule>
    <cfRule type="expression" dxfId="54742" priority="3301">
      <formula>OR(AD30="CT",AD30="SCIK",AD30="CUMIL")</formula>
    </cfRule>
    <cfRule type="expression" dxfId="54741" priority="3302">
      <formula>OR(AD30="TR",AD30="TDM",AD30="PKT")</formula>
    </cfRule>
    <cfRule type="expression" dxfId="54740" priority="3303">
      <formula>OR(AD30="FG")</formula>
    </cfRule>
    <cfRule type="expression" dxfId="54739" priority="3304">
      <formula>OR(AD30="L",AD30="OTG")</formula>
    </cfRule>
    <cfRule type="expression" dxfId="54738" priority="3305">
      <formula>OR(AD30="OP",AD30="RS",AD30="RTS",AD30="PRM",AD30="CB")</formula>
    </cfRule>
    <cfRule type="expression" dxfId="54737" priority="3306">
      <formula>OR(AD30="OH(WFO)",AD30="EC(WFO)",AD30="EE(WFO)",AD30="EG(WFO)",AD30="EK(WFO)",AD30="EO(WFO)")</formula>
    </cfRule>
    <cfRule type="expression" dxfId="54736" priority="3307">
      <formula>OR(AD30="CT",AD30="SCIK",AD30="CUMIL")</formula>
    </cfRule>
    <cfRule type="expression" dxfId="54735" priority="3308">
      <formula>OR(AD30="TR",AD30="TDM",AD30="PKT")</formula>
    </cfRule>
    <cfRule type="expression" dxfId="54734" priority="3309">
      <formula>OR(AD30="FG")</formula>
    </cfRule>
    <cfRule type="expression" dxfId="54733" priority="3310">
      <formula>OR(AD30="L",AD30="OTG")</formula>
    </cfRule>
    <cfRule type="expression" dxfId="54732" priority="3311">
      <formula>OR(AD30="OP",AD30="RS",AD30="RTS",AD30="PRM",AD30="CB")</formula>
    </cfRule>
    <cfRule type="expression" dxfId="54731" priority="3312">
      <formula>OR(AD30="OH(WFO)",AD30="EC(WFO)",AD30="EE(WFO)",AD30="EG(WFO)",AD30="EK(WFO)",AD30="EO(WFO)")</formula>
    </cfRule>
    <cfRule type="expression" dxfId="54730" priority="3313">
      <formula>OR(AD30="CT",AD30="SCIK",AD30="CUMIL")</formula>
    </cfRule>
    <cfRule type="expression" dxfId="54729" priority="3314">
      <formula>OR(AD30="TR",AD30="TDM",AD30="PKT")</formula>
    </cfRule>
    <cfRule type="expression" dxfId="54728" priority="3315">
      <formula>OR(AD30="FG")</formula>
    </cfRule>
    <cfRule type="expression" dxfId="54727" priority="3316">
      <formula>OR(AD30="L",AD30="OTG")</formula>
    </cfRule>
    <cfRule type="expression" dxfId="54726" priority="3317">
      <formula>OR(AD30="OP",AD30="RS",AD30="RTS",AD30="PRM",AD30="CB")</formula>
    </cfRule>
    <cfRule type="expression" dxfId="54725" priority="3318">
      <formula>OR(AD30="OH(WFO)",AD30="EC(WFO)",AD30="EE(WFO)",AD30="EG(WFO)",AD30="EK(WFO)",AD30="EO(WFO)")</formula>
    </cfRule>
    <cfRule type="expression" dxfId="54724" priority="3319">
      <formula>OR(AD30="CT",AD30="SCIK",AD30="CUMIL")</formula>
    </cfRule>
    <cfRule type="expression" dxfId="54723" priority="3320">
      <formula>OR(AD30="TR",AD30="TDM",AD30="PKT")</formula>
    </cfRule>
    <cfRule type="expression" dxfId="54722" priority="3321">
      <formula>OR(AD30="FG")</formula>
    </cfRule>
    <cfRule type="expression" dxfId="54721" priority="3322">
      <formula>OR(AD30="L",AD30="OTG")</formula>
    </cfRule>
    <cfRule type="expression" dxfId="54720" priority="3323">
      <formula>OR(AD30="OP",AD30="RS",AD30="RTS",AD30="PRM",AD30="CB")</formula>
    </cfRule>
    <cfRule type="expression" dxfId="54719" priority="3324">
      <formula>OR(AD30="OH(WFO)",AD30="EC(WFO)",AD30="EE(WFO)",AD30="EG(WFO)",AD30="EK(WFO)",AD30="EO(WFO)")</formula>
    </cfRule>
    <cfRule type="expression" dxfId="54718" priority="3325">
      <formula>OR(AD30="CT",AD30="SCIK",AD30="CUMIL")</formula>
    </cfRule>
    <cfRule type="expression" dxfId="54717" priority="3326">
      <formula>OR(AD30="TR",AD30="TDM",AD30="PKT")</formula>
    </cfRule>
    <cfRule type="expression" dxfId="54716" priority="3327">
      <formula>OR(AD30="FG")</formula>
    </cfRule>
    <cfRule type="expression" dxfId="54715" priority="3328">
      <formula>OR(AD30="L",AD30="OTG")</formula>
    </cfRule>
    <cfRule type="expression" dxfId="54714" priority="3329">
      <formula>OR(AD30="OP",AD30="RS",AD30="RTS",AD30="PRM",AD30="CB")</formula>
    </cfRule>
    <cfRule type="expression" dxfId="54713" priority="3330">
      <formula>OR(AD30="OH(WFO)",AD30="EC(WFO)",AD30="EE(WFO)",AD30="EG(WFO)",AD30="EK(WFO)",AD30="EO(WFO)")</formula>
    </cfRule>
    <cfRule type="expression" dxfId="54712" priority="3331">
      <formula>OR(AD30="CT",AD30="SCIK",AD30="CUMIL")</formula>
    </cfRule>
    <cfRule type="expression" dxfId="54711" priority="3332">
      <formula>OR(AD30="TR",AD30="TDM",AD30="PKT")</formula>
    </cfRule>
    <cfRule type="expression" dxfId="54710" priority="3333">
      <formula>OR(AD30="FG")</formula>
    </cfRule>
    <cfRule type="expression" dxfId="54709" priority="3334">
      <formula>OR(AD30="L",AD30="OTG")</formula>
    </cfRule>
    <cfRule type="expression" dxfId="54708" priority="3335">
      <formula>OR(AD30="OP",AD30="RS",AD30="RTS",AD30="PRM",AD30="CB")</formula>
    </cfRule>
    <cfRule type="expression" dxfId="54707" priority="3336">
      <formula>OR(AD30="OH(WFO)",AD30="EC(WFO)",AD30="EE(WFO)",AD30="EG(WFO)",AD30="EK(WFO)",AD30="EO(WFO)")</formula>
    </cfRule>
    <cfRule type="expression" dxfId="54706" priority="3337">
      <formula>OR(AD30="CT",AD30="SCIK",AD30="CUMIL")</formula>
    </cfRule>
    <cfRule type="expression" dxfId="54705" priority="3338">
      <formula>OR(AD30="TR",AD30="TDM",AD30="PKT")</formula>
    </cfRule>
    <cfRule type="expression" dxfId="54704" priority="3339">
      <formula>OR(AD30="FG")</formula>
    </cfRule>
    <cfRule type="expression" dxfId="54703" priority="3340">
      <formula>OR(AD30="L",AD30="OTG")</formula>
    </cfRule>
    <cfRule type="expression" dxfId="54702" priority="3341">
      <formula>OR(AD30="OP",AD30="RS",AD30="RTS",AD30="PRM",AD30="CB")</formula>
    </cfRule>
    <cfRule type="expression" dxfId="54701" priority="4273">
      <formula>OR(AD30="OH(WFO)",AD30="EC(WFO)",AD30="EE(WFO)",AD30="EG(WFO)",AD30="EK(WFO)",AD30="EO(WFO)")</formula>
    </cfRule>
    <cfRule type="expression" dxfId="54700" priority="4274">
      <formula>OR(AD30="CT",AD30="SCIK",AD30="CUMIL")</formula>
    </cfRule>
    <cfRule type="expression" dxfId="54699" priority="4275">
      <formula>OR(AD30="TR",AD30="TDM",AD30="PKT")</formula>
    </cfRule>
    <cfRule type="expression" dxfId="54698" priority="4276">
      <formula>OR(AD30="FG")</formula>
    </cfRule>
    <cfRule type="expression" dxfId="54697" priority="4277">
      <formula>OR(AD30="L",AD30="OTG")</formula>
    </cfRule>
    <cfRule type="expression" dxfId="54696" priority="4278">
      <formula>OR(AD30="OP",AD30="RS",AD30="RTS",AD30="PRM",AD30="CB")</formula>
    </cfRule>
    <cfRule type="expression" dxfId="54695" priority="4279">
      <formula>OR(AD30="OH(WFO)",AD30="EC(WFO)",AD30="EE(WFO)",AD30="EG(WFO)",AD30="EK(WFO)",AD30="EO(WFO)")</formula>
    </cfRule>
    <cfRule type="expression" dxfId="54694" priority="4280">
      <formula>OR(AD30="CT",AD30="SCIK",AD30="CUMIL")</formula>
    </cfRule>
    <cfRule type="expression" dxfId="54693" priority="4281">
      <formula>OR(AD30="TR",AD30="TDM",AD30="PKT")</formula>
    </cfRule>
    <cfRule type="expression" dxfId="54692" priority="4282">
      <formula>OR(AD30="FG")</formula>
    </cfRule>
    <cfRule type="expression" dxfId="54691" priority="4283">
      <formula>OR(AD30="L",AD30="OTG")</formula>
    </cfRule>
    <cfRule type="expression" dxfId="54690" priority="4284">
      <formula>OR(AD30="OP",AD30="RS",AD30="RTS",AD30="PRM",AD30="CB")</formula>
    </cfRule>
    <cfRule type="expression" dxfId="54689" priority="4285">
      <formula>OR(AD30="OH(WFO)",AD30="EC(WFO)",AD30="EE(WFO)",AD30="EG(WFO)",AD30="EK(WFO)",AD30="EO(WFO)")</formula>
    </cfRule>
    <cfRule type="expression" dxfId="54688" priority="4286">
      <formula>OR(AD30="CT",AD30="SCIK",AD30="CUMIL")</formula>
    </cfRule>
    <cfRule type="expression" dxfId="54687" priority="4287">
      <formula>OR(AD30="TR",AD30="TDM",AD30="PKT")</formula>
    </cfRule>
    <cfRule type="expression" dxfId="54686" priority="4288">
      <formula>OR(AD30="FG")</formula>
    </cfRule>
    <cfRule type="expression" dxfId="54685" priority="4289">
      <formula>OR(AD30="L",AD30="OTG")</formula>
    </cfRule>
    <cfRule type="expression" dxfId="54684" priority="4290">
      <formula>OR(AD30="OP",AD30="RS",AD30="RTS",AD30="PRM",AD30="CB")</formula>
    </cfRule>
    <cfRule type="expression" dxfId="54683" priority="4291">
      <formula>OR(AD30="OH(WFO)",AD30="EC(WFO)",AD30="EE(WFO)",AD30="EG(WFO)",AD30="EK(WFO)",AD30="EO(WFO)")</formula>
    </cfRule>
    <cfRule type="expression" dxfId="54682" priority="4292">
      <formula>OR(AD30="CT",AD30="SCIK",AD30="CUMIL")</formula>
    </cfRule>
    <cfRule type="expression" dxfId="54681" priority="4293">
      <formula>OR(AD30="TR",AD30="TDM",AD30="PKT")</formula>
    </cfRule>
    <cfRule type="expression" dxfId="54680" priority="4294">
      <formula>OR(AD30="FG")</formula>
    </cfRule>
    <cfRule type="expression" dxfId="54679" priority="4295">
      <formula>OR(AD30="L",AD30="OTG")</formula>
    </cfRule>
    <cfRule type="expression" dxfId="54678" priority="4296">
      <formula>OR(AD30="OP",AD30="RS",AD30="RTS",AD30="PRM",AD30="CB")</formula>
    </cfRule>
  </conditionalFormatting>
  <conditionalFormatting sqref="AE30:AK30">
    <cfRule type="expression" dxfId="54677" priority="4261">
      <formula>OR(AE30="OH(WFO)",AE30="EC(WFO)",AE30="EE(WFO)",AE30="EG(WFO)",AE30="EK(WFO)",AE30="EO(WFO)")</formula>
    </cfRule>
    <cfRule type="expression" dxfId="54676" priority="4262">
      <formula>OR(AE30="CT",AE30="SCIK",AE30="CUMIL")</formula>
    </cfRule>
    <cfRule type="expression" dxfId="54675" priority="4263">
      <formula>OR(AE30="TR",AE30="TDM",AE30="PKT")</formula>
    </cfRule>
    <cfRule type="expression" dxfId="54674" priority="4264">
      <formula>OR(AE30="FG")</formula>
    </cfRule>
    <cfRule type="expression" dxfId="54673" priority="4265">
      <formula>OR(AE30="L",AE30="OTG")</formula>
    </cfRule>
    <cfRule type="expression" dxfId="54672" priority="4266">
      <formula>OR(AE30="OP",AE30="RS",AE30="RTS",AE30="PRM",AE30="CB")</formula>
    </cfRule>
    <cfRule type="expression" dxfId="54671" priority="4267">
      <formula>OR(AE30="OH(WFO)",AE30="EC(WFO)",AE30="EE(WFO)",AE30="EG(WFO)",AE30="EK(WFO)",AE30="EO(WFO)")</formula>
    </cfRule>
    <cfRule type="expression" dxfId="54670" priority="4268">
      <formula>OR(AE30="CT",AE30="SCIK",AE30="CUMIL")</formula>
    </cfRule>
    <cfRule type="expression" dxfId="54669" priority="4269">
      <formula>OR(AE30="TR",AE30="TDM",AE30="PKT")</formula>
    </cfRule>
    <cfRule type="expression" dxfId="54668" priority="4270">
      <formula>OR(AE30="FG")</formula>
    </cfRule>
    <cfRule type="expression" dxfId="54667" priority="4271">
      <formula>OR(AE30="L",AE30="OTG")</formula>
    </cfRule>
    <cfRule type="expression" dxfId="54666" priority="4272">
      <formula>OR(AE30="OP",AE30="RS",AE30="RTS",AE30="PRM",AE30="CB")</formula>
    </cfRule>
  </conditionalFormatting>
  <conditionalFormatting sqref="AE30">
    <cfRule type="expression" dxfId="54665" priority="4201">
      <formula>OR(AE30="OH(WFO)",AE30="EC(WFO)",AE30="EE(WFO)",AE30="EG(WFO)",AE30="EK(WFO)",AE30="EO(WFO)")</formula>
    </cfRule>
    <cfRule type="expression" dxfId="54664" priority="4202">
      <formula>OR(AE30="CT",AE30="SCIK",AE30="CUMIL")</formula>
    </cfRule>
    <cfRule type="expression" dxfId="54663" priority="4203">
      <formula>OR(AE30="TR",AE30="TDM",AE30="PKT")</formula>
    </cfRule>
    <cfRule type="expression" dxfId="54662" priority="4204">
      <formula>OR(AE30="FG")</formula>
    </cfRule>
    <cfRule type="expression" dxfId="54661" priority="4205">
      <formula>OR(AE30="L",AE30="OTG")</formula>
    </cfRule>
    <cfRule type="expression" dxfId="54660" priority="4206">
      <formula>OR(AE30="OP",AE30="RS",AE30="RTS",AE30="PRM",AE30="CB")</formula>
    </cfRule>
    <cfRule type="expression" dxfId="54659" priority="4207">
      <formula>OR(AE30="OH(WFO)",AE30="EC(WFO)",AE30="EE(WFO)",AE30="EG(WFO)",AE30="EK(WFO)",AE30="EO(WFO)")</formula>
    </cfRule>
    <cfRule type="expression" dxfId="54658" priority="4208">
      <formula>OR(AE30="CT",AE30="SCIK",AE30="CUMIL")</formula>
    </cfRule>
    <cfRule type="expression" dxfId="54657" priority="4209">
      <formula>OR(AE30="TR",AE30="TDM",AE30="PKT")</formula>
    </cfRule>
    <cfRule type="expression" dxfId="54656" priority="4210">
      <formula>OR(AE30="FG")</formula>
    </cfRule>
    <cfRule type="expression" dxfId="54655" priority="4211">
      <formula>OR(AE30="L",AE30="OTG")</formula>
    </cfRule>
    <cfRule type="expression" dxfId="54654" priority="4212">
      <formula>OR(AE30="OP",AE30="RS",AE30="RTS",AE30="PRM",AE30="CB")</formula>
    </cfRule>
    <cfRule type="expression" dxfId="54653" priority="4213">
      <formula>OR(AE30="OH(WFO)",AE30="EC(WFO)",AE30="EE(WFO)",AE30="EG(WFO)",AE30="EK(WFO)",AE30="EO(WFO)")</formula>
    </cfRule>
    <cfRule type="expression" dxfId="54652" priority="4214">
      <formula>OR(AE30="CT",AE30="SCIK",AE30="CUMIL")</formula>
    </cfRule>
    <cfRule type="expression" dxfId="54651" priority="4215">
      <formula>OR(AE30="TR",AE30="TDM",AE30="PKT")</formula>
    </cfRule>
    <cfRule type="expression" dxfId="54650" priority="4216">
      <formula>OR(AE30="FG")</formula>
    </cfRule>
    <cfRule type="expression" dxfId="54649" priority="4217">
      <formula>OR(AE30="L",AE30="OTG")</formula>
    </cfRule>
    <cfRule type="expression" dxfId="54648" priority="4218">
      <formula>OR(AE30="OP",AE30="RS",AE30="RTS",AE30="PRM",AE30="CB")</formula>
    </cfRule>
    <cfRule type="expression" dxfId="54647" priority="4219">
      <formula>OR(AE30="OH(WFO)",AE30="EC(WFO)",AE30="EE(WFO)",AE30="EG(WFO)",AE30="EK(WFO)",AE30="EO(WFO)")</formula>
    </cfRule>
    <cfRule type="expression" dxfId="54646" priority="4220">
      <formula>OR(AE30="CT",AE30="SCIK",AE30="CUMIL")</formula>
    </cfRule>
    <cfRule type="expression" dxfId="54645" priority="4221">
      <formula>OR(AE30="TR",AE30="TDM",AE30="PKT")</formula>
    </cfRule>
    <cfRule type="expression" dxfId="54644" priority="4222">
      <formula>OR(AE30="FG")</formula>
    </cfRule>
    <cfRule type="expression" dxfId="54643" priority="4223">
      <formula>OR(AE30="L",AE30="OTG")</formula>
    </cfRule>
    <cfRule type="expression" dxfId="54642" priority="4224">
      <formula>OR(AE30="OP",AE30="RS",AE30="RTS",AE30="PRM",AE30="CB")</formula>
    </cfRule>
    <cfRule type="expression" dxfId="54641" priority="4225">
      <formula>OR(AE30="OH(WFO)",AE30="EC(WFO)",AE30="EE(WFO)",AE30="EG(WFO)",AE30="EK(WFO)",AE30="EO(WFO)")</formula>
    </cfRule>
    <cfRule type="expression" dxfId="54640" priority="4226">
      <formula>OR(AE30="CT",AE30="SCIK",AE30="CUMIL")</formula>
    </cfRule>
    <cfRule type="expression" dxfId="54639" priority="4227">
      <formula>OR(AE30="TR",AE30="TDM",AE30="PKT")</formula>
    </cfRule>
    <cfRule type="expression" dxfId="54638" priority="4228">
      <formula>OR(AE30="FG")</formula>
    </cfRule>
    <cfRule type="expression" dxfId="54637" priority="4229">
      <formula>OR(AE30="L",AE30="OTG")</formula>
    </cfRule>
    <cfRule type="expression" dxfId="54636" priority="4230">
      <formula>OR(AE30="OP",AE30="RS",AE30="RTS",AE30="PRM",AE30="CB")</formula>
    </cfRule>
    <cfRule type="expression" dxfId="54635" priority="4231">
      <formula>OR(AE30="OH(WFO)",AE30="EC(WFO)",AE30="EE(WFO)",AE30="EG(WFO)",AE30="EK(WFO)",AE30="EO(WFO)")</formula>
    </cfRule>
    <cfRule type="expression" dxfId="54634" priority="4232">
      <formula>OR(AE30="CT",AE30="SCIK",AE30="CUMIL")</formula>
    </cfRule>
    <cfRule type="expression" dxfId="54633" priority="4233">
      <formula>OR(AE30="TR",AE30="TDM",AE30="PKT")</formula>
    </cfRule>
    <cfRule type="expression" dxfId="54632" priority="4234">
      <formula>OR(AE30="FG")</formula>
    </cfRule>
    <cfRule type="expression" dxfId="54631" priority="4235">
      <formula>OR(AE30="L",AE30="OTG")</formula>
    </cfRule>
    <cfRule type="expression" dxfId="54630" priority="4236">
      <formula>OR(AE30="OP",AE30="RS",AE30="RTS",AE30="PRM",AE30="CB")</formula>
    </cfRule>
    <cfRule type="expression" dxfId="54629" priority="4237">
      <formula>OR(AE30="OH(WFO)",AE30="EC(WFO)",AE30="EE(WFO)",AE30="EG(WFO)",AE30="EK(WFO)",AE30="EO(WFO)")</formula>
    </cfRule>
    <cfRule type="expression" dxfId="54628" priority="4238">
      <formula>OR(AE30="CT",AE30="SCIK",AE30="CUMIL")</formula>
    </cfRule>
    <cfRule type="expression" dxfId="54627" priority="4239">
      <formula>OR(AE30="TR",AE30="TDM",AE30="PKT")</formula>
    </cfRule>
    <cfRule type="expression" dxfId="54626" priority="4240">
      <formula>OR(AE30="FG")</formula>
    </cfRule>
    <cfRule type="expression" dxfId="54625" priority="4241">
      <formula>OR(AE30="L",AE30="OTG")</formula>
    </cfRule>
    <cfRule type="expression" dxfId="54624" priority="4242">
      <formula>OR(AE30="OP",AE30="RS",AE30="RTS",AE30="PRM",AE30="CB")</formula>
    </cfRule>
    <cfRule type="expression" dxfId="54623" priority="4243">
      <formula>OR(AE30="OH(WFO)",AE30="EC(WFO)",AE30="EE(WFO)",AE30="EG(WFO)",AE30="EK(WFO)",AE30="EO(WFO)")</formula>
    </cfRule>
    <cfRule type="expression" dxfId="54622" priority="4244">
      <formula>OR(AE30="CT",AE30="SCIK",AE30="CUMIL")</formula>
    </cfRule>
    <cfRule type="expression" dxfId="54621" priority="4245">
      <formula>OR(AE30="TR",AE30="TDM",AE30="PKT")</formula>
    </cfRule>
    <cfRule type="expression" dxfId="54620" priority="4246">
      <formula>OR(AE30="FG")</formula>
    </cfRule>
    <cfRule type="expression" dxfId="54619" priority="4247">
      <formula>OR(AE30="L",AE30="OTG")</formula>
    </cfRule>
    <cfRule type="expression" dxfId="54618" priority="4248">
      <formula>OR(AE30="OP",AE30="RS",AE30="RTS",AE30="PRM",AE30="CB")</formula>
    </cfRule>
    <cfRule type="expression" dxfId="54617" priority="4249">
      <formula>OR(AE30="OH(WFO)",AE30="EC(WFO)",AE30="EE(WFO)",AE30="EG(WFO)",AE30="EK(WFO)",AE30="EO(WFO)")</formula>
    </cfRule>
    <cfRule type="expression" dxfId="54616" priority="4250">
      <formula>OR(AE30="CT",AE30="SCIK",AE30="CUMIL")</formula>
    </cfRule>
    <cfRule type="expression" dxfId="54615" priority="4251">
      <formula>OR(AE30="TR",AE30="TDM",AE30="PKT")</formula>
    </cfRule>
    <cfRule type="expression" dxfId="54614" priority="4252">
      <formula>OR(AE30="FG")</formula>
    </cfRule>
    <cfRule type="expression" dxfId="54613" priority="4253">
      <formula>OR(AE30="L",AE30="OTG")</formula>
    </cfRule>
    <cfRule type="expression" dxfId="54612" priority="4254">
      <formula>OR(AE30="OP",AE30="RS",AE30="RTS",AE30="PRM",AE30="CB")</formula>
    </cfRule>
    <cfRule type="expression" dxfId="54611" priority="4255">
      <formula>OR(AE30="OH(WFO)",AE30="EC(WFO)",AE30="EE(WFO)",AE30="EG(WFO)",AE30="EK(WFO)",AE30="EO(WFO)")</formula>
    </cfRule>
    <cfRule type="expression" dxfId="54610" priority="4256">
      <formula>OR(AE30="CT",AE30="SCIK",AE30="CUMIL")</formula>
    </cfRule>
    <cfRule type="expression" dxfId="54609" priority="4257">
      <formula>OR(AE30="TR",AE30="TDM",AE30="PKT")</formula>
    </cfRule>
    <cfRule type="expression" dxfId="54608" priority="4258">
      <formula>OR(AE30="FG")</formula>
    </cfRule>
    <cfRule type="expression" dxfId="54607" priority="4259">
      <formula>OR(AE30="L",AE30="OTG")</formula>
    </cfRule>
    <cfRule type="expression" dxfId="54606" priority="4260">
      <formula>OR(AE30="OP",AE30="RS",AE30="RTS",AE30="PRM",AE30="CB")</formula>
    </cfRule>
  </conditionalFormatting>
  <conditionalFormatting sqref="AF30:AI30">
    <cfRule type="expression" dxfId="54605" priority="4195">
      <formula>OR(AF30="OH(WFO)",AF30="EC(WFO)",AF30="EE(WFO)",AF30="EG(WFO)",AF30="EK(WFO)",AF30="EO(WFO)")</formula>
    </cfRule>
    <cfRule type="expression" dxfId="54604" priority="4196">
      <formula>OR(AF30="CT",AF30="SCIK",AF30="CUMIL")</formula>
    </cfRule>
    <cfRule type="expression" dxfId="54603" priority="4197">
      <formula>OR(AF30="TR",AF30="TDM",AF30="PKT")</formula>
    </cfRule>
    <cfRule type="expression" dxfId="54602" priority="4198">
      <formula>OR(AF30="FG")</formula>
    </cfRule>
    <cfRule type="expression" dxfId="54601" priority="4199">
      <formula>OR(AF30="L",AF30="OTG")</formula>
    </cfRule>
    <cfRule type="expression" dxfId="54600" priority="4200">
      <formula>OR(AF30="OP",AF30="RS",AF30="RTS",AF30="PRM",AF30="CB")</formula>
    </cfRule>
  </conditionalFormatting>
  <conditionalFormatting sqref="AF30:AK30">
    <cfRule type="expression" dxfId="54599" priority="4177">
      <formula>OR(AF30="OH(WFO)",AF30="EC(WFO)",AF30="EE(WFO)",AF30="EG(WFO)",AF30="EK(WFO)",AF30="EO(WFO)")</formula>
    </cfRule>
    <cfRule type="expression" dxfId="54598" priority="4178">
      <formula>OR(AF30="CT",AF30="SCIK",AF30="CUMIL")</formula>
    </cfRule>
    <cfRule type="expression" dxfId="54597" priority="4179">
      <formula>OR(AF30="TR",AF30="TDM",AF30="PKT")</formula>
    </cfRule>
    <cfRule type="expression" dxfId="54596" priority="4180">
      <formula>OR(AF30="FG")</formula>
    </cfRule>
    <cfRule type="expression" dxfId="54595" priority="4181">
      <formula>OR(AF30="L",AF30="OTG")</formula>
    </cfRule>
    <cfRule type="expression" dxfId="54594" priority="4182">
      <formula>OR(AF30="OP",AF30="RS",AF30="RTS",AF30="PRM",AF30="CB")</formula>
    </cfRule>
    <cfRule type="expression" dxfId="54593" priority="4183">
      <formula>OR(AF30="OH(WFO)",AF30="EC(WFO)",AF30="EE(WFO)",AF30="EG(WFO)",AF30="EK(WFO)",AF30="EO(WFO)")</formula>
    </cfRule>
    <cfRule type="expression" dxfId="54592" priority="4184">
      <formula>OR(AF30="CT",AF30="SCIK",AF30="CUMIL")</formula>
    </cfRule>
    <cfRule type="expression" dxfId="54591" priority="4185">
      <formula>OR(AF30="TR",AF30="TDM",AF30="PKT")</formula>
    </cfRule>
    <cfRule type="expression" dxfId="54590" priority="4186">
      <formula>OR(AF30="FG")</formula>
    </cfRule>
    <cfRule type="expression" dxfId="54589" priority="4187">
      <formula>OR(AF30="L",AF30="OTG")</formula>
    </cfRule>
    <cfRule type="expression" dxfId="54588" priority="4188">
      <formula>OR(AF30="OP",AF30="RS",AF30="RTS",AF30="PRM",AF30="CB")</formula>
    </cfRule>
    <cfRule type="expression" dxfId="54587" priority="4189">
      <formula>OR(AF30="OH(WFO)",AF30="EC(WFO)",AF30="EE(WFO)",AF30="EG(WFO)",AF30="EK(WFO)",AF30="EO(WFO)")</formula>
    </cfRule>
    <cfRule type="expression" dxfId="54586" priority="4190">
      <formula>OR(AF30="CT",AF30="SCIK",AF30="CUMIL")</formula>
    </cfRule>
    <cfRule type="expression" dxfId="54585" priority="4191">
      <formula>OR(AF30="TR",AF30="TDM",AF30="PKT")</formula>
    </cfRule>
    <cfRule type="expression" dxfId="54584" priority="4192">
      <formula>OR(AF30="FG")</formula>
    </cfRule>
    <cfRule type="expression" dxfId="54583" priority="4193">
      <formula>OR(AF30="L",AF30="OTG")</formula>
    </cfRule>
    <cfRule type="expression" dxfId="54582" priority="4194">
      <formula>OR(AF30="OP",AF30="RS",AF30="RTS",AF30="PRM",AF30="CB")</formula>
    </cfRule>
  </conditionalFormatting>
  <conditionalFormatting sqref="AF30">
    <cfRule type="expression" dxfId="54581" priority="4141">
      <formula>OR(AF30="OH(WFO)",AF30="EC(WFO)",AF30="EE(WFO)",AF30="EG(WFO)",AF30="EK(WFO)",AF30="EO(WFO)")</formula>
    </cfRule>
    <cfRule type="expression" dxfId="54580" priority="4142">
      <formula>OR(AF30="CT",AF30="SCIK",AF30="CUMIL")</formula>
    </cfRule>
    <cfRule type="expression" dxfId="54579" priority="4143">
      <formula>OR(AF30="TR",AF30="TDM",AF30="PKT")</formula>
    </cfRule>
    <cfRule type="expression" dxfId="54578" priority="4144">
      <formula>OR(AF30="FG")</formula>
    </cfRule>
    <cfRule type="expression" dxfId="54577" priority="4145">
      <formula>OR(AF30="L",AF30="OTG")</formula>
    </cfRule>
    <cfRule type="expression" dxfId="54576" priority="4146">
      <formula>OR(AF30="OP",AF30="RS",AF30="RTS",AF30="PRM",AF30="CB")</formula>
    </cfRule>
    <cfRule type="expression" dxfId="54575" priority="4147">
      <formula>OR(AF30="OH(WFO)",AF30="EC(WFO)",AF30="EE(WFO)",AF30="EG(WFO)",AF30="EK(WFO)",AF30="EO(WFO)")</formula>
    </cfRule>
    <cfRule type="expression" dxfId="54574" priority="4148">
      <formula>OR(AF30="CT",AF30="SCIK",AF30="CUMIL")</formula>
    </cfRule>
    <cfRule type="expression" dxfId="54573" priority="4149">
      <formula>OR(AF30="TR",AF30="TDM",AF30="PKT")</formula>
    </cfRule>
    <cfRule type="expression" dxfId="54572" priority="4150">
      <formula>OR(AF30="FG")</formula>
    </cfRule>
    <cfRule type="expression" dxfId="54571" priority="4151">
      <formula>OR(AF30="L",AF30="OTG")</formula>
    </cfRule>
    <cfRule type="expression" dxfId="54570" priority="4152">
      <formula>OR(AF30="OP",AF30="RS",AF30="RTS",AF30="PRM",AF30="CB")</formula>
    </cfRule>
    <cfRule type="expression" dxfId="54569" priority="4153">
      <formula>OR(AF30="OH(WFO)",AF30="EC(WFO)",AF30="EE(WFO)",AF30="EG(WFO)",AF30="EK(WFO)",AF30="EO(WFO)")</formula>
    </cfRule>
    <cfRule type="expression" dxfId="54568" priority="4154">
      <formula>OR(AF30="CT",AF30="SCIK",AF30="CUMIL")</formula>
    </cfRule>
    <cfRule type="expression" dxfId="54567" priority="4155">
      <formula>OR(AF30="TR",AF30="TDM",AF30="PKT")</formula>
    </cfRule>
    <cfRule type="expression" dxfId="54566" priority="4156">
      <formula>OR(AF30="FG")</formula>
    </cfRule>
    <cfRule type="expression" dxfId="54565" priority="4157">
      <formula>OR(AF30="L",AF30="OTG")</formula>
    </cfRule>
    <cfRule type="expression" dxfId="54564" priority="4158">
      <formula>OR(AF30="OP",AF30="RS",AF30="RTS",AF30="PRM",AF30="CB")</formula>
    </cfRule>
    <cfRule type="expression" dxfId="54563" priority="4159">
      <formula>OR(AF30="OH(WFO)",AF30="EC(WFO)",AF30="EE(WFO)",AF30="EG(WFO)",AF30="EK(WFO)",AF30="EO(WFO)")</formula>
    </cfRule>
    <cfRule type="expression" dxfId="54562" priority="4160">
      <formula>OR(AF30="CT",AF30="SCIK",AF30="CUMIL")</formula>
    </cfRule>
    <cfRule type="expression" dxfId="54561" priority="4161">
      <formula>OR(AF30="TR",AF30="TDM",AF30="PKT")</formula>
    </cfRule>
    <cfRule type="expression" dxfId="54560" priority="4162">
      <formula>OR(AF30="FG")</formula>
    </cfRule>
    <cfRule type="expression" dxfId="54559" priority="4163">
      <formula>OR(AF30="L",AF30="OTG")</formula>
    </cfRule>
    <cfRule type="expression" dxfId="54558" priority="4164">
      <formula>OR(AF30="OP",AF30="RS",AF30="RTS",AF30="PRM",AF30="CB")</formula>
    </cfRule>
    <cfRule type="expression" dxfId="54557" priority="4165">
      <formula>OR(AF30="OH(WFO)",AF30="EC(WFO)",AF30="EE(WFO)",AF30="EG(WFO)",AF30="EK(WFO)",AF30="EO(WFO)")</formula>
    </cfRule>
    <cfRule type="expression" dxfId="54556" priority="4166">
      <formula>OR(AF30="CT",AF30="SCIK",AF30="CUMIL")</formula>
    </cfRule>
    <cfRule type="expression" dxfId="54555" priority="4167">
      <formula>OR(AF30="TR",AF30="TDM",AF30="PKT")</formula>
    </cfRule>
    <cfRule type="expression" dxfId="54554" priority="4168">
      <formula>OR(AF30="FG")</formula>
    </cfRule>
    <cfRule type="expression" dxfId="54553" priority="4169">
      <formula>OR(AF30="L",AF30="OTG")</formula>
    </cfRule>
    <cfRule type="expression" dxfId="54552" priority="4170">
      <formula>OR(AF30="OP",AF30="RS",AF30="RTS",AF30="PRM",AF30="CB")</formula>
    </cfRule>
    <cfRule type="expression" dxfId="54551" priority="4171">
      <formula>OR(AF30="OH(WFO)",AF30="EC(WFO)",AF30="EE(WFO)",AF30="EG(WFO)",AF30="EK(WFO)",AF30="EO(WFO)")</formula>
    </cfRule>
    <cfRule type="expression" dxfId="54550" priority="4172">
      <formula>OR(AF30="CT",AF30="SCIK",AF30="CUMIL")</formula>
    </cfRule>
    <cfRule type="expression" dxfId="54549" priority="4173">
      <formula>OR(AF30="TR",AF30="TDM",AF30="PKT")</formula>
    </cfRule>
    <cfRule type="expression" dxfId="54548" priority="4174">
      <formula>OR(AF30="FG")</formula>
    </cfRule>
    <cfRule type="expression" dxfId="54547" priority="4175">
      <formula>OR(AF30="L",AF30="OTG")</formula>
    </cfRule>
    <cfRule type="expression" dxfId="54546" priority="4176">
      <formula>OR(AF30="OP",AF30="RS",AF30="RTS",AF30="PRM",AF30="CB")</formula>
    </cfRule>
  </conditionalFormatting>
  <conditionalFormatting sqref="AF30:AG30">
    <cfRule type="expression" dxfId="54545" priority="2442">
      <formula>OR(AF30="OH(WFO)",AF30="EC(WFO)",AF30="EE(WFO)",AF30="EG(WFO)",AF30="EK(WFO)",AF30="EO(WFO)")</formula>
    </cfRule>
    <cfRule type="expression" dxfId="54544" priority="2443">
      <formula>OR(AF30="CT",AF30="SCIK",AF30="CUMIL")</formula>
    </cfRule>
    <cfRule type="expression" dxfId="54543" priority="2444">
      <formula>OR(AF30="TR",AF30="TDM",AF30="PKT")</formula>
    </cfRule>
    <cfRule type="expression" dxfId="54542" priority="2445">
      <formula>OR(AF30="FG")</formula>
    </cfRule>
    <cfRule type="expression" dxfId="54541" priority="2446">
      <formula>OR(AF30="L",AF30="OTG")</formula>
    </cfRule>
    <cfRule type="expression" dxfId="54540" priority="2447">
      <formula>OR(AF30="OP",AF30="RS",AF30="RTS",AF30="PRM",AF30="CB")</formula>
    </cfRule>
    <cfRule type="cellIs" dxfId="54539" priority="2448" operator="equal">
      <formula>"OH (WFO)"</formula>
    </cfRule>
    <cfRule type="cellIs" dxfId="54538" priority="2449" operator="equal">
      <formula>"EQ (WFO)"</formula>
    </cfRule>
    <cfRule type="cellIs" dxfId="54537" priority="2450" operator="equal">
      <formula>"EG (WFO)"</formula>
    </cfRule>
    <cfRule type="cellIs" dxfId="54536" priority="2451" operator="equal">
      <formula>"EO (WFO)"</formula>
    </cfRule>
    <cfRule type="cellIs" dxfId="54535" priority="2452" operator="equal">
      <formula>"EE (WFO)"</formula>
    </cfRule>
    <cfRule type="cellIs" dxfId="54534" priority="2453" operator="equal">
      <formula>"EC (WFO)"</formula>
    </cfRule>
    <cfRule type="expression" dxfId="54533" priority="2454">
      <formula>OR(AF30="OH(WFO)",AF30="EC(WFO)",AF30="EE(WFO)",AF30="EG(WFO)",AF30="EK(WFO)",AF30="EO(WFO)")</formula>
    </cfRule>
    <cfRule type="expression" dxfId="54532" priority="2455">
      <formula>OR(AF30="CT",AF30="SCIK",AF30="CUMIL")</formula>
    </cfRule>
    <cfRule type="expression" dxfId="54531" priority="2456">
      <formula>OR(AF30="TR",AF30="TDM",AF30="PKT")</formula>
    </cfRule>
    <cfRule type="expression" dxfId="54530" priority="2457">
      <formula>OR(AF30="FG")</formula>
    </cfRule>
    <cfRule type="expression" dxfId="54529" priority="2458">
      <formula>OR(AF30="L",AF30="OTG")</formula>
    </cfRule>
    <cfRule type="expression" dxfId="54528" priority="2459">
      <formula>OR(AF30="OP",AF30="RS",AF30="RTS",AF30="PRM",AF30="CB")</formula>
    </cfRule>
    <cfRule type="cellIs" dxfId="54527" priority="2460" operator="equal">
      <formula>"FG (WFO)"</formula>
    </cfRule>
    <cfRule type="cellIs" dxfId="54526" priority="2461" operator="equal">
      <formula>"OH (WFO)"</formula>
    </cfRule>
    <cfRule type="cellIs" dxfId="54525" priority="2462" operator="equal">
      <formula>"EQ (WFO)"</formula>
    </cfRule>
    <cfRule type="cellIs" dxfId="54524" priority="2463" operator="equal">
      <formula>"EG (WFO)"</formula>
    </cfRule>
    <cfRule type="cellIs" dxfId="54523" priority="2464" operator="equal">
      <formula>"EO (WFO)"</formula>
    </cfRule>
    <cfRule type="cellIs" dxfId="54522" priority="2465" operator="equal">
      <formula>"EE (WFO)"</formula>
    </cfRule>
    <cfRule type="cellIs" dxfId="54521" priority="2466" operator="equal">
      <formula>"EC (WFO)"</formula>
    </cfRule>
    <cfRule type="expression" dxfId="54520" priority="2467">
      <formula>OR(AF30="OH(WFO)",AF30="EC(WFO)",AF30="EE(WFO)",AF30="EG(WFO)",AF30="EK(WFO)",AF30="EO(WFO)")</formula>
    </cfRule>
    <cfRule type="expression" dxfId="54519" priority="2468">
      <formula>OR(AF30="CT",AF30="SCIK",AF30="CUMIL")</formula>
    </cfRule>
    <cfRule type="expression" dxfId="54518" priority="2469">
      <formula>OR(AF30="TR",AF30="TDM",AF30="PKT")</formula>
    </cfRule>
    <cfRule type="expression" dxfId="54517" priority="2470">
      <formula>OR(AF30="FG")</formula>
    </cfRule>
    <cfRule type="expression" dxfId="54516" priority="2471">
      <formula>OR(AF30="L",AF30="OTG")</formula>
    </cfRule>
    <cfRule type="expression" dxfId="54515" priority="2472">
      <formula>OR(AF30="OP",AF30="RS",AF30="RTS",AF30="PRM",AF30="CB")</formula>
    </cfRule>
    <cfRule type="cellIs" dxfId="54514" priority="2473" operator="equal">
      <formula>"FG (WFO)"</formula>
    </cfRule>
    <cfRule type="expression" dxfId="54513" priority="2474">
      <formula>OR(AF30="OH(WFO)",AF30="EC(WFO)",AF30="EE(WFO)",AF30="EG(WFO)",AF30="EK(WFO)",AF30="EO(WFO)")</formula>
    </cfRule>
    <cfRule type="expression" dxfId="54512" priority="2475">
      <formula>OR(AF30="CT",AF30="SCIK",AF30="CUMIL")</formula>
    </cfRule>
    <cfRule type="expression" dxfId="54511" priority="2476">
      <formula>OR(AF30="TR",AF30="TDM",AF30="PKT")</formula>
    </cfRule>
    <cfRule type="expression" dxfId="54510" priority="2477">
      <formula>OR(AF30="FG")</formula>
    </cfRule>
    <cfRule type="expression" dxfId="54509" priority="2478">
      <formula>OR(AF30="L",AF30="OTG")</formula>
    </cfRule>
    <cfRule type="expression" dxfId="54508" priority="2479">
      <formula>OR(AF30="OP",AF30="RS",AF30="RTS",AF30="PRM",AF30="CB")</formula>
    </cfRule>
    <cfRule type="expression" dxfId="54507" priority="2480">
      <formula>OR(AF30="OH(WFO)",AF30="EC(WFO)",AF30="EE(WFO)",AF30="EG(WFO)",AF30="EK(WFO)",AF30="EO(WFO)")</formula>
    </cfRule>
    <cfRule type="expression" dxfId="54506" priority="2481">
      <formula>OR(AF30="CT",AF30="SCIK",AF30="CUMIL")</formula>
    </cfRule>
    <cfRule type="expression" dxfId="54505" priority="2482">
      <formula>OR(AF30="TR",AF30="TDM",AF30="PKT")</formula>
    </cfRule>
    <cfRule type="expression" dxfId="54504" priority="2483">
      <formula>OR(AF30="FG")</formula>
    </cfRule>
    <cfRule type="expression" dxfId="54503" priority="2484">
      <formula>OR(AF30="L",AF30="OTG")</formula>
    </cfRule>
    <cfRule type="expression" dxfId="54502" priority="2485">
      <formula>OR(AF30="OP",AF30="RS",AF30="RTS",AF30="PRM",AF30="CB")</formula>
    </cfRule>
    <cfRule type="expression" dxfId="54501" priority="2486">
      <formula>OR(AF30="OH(WFO)",AF30="EC(WFO)",AF30="EE(WFO)",AF30="EG(WFO)",AF30="EK(WFO)",AF30="EO(WFO)")</formula>
    </cfRule>
    <cfRule type="expression" dxfId="54500" priority="2487">
      <formula>OR(AF30="CT",AF30="SCIK",AF30="CUMIL")</formula>
    </cfRule>
    <cfRule type="expression" dxfId="54499" priority="2488">
      <formula>OR(AF30="TR",AF30="TDM",AF30="PKT")</formula>
    </cfRule>
    <cfRule type="expression" dxfId="54498" priority="2489">
      <formula>OR(AF30="FG")</formula>
    </cfRule>
    <cfRule type="expression" dxfId="54497" priority="2490">
      <formula>OR(AF30="L",AF30="OTG")</formula>
    </cfRule>
    <cfRule type="expression" dxfId="54496" priority="2491">
      <formula>OR(AF30="OP",AF30="RS",AF30="RTS",AF30="PRM",AF30="CB")</formula>
    </cfRule>
    <cfRule type="expression" dxfId="54495" priority="2492">
      <formula>OR(AF30="OH(WFO)",AF30="EC(WFO)",AF30="EE(WFO)",AF30="EG(WFO)",AF30="EK(WFO)",AF30="EO(WFO)")</formula>
    </cfRule>
    <cfRule type="expression" dxfId="54494" priority="2493">
      <formula>OR(AF30="CT",AF30="SCIK",AF30="CUMIL")</formula>
    </cfRule>
    <cfRule type="expression" dxfId="54493" priority="2494">
      <formula>OR(AF30="TR",AF30="TDM",AF30="PKT")</formula>
    </cfRule>
    <cfRule type="expression" dxfId="54492" priority="2495">
      <formula>OR(AF30="FG")</formula>
    </cfRule>
    <cfRule type="expression" dxfId="54491" priority="2496">
      <formula>OR(AF30="L",AF30="OTG")</formula>
    </cfRule>
    <cfRule type="expression" dxfId="54490" priority="2497">
      <formula>OR(AF30="OP",AF30="RS",AF30="RTS",AF30="PRM",AF30="CB")</formula>
    </cfRule>
    <cfRule type="cellIs" dxfId="54489" priority="2498" operator="equal">
      <formula>"EQ (WFO)"</formula>
    </cfRule>
    <cfRule type="cellIs" dxfId="54488" priority="2499" operator="equal">
      <formula>"OH (WFO)"</formula>
    </cfRule>
    <cfRule type="cellIs" dxfId="54487" priority="2500" operator="equal">
      <formula>"EG (WFO)"</formula>
    </cfRule>
    <cfRule type="cellIs" dxfId="54486" priority="2501" operator="equal">
      <formula>"EO (WFO)"</formula>
    </cfRule>
    <cfRule type="cellIs" dxfId="54485" priority="2502" operator="equal">
      <formula>"EE (WFO)"</formula>
    </cfRule>
    <cfRule type="cellIs" dxfId="54484" priority="2503" operator="equal">
      <formula>"EC (WFO)"</formula>
    </cfRule>
    <cfRule type="expression" dxfId="54483" priority="2504">
      <formula>OR(AF30="OH(WFO)",AF30="EC(WFO)",AF30="EE(WFO)",AF30="EG(WFO)",AF30="EK(WFO)",AF30="EO(WFO)")</formula>
    </cfRule>
    <cfRule type="expression" dxfId="54482" priority="2505">
      <formula>OR(AF30="CT",AF30="SCIK",AF30="CUMIL")</formula>
    </cfRule>
    <cfRule type="expression" dxfId="54481" priority="2506">
      <formula>OR(AF30="TR",AF30="TDM",AF30="PKT")</formula>
    </cfRule>
    <cfRule type="expression" dxfId="54480" priority="2507">
      <formula>OR(AF30="FG")</formula>
    </cfRule>
    <cfRule type="expression" dxfId="54479" priority="2508">
      <formula>OR(AF30="L",AF30="OTG")</formula>
    </cfRule>
    <cfRule type="expression" dxfId="54478" priority="2509">
      <formula>OR(AF30="OP",AF30="RS",AF30="RTS",AF30="PRM",AF30="CB")</formula>
    </cfRule>
    <cfRule type="expression" dxfId="54477" priority="2510">
      <formula>OR(AF30="OH(WFO)",AF30="EC(WFO)",AF30="EE(WFO)",AF30="EG(WFO)",AF30="EK(WFO)",AF30="EO(WFO)")</formula>
    </cfRule>
    <cfRule type="expression" dxfId="54476" priority="2511">
      <formula>OR(AF30="CT",AF30="SCIK",AF30="CUMIL")</formula>
    </cfRule>
    <cfRule type="expression" dxfId="54475" priority="2512">
      <formula>OR(AF30="TR",AF30="TDM",AF30="PKT")</formula>
    </cfRule>
    <cfRule type="expression" dxfId="54474" priority="2513">
      <formula>OR(AF30="FG")</formula>
    </cfRule>
    <cfRule type="expression" dxfId="54473" priority="2514">
      <formula>OR(AF30="L",AF30="OTG")</formula>
    </cfRule>
    <cfRule type="expression" dxfId="54472" priority="2515">
      <formula>OR(AF30="OP",AF30="RS",AF30="RTS",AF30="PRM",AF30="CB")</formula>
    </cfRule>
    <cfRule type="expression" dxfId="54471" priority="2516">
      <formula>OR(AF30="OH(WFO)",AF30="EC(WFO)",AF30="EE(WFO)",AF30="EG(WFO)",AF30="EK(WFO)",AF30="EO(WFO)")</formula>
    </cfRule>
    <cfRule type="expression" dxfId="54470" priority="2517">
      <formula>OR(AF30="CT",AF30="SCIK",AF30="CUMIL")</formula>
    </cfRule>
    <cfRule type="expression" dxfId="54469" priority="2518">
      <formula>OR(AF30="TR",AF30="TDM",AF30="PKT")</formula>
    </cfRule>
    <cfRule type="expression" dxfId="54468" priority="2519">
      <formula>OR(AF30="FG")</formula>
    </cfRule>
    <cfRule type="expression" dxfId="54467" priority="2520">
      <formula>OR(AF30="L",AF30="OTG")</formula>
    </cfRule>
    <cfRule type="expression" dxfId="54466" priority="2521">
      <formula>OR(AF30="OP",AF30="RS",AF30="RTS",AF30="PRM",AF30="CB")</formula>
    </cfRule>
    <cfRule type="expression" dxfId="54465" priority="2522">
      <formula>OR(AF30="OH(WFO)",AF30="EC(WFO)",AF30="EE(WFO)",AF30="EG(WFO)",AF30="EK(WFO)",AF30="EO(WFO)")</formula>
    </cfRule>
    <cfRule type="expression" dxfId="54464" priority="2523">
      <formula>OR(AF30="CT",AF30="SCIK",AF30="CUMIL")</formula>
    </cfRule>
    <cfRule type="expression" dxfId="54463" priority="2524">
      <formula>OR(AF30="TR",AF30="TDM",AF30="PKT")</formula>
    </cfRule>
    <cfRule type="expression" dxfId="54462" priority="2525">
      <formula>OR(AF30="FG")</formula>
    </cfRule>
    <cfRule type="expression" dxfId="54461" priority="2526">
      <formula>OR(AF30="L",AF30="OTG")</formula>
    </cfRule>
    <cfRule type="expression" dxfId="54460" priority="2527">
      <formula>OR(AF30="OP",AF30="RS",AF30="RTS",AF30="PRM",AF30="CB")</formula>
    </cfRule>
    <cfRule type="expression" dxfId="54459" priority="2528">
      <formula>OR(AF30="OH(WFO)",AF30="EC(WFO)",AF30="EE(WFO)",AF30="EG(WFO)",AF30="EK(WFO)",AF30="EO(WFO)")</formula>
    </cfRule>
    <cfRule type="expression" dxfId="54458" priority="2529">
      <formula>OR(AF30="CT",AF30="SCIK",AF30="CUMIL")</formula>
    </cfRule>
    <cfRule type="expression" dxfId="54457" priority="2530">
      <formula>OR(AF30="TR",AF30="TDM",AF30="PKT")</formula>
    </cfRule>
    <cfRule type="expression" dxfId="54456" priority="2531">
      <formula>OR(AF30="FG")</formula>
    </cfRule>
    <cfRule type="expression" dxfId="54455" priority="2532">
      <formula>OR(AF30="L",AF30="OTG")</formula>
    </cfRule>
    <cfRule type="expression" dxfId="54454" priority="2533">
      <formula>OR(AF30="OP",AF30="RS",AF30="RTS",AF30="PRM",AF30="CB")</formula>
    </cfRule>
    <cfRule type="expression" dxfId="54453" priority="2534">
      <formula>OR(AF30="OH(WFO)",AF30="EC(WFO)",AF30="EE(WFO)",AF30="EG(WFO)",AF30="EK(WFO)",AF30="EO(WFO)")</formula>
    </cfRule>
    <cfRule type="expression" dxfId="54452" priority="2535">
      <formula>OR(AF30="CT",AF30="SCIK",AF30="CUMIL")</formula>
    </cfRule>
    <cfRule type="expression" dxfId="54451" priority="2536">
      <formula>OR(AF30="TR",AF30="TDM",AF30="PKT")</formula>
    </cfRule>
    <cfRule type="expression" dxfId="54450" priority="2537">
      <formula>OR(AF30="FG")</formula>
    </cfRule>
    <cfRule type="expression" dxfId="54449" priority="2538">
      <formula>OR(AF30="L",AF30="OTG")</formula>
    </cfRule>
    <cfRule type="expression" dxfId="54448" priority="2539">
      <formula>OR(AF30="OP",AF30="RS",AF30="RTS",AF30="PRM",AF30="CB")</formula>
    </cfRule>
    <cfRule type="expression" dxfId="54447" priority="2540">
      <formula>OR(AF30="OH(WFO)",AF30="EC(WFO)",AF30="EE(WFO)",AF30="EG(WFO)",AF30="EK(WFO)",AF30="EO(WFO)")</formula>
    </cfRule>
    <cfRule type="expression" dxfId="54446" priority="2541">
      <formula>OR(AF30="CT",AF30="SCIK",AF30="CUMIL")</formula>
    </cfRule>
    <cfRule type="expression" dxfId="54445" priority="2542">
      <formula>OR(AF30="TR",AF30="TDM",AF30="PKT")</formula>
    </cfRule>
    <cfRule type="expression" dxfId="54444" priority="2543">
      <formula>OR(AF30="FG")</formula>
    </cfRule>
    <cfRule type="expression" dxfId="54443" priority="2544">
      <formula>OR(AF30="L",AF30="OTG")</formula>
    </cfRule>
    <cfRule type="expression" dxfId="54442" priority="2545">
      <formula>OR(AF30="OP",AF30="RS",AF30="RTS",AF30="PRM",AF30="CB")</formula>
    </cfRule>
    <cfRule type="expression" dxfId="54441" priority="2546">
      <formula>OR(AF30="OH(WFO)",AF30="EC(WFO)",AF30="EE(WFO)",AF30="EG(WFO)",AF30="EK(WFO)",AF30="EO(WFO)")</formula>
    </cfRule>
    <cfRule type="expression" dxfId="54440" priority="2547">
      <formula>OR(AF30="CT",AF30="SCIK",AF30="CUMIL")</formula>
    </cfRule>
    <cfRule type="expression" dxfId="54439" priority="2548">
      <formula>OR(AF30="TR",AF30="TDM",AF30="PKT")</formula>
    </cfRule>
    <cfRule type="expression" dxfId="54438" priority="2549">
      <formula>OR(AF30="FG")</formula>
    </cfRule>
    <cfRule type="expression" dxfId="54437" priority="2550">
      <formula>OR(AF30="L",AF30="OTG")</formula>
    </cfRule>
    <cfRule type="expression" dxfId="54436" priority="2551">
      <formula>OR(AF30="OP",AF30="RS",AF30="RTS",AF30="PRM",AF30="CB")</formula>
    </cfRule>
    <cfRule type="expression" dxfId="54435" priority="2552">
      <formula>OR(AF30="OH(WFO)",AF30="EC(WFO)",AF30="EE(WFO)",AF30="EG(WFO)",AF30="EK(WFO)",AF30="EO(WFO)")</formula>
    </cfRule>
    <cfRule type="expression" dxfId="54434" priority="2553">
      <formula>OR(AF30="CT",AF30="SCIK",AF30="CUMIL")</formula>
    </cfRule>
    <cfRule type="expression" dxfId="54433" priority="2554">
      <formula>OR(AF30="TR",AF30="TDM",AF30="PKT")</formula>
    </cfRule>
    <cfRule type="expression" dxfId="54432" priority="2555">
      <formula>OR(AF30="FG")</formula>
    </cfRule>
    <cfRule type="expression" dxfId="54431" priority="2556">
      <formula>OR(AF30="L",AF30="OTG")</formula>
    </cfRule>
    <cfRule type="expression" dxfId="54430" priority="2557">
      <formula>OR(AF30="OP",AF30="RS",AF30="RTS",AF30="PRM",AF30="CB")</formula>
    </cfRule>
    <cfRule type="expression" dxfId="54429" priority="2558">
      <formula>OR(AF30="OH(WFO)",AF30="EC(WFO)",AF30="EE(WFO)",AF30="EG(WFO)",AF30="EK(WFO)",AF30="EO(WFO)")</formula>
    </cfRule>
    <cfRule type="expression" dxfId="54428" priority="2559">
      <formula>OR(AF30="CT",AF30="SCIK",AF30="CUMIL")</formula>
    </cfRule>
    <cfRule type="expression" dxfId="54427" priority="2560">
      <formula>OR(AF30="TR",AF30="TDM",AF30="PKT")</formula>
    </cfRule>
    <cfRule type="expression" dxfId="54426" priority="2561">
      <formula>OR(AF30="FG")</formula>
    </cfRule>
    <cfRule type="expression" dxfId="54425" priority="2562">
      <formula>OR(AF30="L",AF30="OTG")</formula>
    </cfRule>
    <cfRule type="expression" dxfId="54424" priority="2563">
      <formula>OR(AF30="OP",AF30="RS",AF30="RTS",AF30="PRM",AF30="CB")</formula>
    </cfRule>
    <cfRule type="expression" dxfId="54423" priority="2564">
      <formula>OR(AF30="OH(WFO)",AF30="EC(WFO)",AF30="EE(WFO)",AF30="EG(WFO)",AF30="EK(WFO)",AF30="EO(WFO)")</formula>
    </cfRule>
    <cfRule type="expression" dxfId="54422" priority="2565">
      <formula>OR(AF30="CT",AF30="SCIK",AF30="CUMIL")</formula>
    </cfRule>
    <cfRule type="expression" dxfId="54421" priority="2566">
      <formula>OR(AF30="TR",AF30="TDM",AF30="PKT")</formula>
    </cfRule>
    <cfRule type="expression" dxfId="54420" priority="2567">
      <formula>OR(AF30="FG")</formula>
    </cfRule>
    <cfRule type="expression" dxfId="54419" priority="2568">
      <formula>OR(AF30="L",AF30="OTG")</formula>
    </cfRule>
    <cfRule type="expression" dxfId="54418" priority="2569">
      <formula>OR(AF30="OP",AF30="RS",AF30="RTS",AF30="PRM",AF30="CB")</formula>
    </cfRule>
    <cfRule type="expression" dxfId="54417" priority="2570">
      <formula>OR(AF30="OH(WFO)",AF30="EC(WFO)",AF30="EE(WFO)",AF30="EG(WFO)",AF30="EK(WFO)",AF30="EO(WFO)")</formula>
    </cfRule>
    <cfRule type="expression" dxfId="54416" priority="2571">
      <formula>OR(AF30="CT",AF30="SCIK",AF30="CUMIL")</formula>
    </cfRule>
    <cfRule type="expression" dxfId="54415" priority="2572">
      <formula>OR(AF30="TR",AF30="TDM",AF30="PKT")</formula>
    </cfRule>
    <cfRule type="expression" dxfId="54414" priority="2573">
      <formula>OR(AF30="FG")</formula>
    </cfRule>
    <cfRule type="expression" dxfId="54413" priority="2574">
      <formula>OR(AF30="L",AF30="OTG")</formula>
    </cfRule>
    <cfRule type="expression" dxfId="54412" priority="2575">
      <formula>OR(AF30="OP",AF30="RS",AF30="RTS",AF30="PRM",AF30="CB")</formula>
    </cfRule>
    <cfRule type="cellIs" dxfId="54411" priority="2576" operator="equal">
      <formula>"FG (WFO)"</formula>
    </cfRule>
    <cfRule type="cellIs" dxfId="54410" priority="2577" operator="equal">
      <formula>"OH (WFO)"</formula>
    </cfRule>
    <cfRule type="cellIs" dxfId="54409" priority="2578" operator="equal">
      <formula>"EQ (WFO)"</formula>
    </cfRule>
    <cfRule type="cellIs" dxfId="54408" priority="2579" operator="equal">
      <formula>"EG (WFO)"</formula>
    </cfRule>
    <cfRule type="cellIs" dxfId="54407" priority="2580" operator="equal">
      <formula>"EO (WFO)"</formula>
    </cfRule>
    <cfRule type="cellIs" dxfId="54406" priority="2581" operator="equal">
      <formula>"EE (WFO)"</formula>
    </cfRule>
    <cfRule type="cellIs" dxfId="54405" priority="2582" operator="equal">
      <formula>"EC (WFO)"</formula>
    </cfRule>
    <cfRule type="expression" dxfId="54404" priority="2583">
      <formula>OR(AF30="OH(WFO)",AF30="EC(WFO)",AF30="EE(WFO)",AF30="EG(WFO)",AF30="EK(WFO)",AF30="EO(WFO)")</formula>
    </cfRule>
    <cfRule type="expression" dxfId="54403" priority="2584">
      <formula>OR(AF30="CT",AF30="SCIK",AF30="CUMIL")</formula>
    </cfRule>
    <cfRule type="expression" dxfId="54402" priority="2585">
      <formula>OR(AF30="TR",AF30="TDM",AF30="PKT")</formula>
    </cfRule>
    <cfRule type="expression" dxfId="54401" priority="2586">
      <formula>OR(AF30="FG")</formula>
    </cfRule>
    <cfRule type="expression" dxfId="54400" priority="2587">
      <formula>OR(AF30="L",AF30="OTG")</formula>
    </cfRule>
    <cfRule type="expression" dxfId="54399" priority="2588">
      <formula>OR(AF30="OP",AF30="RS",AF30="RTS",AF30="PRM",AF30="CB")</formula>
    </cfRule>
    <cfRule type="cellIs" dxfId="54398" priority="2589" operator="equal">
      <formula>"FG (WFO)"</formula>
    </cfRule>
    <cfRule type="cellIs" dxfId="54397" priority="2590" operator="equal">
      <formula>"OH (WFO)"</formula>
    </cfRule>
    <cfRule type="cellIs" dxfId="54396" priority="2591" operator="equal">
      <formula>"EQ (WFO)"</formula>
    </cfRule>
    <cfRule type="cellIs" dxfId="54395" priority="2592" operator="equal">
      <formula>"EG (WFO)"</formula>
    </cfRule>
    <cfRule type="cellIs" dxfId="54394" priority="2593" operator="equal">
      <formula>"EO (WFO)"</formula>
    </cfRule>
    <cfRule type="cellIs" dxfId="54393" priority="2594" operator="equal">
      <formula>"EE (WFO)"</formula>
    </cfRule>
    <cfRule type="cellIs" dxfId="54392" priority="2595" operator="equal">
      <formula>"EC (WFO)"</formula>
    </cfRule>
    <cfRule type="expression" dxfId="54391" priority="2596">
      <formula>OR(AF30="OH(WFO)",AF30="EC(WFO)",AF30="EE(WFO)",AF30="EG(WFO)",AF30="EK(WFO)",AF30="EO(WFO)")</formula>
    </cfRule>
    <cfRule type="expression" dxfId="54390" priority="2597">
      <formula>OR(AF30="CT",AF30="SCIK",AF30="CUMIL")</formula>
    </cfRule>
    <cfRule type="expression" dxfId="54389" priority="2598">
      <formula>OR(AF30="TR",AF30="TDM",AF30="PKT")</formula>
    </cfRule>
    <cfRule type="expression" dxfId="54388" priority="2599">
      <formula>OR(AF30="FG")</formula>
    </cfRule>
    <cfRule type="expression" dxfId="54387" priority="2600">
      <formula>OR(AF30="L",AF30="OTG")</formula>
    </cfRule>
    <cfRule type="expression" dxfId="54386" priority="2601">
      <formula>OR(AF30="OP",AF30="RS",AF30="RTS",AF30="PRM",AF30="CB")</formula>
    </cfRule>
    <cfRule type="cellIs" dxfId="54385" priority="2602" operator="equal">
      <formula>"FG (WFO)"</formula>
    </cfRule>
    <cfRule type="cellIs" dxfId="54384" priority="2603" operator="equal">
      <formula>"OH (WFO)"</formula>
    </cfRule>
    <cfRule type="cellIs" dxfId="54383" priority="2604" operator="equal">
      <formula>"EQ (WFO)"</formula>
    </cfRule>
    <cfRule type="cellIs" dxfId="54382" priority="2605" operator="equal">
      <formula>"EG (WFO)"</formula>
    </cfRule>
    <cfRule type="cellIs" dxfId="54381" priority="2606" operator="equal">
      <formula>"EO (WFO)"</formula>
    </cfRule>
    <cfRule type="cellIs" dxfId="54380" priority="2607" operator="equal">
      <formula>"EE (WFO)"</formula>
    </cfRule>
    <cfRule type="cellIs" dxfId="54379" priority="2608" operator="equal">
      <formula>"EC (WFO)"</formula>
    </cfRule>
    <cfRule type="expression" dxfId="54378" priority="2609">
      <formula>OR(AF30="OH(WFO)",AF30="EC(WFO)",AF30="EE(WFO)",AF30="EG(WFO)",AF30="EK(WFO)",AF30="EO(WFO)")</formula>
    </cfRule>
    <cfRule type="expression" dxfId="54377" priority="2610">
      <formula>OR(AF30="CT",AF30="SCIK",AF30="CUMIL")</formula>
    </cfRule>
    <cfRule type="expression" dxfId="54376" priority="2611">
      <formula>OR(AF30="TR",AF30="TDM",AF30="PKT")</formula>
    </cfRule>
    <cfRule type="expression" dxfId="54375" priority="2612">
      <formula>OR(AF30="FG")</formula>
    </cfRule>
    <cfRule type="expression" dxfId="54374" priority="2613">
      <formula>OR(AF30="L",AF30="OTG")</formula>
    </cfRule>
    <cfRule type="expression" dxfId="54373" priority="2614">
      <formula>OR(AF30="OP",AF30="RS",AF30="RTS",AF30="PRM",AF30="CB")</formula>
    </cfRule>
    <cfRule type="cellIs" dxfId="54372" priority="2615" operator="equal">
      <formula>"FG (WFO)"</formula>
    </cfRule>
    <cfRule type="expression" dxfId="54371" priority="2616">
      <formula>OR(AF30="OH(WFO)",AF30="EC(WFO)",AF30="EE(WFO)",AF30="EG(WFO)",AF30="EK(WFO)",AF30="EO(WFO)")</formula>
    </cfRule>
    <cfRule type="expression" dxfId="54370" priority="2617">
      <formula>OR(AF30="CT",AF30="SCIK",AF30="CUMIL")</formula>
    </cfRule>
    <cfRule type="expression" dxfId="54369" priority="2618">
      <formula>OR(AF30="TR",AF30="TDM",AF30="PKT")</formula>
    </cfRule>
    <cfRule type="expression" dxfId="54368" priority="2619">
      <formula>OR(AF30="FG")</formula>
    </cfRule>
    <cfRule type="expression" dxfId="54367" priority="2620">
      <formula>OR(AF30="L",AF30="OTG")</formula>
    </cfRule>
    <cfRule type="expression" dxfId="54366" priority="2621">
      <formula>OR(AF30="OP",AF30="RS",AF30="RTS",AF30="PRM",AF30="CB")</formula>
    </cfRule>
    <cfRule type="expression" dxfId="54365" priority="2622">
      <formula>OR(AF30="OH(WFO)",AF30="EC(WFO)",AF30="EE(WFO)",AF30="EG(WFO)",AF30="EK(WFO)",AF30="EO(WFO)")</formula>
    </cfRule>
    <cfRule type="expression" dxfId="54364" priority="2623">
      <formula>OR(AF30="CT",AF30="SCIK",AF30="CUMIL")</formula>
    </cfRule>
    <cfRule type="expression" dxfId="54363" priority="2624">
      <formula>OR(AF30="TR",AF30="TDM",AF30="PKT")</formula>
    </cfRule>
    <cfRule type="expression" dxfId="54362" priority="2625">
      <formula>OR(AF30="FG")</formula>
    </cfRule>
    <cfRule type="expression" dxfId="54361" priority="2626">
      <formula>OR(AF30="L",AF30="OTG")</formula>
    </cfRule>
    <cfRule type="expression" dxfId="54360" priority="2627">
      <formula>OR(AF30="OP",AF30="RS",AF30="RTS",AF30="PRM",AF30="CB")</formula>
    </cfRule>
    <cfRule type="expression" dxfId="54359" priority="2628">
      <formula>OR(AF30="OH(WFO)",AF30="EC(WFO)",AF30="EE(WFO)",AF30="EG(WFO)",AF30="EK(WFO)",AF30="EO(WFO)")</formula>
    </cfRule>
    <cfRule type="expression" dxfId="54358" priority="2629">
      <formula>OR(AF30="CT",AF30="SCIK",AF30="CUMIL")</formula>
    </cfRule>
    <cfRule type="expression" dxfId="54357" priority="2630">
      <formula>OR(AF30="TR",AF30="TDM",AF30="PKT")</formula>
    </cfRule>
    <cfRule type="expression" dxfId="54356" priority="2631">
      <formula>OR(AF30="FG")</formula>
    </cfRule>
    <cfRule type="expression" dxfId="54355" priority="2632">
      <formula>OR(AF30="L",AF30="OTG")</formula>
    </cfRule>
    <cfRule type="expression" dxfId="54354" priority="2633">
      <formula>OR(AF30="OP",AF30="RS",AF30="RTS",AF30="PRM",AF30="CB")</formula>
    </cfRule>
    <cfRule type="expression" dxfId="54353" priority="2634">
      <formula>OR(AF30="OH(WFO)",AF30="EC(WFO)",AF30="EE(WFO)",AF30="EG(WFO)",AF30="EK(WFO)",AF30="EO(WFO)")</formula>
    </cfRule>
    <cfRule type="expression" dxfId="54352" priority="2635">
      <formula>OR(AF30="CT",AF30="SCIK",AF30="CUMIL")</formula>
    </cfRule>
    <cfRule type="expression" dxfId="54351" priority="2636">
      <formula>OR(AF30="TR",AF30="TDM",AF30="PKT")</formula>
    </cfRule>
    <cfRule type="expression" dxfId="54350" priority="2637">
      <formula>OR(AF30="FG")</formula>
    </cfRule>
    <cfRule type="expression" dxfId="54349" priority="2638">
      <formula>OR(AF30="L",AF30="OTG")</formula>
    </cfRule>
    <cfRule type="expression" dxfId="54348" priority="2639">
      <formula>OR(AF30="OP",AF30="RS",AF30="RTS",AF30="PRM",AF30="CB")</formula>
    </cfRule>
    <cfRule type="cellIs" dxfId="54347" priority="2640" operator="equal">
      <formula>"EQ (WFO)"</formula>
    </cfRule>
    <cfRule type="cellIs" dxfId="54346" priority="2641" operator="equal">
      <formula>"OH (WFO)"</formula>
    </cfRule>
    <cfRule type="cellIs" dxfId="54345" priority="2642" operator="equal">
      <formula>"EG (WFO)"</formula>
    </cfRule>
    <cfRule type="cellIs" dxfId="54344" priority="2643" operator="equal">
      <formula>"EO (WFO)"</formula>
    </cfRule>
    <cfRule type="cellIs" dxfId="54343" priority="2644" operator="equal">
      <formula>"EE (WFO)"</formula>
    </cfRule>
    <cfRule type="cellIs" dxfId="54342" priority="2645" operator="equal">
      <formula>"EC (WFO)"</formula>
    </cfRule>
    <cfRule type="expression" dxfId="54341" priority="2646">
      <formula>OR(AF30="OH(WFO)",AF30="EC(WFO)",AF30="EE(WFO)",AF30="EG(WFO)",AF30="EK(WFO)",AF30="EO(WFO)")</formula>
    </cfRule>
    <cfRule type="expression" dxfId="54340" priority="2647">
      <formula>OR(AF30="CT",AF30="SCIK",AF30="CUMIL")</formula>
    </cfRule>
    <cfRule type="expression" dxfId="54339" priority="2648">
      <formula>OR(AF30="TR",AF30="TDM",AF30="PKT")</formula>
    </cfRule>
    <cfRule type="expression" dxfId="54338" priority="2649">
      <formula>OR(AF30="FG")</formula>
    </cfRule>
    <cfRule type="expression" dxfId="54337" priority="2650">
      <formula>OR(AF30="L",AF30="OTG")</formula>
    </cfRule>
    <cfRule type="expression" dxfId="54336" priority="2651">
      <formula>OR(AF30="OP",AF30="RS",AF30="RTS",AF30="PRM",AF30="CB")</formula>
    </cfRule>
    <cfRule type="expression" dxfId="54335" priority="2652">
      <formula>OR(AF30="OH(WFO)",AF30="EC(WFO)",AF30="EE(WFO)",AF30="EG(WFO)",AF30="EK(WFO)",AF30="EO(WFO)")</formula>
    </cfRule>
    <cfRule type="expression" dxfId="54334" priority="2653">
      <formula>OR(AF30="CT",AF30="SCIK",AF30="CUMIL")</formula>
    </cfRule>
    <cfRule type="expression" dxfId="54333" priority="2654">
      <formula>OR(AF30="TR",AF30="TDM",AF30="PKT")</formula>
    </cfRule>
    <cfRule type="expression" dxfId="54332" priority="2655">
      <formula>OR(AF30="FG")</formula>
    </cfRule>
    <cfRule type="expression" dxfId="54331" priority="2656">
      <formula>OR(AF30="L",AF30="OTG")</formula>
    </cfRule>
    <cfRule type="expression" dxfId="54330" priority="2657">
      <formula>OR(AF30="OP",AF30="RS",AF30="RTS",AF30="PRM",AF30="CB")</formula>
    </cfRule>
    <cfRule type="expression" dxfId="54329" priority="2658">
      <formula>OR(AF30="OH(WFO)",AF30="EC(WFO)",AF30="EE(WFO)",AF30="EG(WFO)",AF30="EK(WFO)",AF30="EO(WFO)")</formula>
    </cfRule>
    <cfRule type="expression" dxfId="54328" priority="2659">
      <formula>OR(AF30="CT",AF30="SCIK",AF30="CUMIL")</formula>
    </cfRule>
    <cfRule type="expression" dxfId="54327" priority="2660">
      <formula>OR(AF30="TR",AF30="TDM",AF30="PKT")</formula>
    </cfRule>
    <cfRule type="expression" dxfId="54326" priority="2661">
      <formula>OR(AF30="FG")</formula>
    </cfRule>
    <cfRule type="expression" dxfId="54325" priority="2662">
      <formula>OR(AF30="L",AF30="OTG")</formula>
    </cfRule>
    <cfRule type="expression" dxfId="54324" priority="2663">
      <formula>OR(AF30="OP",AF30="RS",AF30="RTS",AF30="PRM",AF30="CB")</formula>
    </cfRule>
    <cfRule type="expression" dxfId="54323" priority="2664">
      <formula>OR(AF30="OH(WFO)",AF30="EC(WFO)",AF30="EE(WFO)",AF30="EG(WFO)",AF30="EK(WFO)",AF30="EO(WFO)")</formula>
    </cfRule>
    <cfRule type="expression" dxfId="54322" priority="2665">
      <formula>OR(AF30="CT",AF30="SCIK",AF30="CUMIL")</formula>
    </cfRule>
    <cfRule type="expression" dxfId="54321" priority="2666">
      <formula>OR(AF30="TR",AF30="TDM",AF30="PKT")</formula>
    </cfRule>
    <cfRule type="expression" dxfId="54320" priority="2667">
      <formula>OR(AF30="FG")</formula>
    </cfRule>
    <cfRule type="expression" dxfId="54319" priority="2668">
      <formula>OR(AF30="L",AF30="OTG")</formula>
    </cfRule>
    <cfRule type="expression" dxfId="54318" priority="2669">
      <formula>OR(AF30="OP",AF30="RS",AF30="RTS",AF30="PRM",AF30="CB")</formula>
    </cfRule>
    <cfRule type="expression" dxfId="54317" priority="2670">
      <formula>OR(AF30="OH(WFO)",AF30="EC(WFO)",AF30="EE(WFO)",AF30="EG(WFO)",AF30="EK(WFO)",AF30="EO(WFO)")</formula>
    </cfRule>
    <cfRule type="expression" dxfId="54316" priority="2671">
      <formula>OR(AF30="CT",AF30="SCIK",AF30="CUMIL")</formula>
    </cfRule>
    <cfRule type="expression" dxfId="54315" priority="2672">
      <formula>OR(AF30="TR",AF30="TDM",AF30="PKT")</formula>
    </cfRule>
    <cfRule type="expression" dxfId="54314" priority="2673">
      <formula>OR(AF30="FG")</formula>
    </cfRule>
    <cfRule type="expression" dxfId="54313" priority="2674">
      <formula>OR(AF30="L",AF30="OTG")</formula>
    </cfRule>
    <cfRule type="expression" dxfId="54312" priority="2675">
      <formula>OR(AF30="OP",AF30="RS",AF30="RTS",AF30="PRM",AF30="CB")</formula>
    </cfRule>
    <cfRule type="expression" dxfId="54311" priority="2676">
      <formula>OR(AF30="OH(WFO)",AF30="EC(WFO)",AF30="EE(WFO)",AF30="EG(WFO)",AF30="EK(WFO)",AF30="EO(WFO)")</formula>
    </cfRule>
    <cfRule type="expression" dxfId="54310" priority="2677">
      <formula>OR(AF30="CT",AF30="SCIK",AF30="CUMIL")</formula>
    </cfRule>
    <cfRule type="expression" dxfId="54309" priority="2678">
      <formula>OR(AF30="TR",AF30="TDM",AF30="PKT")</formula>
    </cfRule>
    <cfRule type="expression" dxfId="54308" priority="2679">
      <formula>OR(AF30="FG")</formula>
    </cfRule>
    <cfRule type="expression" dxfId="54307" priority="2680">
      <formula>OR(AF30="L",AF30="OTG")</formula>
    </cfRule>
    <cfRule type="expression" dxfId="54306" priority="2681">
      <formula>OR(AF30="OP",AF30="RS",AF30="RTS",AF30="PRM",AF30="CB")</formula>
    </cfRule>
    <cfRule type="expression" dxfId="54305" priority="2682">
      <formula>OR(AF30="OH(WFO)",AF30="EC(WFO)",AF30="EE(WFO)",AF30="EG(WFO)",AF30="EK(WFO)",AF30="EO(WFO)")</formula>
    </cfRule>
    <cfRule type="expression" dxfId="54304" priority="2683">
      <formula>OR(AF30="CT",AF30="SCIK",AF30="CUMIL")</formula>
    </cfRule>
    <cfRule type="expression" dxfId="54303" priority="2684">
      <formula>OR(AF30="TR",AF30="TDM",AF30="PKT")</formula>
    </cfRule>
    <cfRule type="expression" dxfId="54302" priority="2685">
      <formula>OR(AF30="FG")</formula>
    </cfRule>
    <cfRule type="expression" dxfId="54301" priority="2686">
      <formula>OR(AF30="L",AF30="OTG")</formula>
    </cfRule>
    <cfRule type="expression" dxfId="54300" priority="2687">
      <formula>OR(AF30="OP",AF30="RS",AF30="RTS",AF30="PRM",AF30="CB")</formula>
    </cfRule>
    <cfRule type="expression" dxfId="54299" priority="2688">
      <formula>OR(AF30="OH(WFO)",AF30="EC(WFO)",AF30="EE(WFO)",AF30="EG(WFO)",AF30="EK(WFO)",AF30="EO(WFO)")</formula>
    </cfRule>
    <cfRule type="expression" dxfId="54298" priority="2689">
      <formula>OR(AF30="CT",AF30="SCIK",AF30="CUMIL")</formula>
    </cfRule>
    <cfRule type="expression" dxfId="54297" priority="2690">
      <formula>OR(AF30="TR",AF30="TDM",AF30="PKT")</formula>
    </cfRule>
    <cfRule type="expression" dxfId="54296" priority="2691">
      <formula>OR(AF30="FG")</formula>
    </cfRule>
    <cfRule type="expression" dxfId="54295" priority="2692">
      <formula>OR(AF30="L",AF30="OTG")</formula>
    </cfRule>
    <cfRule type="expression" dxfId="54294" priority="2693">
      <formula>OR(AF30="OP",AF30="RS",AF30="RTS",AF30="PRM",AF30="CB")</formula>
    </cfRule>
    <cfRule type="expression" dxfId="54293" priority="2694">
      <formula>OR(AF30="OH(WFO)",AF30="EC(WFO)",AF30="EE(WFO)",AF30="EG(WFO)",AF30="EK(WFO)",AF30="EO(WFO)")</formula>
    </cfRule>
    <cfRule type="expression" dxfId="54292" priority="2695">
      <formula>OR(AF30="CT",AF30="SCIK",AF30="CUMIL")</formula>
    </cfRule>
    <cfRule type="expression" dxfId="54291" priority="2696">
      <formula>OR(AF30="TR",AF30="TDM",AF30="PKT")</formula>
    </cfRule>
    <cfRule type="expression" dxfId="54290" priority="2697">
      <formula>OR(AF30="FG")</formula>
    </cfRule>
    <cfRule type="expression" dxfId="54289" priority="2698">
      <formula>OR(AF30="L",AF30="OTG")</formula>
    </cfRule>
    <cfRule type="expression" dxfId="54288" priority="2699">
      <formula>OR(AF30="OP",AF30="RS",AF30="RTS",AF30="PRM",AF30="CB")</formula>
    </cfRule>
    <cfRule type="expression" dxfId="54287" priority="2700">
      <formula>OR(AF30="OH(WFO)",AF30="EC(WFO)",AF30="EE(WFO)",AF30="EG(WFO)",AF30="EK(WFO)",AF30="EO(WFO)")</formula>
    </cfRule>
    <cfRule type="expression" dxfId="54286" priority="2701">
      <formula>OR(AF30="CT",AF30="SCIK",AF30="CUMIL")</formula>
    </cfRule>
    <cfRule type="expression" dxfId="54285" priority="2702">
      <formula>OR(AF30="TR",AF30="TDM",AF30="PKT")</formula>
    </cfRule>
    <cfRule type="expression" dxfId="54284" priority="2703">
      <formula>OR(AF30="FG")</formula>
    </cfRule>
    <cfRule type="expression" dxfId="54283" priority="2704">
      <formula>OR(AF30="L",AF30="OTG")</formula>
    </cfRule>
    <cfRule type="expression" dxfId="54282" priority="2705">
      <formula>OR(AF30="OP",AF30="RS",AF30="RTS",AF30="PRM",AF30="CB")</formula>
    </cfRule>
    <cfRule type="expression" dxfId="54281" priority="2706">
      <formula>OR(AF30="OH(WFO)",AF30="EC(WFO)",AF30="EE(WFO)",AF30="EG(WFO)",AF30="EK(WFO)",AF30="EO(WFO)")</formula>
    </cfRule>
    <cfRule type="expression" dxfId="54280" priority="2707">
      <formula>OR(AF30="CT",AF30="SCIK",AF30="CUMIL")</formula>
    </cfRule>
    <cfRule type="expression" dxfId="54279" priority="2708">
      <formula>OR(AF30="TR",AF30="TDM",AF30="PKT")</formula>
    </cfRule>
    <cfRule type="expression" dxfId="54278" priority="2709">
      <formula>OR(AF30="FG")</formula>
    </cfRule>
    <cfRule type="expression" dxfId="54277" priority="2710">
      <formula>OR(AF30="L",AF30="OTG")</formula>
    </cfRule>
    <cfRule type="expression" dxfId="54276" priority="2711">
      <formula>OR(AF30="OP",AF30="RS",AF30="RTS",AF30="PRM",AF30="CB")</formula>
    </cfRule>
    <cfRule type="expression" dxfId="54275" priority="2712">
      <formula>OR(AF30="OH(WFO)",AF30="EC(WFO)",AF30="EE(WFO)",AF30="EG(WFO)",AF30="EK(WFO)",AF30="EO(WFO)")</formula>
    </cfRule>
    <cfRule type="expression" dxfId="54274" priority="2713">
      <formula>OR(AF30="CT",AF30="SCIK",AF30="CUMIL")</formula>
    </cfRule>
    <cfRule type="expression" dxfId="54273" priority="2714">
      <formula>OR(AF30="TR",AF30="TDM",AF30="PKT")</formula>
    </cfRule>
    <cfRule type="expression" dxfId="54272" priority="2715">
      <formula>OR(AF30="FG")</formula>
    </cfRule>
    <cfRule type="expression" dxfId="54271" priority="2716">
      <formula>OR(AF30="L",AF30="OTG")</formula>
    </cfRule>
    <cfRule type="expression" dxfId="54270" priority="2717">
      <formula>OR(AF30="OP",AF30="RS",AF30="RTS",AF30="PRM",AF30="CB")</formula>
    </cfRule>
    <cfRule type="cellIs" dxfId="54269" priority="2718" operator="equal">
      <formula>"FG (WFO)"</formula>
    </cfRule>
    <cfRule type="cellIs" dxfId="54268" priority="2719" operator="equal">
      <formula>"OH (WFO)"</formula>
    </cfRule>
    <cfRule type="cellIs" dxfId="54267" priority="2720" operator="equal">
      <formula>"EQ (WFO)"</formula>
    </cfRule>
    <cfRule type="cellIs" dxfId="54266" priority="2721" operator="equal">
      <formula>"EG (WFO)"</formula>
    </cfRule>
    <cfRule type="cellIs" dxfId="54265" priority="2722" operator="equal">
      <formula>"EO (WFO)"</formula>
    </cfRule>
    <cfRule type="cellIs" dxfId="54264" priority="2723" operator="equal">
      <formula>"EE (WFO)"</formula>
    </cfRule>
    <cfRule type="cellIs" dxfId="54263" priority="2724" operator="equal">
      <formula>"EC (WFO)"</formula>
    </cfRule>
    <cfRule type="expression" dxfId="54262" priority="2725">
      <formula>OR(AF30="OH(WFO)",AF30="EC(WFO)",AF30="EE(WFO)",AF30="EG(WFO)",AF30="EK(WFO)",AF30="EO(WFO)")</formula>
    </cfRule>
    <cfRule type="expression" dxfId="54261" priority="2726">
      <formula>OR(AF30="CT",AF30="SCIK",AF30="CUMIL")</formula>
    </cfRule>
    <cfRule type="expression" dxfId="54260" priority="2727">
      <formula>OR(AF30="TR",AF30="TDM",AF30="PKT")</formula>
    </cfRule>
    <cfRule type="expression" dxfId="54259" priority="2728">
      <formula>OR(AF30="FG")</formula>
    </cfRule>
    <cfRule type="expression" dxfId="54258" priority="2729">
      <formula>OR(AF30="L",AF30="OTG")</formula>
    </cfRule>
    <cfRule type="expression" dxfId="54257" priority="2730">
      <formula>OR(AF30="OP",AF30="RS",AF30="RTS",AF30="PRM",AF30="CB")</formula>
    </cfRule>
    <cfRule type="cellIs" dxfId="54256" priority="2731" operator="equal">
      <formula>"FG (WFO)"</formula>
    </cfRule>
    <cfRule type="cellIs" dxfId="54255" priority="2804" operator="equal">
      <formula>"OH (WFO)"</formula>
    </cfRule>
    <cfRule type="cellIs" dxfId="54254" priority="2805" operator="equal">
      <formula>"EQ (WFO)"</formula>
    </cfRule>
    <cfRule type="cellIs" dxfId="54253" priority="2806" operator="equal">
      <formula>"EG (WFO)"</formula>
    </cfRule>
    <cfRule type="cellIs" dxfId="54252" priority="2807" operator="equal">
      <formula>"EO (WFO)"</formula>
    </cfRule>
    <cfRule type="cellIs" dxfId="54251" priority="2808" operator="equal">
      <formula>"EE (WFO)"</formula>
    </cfRule>
    <cfRule type="cellIs" dxfId="54250" priority="2809" operator="equal">
      <formula>"EC (WFO)"</formula>
    </cfRule>
    <cfRule type="expression" dxfId="54249" priority="2810">
      <formula>OR(AF30="OH(WFO)",AF30="EC(WFO)",AF30="EE(WFO)",AF30="EG(WFO)",AF30="EK(WFO)",AF30="EO(WFO)")</formula>
    </cfRule>
    <cfRule type="expression" dxfId="54248" priority="2811">
      <formula>OR(AF30="CT",AF30="SCIK",AF30="CUMIL")</formula>
    </cfRule>
    <cfRule type="expression" dxfId="54247" priority="2812">
      <formula>OR(AF30="TR",AF30="TDM",AF30="PKT")</formula>
    </cfRule>
    <cfRule type="expression" dxfId="54246" priority="2813">
      <formula>OR(AF30="FG")</formula>
    </cfRule>
    <cfRule type="expression" dxfId="54245" priority="2814">
      <formula>OR(AF30="L",AF30="OTG")</formula>
    </cfRule>
    <cfRule type="expression" dxfId="54244" priority="2815">
      <formula>OR(AF30="OP",AF30="RS",AF30="RTS",AF30="PRM",AF30="CB")</formula>
    </cfRule>
    <cfRule type="cellIs" dxfId="54243" priority="2816" operator="equal">
      <formula>"FG (WFO)"</formula>
    </cfRule>
    <cfRule type="cellIs" dxfId="54242" priority="2817" operator="equal">
      <formula>"OH (WFO)"</formula>
    </cfRule>
    <cfRule type="cellIs" dxfId="54241" priority="2818" operator="equal">
      <formula>"EQ (WFO)"</formula>
    </cfRule>
    <cfRule type="cellIs" dxfId="54240" priority="2819" operator="equal">
      <formula>"EG (WFO)"</formula>
    </cfRule>
    <cfRule type="cellIs" dxfId="54239" priority="2820" operator="equal">
      <formula>"EO (WFO)"</formula>
    </cfRule>
    <cfRule type="cellIs" dxfId="54238" priority="2821" operator="equal">
      <formula>"EE (WFO)"</formula>
    </cfRule>
    <cfRule type="cellIs" dxfId="54237" priority="2822" operator="equal">
      <formula>"EC (WFO)"</formula>
    </cfRule>
    <cfRule type="expression" dxfId="54236" priority="2823">
      <formula>OR(AF30="OH(WFO)",AF30="EC(WFO)",AF30="EE(WFO)",AF30="EG(WFO)",AF30="EK(WFO)",AF30="EO(WFO)")</formula>
    </cfRule>
    <cfRule type="expression" dxfId="54235" priority="2824">
      <formula>OR(AF30="CT",AF30="SCIK",AF30="CUMIL")</formula>
    </cfRule>
    <cfRule type="expression" dxfId="54234" priority="2825">
      <formula>OR(AF30="TR",AF30="TDM",AF30="PKT")</formula>
    </cfRule>
    <cfRule type="expression" dxfId="54233" priority="2826">
      <formula>OR(AF30="FG")</formula>
    </cfRule>
    <cfRule type="expression" dxfId="54232" priority="2827">
      <formula>OR(AF30="L",AF30="OTG")</formula>
    </cfRule>
    <cfRule type="expression" dxfId="54231" priority="2828">
      <formula>OR(AF30="OP",AF30="RS",AF30="RTS",AF30="PRM",AF30="CB")</formula>
    </cfRule>
    <cfRule type="cellIs" dxfId="54230" priority="2829" operator="equal">
      <formula>"FG (WFO)"</formula>
    </cfRule>
    <cfRule type="expression" dxfId="54229" priority="2830">
      <formula>OR(AF30="OH(WFO)",AF30="EC(WFO)",AF30="EE(WFO)",AF30="EG(WFO)",AF30="EK(WFO)",AF30="EO(WFO)")</formula>
    </cfRule>
    <cfRule type="expression" dxfId="54228" priority="2831">
      <formula>OR(AF30="CT",AF30="SCIK",AF30="CUMIL")</formula>
    </cfRule>
    <cfRule type="expression" dxfId="54227" priority="2832">
      <formula>OR(AF30="TR",AF30="TDM",AF30="PKT")</formula>
    </cfRule>
    <cfRule type="expression" dxfId="54226" priority="2833">
      <formula>OR(AF30="FG")</formula>
    </cfRule>
    <cfRule type="expression" dxfId="54225" priority="2834">
      <formula>OR(AF30="L",AF30="OTG")</formula>
    </cfRule>
    <cfRule type="expression" dxfId="54224" priority="2835">
      <formula>OR(AF30="OP",AF30="RS",AF30="RTS",AF30="PRM",AF30="CB")</formula>
    </cfRule>
    <cfRule type="expression" dxfId="54223" priority="2836">
      <formula>OR(AF30="OH(WFO)",AF30="EC(WFO)",AF30="EE(WFO)",AF30="EG(WFO)",AF30="EK(WFO)",AF30="EO(WFO)")</formula>
    </cfRule>
    <cfRule type="expression" dxfId="54222" priority="2837">
      <formula>OR(AF30="CT",AF30="SCIK",AF30="CUMIL")</formula>
    </cfRule>
    <cfRule type="expression" dxfId="54221" priority="2838">
      <formula>OR(AF30="TR",AF30="TDM",AF30="PKT")</formula>
    </cfRule>
    <cfRule type="expression" dxfId="54220" priority="2839">
      <formula>OR(AF30="FG")</formula>
    </cfRule>
    <cfRule type="expression" dxfId="54219" priority="2840">
      <formula>OR(AF30="L",AF30="OTG")</formula>
    </cfRule>
    <cfRule type="expression" dxfId="54218" priority="2841">
      <formula>OR(AF30="OP",AF30="RS",AF30="RTS",AF30="PRM",AF30="CB")</formula>
    </cfRule>
    <cfRule type="expression" dxfId="54217" priority="2842">
      <formula>OR(AF30="OH(WFO)",AF30="EC(WFO)",AF30="EE(WFO)",AF30="EG(WFO)",AF30="EK(WFO)",AF30="EO(WFO)")</formula>
    </cfRule>
    <cfRule type="expression" dxfId="54216" priority="2843">
      <formula>OR(AF30="CT",AF30="SCIK",AF30="CUMIL")</formula>
    </cfRule>
    <cfRule type="expression" dxfId="54215" priority="2844">
      <formula>OR(AF30="TR",AF30="TDM",AF30="PKT")</formula>
    </cfRule>
    <cfRule type="expression" dxfId="54214" priority="2845">
      <formula>OR(AF30="FG")</formula>
    </cfRule>
    <cfRule type="expression" dxfId="54213" priority="2846">
      <formula>OR(AF30="L",AF30="OTG")</formula>
    </cfRule>
    <cfRule type="expression" dxfId="54212" priority="2847">
      <formula>OR(AF30="OP",AF30="RS",AF30="RTS",AF30="PRM",AF30="CB")</formula>
    </cfRule>
    <cfRule type="expression" dxfId="54211" priority="2848">
      <formula>OR(AF30="OH(WFO)",AF30="EC(WFO)",AF30="EE(WFO)",AF30="EG(WFO)",AF30="EK(WFO)",AF30="EO(WFO)")</formula>
    </cfRule>
    <cfRule type="expression" dxfId="54210" priority="2849">
      <formula>OR(AF30="CT",AF30="SCIK",AF30="CUMIL")</formula>
    </cfRule>
    <cfRule type="expression" dxfId="54209" priority="2850">
      <formula>OR(AF30="TR",AF30="TDM",AF30="PKT")</formula>
    </cfRule>
    <cfRule type="expression" dxfId="54208" priority="2851">
      <formula>OR(AF30="FG")</formula>
    </cfRule>
    <cfRule type="expression" dxfId="54207" priority="2852">
      <formula>OR(AF30="L",AF30="OTG")</formula>
    </cfRule>
    <cfRule type="expression" dxfId="54206" priority="2853">
      <formula>OR(AF30="OP",AF30="RS",AF30="RTS",AF30="PRM",AF30="CB")</formula>
    </cfRule>
  </conditionalFormatting>
  <conditionalFormatting sqref="AH30">
    <cfRule type="expression" dxfId="54205" priority="2732">
      <formula>OR(AH30="OH(WFO)",AH30="EC(WFO)",AH30="EE(WFO)",AH30="EG(WFO)",AH30="EK(WFO)",AH30="EO(WFO)")</formula>
    </cfRule>
    <cfRule type="expression" dxfId="54204" priority="2733">
      <formula>OR(AH30="CT",AH30="SCIK",AH30="CUMIL")</formula>
    </cfRule>
    <cfRule type="expression" dxfId="54203" priority="2734">
      <formula>OR(AH30="TR",AH30="TDM",AH30="PKT")</formula>
    </cfRule>
    <cfRule type="expression" dxfId="54202" priority="2735">
      <formula>OR(AH30="FG")</formula>
    </cfRule>
    <cfRule type="expression" dxfId="54201" priority="2736">
      <formula>OR(AH30="L",AH30="OTG")</formula>
    </cfRule>
    <cfRule type="expression" dxfId="54200" priority="2737">
      <formula>OR(AH30="OP",AH30="RS",AH30="RTS",AH30="PRM",AH30="CB")</formula>
    </cfRule>
    <cfRule type="expression" dxfId="54199" priority="2738">
      <formula>OR(AH30="OH(WFO)",AH30="EC(WFO)",AH30="EE(WFO)",AH30="EG(WFO)",AH30="EK(WFO)",AH30="EO(WFO)")</formula>
    </cfRule>
    <cfRule type="expression" dxfId="54198" priority="2739">
      <formula>OR(AH30="CT",AH30="SCIK",AH30="CUMIL")</formula>
    </cfRule>
    <cfRule type="expression" dxfId="54197" priority="2740">
      <formula>OR(AH30="TR",AH30="TDM",AH30="PKT")</formula>
    </cfRule>
    <cfRule type="expression" dxfId="54196" priority="2741">
      <formula>OR(AH30="FG")</formula>
    </cfRule>
    <cfRule type="expression" dxfId="54195" priority="2742">
      <formula>OR(AH30="L",AH30="OTG")</formula>
    </cfRule>
    <cfRule type="expression" dxfId="54194" priority="2743">
      <formula>OR(AH30="OP",AH30="RS",AH30="RTS",AH30="PRM",AH30="CB")</formula>
    </cfRule>
    <cfRule type="expression" dxfId="54193" priority="2744">
      <formula>OR(AH30="OH(WFO)",AH30="EC(WFO)",AH30="EE(WFO)",AH30="EG(WFO)",AH30="EK(WFO)",AH30="EO(WFO)")</formula>
    </cfRule>
    <cfRule type="expression" dxfId="54192" priority="2745">
      <formula>OR(AH30="CT",AH30="SCIK",AH30="CUMIL")</formula>
    </cfRule>
    <cfRule type="expression" dxfId="54191" priority="2746">
      <formula>OR(AH30="TR",AH30="TDM",AH30="PKT")</formula>
    </cfRule>
    <cfRule type="expression" dxfId="54190" priority="2747">
      <formula>OR(AH30="FG")</formula>
    </cfRule>
    <cfRule type="expression" dxfId="54189" priority="2748">
      <formula>OR(AH30="L",AH30="OTG")</formula>
    </cfRule>
    <cfRule type="expression" dxfId="54188" priority="2749">
      <formula>OR(AH30="OP",AH30="RS",AH30="RTS",AH30="PRM",AH30="CB")</formula>
    </cfRule>
    <cfRule type="expression" dxfId="54187" priority="2750">
      <formula>OR(AH30="OH(WFO)",AH30="EC(WFO)",AH30="EE(WFO)",AH30="EG(WFO)",AH30="EK(WFO)",AH30="EO(WFO)")</formula>
    </cfRule>
    <cfRule type="expression" dxfId="54186" priority="2751">
      <formula>OR(AH30="CT",AH30="SCIK",AH30="CUMIL")</formula>
    </cfRule>
    <cfRule type="expression" dxfId="54185" priority="2752">
      <formula>OR(AH30="TR",AH30="TDM",AH30="PKT")</formula>
    </cfRule>
    <cfRule type="expression" dxfId="54184" priority="2753">
      <formula>OR(AH30="FG")</formula>
    </cfRule>
    <cfRule type="expression" dxfId="54183" priority="2754">
      <formula>OR(AH30="L",AH30="OTG")</formula>
    </cfRule>
    <cfRule type="expression" dxfId="54182" priority="2755">
      <formula>OR(AH30="OP",AH30="RS",AH30="RTS",AH30="PRM",AH30="CB")</formula>
    </cfRule>
    <cfRule type="expression" dxfId="54181" priority="2756">
      <formula>OR(AH30="OH(WFO)",AH30="EC(WFO)",AH30="EE(WFO)",AH30="EG(WFO)",AH30="EK(WFO)",AH30="EO(WFO)")</formula>
    </cfRule>
    <cfRule type="expression" dxfId="54180" priority="2757">
      <formula>OR(AH30="CT",AH30="SCIK",AH30="CUMIL")</formula>
    </cfRule>
    <cfRule type="expression" dxfId="54179" priority="2758">
      <formula>OR(AH30="TR",AH30="TDM",AH30="PKT")</formula>
    </cfRule>
    <cfRule type="expression" dxfId="54178" priority="2759">
      <formula>OR(AH30="FG")</formula>
    </cfRule>
    <cfRule type="expression" dxfId="54177" priority="2760">
      <formula>OR(AH30="L",AH30="OTG")</formula>
    </cfRule>
    <cfRule type="expression" dxfId="54176" priority="2761">
      <formula>OR(AH30="OP",AH30="RS",AH30="RTS",AH30="PRM",AH30="CB")</formula>
    </cfRule>
    <cfRule type="expression" dxfId="54175" priority="2762">
      <formula>OR(AH30="OH(WFO)",AH30="EC(WFO)",AH30="EE(WFO)",AH30="EG(WFO)",AH30="EK(WFO)",AH30="EO(WFO)")</formula>
    </cfRule>
    <cfRule type="expression" dxfId="54174" priority="2763">
      <formula>OR(AH30="CT",AH30="SCIK",AH30="CUMIL")</formula>
    </cfRule>
    <cfRule type="expression" dxfId="54173" priority="2764">
      <formula>OR(AH30="TR",AH30="TDM",AH30="PKT")</formula>
    </cfRule>
    <cfRule type="expression" dxfId="54172" priority="2765">
      <formula>OR(AH30="FG")</formula>
    </cfRule>
    <cfRule type="expression" dxfId="54171" priority="2766">
      <formula>OR(AH30="L",AH30="OTG")</formula>
    </cfRule>
    <cfRule type="expression" dxfId="54170" priority="2767">
      <formula>OR(AH30="OP",AH30="RS",AH30="RTS",AH30="PRM",AH30="CB")</formula>
    </cfRule>
    <cfRule type="expression" dxfId="54169" priority="2768">
      <formula>OR(AH30="OH(WFO)",AH30="EC(WFO)",AH30="EE(WFO)",AH30="EG(WFO)",AH30="EK(WFO)",AH30="EO(WFO)")</formula>
    </cfRule>
    <cfRule type="expression" dxfId="54168" priority="2769">
      <formula>OR(AH30="CT",AH30="SCIK",AH30="CUMIL")</formula>
    </cfRule>
    <cfRule type="expression" dxfId="54167" priority="2770">
      <formula>OR(AH30="TR",AH30="TDM",AH30="PKT")</formula>
    </cfRule>
    <cfRule type="expression" dxfId="54166" priority="2771">
      <formula>OR(AH30="FG")</formula>
    </cfRule>
    <cfRule type="expression" dxfId="54165" priority="2772">
      <formula>OR(AH30="L",AH30="OTG")</formula>
    </cfRule>
    <cfRule type="expression" dxfId="54164" priority="2773">
      <formula>OR(AH30="OP",AH30="RS",AH30="RTS",AH30="PRM",AH30="CB")</formula>
    </cfRule>
    <cfRule type="expression" dxfId="54163" priority="2774">
      <formula>OR(AH30="OH(WFO)",AH30="EC(WFO)",AH30="EE(WFO)",AH30="EG(WFO)",AH30="EK(WFO)",AH30="EO(WFO)")</formula>
    </cfRule>
    <cfRule type="expression" dxfId="54162" priority="2775">
      <formula>OR(AH30="CT",AH30="SCIK",AH30="CUMIL")</formula>
    </cfRule>
    <cfRule type="expression" dxfId="54161" priority="2776">
      <formula>OR(AH30="TR",AH30="TDM",AH30="PKT")</formula>
    </cfRule>
    <cfRule type="expression" dxfId="54160" priority="2777">
      <formula>OR(AH30="FG")</formula>
    </cfRule>
    <cfRule type="expression" dxfId="54159" priority="2778">
      <formula>OR(AH30="L",AH30="OTG")</formula>
    </cfRule>
    <cfRule type="expression" dxfId="54158" priority="2779">
      <formula>OR(AH30="OP",AH30="RS",AH30="RTS",AH30="PRM",AH30="CB")</formula>
    </cfRule>
    <cfRule type="expression" dxfId="54157" priority="2780">
      <formula>OR(AH30="OH(WFO)",AH30="EC(WFO)",AH30="EE(WFO)",AH30="EG(WFO)",AH30="EK(WFO)",AH30="EO(WFO)")</formula>
    </cfRule>
    <cfRule type="expression" dxfId="54156" priority="2781">
      <formula>OR(AH30="CT",AH30="SCIK",AH30="CUMIL")</formula>
    </cfRule>
    <cfRule type="expression" dxfId="54155" priority="2782">
      <formula>OR(AH30="TR",AH30="TDM",AH30="PKT")</formula>
    </cfRule>
    <cfRule type="expression" dxfId="54154" priority="2783">
      <formula>OR(AH30="FG")</formula>
    </cfRule>
    <cfRule type="expression" dxfId="54153" priority="2784">
      <formula>OR(AH30="L",AH30="OTG")</formula>
    </cfRule>
    <cfRule type="expression" dxfId="54152" priority="2785">
      <formula>OR(AH30="OP",AH30="RS",AH30="RTS",AH30="PRM",AH30="CB")</formula>
    </cfRule>
    <cfRule type="expression" dxfId="54151" priority="2786">
      <formula>OR(AH30="OH(WFO)",AH30="EC(WFO)",AH30="EE(WFO)",AH30="EG(WFO)",AH30="EK(WFO)",AH30="EO(WFO)")</formula>
    </cfRule>
    <cfRule type="expression" dxfId="54150" priority="2787">
      <formula>OR(AH30="CT",AH30="SCIK",AH30="CUMIL")</formula>
    </cfRule>
    <cfRule type="expression" dxfId="54149" priority="2788">
      <formula>OR(AH30="TR",AH30="TDM",AH30="PKT")</formula>
    </cfRule>
    <cfRule type="expression" dxfId="54148" priority="2789">
      <formula>OR(AH30="FG")</formula>
    </cfRule>
    <cfRule type="expression" dxfId="54147" priority="2790">
      <formula>OR(AH30="L",AH30="OTG")</formula>
    </cfRule>
    <cfRule type="expression" dxfId="54146" priority="2791">
      <formula>OR(AH30="OP",AH30="RS",AH30="RTS",AH30="PRM",AH30="CB")</formula>
    </cfRule>
    <cfRule type="expression" dxfId="54145" priority="2792">
      <formula>OR(AH30="OH(WFO)",AH30="EC(WFO)",AH30="EE(WFO)",AH30="EG(WFO)",AH30="EK(WFO)",AH30="EO(WFO)")</formula>
    </cfRule>
    <cfRule type="expression" dxfId="54144" priority="2793">
      <formula>OR(AH30="CT",AH30="SCIK",AH30="CUMIL")</formula>
    </cfRule>
    <cfRule type="expression" dxfId="54143" priority="2794">
      <formula>OR(AH30="TR",AH30="TDM",AH30="PKT")</formula>
    </cfRule>
    <cfRule type="expression" dxfId="54142" priority="2795">
      <formula>OR(AH30="FG")</formula>
    </cfRule>
    <cfRule type="expression" dxfId="54141" priority="2796">
      <formula>OR(AH30="L",AH30="OTG")</formula>
    </cfRule>
    <cfRule type="expression" dxfId="54140" priority="2797">
      <formula>OR(AH30="OP",AH30="RS",AH30="RTS",AH30="PRM",AH30="CB")</formula>
    </cfRule>
    <cfRule type="expression" dxfId="54139" priority="2798">
      <formula>OR(AH30="OH(WFO)",AH30="EC(WFO)",AH30="EE(WFO)",AH30="EG(WFO)",AH30="EK(WFO)",AH30="EO(WFO)")</formula>
    </cfRule>
    <cfRule type="expression" dxfId="54138" priority="2799">
      <formula>OR(AH30="CT",AH30="SCIK",AH30="CUMIL")</formula>
    </cfRule>
    <cfRule type="expression" dxfId="54137" priority="2800">
      <formula>OR(AH30="TR",AH30="TDM",AH30="PKT")</formula>
    </cfRule>
    <cfRule type="expression" dxfId="54136" priority="2801">
      <formula>OR(AH30="FG")</formula>
    </cfRule>
    <cfRule type="expression" dxfId="54135" priority="2802">
      <formula>OR(AH30="L",AH30="OTG")</formula>
    </cfRule>
    <cfRule type="expression" dxfId="54134" priority="2803">
      <formula>OR(AH30="OP",AH30="RS",AH30="RTS",AH30="PRM",AH30="CB")</formula>
    </cfRule>
  </conditionalFormatting>
  <conditionalFormatting sqref="AI30">
    <cfRule type="expression" dxfId="54133" priority="2370">
      <formula>OR(AI30="OH(WFO)",AI30="EC(WFO)",AI30="EE(WFO)",AI30="EG(WFO)",AI30="EK(WFO)",AI30="EO(WFO)")</formula>
    </cfRule>
    <cfRule type="expression" dxfId="54132" priority="2371">
      <formula>OR(AI30="CT",AI30="SCIK",AI30="CUMIL")</formula>
    </cfRule>
    <cfRule type="expression" dxfId="54131" priority="2372">
      <formula>OR(AI30="TR",AI30="TDM",AI30="PKT")</formula>
    </cfRule>
    <cfRule type="expression" dxfId="54130" priority="2373">
      <formula>OR(AI30="FG")</formula>
    </cfRule>
    <cfRule type="expression" dxfId="54129" priority="2374">
      <formula>OR(AI30="L",AI30="OTG")</formula>
    </cfRule>
    <cfRule type="expression" dxfId="54128" priority="2375">
      <formula>OR(AI30="OP",AI30="RS",AI30="RTS",AI30="PRM",AI30="CB")</formula>
    </cfRule>
    <cfRule type="expression" dxfId="54127" priority="2376">
      <formula>OR(AI30="OH(WFO)",AI30="EC(WFO)",AI30="EE(WFO)",AI30="EG(WFO)",AI30="EK(WFO)",AI30="EO(WFO)")</formula>
    </cfRule>
    <cfRule type="expression" dxfId="54126" priority="2377">
      <formula>OR(AI30="CT",AI30="SCIK",AI30="CUMIL")</formula>
    </cfRule>
    <cfRule type="expression" dxfId="54125" priority="2378">
      <formula>OR(AI30="TR",AI30="TDM",AI30="PKT")</formula>
    </cfRule>
    <cfRule type="expression" dxfId="54124" priority="2379">
      <formula>OR(AI30="FG")</formula>
    </cfRule>
    <cfRule type="expression" dxfId="54123" priority="2380">
      <formula>OR(AI30="L",AI30="OTG")</formula>
    </cfRule>
    <cfRule type="expression" dxfId="54122" priority="2381">
      <formula>OR(AI30="OP",AI30="RS",AI30="RTS",AI30="PRM",AI30="CB")</formula>
    </cfRule>
    <cfRule type="expression" dxfId="54121" priority="2382">
      <formula>OR(AI30="OH(WFO)",AI30="EC(WFO)",AI30="EE(WFO)",AI30="EG(WFO)",AI30="EK(WFO)",AI30="EO(WFO)")</formula>
    </cfRule>
    <cfRule type="expression" dxfId="54120" priority="2383">
      <formula>OR(AI30="CT",AI30="SCIK",AI30="CUMIL")</formula>
    </cfRule>
    <cfRule type="expression" dxfId="54119" priority="2384">
      <formula>OR(AI30="TR",AI30="TDM",AI30="PKT")</formula>
    </cfRule>
    <cfRule type="expression" dxfId="54118" priority="2385">
      <formula>OR(AI30="FG")</formula>
    </cfRule>
    <cfRule type="expression" dxfId="54117" priority="2386">
      <formula>OR(AI30="L",AI30="OTG")</formula>
    </cfRule>
    <cfRule type="expression" dxfId="54116" priority="2387">
      <formula>OR(AI30="OP",AI30="RS",AI30="RTS",AI30="PRM",AI30="CB")</formula>
    </cfRule>
    <cfRule type="expression" dxfId="54115" priority="2388">
      <formula>OR(AI30="OH(WFO)",AI30="EC(WFO)",AI30="EE(WFO)",AI30="EG(WFO)",AI30="EK(WFO)",AI30="EO(WFO)")</formula>
    </cfRule>
    <cfRule type="expression" dxfId="54114" priority="2389">
      <formula>OR(AI30="CT",AI30="SCIK",AI30="CUMIL")</formula>
    </cfRule>
    <cfRule type="expression" dxfId="54113" priority="2390">
      <formula>OR(AI30="TR",AI30="TDM",AI30="PKT")</formula>
    </cfRule>
    <cfRule type="expression" dxfId="54112" priority="2391">
      <formula>OR(AI30="FG")</formula>
    </cfRule>
    <cfRule type="expression" dxfId="54111" priority="2392">
      <formula>OR(AI30="L",AI30="OTG")</formula>
    </cfRule>
    <cfRule type="expression" dxfId="54110" priority="2393">
      <formula>OR(AI30="OP",AI30="RS",AI30="RTS",AI30="PRM",AI30="CB")</formula>
    </cfRule>
    <cfRule type="expression" dxfId="54109" priority="2394">
      <formula>OR(AI30="OH(WFO)",AI30="EC(WFO)",AI30="EE(WFO)",AI30="EG(WFO)",AI30="EK(WFO)",AI30="EO(WFO)")</formula>
    </cfRule>
    <cfRule type="expression" dxfId="54108" priority="2395">
      <formula>OR(AI30="CT",AI30="SCIK",AI30="CUMIL")</formula>
    </cfRule>
    <cfRule type="expression" dxfId="54107" priority="2396">
      <formula>OR(AI30="TR",AI30="TDM",AI30="PKT")</formula>
    </cfRule>
    <cfRule type="expression" dxfId="54106" priority="2397">
      <formula>OR(AI30="FG")</formula>
    </cfRule>
    <cfRule type="expression" dxfId="54105" priority="2398">
      <formula>OR(AI30="L",AI30="OTG")</formula>
    </cfRule>
    <cfRule type="expression" dxfId="54104" priority="2399">
      <formula>OR(AI30="OP",AI30="RS",AI30="RTS",AI30="PRM",AI30="CB")</formula>
    </cfRule>
    <cfRule type="expression" dxfId="54103" priority="2400">
      <formula>OR(AI30="OH(WFO)",AI30="EC(WFO)",AI30="EE(WFO)",AI30="EG(WFO)",AI30="EK(WFO)",AI30="EO(WFO)")</formula>
    </cfRule>
    <cfRule type="expression" dxfId="54102" priority="2401">
      <formula>OR(AI30="CT",AI30="SCIK",AI30="CUMIL")</formula>
    </cfRule>
    <cfRule type="expression" dxfId="54101" priority="2402">
      <formula>OR(AI30="TR",AI30="TDM",AI30="PKT")</formula>
    </cfRule>
    <cfRule type="expression" dxfId="54100" priority="2403">
      <formula>OR(AI30="FG")</formula>
    </cfRule>
    <cfRule type="expression" dxfId="54099" priority="2404">
      <formula>OR(AI30="L",AI30="OTG")</formula>
    </cfRule>
    <cfRule type="expression" dxfId="54098" priority="2405">
      <formula>OR(AI30="OP",AI30="RS",AI30="RTS",AI30="PRM",AI30="CB")</formula>
    </cfRule>
    <cfRule type="expression" dxfId="54097" priority="2406">
      <formula>OR(AI30="OH(WFO)",AI30="EC(WFO)",AI30="EE(WFO)",AI30="EG(WFO)",AI30="EK(WFO)",AI30="EO(WFO)")</formula>
    </cfRule>
    <cfRule type="expression" dxfId="54096" priority="2407">
      <formula>OR(AI30="CT",AI30="SCIK",AI30="CUMIL")</formula>
    </cfRule>
    <cfRule type="expression" dxfId="54095" priority="2408">
      <formula>OR(AI30="TR",AI30="TDM",AI30="PKT")</formula>
    </cfRule>
    <cfRule type="expression" dxfId="54094" priority="2409">
      <formula>OR(AI30="FG")</formula>
    </cfRule>
    <cfRule type="expression" dxfId="54093" priority="2410">
      <formula>OR(AI30="L",AI30="OTG")</formula>
    </cfRule>
    <cfRule type="expression" dxfId="54092" priority="2411">
      <formula>OR(AI30="OP",AI30="RS",AI30="RTS",AI30="PRM",AI30="CB")</formula>
    </cfRule>
    <cfRule type="expression" dxfId="54091" priority="2412">
      <formula>OR(AI30="OH(WFO)",AI30="EC(WFO)",AI30="EE(WFO)",AI30="EG(WFO)",AI30="EK(WFO)",AI30="EO(WFO)")</formula>
    </cfRule>
    <cfRule type="expression" dxfId="54090" priority="2413">
      <formula>OR(AI30="CT",AI30="SCIK",AI30="CUMIL")</formula>
    </cfRule>
    <cfRule type="expression" dxfId="54089" priority="2414">
      <formula>OR(AI30="TR",AI30="TDM",AI30="PKT")</formula>
    </cfRule>
    <cfRule type="expression" dxfId="54088" priority="2415">
      <formula>OR(AI30="FG")</formula>
    </cfRule>
    <cfRule type="expression" dxfId="54087" priority="2416">
      <formula>OR(AI30="L",AI30="OTG")</formula>
    </cfRule>
    <cfRule type="expression" dxfId="54086" priority="2417">
      <formula>OR(AI30="OP",AI30="RS",AI30="RTS",AI30="PRM",AI30="CB")</formula>
    </cfRule>
    <cfRule type="expression" dxfId="54085" priority="2418">
      <formula>OR(AI30="OH(WFO)",AI30="EC(WFO)",AI30="EE(WFO)",AI30="EG(WFO)",AI30="EK(WFO)",AI30="EO(WFO)")</formula>
    </cfRule>
    <cfRule type="expression" dxfId="54084" priority="2419">
      <formula>OR(AI30="CT",AI30="SCIK",AI30="CUMIL")</formula>
    </cfRule>
    <cfRule type="expression" dxfId="54083" priority="2420">
      <formula>OR(AI30="TR",AI30="TDM",AI30="PKT")</formula>
    </cfRule>
    <cfRule type="expression" dxfId="54082" priority="2421">
      <formula>OR(AI30="FG")</formula>
    </cfRule>
    <cfRule type="expression" dxfId="54081" priority="2422">
      <formula>OR(AI30="L",AI30="OTG")</formula>
    </cfRule>
    <cfRule type="expression" dxfId="54080" priority="2423">
      <formula>OR(AI30="OP",AI30="RS",AI30="RTS",AI30="PRM",AI30="CB")</formula>
    </cfRule>
    <cfRule type="expression" dxfId="54079" priority="2424">
      <formula>OR(AI30="OH(WFO)",AI30="EC(WFO)",AI30="EE(WFO)",AI30="EG(WFO)",AI30="EK(WFO)",AI30="EO(WFO)")</formula>
    </cfRule>
    <cfRule type="expression" dxfId="54078" priority="2425">
      <formula>OR(AI30="CT",AI30="SCIK",AI30="CUMIL")</formula>
    </cfRule>
    <cfRule type="expression" dxfId="54077" priority="2426">
      <formula>OR(AI30="TR",AI30="TDM",AI30="PKT")</formula>
    </cfRule>
    <cfRule type="expression" dxfId="54076" priority="2427">
      <formula>OR(AI30="FG")</formula>
    </cfRule>
    <cfRule type="expression" dxfId="54075" priority="2428">
      <formula>OR(AI30="L",AI30="OTG")</formula>
    </cfRule>
    <cfRule type="expression" dxfId="54074" priority="2429">
      <formula>OR(AI30="OP",AI30="RS",AI30="RTS",AI30="PRM",AI30="CB")</formula>
    </cfRule>
    <cfRule type="expression" dxfId="54073" priority="2430">
      <formula>OR(AI30="OH(WFO)",AI30="EC(WFO)",AI30="EE(WFO)",AI30="EG(WFO)",AI30="EK(WFO)",AI30="EO(WFO)")</formula>
    </cfRule>
    <cfRule type="expression" dxfId="54072" priority="2431">
      <formula>OR(AI30="CT",AI30="SCIK",AI30="CUMIL")</formula>
    </cfRule>
    <cfRule type="expression" dxfId="54071" priority="2432">
      <formula>OR(AI30="TR",AI30="TDM",AI30="PKT")</formula>
    </cfRule>
    <cfRule type="expression" dxfId="54070" priority="2433">
      <formula>OR(AI30="FG")</formula>
    </cfRule>
    <cfRule type="expression" dxfId="54069" priority="2434">
      <formula>OR(AI30="L",AI30="OTG")</formula>
    </cfRule>
    <cfRule type="expression" dxfId="54068" priority="2435">
      <formula>OR(AI30="OP",AI30="RS",AI30="RTS",AI30="PRM",AI30="CB")</formula>
    </cfRule>
    <cfRule type="expression" dxfId="54067" priority="2436">
      <formula>OR(AI30="OH(WFO)",AI30="EC(WFO)",AI30="EE(WFO)",AI30="EG(WFO)",AI30="EK(WFO)",AI30="EO(WFO)")</formula>
    </cfRule>
    <cfRule type="expression" dxfId="54066" priority="2437">
      <formula>OR(AI30="CT",AI30="SCIK",AI30="CUMIL")</formula>
    </cfRule>
    <cfRule type="expression" dxfId="54065" priority="2438">
      <formula>OR(AI30="TR",AI30="TDM",AI30="PKT")</formula>
    </cfRule>
    <cfRule type="expression" dxfId="54064" priority="2439">
      <formula>OR(AI30="FG")</formula>
    </cfRule>
    <cfRule type="expression" dxfId="54063" priority="2440">
      <formula>OR(AI30="L",AI30="OTG")</formula>
    </cfRule>
    <cfRule type="expression" dxfId="54062" priority="2441">
      <formula>OR(AI30="OP",AI30="RS",AI30="RTS",AI30="PRM",AI30="CB")</formula>
    </cfRule>
    <cfRule type="expression" dxfId="54061" priority="3741">
      <formula>OR(AI30="OH(WFO)",AI30="EC(WFO)",AI30="EE(WFO)",AI30="EG(WFO)",AI30="EK(WFO)",AI30="EO(WFO)")</formula>
    </cfRule>
    <cfRule type="expression" dxfId="54060" priority="3742">
      <formula>OR(AI30="CT",AI30="SCIK",AI30="CUMIL")</formula>
    </cfRule>
    <cfRule type="expression" dxfId="54059" priority="3743">
      <formula>OR(AI30="TR",AI30="TDM",AI30="PKT")</formula>
    </cfRule>
    <cfRule type="expression" dxfId="54058" priority="3744">
      <formula>OR(AI30="FG")</formula>
    </cfRule>
    <cfRule type="expression" dxfId="54057" priority="3745">
      <formula>OR(AI30="L",AI30="OTG")</formula>
    </cfRule>
    <cfRule type="expression" dxfId="54056" priority="3746">
      <formula>OR(AI30="OP",AI30="RS",AI30="RTS",AI30="PRM",AI30="CB")</formula>
    </cfRule>
    <cfRule type="expression" dxfId="54055" priority="3747">
      <formula>OR(AI30="OH(WFO)",AI30="EC(WFO)",AI30="EE(WFO)",AI30="EG(WFO)",AI30="EK(WFO)",AI30="EO(WFO)")</formula>
    </cfRule>
    <cfRule type="expression" dxfId="54054" priority="3748">
      <formula>OR(AI30="CT",AI30="SCIK",AI30="CUMIL")</formula>
    </cfRule>
    <cfRule type="expression" dxfId="54053" priority="3749">
      <formula>OR(AI30="TR",AI30="TDM",AI30="PKT")</formula>
    </cfRule>
    <cfRule type="expression" dxfId="54052" priority="3750">
      <formula>OR(AI30="FG")</formula>
    </cfRule>
    <cfRule type="expression" dxfId="54051" priority="3751">
      <formula>OR(AI30="L",AI30="OTG")</formula>
    </cfRule>
    <cfRule type="expression" dxfId="54050" priority="3752">
      <formula>OR(AI30="OP",AI30="RS",AI30="RTS",AI30="PRM",AI30="CB")</formula>
    </cfRule>
    <cfRule type="expression" dxfId="54049" priority="3753">
      <formula>OR(AI30="OH(WFO)",AI30="EC(WFO)",AI30="EE(WFO)",AI30="EG(WFO)",AI30="EK(WFO)",AI30="EO(WFO)")</formula>
    </cfRule>
    <cfRule type="expression" dxfId="54048" priority="3754">
      <formula>OR(AI30="CT",AI30="SCIK",AI30="CUMIL")</formula>
    </cfRule>
    <cfRule type="expression" dxfId="54047" priority="3755">
      <formula>OR(AI30="TR",AI30="TDM",AI30="PKT")</formula>
    </cfRule>
    <cfRule type="expression" dxfId="54046" priority="3756">
      <formula>OR(AI30="FG")</formula>
    </cfRule>
    <cfRule type="expression" dxfId="54045" priority="3757">
      <formula>OR(AI30="L",AI30="OTG")</formula>
    </cfRule>
    <cfRule type="expression" dxfId="54044" priority="3758">
      <formula>OR(AI30="OP",AI30="RS",AI30="RTS",AI30="PRM",AI30="CB")</formula>
    </cfRule>
    <cfRule type="expression" dxfId="54043" priority="3759">
      <formula>OR(AI30="OH(WFO)",AI30="EC(WFO)",AI30="EE(WFO)",AI30="EG(WFO)",AI30="EK(WFO)",AI30="EO(WFO)")</formula>
    </cfRule>
    <cfRule type="expression" dxfId="54042" priority="3760">
      <formula>OR(AI30="CT",AI30="SCIK",AI30="CUMIL")</formula>
    </cfRule>
    <cfRule type="expression" dxfId="54041" priority="3761">
      <formula>OR(AI30="TR",AI30="TDM",AI30="PKT")</formula>
    </cfRule>
    <cfRule type="expression" dxfId="54040" priority="3762">
      <formula>OR(AI30="FG")</formula>
    </cfRule>
    <cfRule type="expression" dxfId="54039" priority="3763">
      <formula>OR(AI30="L",AI30="OTG")</formula>
    </cfRule>
    <cfRule type="expression" dxfId="54038" priority="3764">
      <formula>OR(AI30="OP",AI30="RS",AI30="RTS",AI30="PRM",AI30="CB")</formula>
    </cfRule>
    <cfRule type="expression" dxfId="54037" priority="3765">
      <formula>OR(AI30="OH(WFO)",AI30="EC(WFO)",AI30="EE(WFO)",AI30="EG(WFO)",AI30="EK(WFO)",AI30="EO(WFO)")</formula>
    </cfRule>
    <cfRule type="expression" dxfId="54036" priority="3766">
      <formula>OR(AI30="CT",AI30="SCIK",AI30="CUMIL")</formula>
    </cfRule>
    <cfRule type="expression" dxfId="54035" priority="3767">
      <formula>OR(AI30="TR",AI30="TDM",AI30="PKT")</formula>
    </cfRule>
    <cfRule type="expression" dxfId="54034" priority="3768">
      <formula>OR(AI30="FG")</formula>
    </cfRule>
    <cfRule type="expression" dxfId="54033" priority="3769">
      <formula>OR(AI30="L",AI30="OTG")</formula>
    </cfRule>
    <cfRule type="expression" dxfId="54032" priority="3770">
      <formula>OR(AI30="OP",AI30="RS",AI30="RTS",AI30="PRM",AI30="CB")</formula>
    </cfRule>
    <cfRule type="expression" dxfId="54031" priority="3771">
      <formula>OR(AI30="OH(WFO)",AI30="EC(WFO)",AI30="EE(WFO)",AI30="EG(WFO)",AI30="EK(WFO)",AI30="EO(WFO)")</formula>
    </cfRule>
    <cfRule type="expression" dxfId="54030" priority="3772">
      <formula>OR(AI30="CT",AI30="SCIK",AI30="CUMIL")</formula>
    </cfRule>
    <cfRule type="expression" dxfId="54029" priority="3773">
      <formula>OR(AI30="TR",AI30="TDM",AI30="PKT")</formula>
    </cfRule>
    <cfRule type="expression" dxfId="54028" priority="3774">
      <formula>OR(AI30="FG")</formula>
    </cfRule>
    <cfRule type="expression" dxfId="54027" priority="3775">
      <formula>OR(AI30="L",AI30="OTG")</formula>
    </cfRule>
    <cfRule type="expression" dxfId="54026" priority="3776">
      <formula>OR(AI30="OP",AI30="RS",AI30="RTS",AI30="PRM",AI30="CB")</formula>
    </cfRule>
    <cfRule type="expression" dxfId="54025" priority="4105">
      <formula>OR(AI30="OH(WFO)",AI30="EC(WFO)",AI30="EE(WFO)",AI30="EG(WFO)",AI30="EK(WFO)",AI30="EO(WFO)")</formula>
    </cfRule>
    <cfRule type="expression" dxfId="54024" priority="4106">
      <formula>OR(AI30="CT",AI30="SCIK",AI30="CUMIL")</formula>
    </cfRule>
    <cfRule type="expression" dxfId="54023" priority="4107">
      <formula>OR(AI30="TR",AI30="TDM",AI30="PKT")</formula>
    </cfRule>
    <cfRule type="expression" dxfId="54022" priority="4108">
      <formula>OR(AI30="FG")</formula>
    </cfRule>
    <cfRule type="expression" dxfId="54021" priority="4109">
      <formula>OR(AI30="L",AI30="OTG")</formula>
    </cfRule>
    <cfRule type="expression" dxfId="54020" priority="4110">
      <formula>OR(AI30="OP",AI30="RS",AI30="RTS",AI30="PRM",AI30="CB")</formula>
    </cfRule>
    <cfRule type="expression" dxfId="54019" priority="4111">
      <formula>OR(AI30="OH(WFO)",AI30="EC(WFO)",AI30="EE(WFO)",AI30="EG(WFO)",AI30="EK(WFO)",AI30="EO(WFO)")</formula>
    </cfRule>
    <cfRule type="expression" dxfId="54018" priority="4112">
      <formula>OR(AI30="CT",AI30="SCIK",AI30="CUMIL")</formula>
    </cfRule>
    <cfRule type="expression" dxfId="54017" priority="4113">
      <formula>OR(AI30="TR",AI30="TDM",AI30="PKT")</formula>
    </cfRule>
    <cfRule type="expression" dxfId="54016" priority="4114">
      <formula>OR(AI30="FG")</formula>
    </cfRule>
    <cfRule type="expression" dxfId="54015" priority="4115">
      <formula>OR(AI30="L",AI30="OTG")</formula>
    </cfRule>
    <cfRule type="expression" dxfId="54014" priority="4116">
      <formula>OR(AI30="OP",AI30="RS",AI30="RTS",AI30="PRM",AI30="CB")</formula>
    </cfRule>
    <cfRule type="expression" dxfId="54013" priority="4117">
      <formula>OR(AI30="OH(WFO)",AI30="EC(WFO)",AI30="EE(WFO)",AI30="EG(WFO)",AI30="EK(WFO)",AI30="EO(WFO)")</formula>
    </cfRule>
    <cfRule type="expression" dxfId="54012" priority="4118">
      <formula>OR(AI30="CT",AI30="SCIK",AI30="CUMIL")</formula>
    </cfRule>
    <cfRule type="expression" dxfId="54011" priority="4119">
      <formula>OR(AI30="TR",AI30="TDM",AI30="PKT")</formula>
    </cfRule>
    <cfRule type="expression" dxfId="54010" priority="4120">
      <formula>OR(AI30="FG")</formula>
    </cfRule>
    <cfRule type="expression" dxfId="54009" priority="4121">
      <formula>OR(AI30="L",AI30="OTG")</formula>
    </cfRule>
    <cfRule type="expression" dxfId="54008" priority="4122">
      <formula>OR(AI30="OP",AI30="RS",AI30="RTS",AI30="PRM",AI30="CB")</formula>
    </cfRule>
    <cfRule type="expression" dxfId="54007" priority="4123">
      <formula>OR(AI30="OH(WFO)",AI30="EC(WFO)",AI30="EE(WFO)",AI30="EG(WFO)",AI30="EK(WFO)",AI30="EO(WFO)")</formula>
    </cfRule>
    <cfRule type="expression" dxfId="54006" priority="4124">
      <formula>OR(AI30="CT",AI30="SCIK",AI30="CUMIL")</formula>
    </cfRule>
    <cfRule type="expression" dxfId="54005" priority="4125">
      <formula>OR(AI30="TR",AI30="TDM",AI30="PKT")</formula>
    </cfRule>
    <cfRule type="expression" dxfId="54004" priority="4126">
      <formula>OR(AI30="FG")</formula>
    </cfRule>
    <cfRule type="expression" dxfId="54003" priority="4127">
      <formula>OR(AI30="L",AI30="OTG")</formula>
    </cfRule>
    <cfRule type="expression" dxfId="54002" priority="4128">
      <formula>OR(AI30="OP",AI30="RS",AI30="RTS",AI30="PRM",AI30="CB")</formula>
    </cfRule>
    <cfRule type="expression" dxfId="54001" priority="4129">
      <formula>OR(AI30="OH(WFO)",AI30="EC(WFO)",AI30="EE(WFO)",AI30="EG(WFO)",AI30="EK(WFO)",AI30="EO(WFO)")</formula>
    </cfRule>
    <cfRule type="expression" dxfId="54000" priority="4130">
      <formula>OR(AI30="CT",AI30="SCIK",AI30="CUMIL")</formula>
    </cfRule>
    <cfRule type="expression" dxfId="53999" priority="4131">
      <formula>OR(AI30="TR",AI30="TDM",AI30="PKT")</formula>
    </cfRule>
    <cfRule type="expression" dxfId="53998" priority="4132">
      <formula>OR(AI30="FG")</formula>
    </cfRule>
    <cfRule type="expression" dxfId="53997" priority="4133">
      <formula>OR(AI30="L",AI30="OTG")</formula>
    </cfRule>
    <cfRule type="expression" dxfId="53996" priority="4134">
      <formula>OR(AI30="OP",AI30="RS",AI30="RTS",AI30="PRM",AI30="CB")</formula>
    </cfRule>
    <cfRule type="expression" dxfId="53995" priority="4135">
      <formula>OR(AI30="OH(WFO)",AI30="EC(WFO)",AI30="EE(WFO)",AI30="EG(WFO)",AI30="EK(WFO)",AI30="EO(WFO)")</formula>
    </cfRule>
    <cfRule type="expression" dxfId="53994" priority="4136">
      <formula>OR(AI30="CT",AI30="SCIK",AI30="CUMIL")</formula>
    </cfRule>
    <cfRule type="expression" dxfId="53993" priority="4137">
      <formula>OR(AI30="TR",AI30="TDM",AI30="PKT")</formula>
    </cfRule>
    <cfRule type="expression" dxfId="53992" priority="4138">
      <formula>OR(AI30="FG")</formula>
    </cfRule>
    <cfRule type="expression" dxfId="53991" priority="4139">
      <formula>OR(AI30="L",AI30="OTG")</formula>
    </cfRule>
    <cfRule type="expression" dxfId="53990" priority="4140">
      <formula>OR(AI30="OP",AI30="RS",AI30="RTS",AI30="PRM",AI30="CB")</formula>
    </cfRule>
  </conditionalFormatting>
  <conditionalFormatting sqref="AI30:AJ30">
    <cfRule type="cellIs" dxfId="53989" priority="3378" operator="equal">
      <formula>"OH (WFO)"</formula>
    </cfRule>
    <cfRule type="cellIs" dxfId="53988" priority="3379" operator="equal">
      <formula>"EQ (WFO)"</formula>
    </cfRule>
    <cfRule type="cellIs" dxfId="53987" priority="3380" operator="equal">
      <formula>"EG (WFO)"</formula>
    </cfRule>
    <cfRule type="cellIs" dxfId="53986" priority="3381" operator="equal">
      <formula>"EO (WFO)"</formula>
    </cfRule>
    <cfRule type="cellIs" dxfId="53985" priority="3382" operator="equal">
      <formula>"EE (WFO)"</formula>
    </cfRule>
    <cfRule type="cellIs" dxfId="53984" priority="3383" operator="equal">
      <formula>"EC (WFO)"</formula>
    </cfRule>
    <cfRule type="expression" dxfId="53983" priority="3384">
      <formula>OR(AI30="OH(WFO)",AI30="EC(WFO)",AI30="EE(WFO)",AI30="EG(WFO)",AI30="EK(WFO)",AI30="EO(WFO)")</formula>
    </cfRule>
    <cfRule type="expression" dxfId="53982" priority="3385">
      <formula>OR(AI30="CT",AI30="SCIK",AI30="CUMIL")</formula>
    </cfRule>
    <cfRule type="expression" dxfId="53981" priority="3386">
      <formula>OR(AI30="TR",AI30="TDM",AI30="PKT")</formula>
    </cfRule>
    <cfRule type="expression" dxfId="53980" priority="3387">
      <formula>OR(AI30="FG")</formula>
    </cfRule>
    <cfRule type="expression" dxfId="53979" priority="3388">
      <formula>OR(AI30="L",AI30="OTG")</formula>
    </cfRule>
    <cfRule type="expression" dxfId="53978" priority="3389">
      <formula>OR(AI30="OP",AI30="RS",AI30="RTS",AI30="PRM",AI30="CB")</formula>
    </cfRule>
    <cfRule type="expression" dxfId="53977" priority="3390">
      <formula>OR(AI30="OH(WFO)",AI30="EC(WFO)",AI30="EE(WFO)",AI30="EG(WFO)",AI30="EK(WFO)",AI30="EO(WFO)")</formula>
    </cfRule>
    <cfRule type="expression" dxfId="53976" priority="3391">
      <formula>OR(AI30="CT",AI30="SCIK",AI30="CUMIL")</formula>
    </cfRule>
    <cfRule type="expression" dxfId="53975" priority="3392">
      <formula>OR(AI30="TR",AI30="TDM",AI30="PKT")</formula>
    </cfRule>
    <cfRule type="expression" dxfId="53974" priority="3393">
      <formula>OR(AI30="FG")</formula>
    </cfRule>
    <cfRule type="expression" dxfId="53973" priority="3394">
      <formula>OR(AI30="L",AI30="OTG")</formula>
    </cfRule>
    <cfRule type="expression" dxfId="53972" priority="3395">
      <formula>OR(AI30="OP",AI30="RS",AI30="RTS",AI30="PRM",AI30="CB")</formula>
    </cfRule>
    <cfRule type="expression" dxfId="53971" priority="3396">
      <formula>OR(AI30="OH(WFO)",AI30="EC(WFO)",AI30="EE(WFO)",AI30="EG(WFO)",AI30="EK(WFO)",AI30="EO(WFO)")</formula>
    </cfRule>
    <cfRule type="expression" dxfId="53970" priority="3397">
      <formula>OR(AI30="CT",AI30="SCIK",AI30="CUMIL")</formula>
    </cfRule>
    <cfRule type="expression" dxfId="53969" priority="3398">
      <formula>OR(AI30="TR",AI30="TDM",AI30="PKT")</formula>
    </cfRule>
    <cfRule type="expression" dxfId="53968" priority="3399">
      <formula>OR(AI30="FG")</formula>
    </cfRule>
    <cfRule type="expression" dxfId="53967" priority="3400">
      <formula>OR(AI30="L",AI30="OTG")</formula>
    </cfRule>
    <cfRule type="expression" dxfId="53966" priority="3401">
      <formula>OR(AI30="OP",AI30="RS",AI30="RTS",AI30="PRM",AI30="CB")</formula>
    </cfRule>
    <cfRule type="expression" dxfId="53965" priority="3402">
      <formula>OR(AI30="OH(WFO)",AI30="EC(WFO)",AI30="EE(WFO)",AI30="EG(WFO)",AI30="EK(WFO)",AI30="EO(WFO)")</formula>
    </cfRule>
    <cfRule type="expression" dxfId="53964" priority="3403">
      <formula>OR(AI30="CT",AI30="SCIK",AI30="CUMIL")</formula>
    </cfRule>
    <cfRule type="expression" dxfId="53963" priority="3404">
      <formula>OR(AI30="TR",AI30="TDM",AI30="PKT")</formula>
    </cfRule>
    <cfRule type="expression" dxfId="53962" priority="3405">
      <formula>OR(AI30="FG")</formula>
    </cfRule>
    <cfRule type="expression" dxfId="53961" priority="3406">
      <formula>OR(AI30="L",AI30="OTG")</formula>
    </cfRule>
    <cfRule type="expression" dxfId="53960" priority="3407">
      <formula>OR(AI30="OP",AI30="RS",AI30="RTS",AI30="PRM",AI30="CB")</formula>
    </cfRule>
    <cfRule type="cellIs" dxfId="53959" priority="3408" operator="equal">
      <formula>"OH (WFO)"</formula>
    </cfRule>
    <cfRule type="cellIs" dxfId="53958" priority="3409" operator="equal">
      <formula>"EQ (WFO)"</formula>
    </cfRule>
    <cfRule type="cellIs" dxfId="53957" priority="3410" operator="equal">
      <formula>"EG (WFO)"</formula>
    </cfRule>
    <cfRule type="cellIs" dxfId="53956" priority="3411" operator="equal">
      <formula>"EO (WFO)"</formula>
    </cfRule>
    <cfRule type="cellIs" dxfId="53955" priority="3412" operator="equal">
      <formula>"EE (WFO)"</formula>
    </cfRule>
    <cfRule type="cellIs" dxfId="53954" priority="3413" operator="equal">
      <formula>"EC (WFO)"</formula>
    </cfRule>
    <cfRule type="expression" dxfId="53953" priority="3414">
      <formula>OR(AI30="OH(WFO)",AI30="EC(WFO)",AI30="EE(WFO)",AI30="EG(WFO)",AI30="EK(WFO)",AI30="EO(WFO)")</formula>
    </cfRule>
    <cfRule type="expression" dxfId="53952" priority="3415">
      <formula>OR(AI30="CT",AI30="SCIK",AI30="CUMIL")</formula>
    </cfRule>
    <cfRule type="expression" dxfId="53951" priority="3416">
      <formula>OR(AI30="TR",AI30="TDM",AI30="PKT")</formula>
    </cfRule>
    <cfRule type="expression" dxfId="53950" priority="3417">
      <formula>OR(AI30="FG")</formula>
    </cfRule>
    <cfRule type="expression" dxfId="53949" priority="3418">
      <formula>OR(AI30="L",AI30="OTG")</formula>
    </cfRule>
    <cfRule type="expression" dxfId="53948" priority="3419">
      <formula>OR(AI30="OP",AI30="RS",AI30="RTS",AI30="PRM",AI30="CB")</formula>
    </cfRule>
    <cfRule type="expression" dxfId="53947" priority="3420">
      <formula>OR(AI30="OH(WFO)",AI30="EC(WFO)",AI30="EE(WFO)",AI30="EG(WFO)",AI30="EK(WFO)",AI30="EO(WFO)")</formula>
    </cfRule>
    <cfRule type="expression" dxfId="53946" priority="3421">
      <formula>OR(AI30="CT",AI30="SCIK",AI30="CUMIL")</formula>
    </cfRule>
    <cfRule type="expression" dxfId="53945" priority="3422">
      <formula>OR(AI30="TR",AI30="TDM",AI30="PKT")</formula>
    </cfRule>
    <cfRule type="expression" dxfId="53944" priority="3423">
      <formula>OR(AI30="FG")</formula>
    </cfRule>
    <cfRule type="expression" dxfId="53943" priority="3424">
      <formula>OR(AI30="L",AI30="OTG")</formula>
    </cfRule>
    <cfRule type="expression" dxfId="53942" priority="3425">
      <formula>OR(AI30="OP",AI30="RS",AI30="RTS",AI30="PRM",AI30="CB")</formula>
    </cfRule>
    <cfRule type="expression" dxfId="53941" priority="3426">
      <formula>OR(AI30="OH(WFO)",AI30="EC(WFO)",AI30="EE(WFO)",AI30="EG(WFO)",AI30="EK(WFO)",AI30="EO(WFO)")</formula>
    </cfRule>
    <cfRule type="expression" dxfId="53940" priority="3427">
      <formula>OR(AI30="CT",AI30="SCIK",AI30="CUMIL")</formula>
    </cfRule>
    <cfRule type="expression" dxfId="53939" priority="3428">
      <formula>OR(AI30="TR",AI30="TDM",AI30="PKT")</formula>
    </cfRule>
    <cfRule type="expression" dxfId="53938" priority="3429">
      <formula>OR(AI30="FG")</formula>
    </cfRule>
    <cfRule type="expression" dxfId="53937" priority="3430">
      <formula>OR(AI30="L",AI30="OTG")</formula>
    </cfRule>
    <cfRule type="expression" dxfId="53936" priority="3431">
      <formula>OR(AI30="OP",AI30="RS",AI30="RTS",AI30="PRM",AI30="CB")</formula>
    </cfRule>
    <cfRule type="expression" dxfId="53935" priority="3432">
      <formula>OR(AI30="OH(WFO)",AI30="EC(WFO)",AI30="EE(WFO)",AI30="EG(WFO)",AI30="EK(WFO)",AI30="EO(WFO)")</formula>
    </cfRule>
    <cfRule type="expression" dxfId="53934" priority="3433">
      <formula>OR(AI30="CT",AI30="SCIK",AI30="CUMIL")</formula>
    </cfRule>
    <cfRule type="expression" dxfId="53933" priority="3434">
      <formula>OR(AI30="TR",AI30="TDM",AI30="PKT")</formula>
    </cfRule>
    <cfRule type="expression" dxfId="53932" priority="3435">
      <formula>OR(AI30="FG")</formula>
    </cfRule>
    <cfRule type="expression" dxfId="53931" priority="3436">
      <formula>OR(AI30="L",AI30="OTG")</formula>
    </cfRule>
    <cfRule type="expression" dxfId="53930" priority="3437">
      <formula>OR(AI30="OP",AI30="RS",AI30="RTS",AI30="PRM",AI30="CB")</formula>
    </cfRule>
    <cfRule type="cellIs" dxfId="53929" priority="3438" operator="equal">
      <formula>"FG (WFO)"</formula>
    </cfRule>
    <cfRule type="cellIs" dxfId="53928" priority="3439" operator="equal">
      <formula>"OH (WFO)"</formula>
    </cfRule>
    <cfRule type="cellIs" dxfId="53927" priority="3440" operator="equal">
      <formula>"EQ (WFO)"</formula>
    </cfRule>
    <cfRule type="cellIs" dxfId="53926" priority="3441" operator="equal">
      <formula>"EG (WFO)"</formula>
    </cfRule>
    <cfRule type="cellIs" dxfId="53925" priority="3442" operator="equal">
      <formula>"EO (WFO)"</formula>
    </cfRule>
    <cfRule type="cellIs" dxfId="53924" priority="3443" operator="equal">
      <formula>"EE (WFO)"</formula>
    </cfRule>
    <cfRule type="cellIs" dxfId="53923" priority="3444" operator="equal">
      <formula>"EC (WFO)"</formula>
    </cfRule>
    <cfRule type="expression" dxfId="53922" priority="3445">
      <formula>OR(AI30="OH(WFO)",AI30="EC(WFO)",AI30="EE(WFO)",AI30="EG(WFO)",AI30="EK(WFO)",AI30="EO(WFO)")</formula>
    </cfRule>
    <cfRule type="expression" dxfId="53921" priority="3446">
      <formula>OR(AI30="CT",AI30="SCIK",AI30="CUMIL")</formula>
    </cfRule>
    <cfRule type="expression" dxfId="53920" priority="3447">
      <formula>OR(AI30="TR",AI30="TDM",AI30="PKT")</formula>
    </cfRule>
    <cfRule type="expression" dxfId="53919" priority="3448">
      <formula>OR(AI30="FG")</formula>
    </cfRule>
    <cfRule type="expression" dxfId="53918" priority="3449">
      <formula>OR(AI30="L",AI30="OTG")</formula>
    </cfRule>
    <cfRule type="expression" dxfId="53917" priority="3450">
      <formula>OR(AI30="OP",AI30="RS",AI30="RTS",AI30="PRM",AI30="CB")</formula>
    </cfRule>
    <cfRule type="expression" dxfId="53916" priority="3451">
      <formula>OR(AI30="OH(WFO)",AI30="EC(WFO)",AI30="EE(WFO)",AI30="EG(WFO)",AI30="EK(WFO)",AI30="EO(WFO)")</formula>
    </cfRule>
    <cfRule type="expression" dxfId="53915" priority="3452">
      <formula>OR(AI30="CT",AI30="SCIK",AI30="CUMIL")</formula>
    </cfRule>
    <cfRule type="expression" dxfId="53914" priority="3453">
      <formula>OR(AI30="TR",AI30="TDM",AI30="PKT")</formula>
    </cfRule>
    <cfRule type="expression" dxfId="53913" priority="3454">
      <formula>OR(AI30="FG")</formula>
    </cfRule>
    <cfRule type="expression" dxfId="53912" priority="3455">
      <formula>OR(AI30="L",AI30="OTG")</formula>
    </cfRule>
    <cfRule type="expression" dxfId="53911" priority="3456">
      <formula>OR(AI30="OP",AI30="RS",AI30="RTS",AI30="PRM",AI30="CB")</formula>
    </cfRule>
    <cfRule type="expression" dxfId="53910" priority="3457">
      <formula>OR(AI30="OH(WFO)",AI30="EC(WFO)",AI30="EE(WFO)",AI30="EG(WFO)",AI30="EK(WFO)",AI30="EO(WFO)")</formula>
    </cfRule>
    <cfRule type="expression" dxfId="53909" priority="3458">
      <formula>OR(AI30="CT",AI30="SCIK",AI30="CUMIL")</formula>
    </cfRule>
    <cfRule type="expression" dxfId="53908" priority="3459">
      <formula>OR(AI30="TR",AI30="TDM",AI30="PKT")</formula>
    </cfRule>
    <cfRule type="expression" dxfId="53907" priority="3460">
      <formula>OR(AI30="FG")</formula>
    </cfRule>
    <cfRule type="expression" dxfId="53906" priority="3461">
      <formula>OR(AI30="L",AI30="OTG")</formula>
    </cfRule>
    <cfRule type="expression" dxfId="53905" priority="3462">
      <formula>OR(AI30="OP",AI30="RS",AI30="RTS",AI30="PRM",AI30="CB")</formula>
    </cfRule>
    <cfRule type="expression" dxfId="53904" priority="3463">
      <formula>OR(AI30="OH(WFO)",AI30="EC(WFO)",AI30="EE(WFO)",AI30="EG(WFO)",AI30="EK(WFO)",AI30="EO(WFO)")</formula>
    </cfRule>
    <cfRule type="expression" dxfId="53903" priority="3464">
      <formula>OR(AI30="CT",AI30="SCIK",AI30="CUMIL")</formula>
    </cfRule>
    <cfRule type="expression" dxfId="53902" priority="3465">
      <formula>OR(AI30="TR",AI30="TDM",AI30="PKT")</formula>
    </cfRule>
    <cfRule type="expression" dxfId="53901" priority="3466">
      <formula>OR(AI30="FG")</formula>
    </cfRule>
    <cfRule type="expression" dxfId="53900" priority="3467">
      <formula>OR(AI30="L",AI30="OTG")</formula>
    </cfRule>
    <cfRule type="expression" dxfId="53899" priority="3468">
      <formula>OR(AI30="OP",AI30="RS",AI30="RTS",AI30="PRM",AI30="CB")</formula>
    </cfRule>
    <cfRule type="cellIs" dxfId="53898" priority="3469" operator="equal">
      <formula>"OH (WFO)"</formula>
    </cfRule>
    <cfRule type="cellIs" dxfId="53897" priority="3470" operator="equal">
      <formula>"EQ (WFO)"</formula>
    </cfRule>
    <cfRule type="cellIs" dxfId="53896" priority="3471" operator="equal">
      <formula>"EG (WFO)"</formula>
    </cfRule>
    <cfRule type="cellIs" dxfId="53895" priority="3472" operator="equal">
      <formula>"EO (WFO)"</formula>
    </cfRule>
    <cfRule type="cellIs" dxfId="53894" priority="3473" operator="equal">
      <formula>"EE (WFO)"</formula>
    </cfRule>
    <cfRule type="cellIs" dxfId="53893" priority="3474" operator="equal">
      <formula>"EC (WFO)"</formula>
    </cfRule>
    <cfRule type="expression" dxfId="53892" priority="3475">
      <formula>OR(AI30="OH(WFO)",AI30="EC(WFO)",AI30="EE(WFO)",AI30="EG(WFO)",AI30="EK(WFO)",AI30="EO(WFO)")</formula>
    </cfRule>
    <cfRule type="expression" dxfId="53891" priority="3476">
      <formula>OR(AI30="CT",AI30="SCIK",AI30="CUMIL")</formula>
    </cfRule>
    <cfRule type="expression" dxfId="53890" priority="3477">
      <formula>OR(AI30="TR",AI30="TDM",AI30="PKT")</formula>
    </cfRule>
    <cfRule type="expression" dxfId="53889" priority="3478">
      <formula>OR(AI30="FG")</formula>
    </cfRule>
    <cfRule type="expression" dxfId="53888" priority="3479">
      <formula>OR(AI30="L",AI30="OTG")</formula>
    </cfRule>
    <cfRule type="expression" dxfId="53887" priority="3480">
      <formula>OR(AI30="OP",AI30="RS",AI30="RTS",AI30="PRM",AI30="CB")</formula>
    </cfRule>
    <cfRule type="expression" dxfId="53886" priority="3481">
      <formula>OR(AI30="OH(WFO)",AI30="EC(WFO)",AI30="EE(WFO)",AI30="EG(WFO)",AI30="EK(WFO)",AI30="EO(WFO)")</formula>
    </cfRule>
    <cfRule type="expression" dxfId="53885" priority="3482">
      <formula>OR(AI30="CT",AI30="SCIK",AI30="CUMIL")</formula>
    </cfRule>
    <cfRule type="expression" dxfId="53884" priority="3483">
      <formula>OR(AI30="TR",AI30="TDM",AI30="PKT")</formula>
    </cfRule>
    <cfRule type="expression" dxfId="53883" priority="3484">
      <formula>OR(AI30="FG")</formula>
    </cfRule>
    <cfRule type="expression" dxfId="53882" priority="3485">
      <formula>OR(AI30="L",AI30="OTG")</formula>
    </cfRule>
    <cfRule type="expression" dxfId="53881" priority="3486">
      <formula>OR(AI30="OP",AI30="RS",AI30="RTS",AI30="PRM",AI30="CB")</formula>
    </cfRule>
    <cfRule type="expression" dxfId="53880" priority="3487">
      <formula>OR(AI30="OH(WFO)",AI30="EC(WFO)",AI30="EE(WFO)",AI30="EG(WFO)",AI30="EK(WFO)",AI30="EO(WFO)")</formula>
    </cfRule>
    <cfRule type="expression" dxfId="53879" priority="3488">
      <formula>OR(AI30="CT",AI30="SCIK",AI30="CUMIL")</formula>
    </cfRule>
    <cfRule type="expression" dxfId="53878" priority="3489">
      <formula>OR(AI30="TR",AI30="TDM",AI30="PKT")</formula>
    </cfRule>
    <cfRule type="expression" dxfId="53877" priority="3490">
      <formula>OR(AI30="FG")</formula>
    </cfRule>
    <cfRule type="expression" dxfId="53876" priority="3491">
      <formula>OR(AI30="L",AI30="OTG")</formula>
    </cfRule>
    <cfRule type="expression" dxfId="53875" priority="3492">
      <formula>OR(AI30="OP",AI30="RS",AI30="RTS",AI30="PRM",AI30="CB")</formula>
    </cfRule>
    <cfRule type="expression" dxfId="53874" priority="3493">
      <formula>OR(AI30="OH(WFO)",AI30="EC(WFO)",AI30="EE(WFO)",AI30="EG(WFO)",AI30="EK(WFO)",AI30="EO(WFO)")</formula>
    </cfRule>
    <cfRule type="expression" dxfId="53873" priority="3494">
      <formula>OR(AI30="CT",AI30="SCIK",AI30="CUMIL")</formula>
    </cfRule>
    <cfRule type="expression" dxfId="53872" priority="3495">
      <formula>OR(AI30="TR",AI30="TDM",AI30="PKT")</formula>
    </cfRule>
    <cfRule type="expression" dxfId="53871" priority="3496">
      <formula>OR(AI30="FG")</formula>
    </cfRule>
    <cfRule type="expression" dxfId="53870" priority="3497">
      <formula>OR(AI30="L",AI30="OTG")</formula>
    </cfRule>
    <cfRule type="expression" dxfId="53869" priority="3498">
      <formula>OR(AI30="OP",AI30="RS",AI30="RTS",AI30="PRM",AI30="CB")</formula>
    </cfRule>
    <cfRule type="cellIs" dxfId="53868" priority="3499" operator="equal">
      <formula>"OH (WFO)"</formula>
    </cfRule>
    <cfRule type="cellIs" dxfId="53867" priority="3500" operator="equal">
      <formula>"EQ (WFO)"</formula>
    </cfRule>
    <cfRule type="cellIs" dxfId="53866" priority="3501" operator="equal">
      <formula>"EG (WFO)"</formula>
    </cfRule>
    <cfRule type="cellIs" dxfId="53865" priority="3502" operator="equal">
      <formula>"EO (WFO)"</formula>
    </cfRule>
    <cfRule type="cellIs" dxfId="53864" priority="3503" operator="equal">
      <formula>"EE (WFO)"</formula>
    </cfRule>
    <cfRule type="cellIs" dxfId="53863" priority="3504" operator="equal">
      <formula>"EC (WFO)"</formula>
    </cfRule>
    <cfRule type="expression" dxfId="53862" priority="3505">
      <formula>OR(AI30="OH(WFO)",AI30="EC(WFO)",AI30="EE(WFO)",AI30="EG(WFO)",AI30="EK(WFO)",AI30="EO(WFO)")</formula>
    </cfRule>
    <cfRule type="expression" dxfId="53861" priority="3506">
      <formula>OR(AI30="CT",AI30="SCIK",AI30="CUMIL")</formula>
    </cfRule>
    <cfRule type="expression" dxfId="53860" priority="3507">
      <formula>OR(AI30="TR",AI30="TDM",AI30="PKT")</formula>
    </cfRule>
    <cfRule type="expression" dxfId="53859" priority="3508">
      <formula>OR(AI30="FG")</formula>
    </cfRule>
    <cfRule type="expression" dxfId="53858" priority="3509">
      <formula>OR(AI30="L",AI30="OTG")</formula>
    </cfRule>
    <cfRule type="expression" dxfId="53857" priority="3510">
      <formula>OR(AI30="OP",AI30="RS",AI30="RTS",AI30="PRM",AI30="CB")</formula>
    </cfRule>
    <cfRule type="expression" dxfId="53856" priority="3511">
      <formula>OR(AI30="OH(WFO)",AI30="EC(WFO)",AI30="EE(WFO)",AI30="EG(WFO)",AI30="EK(WFO)",AI30="EO(WFO)")</formula>
    </cfRule>
    <cfRule type="expression" dxfId="53855" priority="3512">
      <formula>OR(AI30="CT",AI30="SCIK",AI30="CUMIL")</formula>
    </cfRule>
    <cfRule type="expression" dxfId="53854" priority="3513">
      <formula>OR(AI30="TR",AI30="TDM",AI30="PKT")</formula>
    </cfRule>
    <cfRule type="expression" dxfId="53853" priority="3514">
      <formula>OR(AI30="FG")</formula>
    </cfRule>
    <cfRule type="expression" dxfId="53852" priority="3515">
      <formula>OR(AI30="L",AI30="OTG")</formula>
    </cfRule>
    <cfRule type="expression" dxfId="53851" priority="3516">
      <formula>OR(AI30="OP",AI30="RS",AI30="RTS",AI30="PRM",AI30="CB")</formula>
    </cfRule>
    <cfRule type="expression" dxfId="53850" priority="3517">
      <formula>OR(AI30="OH(WFO)",AI30="EC(WFO)",AI30="EE(WFO)",AI30="EG(WFO)",AI30="EK(WFO)",AI30="EO(WFO)")</formula>
    </cfRule>
    <cfRule type="expression" dxfId="53849" priority="3518">
      <formula>OR(AI30="CT",AI30="SCIK",AI30="CUMIL")</formula>
    </cfRule>
    <cfRule type="expression" dxfId="53848" priority="3519">
      <formula>OR(AI30="TR",AI30="TDM",AI30="PKT")</formula>
    </cfRule>
    <cfRule type="expression" dxfId="53847" priority="3520">
      <formula>OR(AI30="FG")</formula>
    </cfRule>
    <cfRule type="expression" dxfId="53846" priority="3521">
      <formula>OR(AI30="L",AI30="OTG")</formula>
    </cfRule>
    <cfRule type="expression" dxfId="53845" priority="3522">
      <formula>OR(AI30="OP",AI30="RS",AI30="RTS",AI30="PRM",AI30="CB")</formula>
    </cfRule>
    <cfRule type="expression" dxfId="53844" priority="3523">
      <formula>OR(AI30="OH(WFO)",AI30="EC(WFO)",AI30="EE(WFO)",AI30="EG(WFO)",AI30="EK(WFO)",AI30="EO(WFO)")</formula>
    </cfRule>
    <cfRule type="expression" dxfId="53843" priority="3524">
      <formula>OR(AI30="CT",AI30="SCIK",AI30="CUMIL")</formula>
    </cfRule>
    <cfRule type="expression" dxfId="53842" priority="3525">
      <formula>OR(AI30="TR",AI30="TDM",AI30="PKT")</formula>
    </cfRule>
    <cfRule type="expression" dxfId="53841" priority="3526">
      <formula>OR(AI30="FG")</formula>
    </cfRule>
    <cfRule type="expression" dxfId="53840" priority="3527">
      <formula>OR(AI30="L",AI30="OTG")</formula>
    </cfRule>
    <cfRule type="expression" dxfId="53839" priority="3528">
      <formula>OR(AI30="OP",AI30="RS",AI30="RTS",AI30="PRM",AI30="CB")</formula>
    </cfRule>
    <cfRule type="cellIs" dxfId="53838" priority="3529" operator="equal">
      <formula>"FG (WFO)"</formula>
    </cfRule>
    <cfRule type="cellIs" dxfId="53837" priority="3530" operator="equal">
      <formula>"OH (WFO)"</formula>
    </cfRule>
    <cfRule type="cellIs" dxfId="53836" priority="3531" operator="equal">
      <formula>"EQ (WFO)"</formula>
    </cfRule>
    <cfRule type="cellIs" dxfId="53835" priority="3532" operator="equal">
      <formula>"EG (WFO)"</formula>
    </cfRule>
    <cfRule type="cellIs" dxfId="53834" priority="3533" operator="equal">
      <formula>"EO (WFO)"</formula>
    </cfRule>
    <cfRule type="cellIs" dxfId="53833" priority="3534" operator="equal">
      <formula>"EE (WFO)"</formula>
    </cfRule>
    <cfRule type="cellIs" dxfId="53832" priority="3535" operator="equal">
      <formula>"EC (WFO)"</formula>
    </cfRule>
    <cfRule type="expression" dxfId="53831" priority="3536">
      <formula>OR(AI30="OH(WFO)",AI30="EC(WFO)",AI30="EE(WFO)",AI30="EG(WFO)",AI30="EK(WFO)",AI30="EO(WFO)")</formula>
    </cfRule>
    <cfRule type="expression" dxfId="53830" priority="3537">
      <formula>OR(AI30="CT",AI30="SCIK",AI30="CUMIL")</formula>
    </cfRule>
    <cfRule type="expression" dxfId="53829" priority="3538">
      <formula>OR(AI30="TR",AI30="TDM",AI30="PKT")</formula>
    </cfRule>
    <cfRule type="expression" dxfId="53828" priority="3539">
      <formula>OR(AI30="FG")</formula>
    </cfRule>
    <cfRule type="expression" dxfId="53827" priority="3540">
      <formula>OR(AI30="L",AI30="OTG")</formula>
    </cfRule>
    <cfRule type="expression" dxfId="53826" priority="3541">
      <formula>OR(AI30="OP",AI30="RS",AI30="RTS",AI30="PRM",AI30="CB")</formula>
    </cfRule>
    <cfRule type="expression" dxfId="53825" priority="3542">
      <formula>OR(AI30="OH(WFO)",AI30="EC(WFO)",AI30="EE(WFO)",AI30="EG(WFO)",AI30="EK(WFO)",AI30="EO(WFO)")</formula>
    </cfRule>
    <cfRule type="expression" dxfId="53824" priority="3543">
      <formula>OR(AI30="CT",AI30="SCIK",AI30="CUMIL")</formula>
    </cfRule>
    <cfRule type="expression" dxfId="53823" priority="3544">
      <formula>OR(AI30="TR",AI30="TDM",AI30="PKT")</formula>
    </cfRule>
    <cfRule type="expression" dxfId="53822" priority="3545">
      <formula>OR(AI30="FG")</formula>
    </cfRule>
    <cfRule type="expression" dxfId="53821" priority="3546">
      <formula>OR(AI30="L",AI30="OTG")</formula>
    </cfRule>
    <cfRule type="expression" dxfId="53820" priority="3547">
      <formula>OR(AI30="OP",AI30="RS",AI30="RTS",AI30="PRM",AI30="CB")</formula>
    </cfRule>
    <cfRule type="expression" dxfId="53819" priority="3548">
      <formula>OR(AI30="OH(WFO)",AI30="EC(WFO)",AI30="EE(WFO)",AI30="EG(WFO)",AI30="EK(WFO)",AI30="EO(WFO)")</formula>
    </cfRule>
    <cfRule type="expression" dxfId="53818" priority="3549">
      <formula>OR(AI30="CT",AI30="SCIK",AI30="CUMIL")</formula>
    </cfRule>
    <cfRule type="expression" dxfId="53817" priority="3550">
      <formula>OR(AI30="TR",AI30="TDM",AI30="PKT")</formula>
    </cfRule>
    <cfRule type="expression" dxfId="53816" priority="3551">
      <formula>OR(AI30="FG")</formula>
    </cfRule>
    <cfRule type="expression" dxfId="53815" priority="3552">
      <formula>OR(AI30="L",AI30="OTG")</formula>
    </cfRule>
    <cfRule type="expression" dxfId="53814" priority="3553">
      <formula>OR(AI30="OP",AI30="RS",AI30="RTS",AI30="PRM",AI30="CB")</formula>
    </cfRule>
    <cfRule type="expression" dxfId="53813" priority="3554">
      <formula>OR(AI30="OH(WFO)",AI30="EC(WFO)",AI30="EE(WFO)",AI30="EG(WFO)",AI30="EK(WFO)",AI30="EO(WFO)")</formula>
    </cfRule>
    <cfRule type="expression" dxfId="53812" priority="3555">
      <formula>OR(AI30="CT",AI30="SCIK",AI30="CUMIL")</formula>
    </cfRule>
    <cfRule type="expression" dxfId="53811" priority="3556">
      <formula>OR(AI30="TR",AI30="TDM",AI30="PKT")</formula>
    </cfRule>
    <cfRule type="expression" dxfId="53810" priority="3557">
      <formula>OR(AI30="FG")</formula>
    </cfRule>
    <cfRule type="expression" dxfId="53809" priority="3558">
      <formula>OR(AI30="L",AI30="OTG")</formula>
    </cfRule>
    <cfRule type="expression" dxfId="53808" priority="3559">
      <formula>OR(AI30="OP",AI30="RS",AI30="RTS",AI30="PRM",AI30="CB")</formula>
    </cfRule>
    <cfRule type="cellIs" dxfId="53807" priority="3560" operator="equal">
      <formula>"OH (WFO)"</formula>
    </cfRule>
    <cfRule type="cellIs" dxfId="53806" priority="3561" operator="equal">
      <formula>"EQ (WFO)"</formula>
    </cfRule>
    <cfRule type="cellIs" dxfId="53805" priority="3562" operator="equal">
      <formula>"EG (WFO)"</formula>
    </cfRule>
    <cfRule type="cellIs" dxfId="53804" priority="3563" operator="equal">
      <formula>"EO (WFO)"</formula>
    </cfRule>
    <cfRule type="cellIs" dxfId="53803" priority="3564" operator="equal">
      <formula>"EE (WFO)"</formula>
    </cfRule>
    <cfRule type="cellIs" dxfId="53802" priority="3565" operator="equal">
      <formula>"EC (WFO)"</formula>
    </cfRule>
    <cfRule type="expression" dxfId="53801" priority="3566">
      <formula>OR(AI30="OH(WFO)",AI30="EC(WFO)",AI30="EE(WFO)",AI30="EG(WFO)",AI30="EK(WFO)",AI30="EO(WFO)")</formula>
    </cfRule>
    <cfRule type="expression" dxfId="53800" priority="3567">
      <formula>OR(AI30="CT",AI30="SCIK",AI30="CUMIL")</formula>
    </cfRule>
    <cfRule type="expression" dxfId="53799" priority="3568">
      <formula>OR(AI30="TR",AI30="TDM",AI30="PKT")</formula>
    </cfRule>
    <cfRule type="expression" dxfId="53798" priority="3569">
      <formula>OR(AI30="FG")</formula>
    </cfRule>
    <cfRule type="expression" dxfId="53797" priority="3570">
      <formula>OR(AI30="L",AI30="OTG")</formula>
    </cfRule>
    <cfRule type="expression" dxfId="53796" priority="3571">
      <formula>OR(AI30="OP",AI30="RS",AI30="RTS",AI30="PRM",AI30="CB")</formula>
    </cfRule>
    <cfRule type="expression" dxfId="53795" priority="3572">
      <formula>OR(AI30="OH(WFO)",AI30="EC(WFO)",AI30="EE(WFO)",AI30="EG(WFO)",AI30="EK(WFO)",AI30="EO(WFO)")</formula>
    </cfRule>
    <cfRule type="expression" dxfId="53794" priority="3573">
      <formula>OR(AI30="CT",AI30="SCIK",AI30="CUMIL")</formula>
    </cfRule>
    <cfRule type="expression" dxfId="53793" priority="3574">
      <formula>OR(AI30="TR",AI30="TDM",AI30="PKT")</formula>
    </cfRule>
    <cfRule type="expression" dxfId="53792" priority="3575">
      <formula>OR(AI30="FG")</formula>
    </cfRule>
    <cfRule type="expression" dxfId="53791" priority="3576">
      <formula>OR(AI30="L",AI30="OTG")</formula>
    </cfRule>
    <cfRule type="expression" dxfId="53790" priority="3577">
      <formula>OR(AI30="OP",AI30="RS",AI30="RTS",AI30="PRM",AI30="CB")</formula>
    </cfRule>
    <cfRule type="expression" dxfId="53789" priority="3578">
      <formula>OR(AI30="OH(WFO)",AI30="EC(WFO)",AI30="EE(WFO)",AI30="EG(WFO)",AI30="EK(WFO)",AI30="EO(WFO)")</formula>
    </cfRule>
    <cfRule type="expression" dxfId="53788" priority="3579">
      <formula>OR(AI30="CT",AI30="SCIK",AI30="CUMIL")</formula>
    </cfRule>
    <cfRule type="expression" dxfId="53787" priority="3580">
      <formula>OR(AI30="TR",AI30="TDM",AI30="PKT")</formula>
    </cfRule>
    <cfRule type="expression" dxfId="53786" priority="3581">
      <formula>OR(AI30="FG")</formula>
    </cfRule>
    <cfRule type="expression" dxfId="53785" priority="3582">
      <formula>OR(AI30="L",AI30="OTG")</formula>
    </cfRule>
    <cfRule type="expression" dxfId="53784" priority="3583">
      <formula>OR(AI30="OP",AI30="RS",AI30="RTS",AI30="PRM",AI30="CB")</formula>
    </cfRule>
    <cfRule type="expression" dxfId="53783" priority="3584">
      <formula>OR(AI30="OH(WFO)",AI30="EC(WFO)",AI30="EE(WFO)",AI30="EG(WFO)",AI30="EK(WFO)",AI30="EO(WFO)")</formula>
    </cfRule>
    <cfRule type="expression" dxfId="53782" priority="3585">
      <formula>OR(AI30="CT",AI30="SCIK",AI30="CUMIL")</formula>
    </cfRule>
    <cfRule type="expression" dxfId="53781" priority="3586">
      <formula>OR(AI30="TR",AI30="TDM",AI30="PKT")</formula>
    </cfRule>
    <cfRule type="expression" dxfId="53780" priority="3587">
      <formula>OR(AI30="FG")</formula>
    </cfRule>
    <cfRule type="expression" dxfId="53779" priority="3588">
      <formula>OR(AI30="L",AI30="OTG")</formula>
    </cfRule>
    <cfRule type="expression" dxfId="53778" priority="3589">
      <formula>OR(AI30="OP",AI30="RS",AI30="RTS",AI30="PRM",AI30="CB")</formula>
    </cfRule>
    <cfRule type="cellIs" dxfId="53777" priority="3590" operator="equal">
      <formula>"OH (WFO)"</formula>
    </cfRule>
    <cfRule type="cellIs" dxfId="53776" priority="3591" operator="equal">
      <formula>"EQ (WFO)"</formula>
    </cfRule>
    <cfRule type="cellIs" dxfId="53775" priority="3592" operator="equal">
      <formula>"EG (WFO)"</formula>
    </cfRule>
    <cfRule type="cellIs" dxfId="53774" priority="3593" operator="equal">
      <formula>"EO (WFO)"</formula>
    </cfRule>
    <cfRule type="cellIs" dxfId="53773" priority="3594" operator="equal">
      <formula>"EE (WFO)"</formula>
    </cfRule>
    <cfRule type="cellIs" dxfId="53772" priority="3595" operator="equal">
      <formula>"EC (WFO)"</formula>
    </cfRule>
    <cfRule type="expression" dxfId="53771" priority="3596">
      <formula>OR(AI30="OH(WFO)",AI30="EC(WFO)",AI30="EE(WFO)",AI30="EG(WFO)",AI30="EK(WFO)",AI30="EO(WFO)")</formula>
    </cfRule>
    <cfRule type="expression" dxfId="53770" priority="3597">
      <formula>OR(AI30="CT",AI30="SCIK",AI30="CUMIL")</formula>
    </cfRule>
    <cfRule type="expression" dxfId="53769" priority="3598">
      <formula>OR(AI30="TR",AI30="TDM",AI30="PKT")</formula>
    </cfRule>
    <cfRule type="expression" dxfId="53768" priority="3599">
      <formula>OR(AI30="FG")</formula>
    </cfRule>
    <cfRule type="expression" dxfId="53767" priority="3600">
      <formula>OR(AI30="L",AI30="OTG")</formula>
    </cfRule>
    <cfRule type="expression" dxfId="53766" priority="3601">
      <formula>OR(AI30="OP",AI30="RS",AI30="RTS",AI30="PRM",AI30="CB")</formula>
    </cfRule>
    <cfRule type="expression" dxfId="53765" priority="3602">
      <formula>OR(AI30="OH(WFO)",AI30="EC(WFO)",AI30="EE(WFO)",AI30="EG(WFO)",AI30="EK(WFO)",AI30="EO(WFO)")</formula>
    </cfRule>
    <cfRule type="expression" dxfId="53764" priority="3603">
      <formula>OR(AI30="CT",AI30="SCIK",AI30="CUMIL")</formula>
    </cfRule>
    <cfRule type="expression" dxfId="53763" priority="3604">
      <formula>OR(AI30="TR",AI30="TDM",AI30="PKT")</formula>
    </cfRule>
    <cfRule type="expression" dxfId="53762" priority="3605">
      <formula>OR(AI30="FG")</formula>
    </cfRule>
    <cfRule type="expression" dxfId="53761" priority="3606">
      <formula>OR(AI30="L",AI30="OTG")</formula>
    </cfRule>
    <cfRule type="expression" dxfId="53760" priority="3607">
      <formula>OR(AI30="OP",AI30="RS",AI30="RTS",AI30="PRM",AI30="CB")</formula>
    </cfRule>
    <cfRule type="expression" dxfId="53759" priority="3608">
      <formula>OR(AI30="OH(WFO)",AI30="EC(WFO)",AI30="EE(WFO)",AI30="EG(WFO)",AI30="EK(WFO)",AI30="EO(WFO)")</formula>
    </cfRule>
    <cfRule type="expression" dxfId="53758" priority="3609">
      <formula>OR(AI30="CT",AI30="SCIK",AI30="CUMIL")</formula>
    </cfRule>
    <cfRule type="expression" dxfId="53757" priority="3610">
      <formula>OR(AI30="TR",AI30="TDM",AI30="PKT")</formula>
    </cfRule>
    <cfRule type="expression" dxfId="53756" priority="3611">
      <formula>OR(AI30="FG")</formula>
    </cfRule>
    <cfRule type="expression" dxfId="53755" priority="3612">
      <formula>OR(AI30="L",AI30="OTG")</formula>
    </cfRule>
    <cfRule type="expression" dxfId="53754" priority="3613">
      <formula>OR(AI30="OP",AI30="RS",AI30="RTS",AI30="PRM",AI30="CB")</formula>
    </cfRule>
    <cfRule type="expression" dxfId="53753" priority="3614">
      <formula>OR(AI30="OH(WFO)",AI30="EC(WFO)",AI30="EE(WFO)",AI30="EG(WFO)",AI30="EK(WFO)",AI30="EO(WFO)")</formula>
    </cfRule>
    <cfRule type="expression" dxfId="53752" priority="3615">
      <formula>OR(AI30="CT",AI30="SCIK",AI30="CUMIL")</formula>
    </cfRule>
    <cfRule type="expression" dxfId="53751" priority="3616">
      <formula>OR(AI30="TR",AI30="TDM",AI30="PKT")</formula>
    </cfRule>
    <cfRule type="expression" dxfId="53750" priority="3617">
      <formula>OR(AI30="FG")</formula>
    </cfRule>
    <cfRule type="expression" dxfId="53749" priority="3618">
      <formula>OR(AI30="L",AI30="OTG")</formula>
    </cfRule>
    <cfRule type="expression" dxfId="53748" priority="3619">
      <formula>OR(AI30="OP",AI30="RS",AI30="RTS",AI30="PRM",AI30="CB")</formula>
    </cfRule>
    <cfRule type="cellIs" dxfId="53747" priority="3620" operator="equal">
      <formula>"FG (WFO)"</formula>
    </cfRule>
    <cfRule type="cellIs" dxfId="53746" priority="3621" operator="equal">
      <formula>"OH (WFO)"</formula>
    </cfRule>
    <cfRule type="cellIs" dxfId="53745" priority="3622" operator="equal">
      <formula>"EQ (WFO)"</formula>
    </cfRule>
    <cfRule type="cellIs" dxfId="53744" priority="3623" operator="equal">
      <formula>"EG (WFO)"</formula>
    </cfRule>
    <cfRule type="cellIs" dxfId="53743" priority="3624" operator="equal">
      <formula>"EO (WFO)"</formula>
    </cfRule>
    <cfRule type="cellIs" dxfId="53742" priority="3625" operator="equal">
      <formula>"EE (WFO)"</formula>
    </cfRule>
    <cfRule type="cellIs" dxfId="53741" priority="3626" operator="equal">
      <formula>"EC (WFO)"</formula>
    </cfRule>
    <cfRule type="expression" dxfId="53740" priority="3627">
      <formula>OR(AI30="OH(WFO)",AI30="EC(WFO)",AI30="EE(WFO)",AI30="EG(WFO)",AI30="EK(WFO)",AI30="EO(WFO)")</formula>
    </cfRule>
    <cfRule type="expression" dxfId="53739" priority="3628">
      <formula>OR(AI30="CT",AI30="SCIK",AI30="CUMIL")</formula>
    </cfRule>
    <cfRule type="expression" dxfId="53738" priority="3629">
      <formula>OR(AI30="TR",AI30="TDM",AI30="PKT")</formula>
    </cfRule>
    <cfRule type="expression" dxfId="53737" priority="3630">
      <formula>OR(AI30="FG")</formula>
    </cfRule>
    <cfRule type="expression" dxfId="53736" priority="3631">
      <formula>OR(AI30="L",AI30="OTG")</formula>
    </cfRule>
    <cfRule type="expression" dxfId="53735" priority="3632">
      <formula>OR(AI30="OP",AI30="RS",AI30="RTS",AI30="PRM",AI30="CB")</formula>
    </cfRule>
    <cfRule type="expression" dxfId="53734" priority="3633">
      <formula>OR(AI30="OH(WFO)",AI30="EC(WFO)",AI30="EE(WFO)",AI30="EG(WFO)",AI30="EK(WFO)",AI30="EO(WFO)")</formula>
    </cfRule>
    <cfRule type="expression" dxfId="53733" priority="3634">
      <formula>OR(AI30="CT",AI30="SCIK",AI30="CUMIL")</formula>
    </cfRule>
    <cfRule type="expression" dxfId="53732" priority="3635">
      <formula>OR(AI30="TR",AI30="TDM",AI30="PKT")</formula>
    </cfRule>
    <cfRule type="expression" dxfId="53731" priority="3636">
      <formula>OR(AI30="FG")</formula>
    </cfRule>
    <cfRule type="expression" dxfId="53730" priority="3637">
      <formula>OR(AI30="L",AI30="OTG")</formula>
    </cfRule>
    <cfRule type="expression" dxfId="53729" priority="3638">
      <formula>OR(AI30="OP",AI30="RS",AI30="RTS",AI30="PRM",AI30="CB")</formula>
    </cfRule>
    <cfRule type="expression" dxfId="53728" priority="3639">
      <formula>OR(AI30="OH(WFO)",AI30="EC(WFO)",AI30="EE(WFO)",AI30="EG(WFO)",AI30="EK(WFO)",AI30="EO(WFO)")</formula>
    </cfRule>
    <cfRule type="expression" dxfId="53727" priority="3640">
      <formula>OR(AI30="CT",AI30="SCIK",AI30="CUMIL")</formula>
    </cfRule>
    <cfRule type="expression" dxfId="53726" priority="3641">
      <formula>OR(AI30="TR",AI30="TDM",AI30="PKT")</formula>
    </cfRule>
    <cfRule type="expression" dxfId="53725" priority="3642">
      <formula>OR(AI30="FG")</formula>
    </cfRule>
    <cfRule type="expression" dxfId="53724" priority="3643">
      <formula>OR(AI30="L",AI30="OTG")</formula>
    </cfRule>
    <cfRule type="expression" dxfId="53723" priority="3644">
      <formula>OR(AI30="OP",AI30="RS",AI30="RTS",AI30="PRM",AI30="CB")</formula>
    </cfRule>
    <cfRule type="expression" dxfId="53722" priority="3645">
      <formula>OR(AI30="OH(WFO)",AI30="EC(WFO)",AI30="EE(WFO)",AI30="EG(WFO)",AI30="EK(WFO)",AI30="EO(WFO)")</formula>
    </cfRule>
    <cfRule type="expression" dxfId="53721" priority="3646">
      <formula>OR(AI30="CT",AI30="SCIK",AI30="CUMIL")</formula>
    </cfRule>
    <cfRule type="expression" dxfId="53720" priority="3647">
      <formula>OR(AI30="TR",AI30="TDM",AI30="PKT")</formula>
    </cfRule>
    <cfRule type="expression" dxfId="53719" priority="3648">
      <formula>OR(AI30="FG")</formula>
    </cfRule>
    <cfRule type="expression" dxfId="53718" priority="3649">
      <formula>OR(AI30="L",AI30="OTG")</formula>
    </cfRule>
    <cfRule type="expression" dxfId="53717" priority="3650">
      <formula>OR(AI30="OP",AI30="RS",AI30="RTS",AI30="PRM",AI30="CB")</formula>
    </cfRule>
    <cfRule type="expression" dxfId="53716" priority="3651">
      <formula>OR(AI30="OH(WFO)",AI30="EC(WFO)",AI30="EE(WFO)",AI30="EG(WFO)",AI30="EK(WFO)",AI30="EO(WFO)")</formula>
    </cfRule>
    <cfRule type="expression" dxfId="53715" priority="3652">
      <formula>OR(AI30="CT",AI30="SCIK",AI30="CUMIL")</formula>
    </cfRule>
    <cfRule type="expression" dxfId="53714" priority="3653">
      <formula>OR(AI30="TR",AI30="TDM",AI30="PKT")</formula>
    </cfRule>
    <cfRule type="expression" dxfId="53713" priority="3654">
      <formula>OR(AI30="FG")</formula>
    </cfRule>
    <cfRule type="expression" dxfId="53712" priority="3655">
      <formula>OR(AI30="L",AI30="OTG")</formula>
    </cfRule>
    <cfRule type="expression" dxfId="53711" priority="3656">
      <formula>OR(AI30="OP",AI30="RS",AI30="RTS",AI30="PRM",AI30="CB")</formula>
    </cfRule>
    <cfRule type="expression" dxfId="53710" priority="3657">
      <formula>OR(AI30="OH(WFO)",AI30="EC(WFO)",AI30="EE(WFO)",AI30="EG(WFO)",AI30="EK(WFO)",AI30="EO(WFO)")</formula>
    </cfRule>
    <cfRule type="expression" dxfId="53709" priority="3658">
      <formula>OR(AI30="CT",AI30="SCIK",AI30="CUMIL")</formula>
    </cfRule>
    <cfRule type="expression" dxfId="53708" priority="3659">
      <formula>OR(AI30="TR",AI30="TDM",AI30="PKT")</formula>
    </cfRule>
    <cfRule type="expression" dxfId="53707" priority="3660">
      <formula>OR(AI30="FG")</formula>
    </cfRule>
    <cfRule type="expression" dxfId="53706" priority="3661">
      <formula>OR(AI30="L",AI30="OTG")</formula>
    </cfRule>
    <cfRule type="expression" dxfId="53705" priority="3662">
      <formula>OR(AI30="OP",AI30="RS",AI30="RTS",AI30="PRM",AI30="CB")</formula>
    </cfRule>
    <cfRule type="expression" dxfId="53704" priority="3777">
      <formula>OR(AI30="OH(WFO)",AI30="EC(WFO)",AI30="EE(WFO)",AI30="EG(WFO)",AI30="EK(WFO)",AI30="EO(WFO)")</formula>
    </cfRule>
    <cfRule type="expression" dxfId="53703" priority="3778">
      <formula>OR(AI30="CT",AI30="SCIK",AI30="CUMIL")</formula>
    </cfRule>
    <cfRule type="expression" dxfId="53702" priority="3779">
      <formula>OR(AI30="TR",AI30="TDM",AI30="PKT")</formula>
    </cfRule>
    <cfRule type="expression" dxfId="53701" priority="3780">
      <formula>OR(AI30="FG")</formula>
    </cfRule>
    <cfRule type="expression" dxfId="53700" priority="3781">
      <formula>OR(AI30="L",AI30="OTG")</formula>
    </cfRule>
    <cfRule type="expression" dxfId="53699" priority="3782">
      <formula>OR(AI30="OP",AI30="RS",AI30="RTS",AI30="PRM",AI30="CB")</formula>
    </cfRule>
    <cfRule type="expression" dxfId="53698" priority="3783">
      <formula>OR(AI30="OH(WFO)",AI30="EC(WFO)",AI30="EE(WFO)",AI30="EG(WFO)",AI30="EK(WFO)",AI30="EO(WFO)")</formula>
    </cfRule>
    <cfRule type="expression" dxfId="53697" priority="3784">
      <formula>OR(AI30="CT",AI30="SCIK",AI30="CUMIL")</formula>
    </cfRule>
    <cfRule type="expression" dxfId="53696" priority="3785">
      <formula>OR(AI30="TR",AI30="TDM",AI30="PKT")</formula>
    </cfRule>
    <cfRule type="expression" dxfId="53695" priority="3786">
      <formula>OR(AI30="FG")</formula>
    </cfRule>
    <cfRule type="expression" dxfId="53694" priority="3787">
      <formula>OR(AI30="L",AI30="OTG")</formula>
    </cfRule>
    <cfRule type="expression" dxfId="53693" priority="3788">
      <formula>OR(AI30="OP",AI30="RS",AI30="RTS",AI30="PRM",AI30="CB")</formula>
    </cfRule>
    <cfRule type="expression" dxfId="53692" priority="3789">
      <formula>OR(AI30="OH(WFO)",AI30="EC(WFO)",AI30="EE(WFO)",AI30="EG(WFO)",AI30="EK(WFO)",AI30="EO(WFO)")</formula>
    </cfRule>
    <cfRule type="expression" dxfId="53691" priority="3790">
      <formula>OR(AI30="CT",AI30="SCIK",AI30="CUMIL")</formula>
    </cfRule>
    <cfRule type="expression" dxfId="53690" priority="3791">
      <formula>OR(AI30="TR",AI30="TDM",AI30="PKT")</formula>
    </cfRule>
    <cfRule type="expression" dxfId="53689" priority="3792">
      <formula>OR(AI30="FG")</formula>
    </cfRule>
    <cfRule type="expression" dxfId="53688" priority="3793">
      <formula>OR(AI30="L",AI30="OTG")</formula>
    </cfRule>
    <cfRule type="expression" dxfId="53687" priority="3794">
      <formula>OR(AI30="OP",AI30="RS",AI30="RTS",AI30="PRM",AI30="CB")</formula>
    </cfRule>
    <cfRule type="expression" dxfId="53686" priority="3795">
      <formula>OR(AI30="OH(WFO)",AI30="EC(WFO)",AI30="EE(WFO)",AI30="EG(WFO)",AI30="EK(WFO)",AI30="EO(WFO)")</formula>
    </cfRule>
    <cfRule type="expression" dxfId="53685" priority="3796">
      <formula>OR(AI30="CT",AI30="SCIK",AI30="CUMIL")</formula>
    </cfRule>
    <cfRule type="expression" dxfId="53684" priority="3797">
      <formula>OR(AI30="TR",AI30="TDM",AI30="PKT")</formula>
    </cfRule>
    <cfRule type="expression" dxfId="53683" priority="3798">
      <formula>OR(AI30="FG")</formula>
    </cfRule>
    <cfRule type="expression" dxfId="53682" priority="3799">
      <formula>OR(AI30="L",AI30="OTG")</formula>
    </cfRule>
    <cfRule type="expression" dxfId="53681" priority="3800">
      <formula>OR(AI30="OP",AI30="RS",AI30="RTS",AI30="PRM",AI30="CB")</formula>
    </cfRule>
  </conditionalFormatting>
  <conditionalFormatting sqref="AJ30">
    <cfRule type="expression" dxfId="53680" priority="3663">
      <formula>OR(AJ30="OH(WFO)",AJ30="EC(WFO)",AJ30="EE(WFO)",AJ30="EG(WFO)",AJ30="EK(WFO)",AJ30="EO(WFO)")</formula>
    </cfRule>
    <cfRule type="expression" dxfId="53679" priority="3664">
      <formula>OR(AJ30="CT",AJ30="SCIK",AJ30="CUMIL")</formula>
    </cfRule>
    <cfRule type="expression" dxfId="53678" priority="3665">
      <formula>OR(AJ30="TR",AJ30="TDM",AJ30="PKT")</formula>
    </cfRule>
    <cfRule type="expression" dxfId="53677" priority="3666">
      <formula>OR(AJ30="FG")</formula>
    </cfRule>
    <cfRule type="expression" dxfId="53676" priority="3667">
      <formula>OR(AJ30="L",AJ30="OTG")</formula>
    </cfRule>
    <cfRule type="expression" dxfId="53675" priority="3668">
      <formula>OR(AJ30="OP",AJ30="RS",AJ30="RTS",AJ30="PRM",AJ30="CB")</formula>
    </cfRule>
    <cfRule type="expression" dxfId="53674" priority="3669">
      <formula>OR(AJ30="OH(WFO)",AJ30="EC(WFO)",AJ30="EE(WFO)",AJ30="EG(WFO)",AJ30="EK(WFO)",AJ30="EO(WFO)")</formula>
    </cfRule>
    <cfRule type="expression" dxfId="53673" priority="3670">
      <formula>OR(AJ30="CT",AJ30="SCIK",AJ30="CUMIL")</formula>
    </cfRule>
    <cfRule type="expression" dxfId="53672" priority="3671">
      <formula>OR(AJ30="TR",AJ30="TDM",AJ30="PKT")</formula>
    </cfRule>
    <cfRule type="expression" dxfId="53671" priority="3672">
      <formula>OR(AJ30="FG")</formula>
    </cfRule>
    <cfRule type="expression" dxfId="53670" priority="3673">
      <formula>OR(AJ30="L",AJ30="OTG")</formula>
    </cfRule>
    <cfRule type="expression" dxfId="53669" priority="3674">
      <formula>OR(AJ30="OP",AJ30="RS",AJ30="RTS",AJ30="PRM",AJ30="CB")</formula>
    </cfRule>
    <cfRule type="expression" dxfId="53668" priority="3675">
      <formula>OR(AJ30="OH(WFO)",AJ30="EC(WFO)",AJ30="EE(WFO)",AJ30="EG(WFO)",AJ30="EK(WFO)",AJ30="EO(WFO)")</formula>
    </cfRule>
    <cfRule type="expression" dxfId="53667" priority="3676">
      <formula>OR(AJ30="CT",AJ30="SCIK",AJ30="CUMIL")</formula>
    </cfRule>
    <cfRule type="expression" dxfId="53666" priority="3677">
      <formula>OR(AJ30="TR",AJ30="TDM",AJ30="PKT")</formula>
    </cfRule>
    <cfRule type="expression" dxfId="53665" priority="3678">
      <formula>OR(AJ30="FG")</formula>
    </cfRule>
    <cfRule type="expression" dxfId="53664" priority="3679">
      <formula>OR(AJ30="L",AJ30="OTG")</formula>
    </cfRule>
    <cfRule type="expression" dxfId="53663" priority="3680">
      <formula>OR(AJ30="OP",AJ30="RS",AJ30="RTS",AJ30="PRM",AJ30="CB")</formula>
    </cfRule>
    <cfRule type="expression" dxfId="53662" priority="3681">
      <formula>OR(AJ30="OH(WFO)",AJ30="EC(WFO)",AJ30="EE(WFO)",AJ30="EG(WFO)",AJ30="EK(WFO)",AJ30="EO(WFO)")</formula>
    </cfRule>
    <cfRule type="expression" dxfId="53661" priority="3682">
      <formula>OR(AJ30="CT",AJ30="SCIK",AJ30="CUMIL")</formula>
    </cfRule>
    <cfRule type="expression" dxfId="53660" priority="3683">
      <formula>OR(AJ30="TR",AJ30="TDM",AJ30="PKT")</formula>
    </cfRule>
    <cfRule type="expression" dxfId="53659" priority="3684">
      <formula>OR(AJ30="FG")</formula>
    </cfRule>
    <cfRule type="expression" dxfId="53658" priority="3685">
      <formula>OR(AJ30="L",AJ30="OTG")</formula>
    </cfRule>
    <cfRule type="expression" dxfId="53657" priority="3686">
      <formula>OR(AJ30="OP",AJ30="RS",AJ30="RTS",AJ30="PRM",AJ30="CB")</formula>
    </cfRule>
    <cfRule type="expression" dxfId="53656" priority="3687">
      <formula>OR(AJ30="OH(WFO)",AJ30="EC(WFO)",AJ30="EE(WFO)",AJ30="EG(WFO)",AJ30="EK(WFO)",AJ30="EO(WFO)")</formula>
    </cfRule>
    <cfRule type="expression" dxfId="53655" priority="3688">
      <formula>OR(AJ30="CT",AJ30="SCIK",AJ30="CUMIL")</formula>
    </cfRule>
    <cfRule type="expression" dxfId="53654" priority="3689">
      <formula>OR(AJ30="TR",AJ30="TDM",AJ30="PKT")</formula>
    </cfRule>
    <cfRule type="expression" dxfId="53653" priority="3690">
      <formula>OR(AJ30="FG")</formula>
    </cfRule>
    <cfRule type="expression" dxfId="53652" priority="3691">
      <formula>OR(AJ30="L",AJ30="OTG")</formula>
    </cfRule>
    <cfRule type="expression" dxfId="53651" priority="3692">
      <formula>OR(AJ30="OP",AJ30="RS",AJ30="RTS",AJ30="PRM",AJ30="CB")</formula>
    </cfRule>
    <cfRule type="expression" dxfId="53650" priority="3693">
      <formula>OR(AJ30="OH(WFO)",AJ30="EC(WFO)",AJ30="EE(WFO)",AJ30="EG(WFO)",AJ30="EK(WFO)",AJ30="EO(WFO)")</formula>
    </cfRule>
    <cfRule type="expression" dxfId="53649" priority="3694">
      <formula>OR(AJ30="CT",AJ30="SCIK",AJ30="CUMIL")</formula>
    </cfRule>
    <cfRule type="expression" dxfId="53648" priority="3695">
      <formula>OR(AJ30="TR",AJ30="TDM",AJ30="PKT")</formula>
    </cfRule>
    <cfRule type="expression" dxfId="53647" priority="3696">
      <formula>OR(AJ30="FG")</formula>
    </cfRule>
    <cfRule type="expression" dxfId="53646" priority="3697">
      <formula>OR(AJ30="L",AJ30="OTG")</formula>
    </cfRule>
    <cfRule type="expression" dxfId="53645" priority="3698">
      <formula>OR(AJ30="OP",AJ30="RS",AJ30="RTS",AJ30="PRM",AJ30="CB")</formula>
    </cfRule>
    <cfRule type="expression" dxfId="53644" priority="3699">
      <formula>OR(AJ30="OH(WFO)",AJ30="EC(WFO)",AJ30="EE(WFO)",AJ30="EG(WFO)",AJ30="EK(WFO)",AJ30="EO(WFO)")</formula>
    </cfRule>
    <cfRule type="expression" dxfId="53643" priority="3700">
      <formula>OR(AJ30="CT",AJ30="SCIK",AJ30="CUMIL")</formula>
    </cfRule>
    <cfRule type="expression" dxfId="53642" priority="3701">
      <formula>OR(AJ30="TR",AJ30="TDM",AJ30="PKT")</formula>
    </cfRule>
    <cfRule type="expression" dxfId="53641" priority="3702">
      <formula>OR(AJ30="FG")</formula>
    </cfRule>
    <cfRule type="expression" dxfId="53640" priority="3703">
      <formula>OR(AJ30="L",AJ30="OTG")</formula>
    </cfRule>
    <cfRule type="expression" dxfId="53639" priority="3704">
      <formula>OR(AJ30="OP",AJ30="RS",AJ30="RTS",AJ30="PRM",AJ30="CB")</formula>
    </cfRule>
    <cfRule type="expression" dxfId="53638" priority="3705">
      <formula>OR(AJ30="OH(WFO)",AJ30="EC(WFO)",AJ30="EE(WFO)",AJ30="EG(WFO)",AJ30="EK(WFO)",AJ30="EO(WFO)")</formula>
    </cfRule>
    <cfRule type="expression" dxfId="53637" priority="3706">
      <formula>OR(AJ30="CT",AJ30="SCIK",AJ30="CUMIL")</formula>
    </cfRule>
    <cfRule type="expression" dxfId="53636" priority="3707">
      <formula>OR(AJ30="TR",AJ30="TDM",AJ30="PKT")</formula>
    </cfRule>
    <cfRule type="expression" dxfId="53635" priority="3708">
      <formula>OR(AJ30="FG")</formula>
    </cfRule>
    <cfRule type="expression" dxfId="53634" priority="3709">
      <formula>OR(AJ30="L",AJ30="OTG")</formula>
    </cfRule>
    <cfRule type="expression" dxfId="53633" priority="3710">
      <formula>OR(AJ30="OP",AJ30="RS",AJ30="RTS",AJ30="PRM",AJ30="CB")</formula>
    </cfRule>
    <cfRule type="expression" dxfId="53632" priority="3711">
      <formula>OR(AJ30="OH(WFO)",AJ30="EC(WFO)",AJ30="EE(WFO)",AJ30="EG(WFO)",AJ30="EK(WFO)",AJ30="EO(WFO)")</formula>
    </cfRule>
    <cfRule type="expression" dxfId="53631" priority="3712">
      <formula>OR(AJ30="CT",AJ30="SCIK",AJ30="CUMIL")</formula>
    </cfRule>
    <cfRule type="expression" dxfId="53630" priority="3713">
      <formula>OR(AJ30="TR",AJ30="TDM",AJ30="PKT")</formula>
    </cfRule>
    <cfRule type="expression" dxfId="53629" priority="3714">
      <formula>OR(AJ30="FG")</formula>
    </cfRule>
    <cfRule type="expression" dxfId="53628" priority="3715">
      <formula>OR(AJ30="L",AJ30="OTG")</formula>
    </cfRule>
    <cfRule type="expression" dxfId="53627" priority="3716">
      <formula>OR(AJ30="OP",AJ30="RS",AJ30="RTS",AJ30="PRM",AJ30="CB")</formula>
    </cfRule>
    <cfRule type="expression" dxfId="53626" priority="3717">
      <formula>OR(AJ30="OH(WFO)",AJ30="EC(WFO)",AJ30="EE(WFO)",AJ30="EG(WFO)",AJ30="EK(WFO)",AJ30="EO(WFO)")</formula>
    </cfRule>
    <cfRule type="expression" dxfId="53625" priority="3718">
      <formula>OR(AJ30="CT",AJ30="SCIK",AJ30="CUMIL")</formula>
    </cfRule>
    <cfRule type="expression" dxfId="53624" priority="3719">
      <formula>OR(AJ30="TR",AJ30="TDM",AJ30="PKT")</formula>
    </cfRule>
    <cfRule type="expression" dxfId="53623" priority="3720">
      <formula>OR(AJ30="FG")</formula>
    </cfRule>
    <cfRule type="expression" dxfId="53622" priority="3721">
      <formula>OR(AJ30="L",AJ30="OTG")</formula>
    </cfRule>
    <cfRule type="expression" dxfId="53621" priority="3722">
      <formula>OR(AJ30="OP",AJ30="RS",AJ30="RTS",AJ30="PRM",AJ30="CB")</formula>
    </cfRule>
    <cfRule type="expression" dxfId="53620" priority="3723">
      <formula>OR(AJ30="OH(WFO)",AJ30="EC(WFO)",AJ30="EE(WFO)",AJ30="EG(WFO)",AJ30="EK(WFO)",AJ30="EO(WFO)")</formula>
    </cfRule>
    <cfRule type="expression" dxfId="53619" priority="3724">
      <formula>OR(AJ30="CT",AJ30="SCIK",AJ30="CUMIL")</formula>
    </cfRule>
    <cfRule type="expression" dxfId="53618" priority="3725">
      <formula>OR(AJ30="TR",AJ30="TDM",AJ30="PKT")</formula>
    </cfRule>
    <cfRule type="expression" dxfId="53617" priority="3726">
      <formula>OR(AJ30="FG")</formula>
    </cfRule>
    <cfRule type="expression" dxfId="53616" priority="3727">
      <formula>OR(AJ30="L",AJ30="OTG")</formula>
    </cfRule>
    <cfRule type="expression" dxfId="53615" priority="3728">
      <formula>OR(AJ30="OP",AJ30="RS",AJ30="RTS",AJ30="PRM",AJ30="CB")</formula>
    </cfRule>
    <cfRule type="expression" dxfId="53614" priority="3729">
      <formula>OR(AJ30="OH(WFO)",AJ30="EC(WFO)",AJ30="EE(WFO)",AJ30="EG(WFO)",AJ30="EK(WFO)",AJ30="EO(WFO)")</formula>
    </cfRule>
    <cfRule type="expression" dxfId="53613" priority="3730">
      <formula>OR(AJ30="CT",AJ30="SCIK",AJ30="CUMIL")</formula>
    </cfRule>
    <cfRule type="expression" dxfId="53612" priority="3731">
      <formula>OR(AJ30="TR",AJ30="TDM",AJ30="PKT")</formula>
    </cfRule>
    <cfRule type="expression" dxfId="53611" priority="3732">
      <formula>OR(AJ30="FG")</formula>
    </cfRule>
    <cfRule type="expression" dxfId="53610" priority="3733">
      <formula>OR(AJ30="L",AJ30="OTG")</formula>
    </cfRule>
    <cfRule type="expression" dxfId="53609" priority="3734">
      <formula>OR(AJ30="OP",AJ30="RS",AJ30="RTS",AJ30="PRM",AJ30="CB")</formula>
    </cfRule>
    <cfRule type="expression" dxfId="53608" priority="3735">
      <formula>OR(AJ30="OH(WFO)",AJ30="EC(WFO)",AJ30="EE(WFO)",AJ30="EG(WFO)",AJ30="EK(WFO)",AJ30="EO(WFO)")</formula>
    </cfRule>
    <cfRule type="expression" dxfId="53607" priority="3736">
      <formula>OR(AJ30="CT",AJ30="SCIK",AJ30="CUMIL")</formula>
    </cfRule>
    <cfRule type="expression" dxfId="53606" priority="3737">
      <formula>OR(AJ30="TR",AJ30="TDM",AJ30="PKT")</formula>
    </cfRule>
    <cfRule type="expression" dxfId="53605" priority="3738">
      <formula>OR(AJ30="FG")</formula>
    </cfRule>
    <cfRule type="expression" dxfId="53604" priority="3739">
      <formula>OR(AJ30="L",AJ30="OTG")</formula>
    </cfRule>
    <cfRule type="expression" dxfId="53603" priority="3740">
      <formula>OR(AJ30="OP",AJ30="RS",AJ30="RTS",AJ30="PRM",AJ30="CB")</formula>
    </cfRule>
  </conditionalFormatting>
  <conditionalFormatting sqref="AJ30:AK30">
    <cfRule type="expression" dxfId="53602" priority="2857">
      <formula>OR(AJ30="OH(WFO)",AJ30="EC(WFO)",AJ30="EE(WFO)",AJ30="EG(WFO)",AJ30="EK(WFO)",AJ30="EO(WFO)")</formula>
    </cfRule>
    <cfRule type="expression" dxfId="53601" priority="2858">
      <formula>OR(AJ30="CT",AJ30="SCIK",AJ30="CUMIL")</formula>
    </cfRule>
    <cfRule type="expression" dxfId="53600" priority="2859">
      <formula>OR(AJ30="TR",AJ30="TDM",AJ30="PKT")</formula>
    </cfRule>
    <cfRule type="expression" dxfId="53599" priority="2860">
      <formula>OR(AJ30="FG")</formula>
    </cfRule>
    <cfRule type="expression" dxfId="53598" priority="2861">
      <formula>OR(AJ30="L",AJ30="OTG")</formula>
    </cfRule>
    <cfRule type="expression" dxfId="53597" priority="2862">
      <formula>OR(AJ30="OP",AJ30="RS",AJ30="RTS",AJ30="PRM",AJ30="CB")</formula>
    </cfRule>
    <cfRule type="expression" dxfId="53596" priority="2863">
      <formula>OR(AJ30="OH(WFO)",AJ30="EC(WFO)",AJ30="EE(WFO)",AJ30="EG(WFO)",AJ30="EK(WFO)",AJ30="EO(WFO)")</formula>
    </cfRule>
    <cfRule type="expression" dxfId="53595" priority="2864">
      <formula>OR(AJ30="CT",AJ30="SCIK",AJ30="CUMIL")</formula>
    </cfRule>
    <cfRule type="expression" dxfId="53594" priority="2865">
      <formula>OR(AJ30="TR",AJ30="TDM",AJ30="PKT")</formula>
    </cfRule>
    <cfRule type="expression" dxfId="53593" priority="2866">
      <formula>OR(AJ30="FG")</formula>
    </cfRule>
    <cfRule type="expression" dxfId="53592" priority="2867">
      <formula>OR(AJ30="L",AJ30="OTG")</formula>
    </cfRule>
    <cfRule type="expression" dxfId="53591" priority="2868">
      <formula>OR(AJ30="OP",AJ30="RS",AJ30="RTS",AJ30="PRM",AJ30="CB")</formula>
    </cfRule>
    <cfRule type="expression" dxfId="53590" priority="2869">
      <formula>OR(AJ30="OH(WFO)",AJ30="EC(WFO)",AJ30="EE(WFO)",AJ30="EG(WFO)",AJ30="EK(WFO)",AJ30="EO(WFO)")</formula>
    </cfRule>
    <cfRule type="expression" dxfId="53589" priority="2870">
      <formula>OR(AJ30="CT",AJ30="SCIK",AJ30="CUMIL")</formula>
    </cfRule>
    <cfRule type="expression" dxfId="53588" priority="2871">
      <formula>OR(AJ30="TR",AJ30="TDM",AJ30="PKT")</formula>
    </cfRule>
    <cfRule type="expression" dxfId="53587" priority="2872">
      <formula>OR(AJ30="FG")</formula>
    </cfRule>
    <cfRule type="expression" dxfId="53586" priority="2873">
      <formula>OR(AJ30="L",AJ30="OTG")</formula>
    </cfRule>
    <cfRule type="expression" dxfId="53585" priority="2874">
      <formula>OR(AJ30="OP",AJ30="RS",AJ30="RTS",AJ30="PRM",AJ30="CB")</formula>
    </cfRule>
    <cfRule type="expression" dxfId="53584" priority="2875">
      <formula>OR(AJ30="OH(WFO)",AJ30="EC(WFO)",AJ30="EE(WFO)",AJ30="EG(WFO)",AJ30="EK(WFO)",AJ30="EO(WFO)")</formula>
    </cfRule>
    <cfRule type="expression" dxfId="53583" priority="2876">
      <formula>OR(AJ30="CT",AJ30="SCIK",AJ30="CUMIL")</formula>
    </cfRule>
    <cfRule type="expression" dxfId="53582" priority="2877">
      <formula>OR(AJ30="TR",AJ30="TDM",AJ30="PKT")</formula>
    </cfRule>
    <cfRule type="expression" dxfId="53581" priority="2878">
      <formula>OR(AJ30="FG")</formula>
    </cfRule>
    <cfRule type="expression" dxfId="53580" priority="2879">
      <formula>OR(AJ30="L",AJ30="OTG")</formula>
    </cfRule>
    <cfRule type="expression" dxfId="53579" priority="2880">
      <formula>OR(AJ30="OP",AJ30="RS",AJ30="RTS",AJ30="PRM",AJ30="CB")</formula>
    </cfRule>
    <cfRule type="expression" dxfId="53578" priority="2881">
      <formula>OR(AJ30="OH(WFO)",AJ30="EC(WFO)",AJ30="EE(WFO)",AJ30="EG(WFO)",AJ30="EK(WFO)",AJ30="EO(WFO)")</formula>
    </cfRule>
    <cfRule type="expression" dxfId="53577" priority="2882">
      <formula>OR(AJ30="CT",AJ30="SCIK",AJ30="CUMIL")</formula>
    </cfRule>
    <cfRule type="expression" dxfId="53576" priority="2883">
      <formula>OR(AJ30="TR",AJ30="TDM",AJ30="PKT")</formula>
    </cfRule>
    <cfRule type="expression" dxfId="53575" priority="2884">
      <formula>OR(AJ30="FG")</formula>
    </cfRule>
    <cfRule type="expression" dxfId="53574" priority="2885">
      <formula>OR(AJ30="L",AJ30="OTG")</formula>
    </cfRule>
    <cfRule type="expression" dxfId="53573" priority="2886">
      <formula>OR(AJ30="OP",AJ30="RS",AJ30="RTS",AJ30="PRM",AJ30="CB")</formula>
    </cfRule>
    <cfRule type="expression" dxfId="53572" priority="2887">
      <formula>OR(AJ30="OH(WFO)",AJ30="EC(WFO)",AJ30="EE(WFO)",AJ30="EG(WFO)",AJ30="EK(WFO)",AJ30="EO(WFO)")</formula>
    </cfRule>
    <cfRule type="expression" dxfId="53571" priority="2888">
      <formula>OR(AJ30="CT",AJ30="SCIK",AJ30="CUMIL")</formula>
    </cfRule>
    <cfRule type="expression" dxfId="53570" priority="2889">
      <formula>OR(AJ30="TR",AJ30="TDM",AJ30="PKT")</formula>
    </cfRule>
    <cfRule type="expression" dxfId="53569" priority="2890">
      <formula>OR(AJ30="FG")</formula>
    </cfRule>
    <cfRule type="expression" dxfId="53568" priority="2891">
      <formula>OR(AJ30="L",AJ30="OTG")</formula>
    </cfRule>
    <cfRule type="expression" dxfId="53567" priority="2892">
      <formula>OR(AJ30="OP",AJ30="RS",AJ30="RTS",AJ30="PRM",AJ30="CB")</formula>
    </cfRule>
    <cfRule type="expression" dxfId="53566" priority="2893">
      <formula>OR(AJ30="OH(WFO)",AJ30="EC(WFO)",AJ30="EE(WFO)",AJ30="EG(WFO)",AJ30="EK(WFO)",AJ30="EO(WFO)")</formula>
    </cfRule>
    <cfRule type="expression" dxfId="53565" priority="2894">
      <formula>OR(AJ30="CT",AJ30="SCIK",AJ30="CUMIL")</formula>
    </cfRule>
    <cfRule type="expression" dxfId="53564" priority="2895">
      <formula>OR(AJ30="TR",AJ30="TDM",AJ30="PKT")</formula>
    </cfRule>
    <cfRule type="expression" dxfId="53563" priority="2896">
      <formula>OR(AJ30="FG")</formula>
    </cfRule>
    <cfRule type="expression" dxfId="53562" priority="2897">
      <formula>OR(AJ30="L",AJ30="OTG")</formula>
    </cfRule>
    <cfRule type="expression" dxfId="53561" priority="2898">
      <formula>OR(AJ30="OP",AJ30="RS",AJ30="RTS",AJ30="PRM",AJ30="CB")</formula>
    </cfRule>
    <cfRule type="expression" dxfId="53560" priority="2899">
      <formula>OR(AJ30="OH(WFO)",AJ30="EC(WFO)",AJ30="EE(WFO)",AJ30="EG(WFO)",AJ30="EK(WFO)",AJ30="EO(WFO)")</formula>
    </cfRule>
    <cfRule type="expression" dxfId="53559" priority="2900">
      <formula>OR(AJ30="CT",AJ30="SCIK",AJ30="CUMIL")</formula>
    </cfRule>
    <cfRule type="expression" dxfId="53558" priority="2901">
      <formula>OR(AJ30="TR",AJ30="TDM",AJ30="PKT")</formula>
    </cfRule>
    <cfRule type="expression" dxfId="53557" priority="2902">
      <formula>OR(AJ30="FG")</formula>
    </cfRule>
    <cfRule type="expression" dxfId="53556" priority="2903">
      <formula>OR(AJ30="L",AJ30="OTG")</formula>
    </cfRule>
    <cfRule type="expression" dxfId="53555" priority="2904">
      <formula>OR(AJ30="OP",AJ30="RS",AJ30="RTS",AJ30="PRM",AJ30="CB")</formula>
    </cfRule>
    <cfRule type="expression" dxfId="53554" priority="2905">
      <formula>OR(AJ30="OH(WFO)",AJ30="EC(WFO)",AJ30="EE(WFO)",AJ30="EG(WFO)",AJ30="EK(WFO)",AJ30="EO(WFO)")</formula>
    </cfRule>
    <cfRule type="expression" dxfId="53553" priority="2906">
      <formula>OR(AJ30="CT",AJ30="SCIK",AJ30="CUMIL")</formula>
    </cfRule>
    <cfRule type="expression" dxfId="53552" priority="2907">
      <formula>OR(AJ30="TR",AJ30="TDM",AJ30="PKT")</formula>
    </cfRule>
    <cfRule type="expression" dxfId="53551" priority="2908">
      <formula>OR(AJ30="FG")</formula>
    </cfRule>
    <cfRule type="expression" dxfId="53550" priority="2909">
      <formula>OR(AJ30="L",AJ30="OTG")</formula>
    </cfRule>
    <cfRule type="expression" dxfId="53549" priority="2910">
      <formula>OR(AJ30="OP",AJ30="RS",AJ30="RTS",AJ30="PRM",AJ30="CB")</formula>
    </cfRule>
    <cfRule type="expression" dxfId="53548" priority="2911">
      <formula>OR(AJ30="OH(WFO)",AJ30="EC(WFO)",AJ30="EE(WFO)",AJ30="EG(WFO)",AJ30="EK(WFO)",AJ30="EO(WFO)")</formula>
    </cfRule>
    <cfRule type="expression" dxfId="53547" priority="2912">
      <formula>OR(AJ30="CT",AJ30="SCIK",AJ30="CUMIL")</formula>
    </cfRule>
    <cfRule type="expression" dxfId="53546" priority="2913">
      <formula>OR(AJ30="TR",AJ30="TDM",AJ30="PKT")</formula>
    </cfRule>
    <cfRule type="expression" dxfId="53545" priority="2914">
      <formula>OR(AJ30="FG")</formula>
    </cfRule>
    <cfRule type="expression" dxfId="53544" priority="2915">
      <formula>OR(AJ30="L",AJ30="OTG")</formula>
    </cfRule>
    <cfRule type="expression" dxfId="53543" priority="2916">
      <formula>OR(AJ30="OP",AJ30="RS",AJ30="RTS",AJ30="PRM",AJ30="CB")</formula>
    </cfRule>
    <cfRule type="expression" dxfId="53542" priority="2917">
      <formula>OR(AJ30="OH(WFO)",AJ30="EC(WFO)",AJ30="EE(WFO)",AJ30="EG(WFO)",AJ30="EK(WFO)",AJ30="EO(WFO)")</formula>
    </cfRule>
    <cfRule type="expression" dxfId="53541" priority="2918">
      <formula>OR(AJ30="CT",AJ30="SCIK",AJ30="CUMIL")</formula>
    </cfRule>
    <cfRule type="expression" dxfId="53540" priority="2919">
      <formula>OR(AJ30="TR",AJ30="TDM",AJ30="PKT")</formula>
    </cfRule>
    <cfRule type="expression" dxfId="53539" priority="2920">
      <formula>OR(AJ30="FG")</formula>
    </cfRule>
    <cfRule type="expression" dxfId="53538" priority="2921">
      <formula>OR(AJ30="L",AJ30="OTG")</formula>
    </cfRule>
    <cfRule type="expression" dxfId="53537" priority="2922">
      <formula>OR(AJ30="OP",AJ30="RS",AJ30="RTS",AJ30="PRM",AJ30="CB")</formula>
    </cfRule>
    <cfRule type="expression" dxfId="53536" priority="2923">
      <formula>OR(AJ30="OH(WFO)",AJ30="EC(WFO)",AJ30="EE(WFO)",AJ30="EG(WFO)",AJ30="EK(WFO)",AJ30="EO(WFO)")</formula>
    </cfRule>
    <cfRule type="expression" dxfId="53535" priority="2924">
      <formula>OR(AJ30="CT",AJ30="SCIK",AJ30="CUMIL")</formula>
    </cfRule>
    <cfRule type="expression" dxfId="53534" priority="2925">
      <formula>OR(AJ30="TR",AJ30="TDM",AJ30="PKT")</formula>
    </cfRule>
    <cfRule type="expression" dxfId="53533" priority="2926">
      <formula>OR(AJ30="FG")</formula>
    </cfRule>
    <cfRule type="expression" dxfId="53532" priority="2927">
      <formula>OR(AJ30="L",AJ30="OTG")</formula>
    </cfRule>
    <cfRule type="expression" dxfId="53531" priority="2928">
      <formula>OR(AJ30="OP",AJ30="RS",AJ30="RTS",AJ30="PRM",AJ30="CB")</formula>
    </cfRule>
  </conditionalFormatting>
  <conditionalFormatting sqref="B31:F31">
    <cfRule type="cellIs" dxfId="53530" priority="42289" operator="equal">
      <formula>"TR"</formula>
    </cfRule>
    <cfRule type="cellIs" dxfId="53529" priority="42290" operator="equal">
      <formula>"FG (WFO)"</formula>
    </cfRule>
  </conditionalFormatting>
  <conditionalFormatting sqref="G31">
    <cfRule type="cellIs" dxfId="53528" priority="42287" operator="equal">
      <formula>"TR"</formula>
    </cfRule>
    <cfRule type="cellIs" dxfId="53527" priority="42288" operator="equal">
      <formula>"FG (WFO)"</formula>
    </cfRule>
  </conditionalFormatting>
  <conditionalFormatting sqref="H31">
    <cfRule type="cellIs" dxfId="53526" priority="39247" operator="equal">
      <formula>"TR"</formula>
    </cfRule>
    <cfRule type="cellIs" dxfId="53525" priority="39248" operator="equal">
      <formula>"FG"</formula>
    </cfRule>
    <cfRule type="cellIs" dxfId="53524" priority="39249" operator="equal">
      <formula>"L"</formula>
    </cfRule>
    <cfRule type="cellIs" dxfId="53523" priority="39250" operator="equal">
      <formula>"FG"</formula>
    </cfRule>
    <cfRule type="cellIs" dxfId="53522" priority="39251" operator="equal">
      <formula>"L"</formula>
    </cfRule>
    <cfRule type="cellIs" dxfId="53521" priority="39252" operator="equal">
      <formula>"FG"</formula>
    </cfRule>
    <cfRule type="cellIs" dxfId="53520" priority="39253" operator="equal">
      <formula>"L"</formula>
    </cfRule>
    <cfRule type="expression" dxfId="53519" priority="39254">
      <formula>OR(H31="FI")</formula>
    </cfRule>
    <cfRule type="expression" dxfId="53518" priority="39255">
      <formula>OR(H31="OP",H31="RS",H31="RTS",H31="PRM",H31="CB")</formula>
    </cfRule>
    <cfRule type="expression" dxfId="53517" priority="39256">
      <formula>OR(H31="L",H31="OTG")</formula>
    </cfRule>
    <cfRule type="expression" dxfId="53516" priority="39257">
      <formula>OR(H31="FG")</formula>
    </cfRule>
    <cfRule type="expression" dxfId="53515" priority="39258">
      <formula>OR(H31="TR",H31="TDM",H31="PKT")</formula>
    </cfRule>
    <cfRule type="expression" dxfId="53514" priority="39259">
      <formula>OR(H31="CT",H31="SCIK",H31="CUMIL")</formula>
    </cfRule>
    <cfRule type="cellIs" dxfId="53513" priority="39260" operator="equal">
      <formula>"FG"</formula>
    </cfRule>
    <cfRule type="cellIs" dxfId="53512" priority="39261" operator="equal">
      <formula>"L"</formula>
    </cfRule>
    <cfRule type="expression" dxfId="53511" priority="39262">
      <formula>OR(H31="FI")</formula>
    </cfRule>
    <cfRule type="expression" dxfId="53510" priority="39263">
      <formula>OR(H31="OP",H31="RS",H31="RTS",H31="PRM",H31="CB")</formula>
    </cfRule>
    <cfRule type="expression" dxfId="53509" priority="39264">
      <formula>OR(H31="L",H31="OTG")</formula>
    </cfRule>
    <cfRule type="expression" dxfId="53508" priority="39265">
      <formula>OR(H31="FG")</formula>
    </cfRule>
    <cfRule type="expression" dxfId="53507" priority="39266">
      <formula>OR(H31="TR",H31="TDM",H31="PKT")</formula>
    </cfRule>
    <cfRule type="expression" dxfId="53506" priority="39267">
      <formula>OR(H31="CT",H31="SCIK",H31="CUMIL")</formula>
    </cfRule>
    <cfRule type="cellIs" dxfId="53505" priority="39268" operator="equal">
      <formula>"L"</formula>
    </cfRule>
    <cfRule type="expression" dxfId="53504" priority="39269">
      <formula>OR(H31="FI")</formula>
    </cfRule>
    <cfRule type="expression" dxfId="53503" priority="39270">
      <formula>OR(H31="OP",H31="RS",H31="RTS",H31="PRM",H31="CB")</formula>
    </cfRule>
    <cfRule type="expression" dxfId="53502" priority="39271">
      <formula>OR(H31="L",H31="OTG")</formula>
    </cfRule>
    <cfRule type="expression" dxfId="53501" priority="39272">
      <formula>OR(H31="FG")</formula>
    </cfRule>
    <cfRule type="expression" dxfId="53500" priority="39273">
      <formula>OR(H31="TR",H31="TDM",H31="PKT")</formula>
    </cfRule>
    <cfRule type="expression" dxfId="53499" priority="39274">
      <formula>OR(H31="CT",H31="SCIK",H31="CUMIL")</formula>
    </cfRule>
    <cfRule type="cellIs" dxfId="53498" priority="39275" operator="equal">
      <formula>"FG"</formula>
    </cfRule>
    <cfRule type="cellIs" dxfId="53497" priority="39276" operator="equal">
      <formula>"L"</formula>
    </cfRule>
    <cfRule type="expression" dxfId="53496" priority="39277">
      <formula>OR(H31="FI")</formula>
    </cfRule>
    <cfRule type="expression" dxfId="53495" priority="39278">
      <formula>OR(H31="OP",H31="RS",H31="RTS",H31="PRM",H31="CB")</formula>
    </cfRule>
    <cfRule type="expression" dxfId="53494" priority="39279">
      <formula>OR(H31="L",H31="OTG")</formula>
    </cfRule>
    <cfRule type="expression" dxfId="53493" priority="39280">
      <formula>OR(H31="FG")</formula>
    </cfRule>
    <cfRule type="expression" dxfId="53492" priority="39281">
      <formula>OR(H31="TR",H31="TDM",H31="PKT")</formula>
    </cfRule>
    <cfRule type="expression" dxfId="53491" priority="39282">
      <formula>OR(H31="CT",H31="SCIK",H31="CUMIL")</formula>
    </cfRule>
    <cfRule type="cellIs" dxfId="53490" priority="39283" operator="equal">
      <formula>"L"</formula>
    </cfRule>
    <cfRule type="expression" dxfId="53489" priority="39284">
      <formula>OR(H31="FI")</formula>
    </cfRule>
    <cfRule type="expression" dxfId="53488" priority="39285">
      <formula>OR(H31="OP",H31="RS",H31="RTS",H31="PRM",H31="CB")</formula>
    </cfRule>
    <cfRule type="expression" dxfId="53487" priority="39286">
      <formula>OR(H31="L",H31="OTG")</formula>
    </cfRule>
    <cfRule type="expression" dxfId="53486" priority="39287">
      <formula>OR(H31="FG")</formula>
    </cfRule>
    <cfRule type="expression" dxfId="53485" priority="39288">
      <formula>OR(H31="TR",H31="TDM",H31="PKT")</formula>
    </cfRule>
    <cfRule type="expression" dxfId="53484" priority="39289">
      <formula>OR(H31="CT",H31="SCIK",H31="CUMIL")</formula>
    </cfRule>
    <cfRule type="cellIs" dxfId="53483" priority="39290" operator="equal">
      <formula>"FG"</formula>
    </cfRule>
    <cfRule type="cellIs" dxfId="53482" priority="39291" operator="equal">
      <formula>"L"</formula>
    </cfRule>
    <cfRule type="expression" dxfId="53481" priority="39292">
      <formula>OR(H31="FI")</formula>
    </cfRule>
    <cfRule type="expression" dxfId="53480" priority="39293">
      <formula>OR(H31="OP",H31="RS",H31="RTS",H31="PRM",H31="CB")</formula>
    </cfRule>
    <cfRule type="expression" dxfId="53479" priority="39294">
      <formula>OR(H31="L",H31="OTG")</formula>
    </cfRule>
    <cfRule type="expression" dxfId="53478" priority="39295">
      <formula>OR(H31="FG")</formula>
    </cfRule>
    <cfRule type="expression" dxfId="53477" priority="39296">
      <formula>OR(H31="TR",H31="TDM",H31="PKT")</formula>
    </cfRule>
    <cfRule type="expression" dxfId="53476" priority="39297">
      <formula>OR(H31="CT",H31="SCIK",H31="CUMIL")</formula>
    </cfRule>
    <cfRule type="cellIs" dxfId="53475" priority="39298" operator="equal">
      <formula>"L"</formula>
    </cfRule>
    <cfRule type="expression" dxfId="53474" priority="39299">
      <formula>OR(H31="FI")</formula>
    </cfRule>
    <cfRule type="expression" dxfId="53473" priority="39300">
      <formula>OR(H31="OP",H31="RS",H31="RTS",H31="PRM",H31="CB")</formula>
    </cfRule>
    <cfRule type="expression" dxfId="53472" priority="39301">
      <formula>OR(H31="L",H31="OTG")</formula>
    </cfRule>
    <cfRule type="expression" dxfId="53471" priority="39302">
      <formula>OR(H31="FG")</formula>
    </cfRule>
    <cfRule type="expression" dxfId="53470" priority="39303">
      <formula>OR(H31="TR",H31="TDM",H31="PKT")</formula>
    </cfRule>
    <cfRule type="expression" dxfId="53469" priority="39304">
      <formula>OR(H31="CT",H31="SCIK",H31="CUMIL")</formula>
    </cfRule>
    <cfRule type="cellIs" dxfId="53468" priority="39305" operator="equal">
      <formula>"FG"</formula>
    </cfRule>
    <cfRule type="cellIs" dxfId="53467" priority="39306" operator="equal">
      <formula>"L"</formula>
    </cfRule>
    <cfRule type="cellIs" dxfId="53466" priority="39307" operator="equal">
      <formula>"FG"</formula>
    </cfRule>
    <cfRule type="cellIs" dxfId="53465" priority="39308" operator="equal">
      <formula>"L"</formula>
    </cfRule>
    <cfRule type="cellIs" dxfId="53464" priority="39309" operator="equal">
      <formula>"FG"</formula>
    </cfRule>
    <cfRule type="cellIs" dxfId="53463" priority="39310" operator="equal">
      <formula>"L"</formula>
    </cfRule>
    <cfRule type="expression" dxfId="53462" priority="39311">
      <formula>OR(H31="FI")</formula>
    </cfRule>
    <cfRule type="expression" dxfId="53461" priority="39312">
      <formula>OR(H31="OP",H31="RS",H31="RTS",H31="PRM",H31="CB")</formula>
    </cfRule>
    <cfRule type="expression" dxfId="53460" priority="39313">
      <formula>OR(H31="L",H31="OTG")</formula>
    </cfRule>
    <cfRule type="expression" dxfId="53459" priority="39314">
      <formula>OR(H31="FG")</formula>
    </cfRule>
    <cfRule type="expression" dxfId="53458" priority="39315">
      <formula>OR(H31="TR",H31="TDM",H31="PKT")</formula>
    </cfRule>
    <cfRule type="expression" dxfId="53457" priority="39316">
      <formula>OR(H31="CT",H31="SCIK",H31="CUMIL")</formula>
    </cfRule>
    <cfRule type="cellIs" dxfId="53456" priority="39317" operator="equal">
      <formula>"FG"</formula>
    </cfRule>
    <cfRule type="cellIs" dxfId="53455" priority="39318" operator="equal">
      <formula>"L"</formula>
    </cfRule>
    <cfRule type="expression" dxfId="53454" priority="39319">
      <formula>OR(H31="FI")</formula>
    </cfRule>
    <cfRule type="expression" dxfId="53453" priority="39320">
      <formula>OR(H31="OP",H31="RS",H31="RTS",H31="PRM",H31="CB")</formula>
    </cfRule>
    <cfRule type="expression" dxfId="53452" priority="39321">
      <formula>OR(H31="L",H31="OTG")</formula>
    </cfRule>
    <cfRule type="expression" dxfId="53451" priority="39322">
      <formula>OR(H31="FG")</formula>
    </cfRule>
    <cfRule type="expression" dxfId="53450" priority="39323">
      <formula>OR(H31="TR",H31="TDM",H31="PKT")</formula>
    </cfRule>
    <cfRule type="expression" dxfId="53449" priority="39324">
      <formula>OR(H31="CT",H31="SCIK",H31="CUMIL")</formula>
    </cfRule>
    <cfRule type="cellIs" dxfId="53448" priority="39325" operator="equal">
      <formula>"L"</formula>
    </cfRule>
    <cfRule type="expression" dxfId="53447" priority="39326">
      <formula>OR(H31="FI")</formula>
    </cfRule>
    <cfRule type="expression" dxfId="53446" priority="39327">
      <formula>OR(H31="OP",H31="RS",H31="RTS",H31="PRM",H31="CB")</formula>
    </cfRule>
    <cfRule type="expression" dxfId="53445" priority="39328">
      <formula>OR(H31="L",H31="OTG")</formula>
    </cfRule>
    <cfRule type="expression" dxfId="53444" priority="39329">
      <formula>OR(H31="FG")</formula>
    </cfRule>
    <cfRule type="expression" dxfId="53443" priority="39330">
      <formula>OR(H31="TR",H31="TDM",H31="PKT")</formula>
    </cfRule>
    <cfRule type="expression" dxfId="53442" priority="39331">
      <formula>OR(H31="CT",H31="SCIK",H31="CUMIL")</formula>
    </cfRule>
    <cfRule type="cellIs" dxfId="53441" priority="39332" operator="equal">
      <formula>"FG"</formula>
    </cfRule>
    <cfRule type="cellIs" dxfId="53440" priority="39333" operator="equal">
      <formula>"L"</formula>
    </cfRule>
    <cfRule type="expression" dxfId="53439" priority="39334">
      <formula>OR(H31="FI")</formula>
    </cfRule>
    <cfRule type="expression" dxfId="53438" priority="39335">
      <formula>OR(H31="OP",H31="RS",H31="RTS",H31="PRM",H31="CB")</formula>
    </cfRule>
    <cfRule type="expression" dxfId="53437" priority="39336">
      <formula>OR(H31="L",H31="OTG")</formula>
    </cfRule>
    <cfRule type="expression" dxfId="53436" priority="39337">
      <formula>OR(H31="FG")</formula>
    </cfRule>
    <cfRule type="expression" dxfId="53435" priority="39338">
      <formula>OR(H31="TR",H31="TDM",H31="PKT")</formula>
    </cfRule>
    <cfRule type="expression" dxfId="53434" priority="39339">
      <formula>OR(H31="CT",H31="SCIK",H31="CUMIL")</formula>
    </cfRule>
    <cfRule type="cellIs" dxfId="53433" priority="39340" operator="equal">
      <formula>"L"</formula>
    </cfRule>
    <cfRule type="expression" dxfId="53432" priority="39341">
      <formula>OR(H31="FI")</formula>
    </cfRule>
    <cfRule type="expression" dxfId="53431" priority="39342">
      <formula>OR(H31="OP",H31="RS",H31="RTS",H31="PRM",H31="CB")</formula>
    </cfRule>
    <cfRule type="expression" dxfId="53430" priority="39343">
      <formula>OR(H31="L",H31="OTG")</formula>
    </cfRule>
    <cfRule type="expression" dxfId="53429" priority="39344">
      <formula>OR(H31="FG")</formula>
    </cfRule>
    <cfRule type="expression" dxfId="53428" priority="39345">
      <formula>OR(H31="TR",H31="TDM",H31="PKT")</formula>
    </cfRule>
    <cfRule type="expression" dxfId="53427" priority="39346">
      <formula>OR(H31="CT",H31="SCIK",H31="CUMIL")</formula>
    </cfRule>
    <cfRule type="cellIs" dxfId="53426" priority="39347" operator="equal">
      <formula>"FG"</formula>
    </cfRule>
    <cfRule type="cellIs" dxfId="53425" priority="39348" operator="equal">
      <formula>"L"</formula>
    </cfRule>
    <cfRule type="expression" dxfId="53424" priority="39349">
      <formula>OR(H31="FI")</formula>
    </cfRule>
    <cfRule type="expression" dxfId="53423" priority="39350">
      <formula>OR(H31="OP",H31="RS",H31="RTS",H31="PRM",H31="CB")</formula>
    </cfRule>
    <cfRule type="expression" dxfId="53422" priority="39351">
      <formula>OR(H31="L",H31="OTG")</formula>
    </cfRule>
    <cfRule type="expression" dxfId="53421" priority="39352">
      <formula>OR(H31="FG")</formula>
    </cfRule>
    <cfRule type="expression" dxfId="53420" priority="39353">
      <formula>OR(H31="TR",H31="TDM",H31="PKT")</formula>
    </cfRule>
    <cfRule type="expression" dxfId="53419" priority="39354">
      <formula>OR(H31="CT",H31="SCIK",H31="CUMIL")</formula>
    </cfRule>
    <cfRule type="cellIs" dxfId="53418" priority="39355" operator="equal">
      <formula>"L"</formula>
    </cfRule>
    <cfRule type="expression" dxfId="53417" priority="39356">
      <formula>OR(H31="FI")</formula>
    </cfRule>
    <cfRule type="expression" dxfId="53416" priority="39357">
      <formula>OR(H31="OP",H31="RS",H31="RTS",H31="PRM",H31="CB")</formula>
    </cfRule>
    <cfRule type="expression" dxfId="53415" priority="39358">
      <formula>OR(H31="L",H31="OTG")</formula>
    </cfRule>
    <cfRule type="expression" dxfId="53414" priority="39359">
      <formula>OR(H31="FG")</formula>
    </cfRule>
    <cfRule type="expression" dxfId="53413" priority="39360">
      <formula>OR(H31="TR",H31="TDM",H31="PKT")</formula>
    </cfRule>
    <cfRule type="expression" dxfId="53412" priority="39361">
      <formula>OR(H31="CT",H31="SCIK",H31="CUMIL")</formula>
    </cfRule>
    <cfRule type="cellIs" dxfId="53411" priority="39362" operator="equal">
      <formula>"L"</formula>
    </cfRule>
    <cfRule type="expression" dxfId="53410" priority="39363">
      <formula>OR(H31="FI")</formula>
    </cfRule>
    <cfRule type="expression" dxfId="53409" priority="39364">
      <formula>OR(H31="OP",H31="RS",H31="RTS",H31="PRM",H31="CB")</formula>
    </cfRule>
    <cfRule type="expression" dxfId="53408" priority="39365">
      <formula>OR(H31="L",H31="OTG")</formula>
    </cfRule>
    <cfRule type="expression" dxfId="53407" priority="39366">
      <formula>OR(H31="FG")</formula>
    </cfRule>
    <cfRule type="expression" dxfId="53406" priority="39367">
      <formula>OR(H31="TR",H31="TDM",H31="PKT")</formula>
    </cfRule>
    <cfRule type="expression" dxfId="53405" priority="39368">
      <formula>OR(H31="CT",H31="SCIK",H31="CUMIL")</formula>
    </cfRule>
    <cfRule type="cellIs" dxfId="53404" priority="39369" operator="equal">
      <formula>"FG"</formula>
    </cfRule>
    <cfRule type="cellIs" dxfId="53403" priority="39370" operator="equal">
      <formula>"L"</formula>
    </cfRule>
    <cfRule type="expression" dxfId="53402" priority="39371">
      <formula>OR(H31="FI")</formula>
    </cfRule>
    <cfRule type="expression" dxfId="53401" priority="39372">
      <formula>OR(H31="OP",H31="RS",H31="RTS",H31="PRM",H31="CB")</formula>
    </cfRule>
    <cfRule type="expression" dxfId="53400" priority="39373">
      <formula>OR(H31="L",H31="OTG")</formula>
    </cfRule>
    <cfRule type="expression" dxfId="53399" priority="39374">
      <formula>OR(H31="FG")</formula>
    </cfRule>
    <cfRule type="expression" dxfId="53398" priority="39375">
      <formula>OR(H31="TR",H31="TDM",H31="PKT")</formula>
    </cfRule>
    <cfRule type="expression" dxfId="53397" priority="39376">
      <formula>OR(H31="CT",H31="SCIK",H31="CUMIL")</formula>
    </cfRule>
    <cfRule type="cellIs" dxfId="53396" priority="39377" operator="equal">
      <formula>"L"</formula>
    </cfRule>
    <cfRule type="expression" dxfId="53395" priority="39378">
      <formula>OR(H31="FI")</formula>
    </cfRule>
    <cfRule type="expression" dxfId="53394" priority="39379">
      <formula>OR(H31="OP",H31="RS",H31="RTS",H31="PRM",H31="CB")</formula>
    </cfRule>
    <cfRule type="expression" dxfId="53393" priority="39380">
      <formula>OR(H31="L",H31="OTG")</formula>
    </cfRule>
    <cfRule type="expression" dxfId="53392" priority="39381">
      <formula>OR(H31="FG")</formula>
    </cfRule>
    <cfRule type="expression" dxfId="53391" priority="39382">
      <formula>OR(H31="TR",H31="TDM",H31="PKT")</formula>
    </cfRule>
    <cfRule type="expression" dxfId="53390" priority="39383">
      <formula>OR(H31="CT",H31="SCIK",H31="CUMIL")</formula>
    </cfRule>
    <cfRule type="cellIs" dxfId="53389" priority="39384" operator="equal">
      <formula>"FG"</formula>
    </cfRule>
    <cfRule type="cellIs" dxfId="53388" priority="39385" operator="equal">
      <formula>"L"</formula>
    </cfRule>
    <cfRule type="expression" dxfId="53387" priority="39386">
      <formula>OR(H31="FI")</formula>
    </cfRule>
    <cfRule type="expression" dxfId="53386" priority="39387">
      <formula>OR(H31="OP",H31="RS",H31="RTS",H31="PRM",H31="CB")</formula>
    </cfRule>
    <cfRule type="expression" dxfId="53385" priority="39388">
      <formula>OR(H31="L",H31="OTG")</formula>
    </cfRule>
    <cfRule type="expression" dxfId="53384" priority="39389">
      <formula>OR(H31="FG")</formula>
    </cfRule>
    <cfRule type="expression" dxfId="53383" priority="39390">
      <formula>OR(H31="TR",H31="TDM",H31="PKT")</formula>
    </cfRule>
    <cfRule type="expression" dxfId="53382" priority="39391">
      <formula>OR(H31="CT",H31="SCIK",H31="CUMIL")</formula>
    </cfRule>
    <cfRule type="cellIs" dxfId="53381" priority="39392" operator="equal">
      <formula>"L"</formula>
    </cfRule>
    <cfRule type="expression" dxfId="53380" priority="39393">
      <formula>OR(H31="FI")</formula>
    </cfRule>
    <cfRule type="expression" dxfId="53379" priority="39394">
      <formula>OR(H31="OP",H31="RS",H31="RTS",H31="PRM",H31="CB")</formula>
    </cfRule>
    <cfRule type="expression" dxfId="53378" priority="39395">
      <formula>OR(H31="L",H31="OTG")</formula>
    </cfRule>
    <cfRule type="expression" dxfId="53377" priority="39396">
      <formula>OR(H31="FG")</formula>
    </cfRule>
    <cfRule type="expression" dxfId="53376" priority="39397">
      <formula>OR(H31="TR",H31="TDM",H31="PKT")</formula>
    </cfRule>
    <cfRule type="expression" dxfId="53375" priority="39398">
      <formula>OR(H31="CT",H31="SCIK",H31="CUMIL")</formula>
    </cfRule>
    <cfRule type="cellIs" dxfId="53374" priority="39399" operator="equal">
      <formula>"FG (WFO)"</formula>
    </cfRule>
    <cfRule type="cellIs" dxfId="53373" priority="39400" operator="equal">
      <formula>"FG"</formula>
    </cfRule>
    <cfRule type="cellIs" dxfId="53372" priority="39401" operator="equal">
      <formula>"L"</formula>
    </cfRule>
    <cfRule type="cellIs" dxfId="53371" priority="39402" operator="equal">
      <formula>"FG"</formula>
    </cfRule>
    <cfRule type="cellIs" dxfId="53370" priority="39403" operator="equal">
      <formula>"L"</formula>
    </cfRule>
    <cfRule type="cellIs" dxfId="53369" priority="39404" operator="equal">
      <formula>"FG"</formula>
    </cfRule>
    <cfRule type="cellIs" dxfId="53368" priority="39405" operator="equal">
      <formula>"L"</formula>
    </cfRule>
    <cfRule type="expression" dxfId="53367" priority="39406">
      <formula>OR(H31="FI")</formula>
    </cfRule>
    <cfRule type="expression" dxfId="53366" priority="39407">
      <formula>OR(H31="OP",H31="RS",H31="RTS",H31="PRM",H31="CB")</formula>
    </cfRule>
    <cfRule type="expression" dxfId="53365" priority="39408">
      <formula>OR(H31="L",H31="OTG")</formula>
    </cfRule>
    <cfRule type="expression" dxfId="53364" priority="39409">
      <formula>OR(H31="FG")</formula>
    </cfRule>
    <cfRule type="expression" dxfId="53363" priority="39410">
      <formula>OR(H31="TR",H31="TDM",H31="PKT")</formula>
    </cfRule>
    <cfRule type="expression" dxfId="53362" priority="39411">
      <formula>OR(H31="CT",H31="SCIK",H31="CUMIL")</formula>
    </cfRule>
    <cfRule type="cellIs" dxfId="53361" priority="39412" operator="equal">
      <formula>"FG"</formula>
    </cfRule>
    <cfRule type="cellIs" dxfId="53360" priority="39413" operator="equal">
      <formula>"L"</formula>
    </cfRule>
    <cfRule type="expression" dxfId="53359" priority="39414">
      <formula>OR(H31="FI")</formula>
    </cfRule>
    <cfRule type="expression" dxfId="53358" priority="39415">
      <formula>OR(H31="OP",H31="RS",H31="RTS",H31="PRM",H31="CB")</formula>
    </cfRule>
    <cfRule type="expression" dxfId="53357" priority="39416">
      <formula>OR(H31="L",H31="OTG")</formula>
    </cfRule>
    <cfRule type="expression" dxfId="53356" priority="39417">
      <formula>OR(H31="FG")</formula>
    </cfRule>
    <cfRule type="expression" dxfId="53355" priority="39418">
      <formula>OR(H31="TR",H31="TDM",H31="PKT")</formula>
    </cfRule>
    <cfRule type="expression" dxfId="53354" priority="39419">
      <formula>OR(H31="CT",H31="SCIK",H31="CUMIL")</formula>
    </cfRule>
    <cfRule type="cellIs" dxfId="53353" priority="39420" operator="equal">
      <formula>"L"</formula>
    </cfRule>
    <cfRule type="expression" dxfId="53352" priority="39421">
      <formula>OR(H31="FI")</formula>
    </cfRule>
    <cfRule type="expression" dxfId="53351" priority="39422">
      <formula>OR(H31="OP",H31="RS",H31="RTS",H31="PRM",H31="CB")</formula>
    </cfRule>
    <cfRule type="expression" dxfId="53350" priority="39423">
      <formula>OR(H31="L",H31="OTG")</formula>
    </cfRule>
    <cfRule type="expression" dxfId="53349" priority="39424">
      <formula>OR(H31="FG")</formula>
    </cfRule>
    <cfRule type="expression" dxfId="53348" priority="39425">
      <formula>OR(H31="TR",H31="TDM",H31="PKT")</formula>
    </cfRule>
    <cfRule type="expression" dxfId="53347" priority="39426">
      <formula>OR(H31="CT",H31="SCIK",H31="CUMIL")</formula>
    </cfRule>
    <cfRule type="cellIs" dxfId="53346" priority="39427" operator="equal">
      <formula>"FG"</formula>
    </cfRule>
    <cfRule type="cellIs" dxfId="53345" priority="39428" operator="equal">
      <formula>"L"</formula>
    </cfRule>
    <cfRule type="expression" dxfId="53344" priority="39429">
      <formula>OR(H31="FI")</formula>
    </cfRule>
    <cfRule type="expression" dxfId="53343" priority="39430">
      <formula>OR(H31="OP",H31="RS",H31="RTS",H31="PRM",H31="CB")</formula>
    </cfRule>
    <cfRule type="expression" dxfId="53342" priority="39431">
      <formula>OR(H31="L",H31="OTG")</formula>
    </cfRule>
    <cfRule type="expression" dxfId="53341" priority="39432">
      <formula>OR(H31="FG")</formula>
    </cfRule>
    <cfRule type="expression" dxfId="53340" priority="39433">
      <formula>OR(H31="TR",H31="TDM",H31="PKT")</formula>
    </cfRule>
    <cfRule type="expression" dxfId="53339" priority="39434">
      <formula>OR(H31="CT",H31="SCIK",H31="CUMIL")</formula>
    </cfRule>
    <cfRule type="cellIs" dxfId="53338" priority="39435" operator="equal">
      <formula>"L"</formula>
    </cfRule>
    <cfRule type="expression" dxfId="53337" priority="39436">
      <formula>OR(H31="FI")</formula>
    </cfRule>
    <cfRule type="expression" dxfId="53336" priority="39437">
      <formula>OR(H31="OP",H31="RS",H31="RTS",H31="PRM",H31="CB")</formula>
    </cfRule>
    <cfRule type="expression" dxfId="53335" priority="39438">
      <formula>OR(H31="L",H31="OTG")</formula>
    </cfRule>
    <cfRule type="expression" dxfId="53334" priority="39439">
      <formula>OR(H31="FG")</formula>
    </cfRule>
    <cfRule type="expression" dxfId="53333" priority="39440">
      <formula>OR(H31="TR",H31="TDM",H31="PKT")</formula>
    </cfRule>
    <cfRule type="expression" dxfId="53332" priority="39441">
      <formula>OR(H31="CT",H31="SCIK",H31="CUMIL")</formula>
    </cfRule>
    <cfRule type="cellIs" dxfId="53331" priority="39442" operator="equal">
      <formula>"FG"</formula>
    </cfRule>
    <cfRule type="cellIs" dxfId="53330" priority="39443" operator="equal">
      <formula>"L"</formula>
    </cfRule>
    <cfRule type="expression" dxfId="53329" priority="39444">
      <formula>OR(H31="FI")</formula>
    </cfRule>
    <cfRule type="expression" dxfId="53328" priority="39445">
      <formula>OR(H31="OP",H31="RS",H31="RTS",H31="PRM",H31="CB")</formula>
    </cfRule>
    <cfRule type="expression" dxfId="53327" priority="39446">
      <formula>OR(H31="L",H31="OTG")</formula>
    </cfRule>
    <cfRule type="expression" dxfId="53326" priority="39447">
      <formula>OR(H31="FG")</formula>
    </cfRule>
    <cfRule type="expression" dxfId="53325" priority="39448">
      <formula>OR(H31="TR",H31="TDM",H31="PKT")</formula>
    </cfRule>
    <cfRule type="expression" dxfId="53324" priority="39449">
      <formula>OR(H31="CT",H31="SCIK",H31="CUMIL")</formula>
    </cfRule>
    <cfRule type="cellIs" dxfId="53323" priority="39450" operator="equal">
      <formula>"L"</formula>
    </cfRule>
    <cfRule type="expression" dxfId="53322" priority="39451">
      <formula>OR(H31="FI")</formula>
    </cfRule>
    <cfRule type="expression" dxfId="53321" priority="39452">
      <formula>OR(H31="OP",H31="RS",H31="RTS",H31="PRM",H31="CB")</formula>
    </cfRule>
    <cfRule type="expression" dxfId="53320" priority="39453">
      <formula>OR(H31="L",H31="OTG")</formula>
    </cfRule>
    <cfRule type="expression" dxfId="53319" priority="39454">
      <formula>OR(H31="FG")</formula>
    </cfRule>
    <cfRule type="expression" dxfId="53318" priority="39455">
      <formula>OR(H31="TR",H31="TDM",H31="PKT")</formula>
    </cfRule>
    <cfRule type="expression" dxfId="53317" priority="39456">
      <formula>OR(H31="CT",H31="SCIK",H31="CUMIL")</formula>
    </cfRule>
    <cfRule type="cellIs" dxfId="53316" priority="39457" operator="equal">
      <formula>"L"</formula>
    </cfRule>
    <cfRule type="expression" dxfId="53315" priority="39458">
      <formula>OR(H31="FI")</formula>
    </cfRule>
    <cfRule type="expression" dxfId="53314" priority="39459">
      <formula>OR(H31="OP",H31="RS",H31="RTS",H31="PRM",H31="CB")</formula>
    </cfRule>
    <cfRule type="expression" dxfId="53313" priority="39460">
      <formula>OR(H31="L",H31="OTG")</formula>
    </cfRule>
    <cfRule type="expression" dxfId="53312" priority="39461">
      <formula>OR(H31="FG")</formula>
    </cfRule>
    <cfRule type="expression" dxfId="53311" priority="39462">
      <formula>OR(H31="TR",H31="TDM",H31="PKT")</formula>
    </cfRule>
    <cfRule type="expression" dxfId="53310" priority="39463">
      <formula>OR(H31="CT",H31="SCIK",H31="CUMIL")</formula>
    </cfRule>
    <cfRule type="cellIs" dxfId="53309" priority="39464" operator="equal">
      <formula>"FG"</formula>
    </cfRule>
    <cfRule type="cellIs" dxfId="53308" priority="39465" operator="equal">
      <formula>"L"</formula>
    </cfRule>
    <cfRule type="expression" dxfId="53307" priority="39466">
      <formula>OR(H31="FI")</formula>
    </cfRule>
    <cfRule type="expression" dxfId="53306" priority="39467">
      <formula>OR(H31="OP",H31="RS",H31="RTS",H31="PRM",H31="CB")</formula>
    </cfRule>
    <cfRule type="expression" dxfId="53305" priority="39468">
      <formula>OR(H31="L",H31="OTG")</formula>
    </cfRule>
    <cfRule type="expression" dxfId="53304" priority="39469">
      <formula>OR(H31="FG")</formula>
    </cfRule>
    <cfRule type="expression" dxfId="53303" priority="39470">
      <formula>OR(H31="TR",H31="TDM",H31="PKT")</formula>
    </cfRule>
    <cfRule type="expression" dxfId="53302" priority="39471">
      <formula>OR(H31="CT",H31="SCIK",H31="CUMIL")</formula>
    </cfRule>
    <cfRule type="cellIs" dxfId="53301" priority="39472" operator="equal">
      <formula>"L"</formula>
    </cfRule>
    <cfRule type="expression" dxfId="53300" priority="39473">
      <formula>OR(H31="FI")</formula>
    </cfRule>
    <cfRule type="expression" dxfId="53299" priority="39474">
      <formula>OR(H31="OP",H31="RS",H31="RTS",H31="PRM",H31="CB")</formula>
    </cfRule>
    <cfRule type="expression" dxfId="53298" priority="39475">
      <formula>OR(H31="L",H31="OTG")</formula>
    </cfRule>
    <cfRule type="expression" dxfId="53297" priority="39476">
      <formula>OR(H31="FG")</formula>
    </cfRule>
    <cfRule type="expression" dxfId="53296" priority="39477">
      <formula>OR(H31="TR",H31="TDM",H31="PKT")</formula>
    </cfRule>
    <cfRule type="expression" dxfId="53295" priority="39478">
      <formula>OR(H31="CT",H31="SCIK",H31="CUMIL")</formula>
    </cfRule>
    <cfRule type="cellIs" dxfId="53294" priority="39479" operator="equal">
      <formula>"FG"</formula>
    </cfRule>
    <cfRule type="cellIs" dxfId="53293" priority="39480" operator="equal">
      <formula>"L"</formula>
    </cfRule>
    <cfRule type="expression" dxfId="53292" priority="39481">
      <formula>OR(H31="FI")</formula>
    </cfRule>
    <cfRule type="expression" dxfId="53291" priority="39482">
      <formula>OR(H31="OP",H31="RS",H31="RTS",H31="PRM",H31="CB")</formula>
    </cfRule>
    <cfRule type="expression" dxfId="53290" priority="39483">
      <formula>OR(H31="L",H31="OTG")</formula>
    </cfRule>
    <cfRule type="expression" dxfId="53289" priority="39484">
      <formula>OR(H31="FG")</formula>
    </cfRule>
    <cfRule type="expression" dxfId="53288" priority="39485">
      <formula>OR(H31="TR",H31="TDM",H31="PKT")</formula>
    </cfRule>
    <cfRule type="expression" dxfId="53287" priority="39486">
      <formula>OR(H31="CT",H31="SCIK",H31="CUMIL")</formula>
    </cfRule>
    <cfRule type="cellIs" dxfId="53286" priority="39487" operator="equal">
      <formula>"L"</formula>
    </cfRule>
    <cfRule type="expression" dxfId="53285" priority="39488">
      <formula>OR(H31="FI")</formula>
    </cfRule>
    <cfRule type="expression" dxfId="53284" priority="39489">
      <formula>OR(H31="OP",H31="RS",H31="RTS",H31="PRM",H31="CB")</formula>
    </cfRule>
    <cfRule type="expression" dxfId="53283" priority="39490">
      <formula>OR(H31="L",H31="OTG")</formula>
    </cfRule>
    <cfRule type="expression" dxfId="53282" priority="39491">
      <formula>OR(H31="FG")</formula>
    </cfRule>
    <cfRule type="expression" dxfId="53281" priority="39492">
      <formula>OR(H31="TR",H31="TDM",H31="PKT")</formula>
    </cfRule>
    <cfRule type="expression" dxfId="53280" priority="39493">
      <formula>OR(H31="CT",H31="SCIK",H31="CUMIL")</formula>
    </cfRule>
    <cfRule type="cellIs" dxfId="53279" priority="39494" operator="equal">
      <formula>"EP (WFO)"</formula>
    </cfRule>
    <cfRule type="cellIs" dxfId="53278" priority="39495" operator="equal">
      <formula>"FG"</formula>
    </cfRule>
    <cfRule type="cellIs" dxfId="53277" priority="39496" operator="equal">
      <formula>"L"</formula>
    </cfRule>
    <cfRule type="expression" dxfId="53276" priority="39497">
      <formula>OR(H31="FI")</formula>
    </cfRule>
    <cfRule type="expression" dxfId="53275" priority="39498">
      <formula>OR(H31="OP",H31="RS",H31="RTS",H31="PRM",H31="CB")</formula>
    </cfRule>
    <cfRule type="expression" dxfId="53274" priority="39499">
      <formula>OR(H31="L",H31="OTG")</formula>
    </cfRule>
    <cfRule type="expression" dxfId="53273" priority="39500">
      <formula>OR(H31="FG")</formula>
    </cfRule>
    <cfRule type="expression" dxfId="53272" priority="39501">
      <formula>OR(H31="TR",H31="TDM",H31="PKT")</formula>
    </cfRule>
    <cfRule type="expression" dxfId="53271" priority="39502">
      <formula>OR(H31="CT",H31="SCIK",H31="CUMIL")</formula>
    </cfRule>
    <cfRule type="cellIs" dxfId="53270" priority="39503" operator="equal">
      <formula>"L"</formula>
    </cfRule>
    <cfRule type="expression" dxfId="53269" priority="39504">
      <formula>OR(H31="FI")</formula>
    </cfRule>
    <cfRule type="expression" dxfId="53268" priority="39505">
      <formula>OR(H31="OP",H31="RS",H31="RTS",H31="PRM",H31="CB")</formula>
    </cfRule>
    <cfRule type="expression" dxfId="53267" priority="39506">
      <formula>OR(H31="L",H31="OTG")</formula>
    </cfRule>
    <cfRule type="expression" dxfId="53266" priority="39507">
      <formula>OR(H31="FG")</formula>
    </cfRule>
    <cfRule type="expression" dxfId="53265" priority="39508">
      <formula>OR(H31="TR",H31="TDM",H31="PKT")</formula>
    </cfRule>
    <cfRule type="expression" dxfId="53264" priority="39509">
      <formula>OR(H31="CT",H31="SCIK",H31="CUMIL")</formula>
    </cfRule>
    <cfRule type="cellIs" dxfId="53263" priority="39510" operator="equal">
      <formula>"L"</formula>
    </cfRule>
    <cfRule type="expression" dxfId="53262" priority="39511">
      <formula>OR(H31="FI")</formula>
    </cfRule>
    <cfRule type="expression" dxfId="53261" priority="39512">
      <formula>OR(H31="OP",H31="RS",H31="RTS",H31="PRM",H31="CB")</formula>
    </cfRule>
    <cfRule type="expression" dxfId="53260" priority="39513">
      <formula>OR(H31="L",H31="OTG")</formula>
    </cfRule>
    <cfRule type="expression" dxfId="53259" priority="39514">
      <formula>OR(H31="FG")</formula>
    </cfRule>
    <cfRule type="expression" dxfId="53258" priority="39515">
      <formula>OR(H31="TR",H31="TDM",H31="PKT")</formula>
    </cfRule>
    <cfRule type="expression" dxfId="53257" priority="39516">
      <formula>OR(H31="CT",H31="SCIK",H31="CUMIL")</formula>
    </cfRule>
    <cfRule type="cellIs" dxfId="53256" priority="39517" operator="equal">
      <formula>"FG"</formula>
    </cfRule>
    <cfRule type="cellIs" dxfId="53255" priority="39518" operator="equal">
      <formula>"L"</formula>
    </cfRule>
    <cfRule type="expression" dxfId="53254" priority="39519">
      <formula>OR(H31="FI")</formula>
    </cfRule>
    <cfRule type="expression" dxfId="53253" priority="39520">
      <formula>OR(H31="OP",H31="RS",H31="RTS",H31="PRM",H31="CB")</formula>
    </cfRule>
    <cfRule type="expression" dxfId="53252" priority="39521">
      <formula>OR(H31="L",H31="OTG")</formula>
    </cfRule>
    <cfRule type="expression" dxfId="53251" priority="39522">
      <formula>OR(H31="FG")</formula>
    </cfRule>
    <cfRule type="expression" dxfId="53250" priority="39523">
      <formula>OR(H31="TR",H31="TDM",H31="PKT")</formula>
    </cfRule>
    <cfRule type="expression" dxfId="53249" priority="39524">
      <formula>OR(H31="CT",H31="SCIK",H31="CUMIL")</formula>
    </cfRule>
    <cfRule type="cellIs" dxfId="53248" priority="39525" operator="equal">
      <formula>"L"</formula>
    </cfRule>
    <cfRule type="expression" dxfId="53247" priority="39526">
      <formula>OR(H31="FI")</formula>
    </cfRule>
    <cfRule type="expression" dxfId="53246" priority="39527">
      <formula>OR(H31="OP",H31="RS",H31="RTS",H31="PRM",H31="CB")</formula>
    </cfRule>
    <cfRule type="expression" dxfId="53245" priority="39528">
      <formula>OR(H31="L",H31="OTG")</formula>
    </cfRule>
    <cfRule type="expression" dxfId="53244" priority="39529">
      <formula>OR(H31="FG")</formula>
    </cfRule>
    <cfRule type="expression" dxfId="53243" priority="39530">
      <formula>OR(H31="TR",H31="TDM",H31="PKT")</formula>
    </cfRule>
    <cfRule type="expression" dxfId="53242" priority="39531">
      <formula>OR(H31="CT",H31="SCIK",H31="CUMIL")</formula>
    </cfRule>
    <cfRule type="cellIs" dxfId="53241" priority="39532" operator="equal">
      <formula>"FG"</formula>
    </cfRule>
    <cfRule type="cellIs" dxfId="53240" priority="39533" operator="equal">
      <formula>"L"</formula>
    </cfRule>
    <cfRule type="expression" dxfId="53239" priority="39534">
      <formula>OR(H31="FI")</formula>
    </cfRule>
    <cfRule type="expression" dxfId="53238" priority="39535">
      <formula>OR(H31="OP",H31="RS",H31="RTS",H31="PRM",H31="CB")</formula>
    </cfRule>
    <cfRule type="expression" dxfId="53237" priority="39536">
      <formula>OR(H31="L",H31="OTG")</formula>
    </cfRule>
    <cfRule type="expression" dxfId="53236" priority="39537">
      <formula>OR(H31="FG")</formula>
    </cfRule>
    <cfRule type="expression" dxfId="53235" priority="39538">
      <formula>OR(H31="TR",H31="TDM",H31="PKT")</formula>
    </cfRule>
    <cfRule type="expression" dxfId="53234" priority="39539">
      <formula>OR(H31="CT",H31="SCIK",H31="CUMIL")</formula>
    </cfRule>
    <cfRule type="cellIs" dxfId="53233" priority="39540" operator="equal">
      <formula>"L"</formula>
    </cfRule>
    <cfRule type="expression" dxfId="53232" priority="39541">
      <formula>OR(H31="FI")</formula>
    </cfRule>
    <cfRule type="expression" dxfId="53231" priority="39542">
      <formula>OR(H31="OP",H31="RS",H31="RTS",H31="PRM",H31="CB")</formula>
    </cfRule>
    <cfRule type="expression" dxfId="53230" priority="39543">
      <formula>OR(H31="L",H31="OTG")</formula>
    </cfRule>
    <cfRule type="expression" dxfId="53229" priority="39544">
      <formula>OR(H31="FG")</formula>
    </cfRule>
    <cfRule type="expression" dxfId="53228" priority="39545">
      <formula>OR(H31="TR",H31="TDM",H31="PKT")</formula>
    </cfRule>
    <cfRule type="expression" dxfId="53227" priority="39546">
      <formula>OR(H31="CT",H31="SCIK",H31="CUMIL")</formula>
    </cfRule>
    <cfRule type="cellIs" dxfId="53226" priority="39547" operator="equal">
      <formula>"L"</formula>
    </cfRule>
    <cfRule type="expression" dxfId="53225" priority="39548">
      <formula>OR(H31="FI")</formula>
    </cfRule>
    <cfRule type="expression" dxfId="53224" priority="39549">
      <formula>OR(H31="OP",H31="RS",H31="RTS",H31="PRM",H31="CB")</formula>
    </cfRule>
    <cfRule type="expression" dxfId="53223" priority="39550">
      <formula>OR(H31="L",H31="OTG")</formula>
    </cfRule>
    <cfRule type="expression" dxfId="53222" priority="39551">
      <formula>OR(H31="FG")</formula>
    </cfRule>
    <cfRule type="expression" dxfId="53221" priority="39552">
      <formula>OR(H31="TR",H31="TDM",H31="PKT")</formula>
    </cfRule>
    <cfRule type="expression" dxfId="53220" priority="39553">
      <formula>OR(H31="CT",H31="SCIK",H31="CUMIL")</formula>
    </cfRule>
    <cfRule type="cellIs" dxfId="53219" priority="39554" operator="equal">
      <formula>"FG"</formula>
    </cfRule>
    <cfRule type="cellIs" dxfId="53218" priority="39555" operator="equal">
      <formula>"L"</formula>
    </cfRule>
    <cfRule type="expression" dxfId="53217" priority="39556">
      <formula>OR(H31="FI")</formula>
    </cfRule>
    <cfRule type="expression" dxfId="53216" priority="39557">
      <formula>OR(H31="OP",H31="RS",H31="RTS",H31="PRM",H31="CB")</formula>
    </cfRule>
    <cfRule type="expression" dxfId="53215" priority="39558">
      <formula>OR(H31="L",H31="OTG")</formula>
    </cfRule>
    <cfRule type="expression" dxfId="53214" priority="39559">
      <formula>OR(H31="FG")</formula>
    </cfRule>
    <cfRule type="expression" dxfId="53213" priority="39560">
      <formula>OR(H31="TR",H31="TDM",H31="PKT")</formula>
    </cfRule>
    <cfRule type="expression" dxfId="53212" priority="39561">
      <formula>OR(H31="CT",H31="SCIK",H31="CUMIL")</formula>
    </cfRule>
    <cfRule type="cellIs" dxfId="53211" priority="39562" operator="equal">
      <formula>"L"</formula>
    </cfRule>
    <cfRule type="expression" dxfId="53210" priority="39563">
      <formula>OR(H31="FI")</formula>
    </cfRule>
    <cfRule type="expression" dxfId="53209" priority="39564">
      <formula>OR(H31="OP",H31="RS",H31="RTS",H31="PRM",H31="CB")</formula>
    </cfRule>
    <cfRule type="expression" dxfId="53208" priority="39565">
      <formula>OR(H31="L",H31="OTG")</formula>
    </cfRule>
    <cfRule type="expression" dxfId="53207" priority="39566">
      <formula>OR(H31="FG")</formula>
    </cfRule>
    <cfRule type="expression" dxfId="53206" priority="39567">
      <formula>OR(H31="TR",H31="TDM",H31="PKT")</formula>
    </cfRule>
    <cfRule type="expression" dxfId="53205" priority="39568">
      <formula>OR(H31="CT",H31="SCIK",H31="CUMIL")</formula>
    </cfRule>
    <cfRule type="cellIs" dxfId="53204" priority="39569" operator="equal">
      <formula>"FG"</formula>
    </cfRule>
    <cfRule type="cellIs" dxfId="53203" priority="39570" operator="equal">
      <formula>"L"</formula>
    </cfRule>
    <cfRule type="expression" dxfId="53202" priority="39571">
      <formula>OR(H31="FI")</formula>
    </cfRule>
    <cfRule type="expression" dxfId="53201" priority="39572">
      <formula>OR(H31="OP",H31="RS",H31="RTS",H31="PRM",H31="CB")</formula>
    </cfRule>
    <cfRule type="expression" dxfId="53200" priority="39573">
      <formula>OR(H31="L",H31="OTG")</formula>
    </cfRule>
    <cfRule type="expression" dxfId="53199" priority="39574">
      <formula>OR(H31="FG")</formula>
    </cfRule>
    <cfRule type="expression" dxfId="53198" priority="39575">
      <formula>OR(H31="TR",H31="TDM",H31="PKT")</formula>
    </cfRule>
    <cfRule type="expression" dxfId="53197" priority="39576">
      <formula>OR(H31="CT",H31="SCIK",H31="CUMIL")</formula>
    </cfRule>
    <cfRule type="cellIs" dxfId="53196" priority="39577" operator="equal">
      <formula>"L"</formula>
    </cfRule>
    <cfRule type="expression" dxfId="53195" priority="39578">
      <formula>OR(H31="FI")</formula>
    </cfRule>
    <cfRule type="expression" dxfId="53194" priority="39579">
      <formula>OR(H31="OP",H31="RS",H31="RTS",H31="PRM",H31="CB")</formula>
    </cfRule>
    <cfRule type="expression" dxfId="53193" priority="39580">
      <formula>OR(H31="L",H31="OTG")</formula>
    </cfRule>
    <cfRule type="expression" dxfId="53192" priority="39581">
      <formula>OR(H31="FG")</formula>
    </cfRule>
    <cfRule type="expression" dxfId="53191" priority="39582">
      <formula>OR(H31="TR",H31="TDM",H31="PKT")</formula>
    </cfRule>
    <cfRule type="expression" dxfId="53190" priority="39583">
      <formula>OR(H31="CT",H31="SCIK",H31="CUMIL")</formula>
    </cfRule>
    <cfRule type="cellIs" dxfId="53189" priority="39584" operator="equal">
      <formula>"FG"</formula>
    </cfRule>
    <cfRule type="cellIs" dxfId="53188" priority="39585" operator="equal">
      <formula>"L"</formula>
    </cfRule>
    <cfRule type="expression" dxfId="53187" priority="39586">
      <formula>OR(H31="FI")</formula>
    </cfRule>
    <cfRule type="expression" dxfId="53186" priority="39587">
      <formula>OR(H31="OP",H31="RS",H31="RTS",H31="PRM",H31="CB")</formula>
    </cfRule>
    <cfRule type="expression" dxfId="53185" priority="39588">
      <formula>OR(H31="L",H31="OTG")</formula>
    </cfRule>
    <cfRule type="expression" dxfId="53184" priority="39589">
      <formula>OR(H31="FG")</formula>
    </cfRule>
    <cfRule type="expression" dxfId="53183" priority="39590">
      <formula>OR(H31="TR",H31="TDM",H31="PKT")</formula>
    </cfRule>
    <cfRule type="expression" dxfId="53182" priority="39591">
      <formula>OR(H31="CT",H31="SCIK",H31="CUMIL")</formula>
    </cfRule>
    <cfRule type="cellIs" dxfId="53181" priority="39592" operator="equal">
      <formula>"L"</formula>
    </cfRule>
    <cfRule type="expression" dxfId="53180" priority="39593">
      <formula>OR(H31="FI")</formula>
    </cfRule>
    <cfRule type="expression" dxfId="53179" priority="39594">
      <formula>OR(H31="OP",H31="RS",H31="RTS",H31="PRM",H31="CB")</formula>
    </cfRule>
    <cfRule type="expression" dxfId="53178" priority="39595">
      <formula>OR(H31="L",H31="OTG")</formula>
    </cfRule>
    <cfRule type="expression" dxfId="53177" priority="39596">
      <formula>OR(H31="FG")</formula>
    </cfRule>
    <cfRule type="expression" dxfId="53176" priority="39597">
      <formula>OR(H31="TR",H31="TDM",H31="PKT")</formula>
    </cfRule>
    <cfRule type="expression" dxfId="53175" priority="39598">
      <formula>OR(H31="CT",H31="SCIK",H31="CUMIL")</formula>
    </cfRule>
    <cfRule type="cellIs" dxfId="53174" priority="39599" operator="equal">
      <formula>"L"</formula>
    </cfRule>
    <cfRule type="expression" dxfId="53173" priority="39600">
      <formula>OR(H31="FI")</formula>
    </cfRule>
    <cfRule type="expression" dxfId="53172" priority="39601">
      <formula>OR(H31="OP",H31="RS",H31="RTS",H31="PRM",H31="CB")</formula>
    </cfRule>
    <cfRule type="expression" dxfId="53171" priority="39602">
      <formula>OR(H31="L",H31="OTG")</formula>
    </cfRule>
    <cfRule type="expression" dxfId="53170" priority="39603">
      <formula>OR(H31="FG")</formula>
    </cfRule>
    <cfRule type="expression" dxfId="53169" priority="39604">
      <formula>OR(H31="TR",H31="TDM",H31="PKT")</formula>
    </cfRule>
    <cfRule type="expression" dxfId="53168" priority="39605">
      <formula>OR(H31="CT",H31="SCIK",H31="CUMIL")</formula>
    </cfRule>
    <cfRule type="cellIs" dxfId="53167" priority="39606" operator="equal">
      <formula>"FG"</formula>
    </cfRule>
    <cfRule type="cellIs" dxfId="53166" priority="39607" operator="equal">
      <formula>"L"</formula>
    </cfRule>
    <cfRule type="expression" dxfId="53165" priority="39608">
      <formula>OR(H31="FI")</formula>
    </cfRule>
    <cfRule type="expression" dxfId="53164" priority="39609">
      <formula>OR(H31="OP",H31="RS",H31="RTS",H31="PRM",H31="CB")</formula>
    </cfRule>
    <cfRule type="expression" dxfId="53163" priority="39610">
      <formula>OR(H31="L",H31="OTG")</formula>
    </cfRule>
    <cfRule type="expression" dxfId="53162" priority="39611">
      <formula>OR(H31="FG")</formula>
    </cfRule>
    <cfRule type="expression" dxfId="53161" priority="39612">
      <formula>OR(H31="TR",H31="TDM",H31="PKT")</formula>
    </cfRule>
    <cfRule type="expression" dxfId="53160" priority="39613">
      <formula>OR(H31="CT",H31="SCIK",H31="CUMIL")</formula>
    </cfRule>
    <cfRule type="cellIs" dxfId="53159" priority="39614" operator="equal">
      <formula>"L"</formula>
    </cfRule>
    <cfRule type="expression" dxfId="53158" priority="39615">
      <formula>OR(H31="FI")</formula>
    </cfRule>
    <cfRule type="expression" dxfId="53157" priority="39616">
      <formula>OR(H31="OP",H31="RS",H31="RTS",H31="PRM",H31="CB")</formula>
    </cfRule>
    <cfRule type="expression" dxfId="53156" priority="39617">
      <formula>OR(H31="L",H31="OTG")</formula>
    </cfRule>
    <cfRule type="expression" dxfId="53155" priority="39618">
      <formula>OR(H31="FG")</formula>
    </cfRule>
    <cfRule type="expression" dxfId="53154" priority="39619">
      <formula>OR(H31="TR",H31="TDM",H31="PKT")</formula>
    </cfRule>
    <cfRule type="expression" dxfId="53153" priority="39620">
      <formula>OR(H31="CT",H31="SCIK",H31="CUMIL")</formula>
    </cfRule>
    <cfRule type="cellIs" dxfId="53152" priority="39621" operator="equal">
      <formula>"FG"</formula>
    </cfRule>
    <cfRule type="cellIs" dxfId="53151" priority="39622" operator="equal">
      <formula>"L"</formula>
    </cfRule>
    <cfRule type="expression" dxfId="53150" priority="39623">
      <formula>OR(H31="FI")</formula>
    </cfRule>
    <cfRule type="expression" dxfId="53149" priority="39624">
      <formula>OR(H31="OP",H31="RS",H31="RTS",H31="PRM",H31="CB")</formula>
    </cfRule>
    <cfRule type="expression" dxfId="53148" priority="39625">
      <formula>OR(H31="L",H31="OTG")</formula>
    </cfRule>
    <cfRule type="expression" dxfId="53147" priority="39626">
      <formula>OR(H31="FG")</formula>
    </cfRule>
    <cfRule type="expression" dxfId="53146" priority="39627">
      <formula>OR(H31="TR",H31="TDM",H31="PKT")</formula>
    </cfRule>
    <cfRule type="expression" dxfId="53145" priority="39628">
      <formula>OR(H31="CT",H31="SCIK",H31="CUMIL")</formula>
    </cfRule>
    <cfRule type="cellIs" dxfId="53144" priority="39629" operator="equal">
      <formula>"L"</formula>
    </cfRule>
    <cfRule type="expression" dxfId="53143" priority="39630">
      <formula>OR(H31="FI")</formula>
    </cfRule>
    <cfRule type="expression" dxfId="53142" priority="39631">
      <formula>OR(H31="OP",H31="RS",H31="RTS",H31="PRM",H31="CB")</formula>
    </cfRule>
    <cfRule type="expression" dxfId="53141" priority="39632">
      <formula>OR(H31="L",H31="OTG")</formula>
    </cfRule>
    <cfRule type="expression" dxfId="53140" priority="39633">
      <formula>OR(H31="FG")</formula>
    </cfRule>
    <cfRule type="expression" dxfId="53139" priority="39634">
      <formula>OR(H31="TR",H31="TDM",H31="PKT")</formula>
    </cfRule>
    <cfRule type="expression" dxfId="53138" priority="39635">
      <formula>OR(H31="CT",H31="SCIK",H31="CUMIL")</formula>
    </cfRule>
    <cfRule type="cellIs" dxfId="53137" priority="39636" operator="equal">
      <formula>"EC (WFO)"</formula>
    </cfRule>
    <cfRule type="cellIs" dxfId="53136" priority="39637" operator="equal">
      <formula>"EG (WFO)"</formula>
    </cfRule>
    <cfRule type="cellIs" dxfId="53135" priority="39638" operator="equal">
      <formula>"EE (WFO)"</formula>
    </cfRule>
    <cfRule type="cellIs" dxfId="53134" priority="39639" operator="equal">
      <formula>"EC (WFO)"</formula>
    </cfRule>
    <cfRule type="cellIs" dxfId="53133" priority="39640" operator="equal">
      <formula>"EE (WFO)"</formula>
    </cfRule>
    <cfRule type="cellIs" dxfId="53132" priority="39641" operator="equal">
      <formula>"EC (WFO)"</formula>
    </cfRule>
    <cfRule type="expression" dxfId="53131" priority="39642">
      <formula>OR(H31="FI")</formula>
    </cfRule>
    <cfRule type="expression" dxfId="53130" priority="39643">
      <formula>OR(H31="OP",H31="RS",H31="RTS",H31="PRM",H31="CB")</formula>
    </cfRule>
    <cfRule type="expression" dxfId="53129" priority="39644">
      <formula>OR(H31="L",H31="OTG")</formula>
    </cfRule>
    <cfRule type="expression" dxfId="53128" priority="39645">
      <formula>OR(H31="FG")</formula>
    </cfRule>
    <cfRule type="expression" dxfId="53127" priority="39646">
      <formula>OR(H31="TR",H31="TDM",H31="PKT")</formula>
    </cfRule>
    <cfRule type="expression" dxfId="53126" priority="39647">
      <formula>OR(H31="CT",H31="SCIK",H31="CUMIL")</formula>
    </cfRule>
  </conditionalFormatting>
  <conditionalFormatting sqref="H31:AA31">
    <cfRule type="cellIs" dxfId="53125" priority="38844" operator="equal">
      <formula>"OUT"</formula>
    </cfRule>
    <cfRule type="cellIs" dxfId="53124" priority="38845" operator="equal">
      <formula>"OUT"</formula>
    </cfRule>
  </conditionalFormatting>
  <conditionalFormatting sqref="I31:J31">
    <cfRule type="cellIs" dxfId="53123" priority="40148" operator="equal">
      <formula>"EP (WFO)"</formula>
    </cfRule>
    <cfRule type="cellIs" dxfId="53122" priority="40149" operator="equal">
      <formula>"FG"</formula>
    </cfRule>
    <cfRule type="cellIs" dxfId="53121" priority="40150" operator="equal">
      <formula>"L"</formula>
    </cfRule>
    <cfRule type="cellIs" dxfId="53120" priority="40151" operator="equal">
      <formula>"FG"</formula>
    </cfRule>
    <cfRule type="cellIs" dxfId="53119" priority="40152" operator="equal">
      <formula>"L"</formula>
    </cfRule>
    <cfRule type="cellIs" dxfId="53118" priority="40153" operator="equal">
      <formula>"FG"</formula>
    </cfRule>
    <cfRule type="cellIs" dxfId="53117" priority="40154" operator="equal">
      <formula>"L"</formula>
    </cfRule>
    <cfRule type="expression" dxfId="53116" priority="40155">
      <formula>OR(I31="FI")</formula>
    </cfRule>
    <cfRule type="expression" dxfId="53115" priority="40156">
      <formula>OR(I31="OP",I31="RS",I31="RTS",I31="PRM",I31="CB")</formula>
    </cfRule>
    <cfRule type="expression" dxfId="53114" priority="40157">
      <formula>OR(I31="L",I31="OTG")</formula>
    </cfRule>
    <cfRule type="expression" dxfId="53113" priority="40158">
      <formula>OR(I31="FG")</formula>
    </cfRule>
    <cfRule type="expression" dxfId="53112" priority="40159">
      <formula>OR(I31="TR",I31="TDM",I31="PKT")</formula>
    </cfRule>
    <cfRule type="expression" dxfId="53111" priority="40160">
      <formula>OR(I31="CT",I31="SCIK",I31="CUMIL")</formula>
    </cfRule>
    <cfRule type="cellIs" dxfId="53110" priority="40161" operator="equal">
      <formula>"FG"</formula>
    </cfRule>
    <cfRule type="cellIs" dxfId="53109" priority="40162" operator="equal">
      <formula>"L"</formula>
    </cfRule>
    <cfRule type="expression" dxfId="53108" priority="40163">
      <formula>OR(I31="FI")</formula>
    </cfRule>
    <cfRule type="expression" dxfId="53107" priority="40164">
      <formula>OR(I31="OP",I31="RS",I31="RTS",I31="PRM",I31="CB")</formula>
    </cfRule>
    <cfRule type="expression" dxfId="53106" priority="40165">
      <formula>OR(I31="L",I31="OTG")</formula>
    </cfRule>
    <cfRule type="expression" dxfId="53105" priority="40166">
      <formula>OR(I31="FG")</formula>
    </cfRule>
    <cfRule type="expression" dxfId="53104" priority="40167">
      <formula>OR(I31="TR",I31="TDM",I31="PKT")</formula>
    </cfRule>
    <cfRule type="expression" dxfId="53103" priority="40168">
      <formula>OR(I31="CT",I31="SCIK",I31="CUMIL")</formula>
    </cfRule>
    <cfRule type="cellIs" dxfId="53102" priority="40169" operator="equal">
      <formula>"L"</formula>
    </cfRule>
    <cfRule type="expression" dxfId="53101" priority="40170">
      <formula>OR(I31="FI")</formula>
    </cfRule>
    <cfRule type="expression" dxfId="53100" priority="40171">
      <formula>OR(I31="OP",I31="RS",I31="RTS",I31="PRM",I31="CB")</formula>
    </cfRule>
    <cfRule type="expression" dxfId="53099" priority="40172">
      <formula>OR(I31="L",I31="OTG")</formula>
    </cfRule>
    <cfRule type="expression" dxfId="53098" priority="40173">
      <formula>OR(I31="FG")</formula>
    </cfRule>
    <cfRule type="expression" dxfId="53097" priority="40174">
      <formula>OR(I31="TR",I31="TDM",I31="PKT")</formula>
    </cfRule>
    <cfRule type="expression" dxfId="53096" priority="40175">
      <formula>OR(I31="CT",I31="SCIK",I31="CUMIL")</formula>
    </cfRule>
    <cfRule type="cellIs" dxfId="53095" priority="40176" operator="equal">
      <formula>"FG"</formula>
    </cfRule>
    <cfRule type="cellIs" dxfId="53094" priority="40177" operator="equal">
      <formula>"L"</formula>
    </cfRule>
    <cfRule type="expression" dxfId="53093" priority="40178">
      <formula>OR(I31="FI")</formula>
    </cfRule>
    <cfRule type="expression" dxfId="53092" priority="40179">
      <formula>OR(I31="OP",I31="RS",I31="RTS",I31="PRM",I31="CB")</formula>
    </cfRule>
    <cfRule type="expression" dxfId="53091" priority="40180">
      <formula>OR(I31="L",I31="OTG")</formula>
    </cfRule>
    <cfRule type="expression" dxfId="53090" priority="40181">
      <formula>OR(I31="FG")</formula>
    </cfRule>
    <cfRule type="expression" dxfId="53089" priority="40182">
      <formula>OR(I31="TR",I31="TDM",I31="PKT")</formula>
    </cfRule>
    <cfRule type="expression" dxfId="53088" priority="40183">
      <formula>OR(I31="CT",I31="SCIK",I31="CUMIL")</formula>
    </cfRule>
    <cfRule type="cellIs" dxfId="53087" priority="40184" operator="equal">
      <formula>"L"</formula>
    </cfRule>
    <cfRule type="expression" dxfId="53086" priority="40185">
      <formula>OR(I31="FI")</formula>
    </cfRule>
    <cfRule type="expression" dxfId="53085" priority="40186">
      <formula>OR(I31="OP",I31="RS",I31="RTS",I31="PRM",I31="CB")</formula>
    </cfRule>
    <cfRule type="expression" dxfId="53084" priority="40187">
      <formula>OR(I31="L",I31="OTG")</formula>
    </cfRule>
    <cfRule type="expression" dxfId="53083" priority="40188">
      <formula>OR(I31="FG")</formula>
    </cfRule>
    <cfRule type="expression" dxfId="53082" priority="40189">
      <formula>OR(I31="TR",I31="TDM",I31="PKT")</formula>
    </cfRule>
    <cfRule type="expression" dxfId="53081" priority="40190">
      <formula>OR(I31="CT",I31="SCIK",I31="CUMIL")</formula>
    </cfRule>
    <cfRule type="cellIs" dxfId="53080" priority="40191" operator="equal">
      <formula>"FG"</formula>
    </cfRule>
    <cfRule type="cellIs" dxfId="53079" priority="40192" operator="equal">
      <formula>"L"</formula>
    </cfRule>
    <cfRule type="expression" dxfId="53078" priority="40193">
      <formula>OR(I31="FI")</formula>
    </cfRule>
    <cfRule type="expression" dxfId="53077" priority="40194">
      <formula>OR(I31="OP",I31="RS",I31="RTS",I31="PRM",I31="CB")</formula>
    </cfRule>
    <cfRule type="expression" dxfId="53076" priority="40195">
      <formula>OR(I31="L",I31="OTG")</formula>
    </cfRule>
    <cfRule type="expression" dxfId="53075" priority="40196">
      <formula>OR(I31="FG")</formula>
    </cfRule>
    <cfRule type="expression" dxfId="53074" priority="40197">
      <formula>OR(I31="TR",I31="TDM",I31="PKT")</formula>
    </cfRule>
    <cfRule type="expression" dxfId="53073" priority="40198">
      <formula>OR(I31="CT",I31="SCIK",I31="CUMIL")</formula>
    </cfRule>
    <cfRule type="cellIs" dxfId="53072" priority="40199" operator="equal">
      <formula>"L"</formula>
    </cfRule>
    <cfRule type="expression" dxfId="53071" priority="40200">
      <formula>OR(I31="FI")</formula>
    </cfRule>
    <cfRule type="expression" dxfId="53070" priority="40201">
      <formula>OR(I31="OP",I31="RS",I31="RTS",I31="PRM",I31="CB")</formula>
    </cfRule>
    <cfRule type="expression" dxfId="53069" priority="40202">
      <formula>OR(I31="L",I31="OTG")</formula>
    </cfRule>
    <cfRule type="expression" dxfId="53068" priority="40203">
      <formula>OR(I31="FG")</formula>
    </cfRule>
    <cfRule type="expression" dxfId="53067" priority="40204">
      <formula>OR(I31="TR",I31="TDM",I31="PKT")</formula>
    </cfRule>
    <cfRule type="expression" dxfId="53066" priority="40205">
      <formula>OR(I31="CT",I31="SCIK",I31="CUMIL")</formula>
    </cfRule>
    <cfRule type="cellIs" dxfId="53065" priority="40206" operator="equal">
      <formula>"L"</formula>
    </cfRule>
    <cfRule type="expression" dxfId="53064" priority="40207">
      <formula>OR(I31="FI")</formula>
    </cfRule>
    <cfRule type="expression" dxfId="53063" priority="40208">
      <formula>OR(I31="OP",I31="RS",I31="RTS",I31="PRM",I31="CB")</formula>
    </cfRule>
    <cfRule type="expression" dxfId="53062" priority="40209">
      <formula>OR(I31="L",I31="OTG")</formula>
    </cfRule>
    <cfRule type="expression" dxfId="53061" priority="40210">
      <formula>OR(I31="FG")</formula>
    </cfRule>
    <cfRule type="expression" dxfId="53060" priority="40211">
      <formula>OR(I31="TR",I31="TDM",I31="PKT")</formula>
    </cfRule>
    <cfRule type="expression" dxfId="53059" priority="40212">
      <formula>OR(I31="CT",I31="SCIK",I31="CUMIL")</formula>
    </cfRule>
    <cfRule type="cellIs" dxfId="53058" priority="40213" operator="equal">
      <formula>"FG"</formula>
    </cfRule>
    <cfRule type="cellIs" dxfId="53057" priority="40214" operator="equal">
      <formula>"L"</formula>
    </cfRule>
    <cfRule type="expression" dxfId="53056" priority="40215">
      <formula>OR(I31="FI")</formula>
    </cfRule>
    <cfRule type="expression" dxfId="53055" priority="40216">
      <formula>OR(I31="OP",I31="RS",I31="RTS",I31="PRM",I31="CB")</formula>
    </cfRule>
    <cfRule type="expression" dxfId="53054" priority="40217">
      <formula>OR(I31="L",I31="OTG")</formula>
    </cfRule>
    <cfRule type="expression" dxfId="53053" priority="40218">
      <formula>OR(I31="FG")</formula>
    </cfRule>
    <cfRule type="expression" dxfId="53052" priority="40219">
      <formula>OR(I31="TR",I31="TDM",I31="PKT")</formula>
    </cfRule>
    <cfRule type="expression" dxfId="53051" priority="40220">
      <formula>OR(I31="CT",I31="SCIK",I31="CUMIL")</formula>
    </cfRule>
    <cfRule type="cellIs" dxfId="53050" priority="40221" operator="equal">
      <formula>"L"</formula>
    </cfRule>
    <cfRule type="expression" dxfId="53049" priority="40222">
      <formula>OR(I31="FI")</formula>
    </cfRule>
    <cfRule type="expression" dxfId="53048" priority="40223">
      <formula>OR(I31="OP",I31="RS",I31="RTS",I31="PRM",I31="CB")</formula>
    </cfRule>
    <cfRule type="expression" dxfId="53047" priority="40224">
      <formula>OR(I31="L",I31="OTG")</formula>
    </cfRule>
    <cfRule type="expression" dxfId="53046" priority="40225">
      <formula>OR(I31="FG")</formula>
    </cfRule>
    <cfRule type="expression" dxfId="53045" priority="40226">
      <formula>OR(I31="TR",I31="TDM",I31="PKT")</formula>
    </cfRule>
    <cfRule type="expression" dxfId="53044" priority="40227">
      <formula>OR(I31="CT",I31="SCIK",I31="CUMIL")</formula>
    </cfRule>
    <cfRule type="cellIs" dxfId="53043" priority="40228" operator="equal">
      <formula>"FG"</formula>
    </cfRule>
    <cfRule type="cellIs" dxfId="53042" priority="40229" operator="equal">
      <formula>"L"</formula>
    </cfRule>
    <cfRule type="expression" dxfId="53041" priority="40230">
      <formula>OR(I31="FI")</formula>
    </cfRule>
    <cfRule type="expression" dxfId="53040" priority="40231">
      <formula>OR(I31="OP",I31="RS",I31="RTS",I31="PRM",I31="CB")</formula>
    </cfRule>
    <cfRule type="expression" dxfId="53039" priority="40232">
      <formula>OR(I31="L",I31="OTG")</formula>
    </cfRule>
    <cfRule type="expression" dxfId="53038" priority="40233">
      <formula>OR(I31="FG")</formula>
    </cfRule>
    <cfRule type="expression" dxfId="53037" priority="40234">
      <formula>OR(I31="TR",I31="TDM",I31="PKT")</formula>
    </cfRule>
    <cfRule type="expression" dxfId="53036" priority="40235">
      <formula>OR(I31="CT",I31="SCIK",I31="CUMIL")</formula>
    </cfRule>
    <cfRule type="cellIs" dxfId="53035" priority="40236" operator="equal">
      <formula>"L"</formula>
    </cfRule>
    <cfRule type="expression" dxfId="53034" priority="40237">
      <formula>OR(I31="FI")</formula>
    </cfRule>
    <cfRule type="expression" dxfId="53033" priority="40238">
      <formula>OR(I31="OP",I31="RS",I31="RTS",I31="PRM",I31="CB")</formula>
    </cfRule>
    <cfRule type="expression" dxfId="53032" priority="40239">
      <formula>OR(I31="L",I31="OTG")</formula>
    </cfRule>
    <cfRule type="expression" dxfId="53031" priority="40240">
      <formula>OR(I31="FG")</formula>
    </cfRule>
    <cfRule type="expression" dxfId="53030" priority="40241">
      <formula>OR(I31="TR",I31="TDM",I31="PKT")</formula>
    </cfRule>
    <cfRule type="expression" dxfId="53029" priority="40242">
      <formula>OR(I31="CT",I31="SCIK",I31="CUMIL")</formula>
    </cfRule>
    <cfRule type="cellIs" dxfId="53028" priority="40243" operator="equal">
      <formula>"FG"</formula>
    </cfRule>
    <cfRule type="cellIs" dxfId="53027" priority="40244" operator="equal">
      <formula>"L"</formula>
    </cfRule>
    <cfRule type="expression" dxfId="53026" priority="40245">
      <formula>OR(I31="FI")</formula>
    </cfRule>
    <cfRule type="expression" dxfId="53025" priority="40246">
      <formula>OR(I31="OP",I31="RS",I31="RTS",I31="PRM",I31="CB")</formula>
    </cfRule>
    <cfRule type="expression" dxfId="53024" priority="40247">
      <formula>OR(I31="L",I31="OTG")</formula>
    </cfRule>
    <cfRule type="expression" dxfId="53023" priority="40248">
      <formula>OR(I31="FG")</formula>
    </cfRule>
    <cfRule type="expression" dxfId="53022" priority="40249">
      <formula>OR(I31="TR",I31="TDM",I31="PKT")</formula>
    </cfRule>
    <cfRule type="expression" dxfId="53021" priority="40250">
      <formula>OR(I31="CT",I31="SCIK",I31="CUMIL")</formula>
    </cfRule>
    <cfRule type="cellIs" dxfId="53020" priority="40251" operator="equal">
      <formula>"L"</formula>
    </cfRule>
    <cfRule type="expression" dxfId="53019" priority="40252">
      <formula>OR(I31="FI")</formula>
    </cfRule>
    <cfRule type="expression" dxfId="53018" priority="40253">
      <formula>OR(I31="OP",I31="RS",I31="RTS",I31="PRM",I31="CB")</formula>
    </cfRule>
    <cfRule type="expression" dxfId="53017" priority="40254">
      <formula>OR(I31="L",I31="OTG")</formula>
    </cfRule>
    <cfRule type="expression" dxfId="53016" priority="40255">
      <formula>OR(I31="FG")</formula>
    </cfRule>
    <cfRule type="expression" dxfId="53015" priority="40256">
      <formula>OR(I31="TR",I31="TDM",I31="PKT")</formula>
    </cfRule>
    <cfRule type="expression" dxfId="53014" priority="40257">
      <formula>OR(I31="CT",I31="SCIK",I31="CUMIL")</formula>
    </cfRule>
    <cfRule type="cellIs" dxfId="53013" priority="40258" operator="equal">
      <formula>"L"</formula>
    </cfRule>
    <cfRule type="expression" dxfId="53012" priority="40259">
      <formula>OR(I31="FI")</formula>
    </cfRule>
    <cfRule type="expression" dxfId="53011" priority="40260">
      <formula>OR(I31="OP",I31="RS",I31="RTS",I31="PRM",I31="CB")</formula>
    </cfRule>
    <cfRule type="expression" dxfId="53010" priority="40261">
      <formula>OR(I31="L",I31="OTG")</formula>
    </cfRule>
    <cfRule type="expression" dxfId="53009" priority="40262">
      <formula>OR(I31="FG")</formula>
    </cfRule>
    <cfRule type="expression" dxfId="53008" priority="40263">
      <formula>OR(I31="TR",I31="TDM",I31="PKT")</formula>
    </cfRule>
    <cfRule type="expression" dxfId="53007" priority="40264">
      <formula>OR(I31="CT",I31="SCIK",I31="CUMIL")</formula>
    </cfRule>
    <cfRule type="cellIs" dxfId="53006" priority="40265" operator="equal">
      <formula>"FG"</formula>
    </cfRule>
    <cfRule type="cellIs" dxfId="53005" priority="40266" operator="equal">
      <formula>"L"</formula>
    </cfRule>
    <cfRule type="expression" dxfId="53004" priority="40267">
      <formula>OR(I31="FI")</formula>
    </cfRule>
    <cfRule type="expression" dxfId="53003" priority="40268">
      <formula>OR(I31="OP",I31="RS",I31="RTS",I31="PRM",I31="CB")</formula>
    </cfRule>
    <cfRule type="expression" dxfId="53002" priority="40269">
      <formula>OR(I31="L",I31="OTG")</formula>
    </cfRule>
    <cfRule type="expression" dxfId="53001" priority="40270">
      <formula>OR(I31="FG")</formula>
    </cfRule>
    <cfRule type="expression" dxfId="53000" priority="40271">
      <formula>OR(I31="TR",I31="TDM",I31="PKT")</formula>
    </cfRule>
    <cfRule type="expression" dxfId="52999" priority="40272">
      <formula>OR(I31="CT",I31="SCIK",I31="CUMIL")</formula>
    </cfRule>
    <cfRule type="cellIs" dxfId="52998" priority="40273" operator="equal">
      <formula>"L"</formula>
    </cfRule>
    <cfRule type="expression" dxfId="52997" priority="40274">
      <formula>OR(I31="FI")</formula>
    </cfRule>
    <cfRule type="expression" dxfId="52996" priority="40275">
      <formula>OR(I31="OP",I31="RS",I31="RTS",I31="PRM",I31="CB")</formula>
    </cfRule>
    <cfRule type="expression" dxfId="52995" priority="40276">
      <formula>OR(I31="L",I31="OTG")</formula>
    </cfRule>
    <cfRule type="expression" dxfId="52994" priority="40277">
      <formula>OR(I31="FG")</formula>
    </cfRule>
    <cfRule type="expression" dxfId="52993" priority="40278">
      <formula>OR(I31="TR",I31="TDM",I31="PKT")</formula>
    </cfRule>
    <cfRule type="expression" dxfId="52992" priority="40279">
      <formula>OR(I31="CT",I31="SCIK",I31="CUMIL")</formula>
    </cfRule>
    <cfRule type="cellIs" dxfId="52991" priority="40280" operator="equal">
      <formula>"FG"</formula>
    </cfRule>
    <cfRule type="cellIs" dxfId="52990" priority="40281" operator="equal">
      <formula>"L"</formula>
    </cfRule>
    <cfRule type="expression" dxfId="52989" priority="40282">
      <formula>OR(I31="FI")</formula>
    </cfRule>
    <cfRule type="expression" dxfId="52988" priority="40283">
      <formula>OR(I31="OP",I31="RS",I31="RTS",I31="PRM",I31="CB")</formula>
    </cfRule>
    <cfRule type="expression" dxfId="52987" priority="40284">
      <formula>OR(I31="L",I31="OTG")</formula>
    </cfRule>
    <cfRule type="expression" dxfId="52986" priority="40285">
      <formula>OR(I31="FG")</formula>
    </cfRule>
    <cfRule type="expression" dxfId="52985" priority="40286">
      <formula>OR(I31="TR",I31="TDM",I31="PKT")</formula>
    </cfRule>
    <cfRule type="expression" dxfId="52984" priority="40287">
      <formula>OR(I31="CT",I31="SCIK",I31="CUMIL")</formula>
    </cfRule>
    <cfRule type="cellIs" dxfId="52983" priority="40288" operator="equal">
      <formula>"L"</formula>
    </cfRule>
    <cfRule type="expression" dxfId="52982" priority="40289">
      <formula>OR(I31="FI")</formula>
    </cfRule>
    <cfRule type="expression" dxfId="52981" priority="40290">
      <formula>OR(I31="OP",I31="RS",I31="RTS",I31="PRM",I31="CB")</formula>
    </cfRule>
    <cfRule type="expression" dxfId="52980" priority="40291">
      <formula>OR(I31="L",I31="OTG")</formula>
    </cfRule>
    <cfRule type="expression" dxfId="52979" priority="40292">
      <formula>OR(I31="FG")</formula>
    </cfRule>
    <cfRule type="expression" dxfId="52978" priority="40293">
      <formula>OR(I31="TR",I31="TDM",I31="PKT")</formula>
    </cfRule>
    <cfRule type="expression" dxfId="52977" priority="40294">
      <formula>OR(I31="CT",I31="SCIK",I31="CUMIL")</formula>
    </cfRule>
    <cfRule type="cellIs" dxfId="52976" priority="40295" operator="equal">
      <formula>"L"</formula>
    </cfRule>
    <cfRule type="expression" dxfId="52975" priority="40296">
      <formula>OR(I31="FI")</formula>
    </cfRule>
    <cfRule type="expression" dxfId="52974" priority="40297">
      <formula>OR(I31="OP",I31="RS",I31="RTS",I31="PRM",I31="CB")</formula>
    </cfRule>
    <cfRule type="expression" dxfId="52973" priority="40298">
      <formula>OR(I31="L",I31="OTG")</formula>
    </cfRule>
    <cfRule type="expression" dxfId="52972" priority="40299">
      <formula>OR(I31="FG")</formula>
    </cfRule>
    <cfRule type="expression" dxfId="52971" priority="40300">
      <formula>OR(I31="TR",I31="TDM",I31="PKT")</formula>
    </cfRule>
    <cfRule type="expression" dxfId="52970" priority="40301">
      <formula>OR(I31="CT",I31="SCIK",I31="CUMIL")</formula>
    </cfRule>
    <cfRule type="cellIs" dxfId="52969" priority="40302" operator="equal">
      <formula>"FG"</formula>
    </cfRule>
    <cfRule type="cellIs" dxfId="52968" priority="40303" operator="equal">
      <formula>"L"</formula>
    </cfRule>
    <cfRule type="expression" dxfId="52967" priority="40304">
      <formula>OR(I31="FI")</formula>
    </cfRule>
    <cfRule type="expression" dxfId="52966" priority="40305">
      <formula>OR(I31="OP",I31="RS",I31="RTS",I31="PRM",I31="CB")</formula>
    </cfRule>
    <cfRule type="expression" dxfId="52965" priority="40306">
      <formula>OR(I31="L",I31="OTG")</formula>
    </cfRule>
    <cfRule type="expression" dxfId="52964" priority="40307">
      <formula>OR(I31="FG")</formula>
    </cfRule>
    <cfRule type="expression" dxfId="52963" priority="40308">
      <formula>OR(I31="TR",I31="TDM",I31="PKT")</formula>
    </cfRule>
    <cfRule type="expression" dxfId="52962" priority="40309">
      <formula>OR(I31="CT",I31="SCIK",I31="CUMIL")</formula>
    </cfRule>
    <cfRule type="cellIs" dxfId="52961" priority="40310" operator="equal">
      <formula>"L"</formula>
    </cfRule>
    <cfRule type="expression" dxfId="52960" priority="40311">
      <formula>OR(I31="FI")</formula>
    </cfRule>
    <cfRule type="expression" dxfId="52959" priority="40312">
      <formula>OR(I31="OP",I31="RS",I31="RTS",I31="PRM",I31="CB")</formula>
    </cfRule>
    <cfRule type="expression" dxfId="52958" priority="40313">
      <formula>OR(I31="L",I31="OTG")</formula>
    </cfRule>
    <cfRule type="expression" dxfId="52957" priority="40314">
      <formula>OR(I31="FG")</formula>
    </cfRule>
    <cfRule type="expression" dxfId="52956" priority="40315">
      <formula>OR(I31="TR",I31="TDM",I31="PKT")</formula>
    </cfRule>
    <cfRule type="expression" dxfId="52955" priority="40316">
      <formula>OR(I31="CT",I31="SCIK",I31="CUMIL")</formula>
    </cfRule>
    <cfRule type="cellIs" dxfId="52954" priority="40317" operator="equal">
      <formula>"FG"</formula>
    </cfRule>
    <cfRule type="cellIs" dxfId="52953" priority="40318" operator="equal">
      <formula>"L"</formula>
    </cfRule>
    <cfRule type="expression" dxfId="52952" priority="40319">
      <formula>OR(I31="FI")</formula>
    </cfRule>
    <cfRule type="expression" dxfId="52951" priority="40320">
      <formula>OR(I31="OP",I31="RS",I31="RTS",I31="PRM",I31="CB")</formula>
    </cfRule>
    <cfRule type="expression" dxfId="52950" priority="40321">
      <formula>OR(I31="L",I31="OTG")</formula>
    </cfRule>
    <cfRule type="expression" dxfId="52949" priority="40322">
      <formula>OR(I31="FG")</formula>
    </cfRule>
    <cfRule type="expression" dxfId="52948" priority="40323">
      <formula>OR(I31="TR",I31="TDM",I31="PKT")</formula>
    </cfRule>
    <cfRule type="expression" dxfId="52947" priority="40324">
      <formula>OR(I31="CT",I31="SCIK",I31="CUMIL")</formula>
    </cfRule>
    <cfRule type="cellIs" dxfId="52946" priority="40325" operator="equal">
      <formula>"L"</formula>
    </cfRule>
    <cfRule type="expression" dxfId="52945" priority="40326">
      <formula>OR(I31="FI")</formula>
    </cfRule>
    <cfRule type="expression" dxfId="52944" priority="40327">
      <formula>OR(I31="OP",I31="RS",I31="RTS",I31="PRM",I31="CB")</formula>
    </cfRule>
    <cfRule type="expression" dxfId="52943" priority="40328">
      <formula>OR(I31="L",I31="OTG")</formula>
    </cfRule>
    <cfRule type="expression" dxfId="52942" priority="40329">
      <formula>OR(I31="FG")</formula>
    </cfRule>
    <cfRule type="expression" dxfId="52941" priority="40330">
      <formula>OR(I31="TR",I31="TDM",I31="PKT")</formula>
    </cfRule>
    <cfRule type="expression" dxfId="52940" priority="40331">
      <formula>OR(I31="CT",I31="SCIK",I31="CUMIL")</formula>
    </cfRule>
    <cfRule type="cellIs" dxfId="52939" priority="40332" operator="equal">
      <formula>"EC (WFO)"</formula>
    </cfRule>
    <cfRule type="cellIs" dxfId="52938" priority="40333" operator="equal">
      <formula>"EG (WFO)"</formula>
    </cfRule>
    <cfRule type="cellIs" dxfId="52937" priority="40334" operator="equal">
      <formula>"EE (WFO)"</formula>
    </cfRule>
    <cfRule type="cellIs" dxfId="52936" priority="40335" operator="equal">
      <formula>"EC (WFO)"</formula>
    </cfRule>
    <cfRule type="cellIs" dxfId="52935" priority="40336" operator="equal">
      <formula>"FG"</formula>
    </cfRule>
    <cfRule type="cellIs" dxfId="52934" priority="40337" operator="equal">
      <formula>"L"</formula>
    </cfRule>
    <cfRule type="expression" dxfId="52933" priority="40338">
      <formula>OR(I31="FI")</formula>
    </cfRule>
    <cfRule type="expression" dxfId="52932" priority="40339">
      <formula>OR(I31="OP",I31="RS",I31="RTS",I31="PRM",I31="CB")</formula>
    </cfRule>
    <cfRule type="expression" dxfId="52931" priority="40340">
      <formula>OR(I31="L",I31="OTG")</formula>
    </cfRule>
    <cfRule type="expression" dxfId="52930" priority="40341">
      <formula>OR(I31="FG")</formula>
    </cfRule>
    <cfRule type="expression" dxfId="52929" priority="40342">
      <formula>OR(I31="TR",I31="TDM",I31="PKT")</formula>
    </cfRule>
    <cfRule type="expression" dxfId="52928" priority="40343">
      <formula>OR(I31="CT",I31="SCIK",I31="CUMIL")</formula>
    </cfRule>
    <cfRule type="cellIs" dxfId="52927" priority="40344" operator="equal">
      <formula>"L"</formula>
    </cfRule>
    <cfRule type="expression" dxfId="52926" priority="40345">
      <formula>OR(I31="FI")</formula>
    </cfRule>
    <cfRule type="expression" dxfId="52925" priority="40346">
      <formula>OR(I31="OP",I31="RS",I31="RTS",I31="PRM",I31="CB")</formula>
    </cfRule>
    <cfRule type="expression" dxfId="52924" priority="40347">
      <formula>OR(I31="L",I31="OTG")</formula>
    </cfRule>
    <cfRule type="expression" dxfId="52923" priority="40348">
      <formula>OR(I31="FG")</formula>
    </cfRule>
    <cfRule type="expression" dxfId="52922" priority="40349">
      <formula>OR(I31="TR",I31="TDM",I31="PKT")</formula>
    </cfRule>
    <cfRule type="expression" dxfId="52921" priority="40350">
      <formula>OR(I31="CT",I31="SCIK",I31="CUMIL")</formula>
    </cfRule>
    <cfRule type="cellIs" dxfId="52920" priority="40351" operator="equal">
      <formula>"EE (WFO)"</formula>
    </cfRule>
    <cfRule type="cellIs" dxfId="52919" priority="40352" operator="equal">
      <formula>"EC (WFO)"</formula>
    </cfRule>
    <cfRule type="expression" dxfId="52918" priority="40353">
      <formula>OR(I31="FI")</formula>
    </cfRule>
    <cfRule type="expression" dxfId="52917" priority="40354">
      <formula>OR(I31="OP",I31="RS",I31="RTS",I31="PRM",I31="CB")</formula>
    </cfRule>
    <cfRule type="expression" dxfId="52916" priority="40355">
      <formula>OR(I31="L",I31="OTG")</formula>
    </cfRule>
    <cfRule type="expression" dxfId="52915" priority="40356">
      <formula>OR(I31="FG")</formula>
    </cfRule>
    <cfRule type="expression" dxfId="52914" priority="40357">
      <formula>OR(I31="TR",I31="TDM",I31="PKT")</formula>
    </cfRule>
    <cfRule type="expression" dxfId="52913" priority="40358">
      <formula>OR(I31="CT",I31="SCIK",I31="CUMIL")</formula>
    </cfRule>
    <cfRule type="cellIs" dxfId="52912" priority="40515" operator="equal">
      <formula>"FG"</formula>
    </cfRule>
    <cfRule type="cellIs" dxfId="52911" priority="40516" operator="equal">
      <formula>"L"</formula>
    </cfRule>
    <cfRule type="cellIs" dxfId="52910" priority="40517" operator="equal">
      <formula>"FG"</formula>
    </cfRule>
    <cfRule type="cellIs" dxfId="52909" priority="40518" operator="equal">
      <formula>"L"</formula>
    </cfRule>
    <cfRule type="cellIs" dxfId="52908" priority="40519" operator="equal">
      <formula>"FG"</formula>
    </cfRule>
    <cfRule type="cellIs" dxfId="52907" priority="40520" operator="equal">
      <formula>"L"</formula>
    </cfRule>
    <cfRule type="expression" dxfId="52906" priority="40521">
      <formula>OR(I31="FI")</formula>
    </cfRule>
    <cfRule type="expression" dxfId="52905" priority="40522">
      <formula>OR(I31="OP",I31="RS",I31="RTS",I31="PRM",I31="CB")</formula>
    </cfRule>
    <cfRule type="expression" dxfId="52904" priority="40523">
      <formula>OR(I31="L",I31="OTG")</formula>
    </cfRule>
    <cfRule type="expression" dxfId="52903" priority="40524">
      <formula>OR(I31="FG")</formula>
    </cfRule>
    <cfRule type="expression" dxfId="52902" priority="40525">
      <formula>OR(I31="TR",I31="TDM",I31="PKT")</formula>
    </cfRule>
    <cfRule type="expression" dxfId="52901" priority="40526">
      <formula>OR(I31="CT",I31="SCIK",I31="CUMIL")</formula>
    </cfRule>
    <cfRule type="cellIs" dxfId="52900" priority="40527" operator="equal">
      <formula>"FG"</formula>
    </cfRule>
    <cfRule type="cellIs" dxfId="52899" priority="40528" operator="equal">
      <formula>"L"</formula>
    </cfRule>
    <cfRule type="expression" dxfId="52898" priority="40529">
      <formula>OR(I31="FI")</formula>
    </cfRule>
    <cfRule type="expression" dxfId="52897" priority="40530">
      <formula>OR(I31="OP",I31="RS",I31="RTS",I31="PRM",I31="CB")</formula>
    </cfRule>
    <cfRule type="expression" dxfId="52896" priority="40531">
      <formula>OR(I31="L",I31="OTG")</formula>
    </cfRule>
    <cfRule type="expression" dxfId="52895" priority="40532">
      <formula>OR(I31="FG")</formula>
    </cfRule>
    <cfRule type="expression" dxfId="52894" priority="40533">
      <formula>OR(I31="TR",I31="TDM",I31="PKT")</formula>
    </cfRule>
    <cfRule type="expression" dxfId="52893" priority="40534">
      <formula>OR(I31="CT",I31="SCIK",I31="CUMIL")</formula>
    </cfRule>
    <cfRule type="cellIs" dxfId="52892" priority="40535" operator="equal">
      <formula>"L"</formula>
    </cfRule>
    <cfRule type="expression" dxfId="52891" priority="40536">
      <formula>OR(I31="FI")</formula>
    </cfRule>
    <cfRule type="expression" dxfId="52890" priority="40537">
      <formula>OR(I31="OP",I31="RS",I31="RTS",I31="PRM",I31="CB")</formula>
    </cfRule>
    <cfRule type="expression" dxfId="52889" priority="40538">
      <formula>OR(I31="L",I31="OTG")</formula>
    </cfRule>
    <cfRule type="expression" dxfId="52888" priority="40539">
      <formula>OR(I31="FG")</formula>
    </cfRule>
    <cfRule type="expression" dxfId="52887" priority="40540">
      <formula>OR(I31="TR",I31="TDM",I31="PKT")</formula>
    </cfRule>
    <cfRule type="expression" dxfId="52886" priority="40541">
      <formula>OR(I31="CT",I31="SCIK",I31="CUMIL")</formula>
    </cfRule>
    <cfRule type="cellIs" dxfId="52885" priority="40696" operator="equal">
      <formula>"FG"</formula>
    </cfRule>
    <cfRule type="cellIs" dxfId="52884" priority="40697" operator="equal">
      <formula>"L"</formula>
    </cfRule>
    <cfRule type="expression" dxfId="52883" priority="40698">
      <formula>OR(I31="FI")</formula>
    </cfRule>
    <cfRule type="expression" dxfId="52882" priority="40699">
      <formula>OR(I31="OP",I31="RS",I31="RTS",I31="PRM",I31="CB")</formula>
    </cfRule>
    <cfRule type="expression" dxfId="52881" priority="40700">
      <formula>OR(I31="L",I31="OTG")</formula>
    </cfRule>
    <cfRule type="expression" dxfId="52880" priority="40701">
      <formula>OR(I31="FG")</formula>
    </cfRule>
    <cfRule type="expression" dxfId="52879" priority="40702">
      <formula>OR(I31="TR",I31="TDM",I31="PKT")</formula>
    </cfRule>
    <cfRule type="expression" dxfId="52878" priority="40703">
      <formula>OR(I31="CT",I31="SCIK",I31="CUMIL")</formula>
    </cfRule>
    <cfRule type="cellIs" dxfId="52877" priority="40704" operator="equal">
      <formula>"L"</formula>
    </cfRule>
    <cfRule type="expression" dxfId="52876" priority="40705">
      <formula>OR(I31="FI")</formula>
    </cfRule>
    <cfRule type="expression" dxfId="52875" priority="40706">
      <formula>OR(I31="OP",I31="RS",I31="RTS",I31="PRM",I31="CB")</formula>
    </cfRule>
    <cfRule type="expression" dxfId="52874" priority="40707">
      <formula>OR(I31="L",I31="OTG")</formula>
    </cfRule>
    <cfRule type="expression" dxfId="52873" priority="40708">
      <formula>OR(I31="FG")</formula>
    </cfRule>
    <cfRule type="expression" dxfId="52872" priority="40709">
      <formula>OR(I31="TR",I31="TDM",I31="PKT")</formula>
    </cfRule>
    <cfRule type="expression" dxfId="52871" priority="40710">
      <formula>OR(I31="CT",I31="SCIK",I31="CUMIL")</formula>
    </cfRule>
  </conditionalFormatting>
  <conditionalFormatting sqref="K31:O31">
    <cfRule type="cellIs" dxfId="52870" priority="38846" operator="equal">
      <formula>"TR"</formula>
    </cfRule>
    <cfRule type="cellIs" dxfId="52869" priority="38847" operator="equal">
      <formula>"FG"</formula>
    </cfRule>
    <cfRule type="cellIs" dxfId="52868" priority="38848" operator="equal">
      <formula>"L"</formula>
    </cfRule>
    <cfRule type="cellIs" dxfId="52867" priority="38849" operator="equal">
      <formula>"FG"</formula>
    </cfRule>
    <cfRule type="cellIs" dxfId="52866" priority="38850" operator="equal">
      <formula>"L"</formula>
    </cfRule>
    <cfRule type="cellIs" dxfId="52865" priority="38851" operator="equal">
      <formula>"FG"</formula>
    </cfRule>
    <cfRule type="cellIs" dxfId="52864" priority="38852" operator="equal">
      <formula>"L"</formula>
    </cfRule>
    <cfRule type="expression" dxfId="52863" priority="38853">
      <formula>OR(K31="FI")</formula>
    </cfRule>
    <cfRule type="expression" dxfId="52862" priority="38854">
      <formula>OR(K31="OP",K31="RS",K31="RTS",K31="PRM",K31="CB")</formula>
    </cfRule>
    <cfRule type="expression" dxfId="52861" priority="38855">
      <formula>OR(K31="L",K31="OTG")</formula>
    </cfRule>
    <cfRule type="expression" dxfId="52860" priority="38856">
      <formula>OR(K31="FG")</formula>
    </cfRule>
    <cfRule type="expression" dxfId="52859" priority="38857">
      <formula>OR(K31="TR",K31="TDM",K31="PKT")</formula>
    </cfRule>
    <cfRule type="expression" dxfId="52858" priority="38858">
      <formula>OR(K31="CT",K31="SCIK",K31="CUMIL")</formula>
    </cfRule>
    <cfRule type="cellIs" dxfId="52857" priority="38859" operator="equal">
      <formula>"FG"</formula>
    </cfRule>
    <cfRule type="cellIs" dxfId="52856" priority="38860" operator="equal">
      <formula>"L"</formula>
    </cfRule>
    <cfRule type="expression" dxfId="52855" priority="38861">
      <formula>OR(K31="FI")</formula>
    </cfRule>
    <cfRule type="expression" dxfId="52854" priority="38862">
      <formula>OR(K31="OP",K31="RS",K31="RTS",K31="PRM",K31="CB")</formula>
    </cfRule>
    <cfRule type="expression" dxfId="52853" priority="38863">
      <formula>OR(K31="L",K31="OTG")</formula>
    </cfRule>
    <cfRule type="expression" dxfId="52852" priority="38864">
      <formula>OR(K31="FG")</formula>
    </cfRule>
    <cfRule type="expression" dxfId="52851" priority="38865">
      <formula>OR(K31="TR",K31="TDM",K31="PKT")</formula>
    </cfRule>
    <cfRule type="expression" dxfId="52850" priority="38866">
      <formula>OR(K31="CT",K31="SCIK",K31="CUMIL")</formula>
    </cfRule>
    <cfRule type="cellIs" dxfId="52849" priority="38867" operator="equal">
      <formula>"L"</formula>
    </cfRule>
    <cfRule type="expression" dxfId="52848" priority="38868">
      <formula>OR(K31="FI")</formula>
    </cfRule>
    <cfRule type="expression" dxfId="52847" priority="38869">
      <formula>OR(K31="OP",K31="RS",K31="RTS",K31="PRM",K31="CB")</formula>
    </cfRule>
    <cfRule type="expression" dxfId="52846" priority="38870">
      <formula>OR(K31="L",K31="OTG")</formula>
    </cfRule>
    <cfRule type="expression" dxfId="52845" priority="38871">
      <formula>OR(K31="FG")</formula>
    </cfRule>
    <cfRule type="expression" dxfId="52844" priority="38872">
      <formula>OR(K31="TR",K31="TDM",K31="PKT")</formula>
    </cfRule>
    <cfRule type="expression" dxfId="52843" priority="38873">
      <formula>OR(K31="CT",K31="SCIK",K31="CUMIL")</formula>
    </cfRule>
    <cfRule type="cellIs" dxfId="52842" priority="38874" operator="equal">
      <formula>"FG"</formula>
    </cfRule>
    <cfRule type="cellIs" dxfId="52841" priority="38875" operator="equal">
      <formula>"L"</formula>
    </cfRule>
    <cfRule type="expression" dxfId="52840" priority="38876">
      <formula>OR(K31="FI")</formula>
    </cfRule>
    <cfRule type="expression" dxfId="52839" priority="38877">
      <formula>OR(K31="OP",K31="RS",K31="RTS",K31="PRM",K31="CB")</formula>
    </cfRule>
    <cfRule type="expression" dxfId="52838" priority="38878">
      <formula>OR(K31="L",K31="OTG")</formula>
    </cfRule>
    <cfRule type="expression" dxfId="52837" priority="38879">
      <formula>OR(K31="FG")</formula>
    </cfRule>
    <cfRule type="expression" dxfId="52836" priority="38880">
      <formula>OR(K31="TR",K31="TDM",K31="PKT")</formula>
    </cfRule>
    <cfRule type="expression" dxfId="52835" priority="38881">
      <formula>OR(K31="CT",K31="SCIK",K31="CUMIL")</formula>
    </cfRule>
    <cfRule type="cellIs" dxfId="52834" priority="38882" operator="equal">
      <formula>"L"</formula>
    </cfRule>
    <cfRule type="expression" dxfId="52833" priority="38883">
      <formula>OR(K31="FI")</formula>
    </cfRule>
    <cfRule type="expression" dxfId="52832" priority="38884">
      <formula>OR(K31="OP",K31="RS",K31="RTS",K31="PRM",K31="CB")</formula>
    </cfRule>
    <cfRule type="expression" dxfId="52831" priority="38885">
      <formula>OR(K31="L",K31="OTG")</formula>
    </cfRule>
    <cfRule type="expression" dxfId="52830" priority="38886">
      <formula>OR(K31="FG")</formula>
    </cfRule>
    <cfRule type="expression" dxfId="52829" priority="38887">
      <formula>OR(K31="TR",K31="TDM",K31="PKT")</formula>
    </cfRule>
    <cfRule type="expression" dxfId="52828" priority="38888">
      <formula>OR(K31="CT",K31="SCIK",K31="CUMIL")</formula>
    </cfRule>
    <cfRule type="cellIs" dxfId="52827" priority="38889" operator="equal">
      <formula>"FG"</formula>
    </cfRule>
    <cfRule type="cellIs" dxfId="52826" priority="38890" operator="equal">
      <formula>"L"</formula>
    </cfRule>
    <cfRule type="expression" dxfId="52825" priority="38891">
      <formula>OR(K31="FI")</formula>
    </cfRule>
    <cfRule type="expression" dxfId="52824" priority="38892">
      <formula>OR(K31="OP",K31="RS",K31="RTS",K31="PRM",K31="CB")</formula>
    </cfRule>
    <cfRule type="expression" dxfId="52823" priority="38893">
      <formula>OR(K31="L",K31="OTG")</formula>
    </cfRule>
    <cfRule type="expression" dxfId="52822" priority="38894">
      <formula>OR(K31="FG")</formula>
    </cfRule>
    <cfRule type="expression" dxfId="52821" priority="38895">
      <formula>OR(K31="TR",K31="TDM",K31="PKT")</formula>
    </cfRule>
    <cfRule type="expression" dxfId="52820" priority="38896">
      <formula>OR(K31="CT",K31="SCIK",K31="CUMIL")</formula>
    </cfRule>
    <cfRule type="cellIs" dxfId="52819" priority="38897" operator="equal">
      <formula>"L"</formula>
    </cfRule>
    <cfRule type="expression" dxfId="52818" priority="38898">
      <formula>OR(K31="FI")</formula>
    </cfRule>
    <cfRule type="expression" dxfId="52817" priority="38899">
      <formula>OR(K31="OP",K31="RS",K31="RTS",K31="PRM",K31="CB")</formula>
    </cfRule>
    <cfRule type="expression" dxfId="52816" priority="38900">
      <formula>OR(K31="L",K31="OTG")</formula>
    </cfRule>
    <cfRule type="expression" dxfId="52815" priority="38901">
      <formula>OR(K31="FG")</formula>
    </cfRule>
    <cfRule type="expression" dxfId="52814" priority="38902">
      <formula>OR(K31="TR",K31="TDM",K31="PKT")</formula>
    </cfRule>
    <cfRule type="expression" dxfId="52813" priority="38903">
      <formula>OR(K31="CT",K31="SCIK",K31="CUMIL")</formula>
    </cfRule>
    <cfRule type="cellIs" dxfId="52812" priority="38904" operator="equal">
      <formula>"FG"</formula>
    </cfRule>
    <cfRule type="cellIs" dxfId="52811" priority="38905" operator="equal">
      <formula>"L"</formula>
    </cfRule>
    <cfRule type="cellIs" dxfId="52810" priority="38906" operator="equal">
      <formula>"FG"</formula>
    </cfRule>
    <cfRule type="cellIs" dxfId="52809" priority="38907" operator="equal">
      <formula>"L"</formula>
    </cfRule>
    <cfRule type="cellIs" dxfId="52808" priority="38908" operator="equal">
      <formula>"FG"</formula>
    </cfRule>
    <cfRule type="cellIs" dxfId="52807" priority="38909" operator="equal">
      <formula>"L"</formula>
    </cfRule>
    <cfRule type="expression" dxfId="52806" priority="38910">
      <formula>OR(K31="FI")</formula>
    </cfRule>
    <cfRule type="expression" dxfId="52805" priority="38911">
      <formula>OR(K31="OP",K31="RS",K31="RTS",K31="PRM",K31="CB")</formula>
    </cfRule>
    <cfRule type="expression" dxfId="52804" priority="38912">
      <formula>OR(K31="L",K31="OTG")</formula>
    </cfRule>
    <cfRule type="expression" dxfId="52803" priority="38913">
      <formula>OR(K31="FG")</formula>
    </cfRule>
    <cfRule type="expression" dxfId="52802" priority="38914">
      <formula>OR(K31="TR",K31="TDM",K31="PKT")</formula>
    </cfRule>
    <cfRule type="expression" dxfId="52801" priority="38915">
      <formula>OR(K31="CT",K31="SCIK",K31="CUMIL")</formula>
    </cfRule>
    <cfRule type="cellIs" dxfId="52800" priority="38916" operator="equal">
      <formula>"FG"</formula>
    </cfRule>
    <cfRule type="cellIs" dxfId="52799" priority="38917" operator="equal">
      <formula>"L"</formula>
    </cfRule>
    <cfRule type="expression" dxfId="52798" priority="38918">
      <formula>OR(K31="FI")</formula>
    </cfRule>
    <cfRule type="expression" dxfId="52797" priority="38919">
      <formula>OR(K31="OP",K31="RS",K31="RTS",K31="PRM",K31="CB")</formula>
    </cfRule>
    <cfRule type="expression" dxfId="52796" priority="38920">
      <formula>OR(K31="L",K31="OTG")</formula>
    </cfRule>
    <cfRule type="expression" dxfId="52795" priority="38921">
      <formula>OR(K31="FG")</formula>
    </cfRule>
    <cfRule type="expression" dxfId="52794" priority="38922">
      <formula>OR(K31="TR",K31="TDM",K31="PKT")</formula>
    </cfRule>
    <cfRule type="expression" dxfId="52793" priority="38923">
      <formula>OR(K31="CT",K31="SCIK",K31="CUMIL")</formula>
    </cfRule>
    <cfRule type="cellIs" dxfId="52792" priority="38924" operator="equal">
      <formula>"L"</formula>
    </cfRule>
    <cfRule type="expression" dxfId="52791" priority="38925">
      <formula>OR(K31="FI")</formula>
    </cfRule>
    <cfRule type="expression" dxfId="52790" priority="38926">
      <formula>OR(K31="OP",K31="RS",K31="RTS",K31="PRM",K31="CB")</formula>
    </cfRule>
    <cfRule type="expression" dxfId="52789" priority="38927">
      <formula>OR(K31="L",K31="OTG")</formula>
    </cfRule>
    <cfRule type="expression" dxfId="52788" priority="38928">
      <formula>OR(K31="FG")</formula>
    </cfRule>
    <cfRule type="expression" dxfId="52787" priority="38929">
      <formula>OR(K31="TR",K31="TDM",K31="PKT")</formula>
    </cfRule>
    <cfRule type="expression" dxfId="52786" priority="38930">
      <formula>OR(K31="CT",K31="SCIK",K31="CUMIL")</formula>
    </cfRule>
    <cfRule type="cellIs" dxfId="52785" priority="38931" operator="equal">
      <formula>"FG"</formula>
    </cfRule>
    <cfRule type="cellIs" dxfId="52784" priority="38932" operator="equal">
      <formula>"L"</formula>
    </cfRule>
    <cfRule type="expression" dxfId="52783" priority="38933">
      <formula>OR(K31="FI")</formula>
    </cfRule>
    <cfRule type="expression" dxfId="52782" priority="38934">
      <formula>OR(K31="OP",K31="RS",K31="RTS",K31="PRM",K31="CB")</formula>
    </cfRule>
    <cfRule type="expression" dxfId="52781" priority="38935">
      <formula>OR(K31="L",K31="OTG")</formula>
    </cfRule>
    <cfRule type="expression" dxfId="52780" priority="38936">
      <formula>OR(K31="FG")</formula>
    </cfRule>
    <cfRule type="expression" dxfId="52779" priority="38937">
      <formula>OR(K31="TR",K31="TDM",K31="PKT")</formula>
    </cfRule>
    <cfRule type="expression" dxfId="52778" priority="38938">
      <formula>OR(K31="CT",K31="SCIK",K31="CUMIL")</formula>
    </cfRule>
    <cfRule type="cellIs" dxfId="52777" priority="38939" operator="equal">
      <formula>"L"</formula>
    </cfRule>
    <cfRule type="expression" dxfId="52776" priority="38940">
      <formula>OR(K31="FI")</formula>
    </cfRule>
    <cfRule type="expression" dxfId="52775" priority="38941">
      <formula>OR(K31="OP",K31="RS",K31="RTS",K31="PRM",K31="CB")</formula>
    </cfRule>
    <cfRule type="expression" dxfId="52774" priority="38942">
      <formula>OR(K31="L",K31="OTG")</formula>
    </cfRule>
    <cfRule type="expression" dxfId="52773" priority="38943">
      <formula>OR(K31="FG")</formula>
    </cfRule>
    <cfRule type="expression" dxfId="52772" priority="38944">
      <formula>OR(K31="TR",K31="TDM",K31="PKT")</formula>
    </cfRule>
    <cfRule type="expression" dxfId="52771" priority="38945">
      <formula>OR(K31="CT",K31="SCIK",K31="CUMIL")</formula>
    </cfRule>
    <cfRule type="cellIs" dxfId="52770" priority="38946" operator="equal">
      <formula>"FG"</formula>
    </cfRule>
    <cfRule type="cellIs" dxfId="52769" priority="38947" operator="equal">
      <formula>"L"</formula>
    </cfRule>
    <cfRule type="expression" dxfId="52768" priority="38948">
      <formula>OR(K31="FI")</formula>
    </cfRule>
    <cfRule type="expression" dxfId="52767" priority="38949">
      <formula>OR(K31="OP",K31="RS",K31="RTS",K31="PRM",K31="CB")</formula>
    </cfRule>
    <cfRule type="expression" dxfId="52766" priority="38950">
      <formula>OR(K31="L",K31="OTG")</formula>
    </cfRule>
    <cfRule type="expression" dxfId="52765" priority="38951">
      <formula>OR(K31="FG")</formula>
    </cfRule>
    <cfRule type="expression" dxfId="52764" priority="38952">
      <formula>OR(K31="TR",K31="TDM",K31="PKT")</formula>
    </cfRule>
    <cfRule type="expression" dxfId="52763" priority="38953">
      <formula>OR(K31="CT",K31="SCIK",K31="CUMIL")</formula>
    </cfRule>
    <cfRule type="cellIs" dxfId="52762" priority="38954" operator="equal">
      <formula>"L"</formula>
    </cfRule>
    <cfRule type="expression" dxfId="52761" priority="38955">
      <formula>OR(K31="FI")</formula>
    </cfRule>
    <cfRule type="expression" dxfId="52760" priority="38956">
      <formula>OR(K31="OP",K31="RS",K31="RTS",K31="PRM",K31="CB")</formula>
    </cfRule>
    <cfRule type="expression" dxfId="52759" priority="38957">
      <formula>OR(K31="L",K31="OTG")</formula>
    </cfRule>
    <cfRule type="expression" dxfId="52758" priority="38958">
      <formula>OR(K31="FG")</formula>
    </cfRule>
    <cfRule type="expression" dxfId="52757" priority="38959">
      <formula>OR(K31="TR",K31="TDM",K31="PKT")</formula>
    </cfRule>
    <cfRule type="expression" dxfId="52756" priority="38960">
      <formula>OR(K31="CT",K31="SCIK",K31="CUMIL")</formula>
    </cfRule>
    <cfRule type="cellIs" dxfId="52755" priority="38961" operator="equal">
      <formula>"L"</formula>
    </cfRule>
    <cfRule type="expression" dxfId="52754" priority="38962">
      <formula>OR(K31="FI")</formula>
    </cfRule>
    <cfRule type="expression" dxfId="52753" priority="38963">
      <formula>OR(K31="OP",K31="RS",K31="RTS",K31="PRM",K31="CB")</formula>
    </cfRule>
    <cfRule type="expression" dxfId="52752" priority="38964">
      <formula>OR(K31="L",K31="OTG")</formula>
    </cfRule>
    <cfRule type="expression" dxfId="52751" priority="38965">
      <formula>OR(K31="FG")</formula>
    </cfRule>
    <cfRule type="expression" dxfId="52750" priority="38966">
      <formula>OR(K31="TR",K31="TDM",K31="PKT")</formula>
    </cfRule>
    <cfRule type="expression" dxfId="52749" priority="38967">
      <formula>OR(K31="CT",K31="SCIK",K31="CUMIL")</formula>
    </cfRule>
    <cfRule type="cellIs" dxfId="52748" priority="38968" operator="equal">
      <formula>"FG"</formula>
    </cfRule>
    <cfRule type="cellIs" dxfId="52747" priority="38969" operator="equal">
      <formula>"L"</formula>
    </cfRule>
    <cfRule type="expression" dxfId="52746" priority="38970">
      <formula>OR(K31="FI")</formula>
    </cfRule>
    <cfRule type="expression" dxfId="52745" priority="38971">
      <formula>OR(K31="OP",K31="RS",K31="RTS",K31="PRM",K31="CB")</formula>
    </cfRule>
    <cfRule type="expression" dxfId="52744" priority="38972">
      <formula>OR(K31="L",K31="OTG")</formula>
    </cfRule>
    <cfRule type="expression" dxfId="52743" priority="38973">
      <formula>OR(K31="FG")</formula>
    </cfRule>
    <cfRule type="expression" dxfId="52742" priority="38974">
      <formula>OR(K31="TR",K31="TDM",K31="PKT")</formula>
    </cfRule>
    <cfRule type="expression" dxfId="52741" priority="38975">
      <formula>OR(K31="CT",K31="SCIK",K31="CUMIL")</formula>
    </cfRule>
    <cfRule type="cellIs" dxfId="52740" priority="38976" operator="equal">
      <formula>"L"</formula>
    </cfRule>
    <cfRule type="expression" dxfId="52739" priority="38977">
      <formula>OR(K31="FI")</formula>
    </cfRule>
    <cfRule type="expression" dxfId="52738" priority="38978">
      <formula>OR(K31="OP",K31="RS",K31="RTS",K31="PRM",K31="CB")</formula>
    </cfRule>
    <cfRule type="expression" dxfId="52737" priority="38979">
      <formula>OR(K31="L",K31="OTG")</formula>
    </cfRule>
    <cfRule type="expression" dxfId="52736" priority="38980">
      <formula>OR(K31="FG")</formula>
    </cfRule>
    <cfRule type="expression" dxfId="52735" priority="38981">
      <formula>OR(K31="TR",K31="TDM",K31="PKT")</formula>
    </cfRule>
    <cfRule type="expression" dxfId="52734" priority="38982">
      <formula>OR(K31="CT",K31="SCIK",K31="CUMIL")</formula>
    </cfRule>
    <cfRule type="cellIs" dxfId="52733" priority="38983" operator="equal">
      <formula>"FG"</formula>
    </cfRule>
    <cfRule type="cellIs" dxfId="52732" priority="38984" operator="equal">
      <formula>"L"</formula>
    </cfRule>
    <cfRule type="expression" dxfId="52731" priority="38985">
      <formula>OR(K31="FI")</formula>
    </cfRule>
    <cfRule type="expression" dxfId="52730" priority="38986">
      <formula>OR(K31="OP",K31="RS",K31="RTS",K31="PRM",K31="CB")</formula>
    </cfRule>
    <cfRule type="expression" dxfId="52729" priority="38987">
      <formula>OR(K31="L",K31="OTG")</formula>
    </cfRule>
    <cfRule type="expression" dxfId="52728" priority="38988">
      <formula>OR(K31="FG")</formula>
    </cfRule>
    <cfRule type="expression" dxfId="52727" priority="38989">
      <formula>OR(K31="TR",K31="TDM",K31="PKT")</formula>
    </cfRule>
    <cfRule type="expression" dxfId="52726" priority="38990">
      <formula>OR(K31="CT",K31="SCIK",K31="CUMIL")</formula>
    </cfRule>
    <cfRule type="cellIs" dxfId="52725" priority="38991" operator="equal">
      <formula>"L"</formula>
    </cfRule>
    <cfRule type="expression" dxfId="52724" priority="38992">
      <formula>OR(K31="FI")</formula>
    </cfRule>
    <cfRule type="expression" dxfId="52723" priority="38993">
      <formula>OR(K31="OP",K31="RS",K31="RTS",K31="PRM",K31="CB")</formula>
    </cfRule>
    <cfRule type="expression" dxfId="52722" priority="38994">
      <formula>OR(K31="L",K31="OTG")</formula>
    </cfRule>
    <cfRule type="expression" dxfId="52721" priority="38995">
      <formula>OR(K31="FG")</formula>
    </cfRule>
    <cfRule type="expression" dxfId="52720" priority="38996">
      <formula>OR(K31="TR",K31="TDM",K31="PKT")</formula>
    </cfRule>
    <cfRule type="expression" dxfId="52719" priority="38997">
      <formula>OR(K31="CT",K31="SCIK",K31="CUMIL")</formula>
    </cfRule>
    <cfRule type="cellIs" dxfId="52718" priority="38998" operator="equal">
      <formula>"FG (WFO)"</formula>
    </cfRule>
    <cfRule type="cellIs" dxfId="52717" priority="38999" operator="equal">
      <formula>"FG"</formula>
    </cfRule>
    <cfRule type="cellIs" dxfId="52716" priority="39000" operator="equal">
      <formula>"L"</formula>
    </cfRule>
    <cfRule type="cellIs" dxfId="52715" priority="39001" operator="equal">
      <formula>"FG"</formula>
    </cfRule>
    <cfRule type="cellIs" dxfId="52714" priority="39002" operator="equal">
      <formula>"L"</formula>
    </cfRule>
    <cfRule type="cellIs" dxfId="52713" priority="39003" operator="equal">
      <formula>"FG"</formula>
    </cfRule>
    <cfRule type="cellIs" dxfId="52712" priority="39004" operator="equal">
      <formula>"L"</formula>
    </cfRule>
    <cfRule type="expression" dxfId="52711" priority="39005">
      <formula>OR(K31="FI")</formula>
    </cfRule>
    <cfRule type="expression" dxfId="52710" priority="39006">
      <formula>OR(K31="OP",K31="RS",K31="RTS",K31="PRM",K31="CB")</formula>
    </cfRule>
    <cfRule type="expression" dxfId="52709" priority="39007">
      <formula>OR(K31="L",K31="OTG")</formula>
    </cfRule>
    <cfRule type="expression" dxfId="52708" priority="39008">
      <formula>OR(K31="FG")</formula>
    </cfRule>
    <cfRule type="expression" dxfId="52707" priority="39009">
      <formula>OR(K31="TR",K31="TDM",K31="PKT")</formula>
    </cfRule>
    <cfRule type="expression" dxfId="52706" priority="39010">
      <formula>OR(K31="CT",K31="SCIK",K31="CUMIL")</formula>
    </cfRule>
    <cfRule type="cellIs" dxfId="52705" priority="39011" operator="equal">
      <formula>"FG"</formula>
    </cfRule>
    <cfRule type="cellIs" dxfId="52704" priority="39012" operator="equal">
      <formula>"L"</formula>
    </cfRule>
    <cfRule type="expression" dxfId="52703" priority="39013">
      <formula>OR(K31="FI")</formula>
    </cfRule>
    <cfRule type="expression" dxfId="52702" priority="39014">
      <formula>OR(K31="OP",K31="RS",K31="RTS",K31="PRM",K31="CB")</formula>
    </cfRule>
    <cfRule type="expression" dxfId="52701" priority="39015">
      <formula>OR(K31="L",K31="OTG")</formula>
    </cfRule>
    <cfRule type="expression" dxfId="52700" priority="39016">
      <formula>OR(K31="FG")</formula>
    </cfRule>
    <cfRule type="expression" dxfId="52699" priority="39017">
      <formula>OR(K31="TR",K31="TDM",K31="PKT")</formula>
    </cfRule>
    <cfRule type="expression" dxfId="52698" priority="39018">
      <formula>OR(K31="CT",K31="SCIK",K31="CUMIL")</formula>
    </cfRule>
    <cfRule type="cellIs" dxfId="52697" priority="39019" operator="equal">
      <formula>"L"</formula>
    </cfRule>
    <cfRule type="expression" dxfId="52696" priority="39020">
      <formula>OR(K31="FI")</formula>
    </cfRule>
    <cfRule type="expression" dxfId="52695" priority="39021">
      <formula>OR(K31="OP",K31="RS",K31="RTS",K31="PRM",K31="CB")</formula>
    </cfRule>
    <cfRule type="expression" dxfId="52694" priority="39022">
      <formula>OR(K31="L",K31="OTG")</formula>
    </cfRule>
    <cfRule type="expression" dxfId="52693" priority="39023">
      <formula>OR(K31="FG")</formula>
    </cfRule>
    <cfRule type="expression" dxfId="52692" priority="39024">
      <formula>OR(K31="TR",K31="TDM",K31="PKT")</formula>
    </cfRule>
    <cfRule type="expression" dxfId="52691" priority="39025">
      <formula>OR(K31="CT",K31="SCIK",K31="CUMIL")</formula>
    </cfRule>
    <cfRule type="cellIs" dxfId="52690" priority="39026" operator="equal">
      <formula>"FG"</formula>
    </cfRule>
    <cfRule type="cellIs" dxfId="52689" priority="39027" operator="equal">
      <formula>"L"</formula>
    </cfRule>
    <cfRule type="expression" dxfId="52688" priority="39028">
      <formula>OR(K31="FI")</formula>
    </cfRule>
    <cfRule type="expression" dxfId="52687" priority="39029">
      <formula>OR(K31="OP",K31="RS",K31="RTS",K31="PRM",K31="CB")</formula>
    </cfRule>
    <cfRule type="expression" dxfId="52686" priority="39030">
      <formula>OR(K31="L",K31="OTG")</formula>
    </cfRule>
    <cfRule type="expression" dxfId="52685" priority="39031">
      <formula>OR(K31="FG")</formula>
    </cfRule>
    <cfRule type="expression" dxfId="52684" priority="39032">
      <formula>OR(K31="TR",K31="TDM",K31="PKT")</formula>
    </cfRule>
    <cfRule type="expression" dxfId="52683" priority="39033">
      <formula>OR(K31="CT",K31="SCIK",K31="CUMIL")</formula>
    </cfRule>
    <cfRule type="cellIs" dxfId="52682" priority="39034" operator="equal">
      <formula>"L"</formula>
    </cfRule>
    <cfRule type="expression" dxfId="52681" priority="39035">
      <formula>OR(K31="FI")</formula>
    </cfRule>
    <cfRule type="expression" dxfId="52680" priority="39036">
      <formula>OR(K31="OP",K31="RS",K31="RTS",K31="PRM",K31="CB")</formula>
    </cfRule>
    <cfRule type="expression" dxfId="52679" priority="39037">
      <formula>OR(K31="L",K31="OTG")</formula>
    </cfRule>
    <cfRule type="expression" dxfId="52678" priority="39038">
      <formula>OR(K31="FG")</formula>
    </cfRule>
    <cfRule type="expression" dxfId="52677" priority="39039">
      <formula>OR(K31="TR",K31="TDM",K31="PKT")</formula>
    </cfRule>
    <cfRule type="expression" dxfId="52676" priority="39040">
      <formula>OR(K31="CT",K31="SCIK",K31="CUMIL")</formula>
    </cfRule>
    <cfRule type="cellIs" dxfId="52675" priority="39041" operator="equal">
      <formula>"FG"</formula>
    </cfRule>
    <cfRule type="cellIs" dxfId="52674" priority="39042" operator="equal">
      <formula>"L"</formula>
    </cfRule>
    <cfRule type="expression" dxfId="52673" priority="39043">
      <formula>OR(K31="FI")</formula>
    </cfRule>
    <cfRule type="expression" dxfId="52672" priority="39044">
      <formula>OR(K31="OP",K31="RS",K31="RTS",K31="PRM",K31="CB")</formula>
    </cfRule>
    <cfRule type="expression" dxfId="52671" priority="39045">
      <formula>OR(K31="L",K31="OTG")</formula>
    </cfRule>
    <cfRule type="expression" dxfId="52670" priority="39046">
      <formula>OR(K31="FG")</formula>
    </cfRule>
    <cfRule type="expression" dxfId="52669" priority="39047">
      <formula>OR(K31="TR",K31="TDM",K31="PKT")</formula>
    </cfRule>
    <cfRule type="expression" dxfId="52668" priority="39048">
      <formula>OR(K31="CT",K31="SCIK",K31="CUMIL")</formula>
    </cfRule>
    <cfRule type="cellIs" dxfId="52667" priority="39049" operator="equal">
      <formula>"L"</formula>
    </cfRule>
    <cfRule type="expression" dxfId="52666" priority="39050">
      <formula>OR(K31="FI")</formula>
    </cfRule>
    <cfRule type="expression" dxfId="52665" priority="39051">
      <formula>OR(K31="OP",K31="RS",K31="RTS",K31="PRM",K31="CB")</formula>
    </cfRule>
    <cfRule type="expression" dxfId="52664" priority="39052">
      <formula>OR(K31="L",K31="OTG")</formula>
    </cfRule>
    <cfRule type="expression" dxfId="52663" priority="39053">
      <formula>OR(K31="FG")</formula>
    </cfRule>
    <cfRule type="expression" dxfId="52662" priority="39054">
      <formula>OR(K31="TR",K31="TDM",K31="PKT")</formula>
    </cfRule>
    <cfRule type="expression" dxfId="52661" priority="39055">
      <formula>OR(K31="CT",K31="SCIK",K31="CUMIL")</formula>
    </cfRule>
    <cfRule type="cellIs" dxfId="52660" priority="39056" operator="equal">
      <formula>"L"</formula>
    </cfRule>
    <cfRule type="expression" dxfId="52659" priority="39057">
      <formula>OR(K31="FI")</formula>
    </cfRule>
    <cfRule type="expression" dxfId="52658" priority="39058">
      <formula>OR(K31="OP",K31="RS",K31="RTS",K31="PRM",K31="CB")</formula>
    </cfRule>
    <cfRule type="expression" dxfId="52657" priority="39059">
      <formula>OR(K31="L",K31="OTG")</formula>
    </cfRule>
    <cfRule type="expression" dxfId="52656" priority="39060">
      <formula>OR(K31="FG")</formula>
    </cfRule>
    <cfRule type="expression" dxfId="52655" priority="39061">
      <formula>OR(K31="TR",K31="TDM",K31="PKT")</formula>
    </cfRule>
    <cfRule type="expression" dxfId="52654" priority="39062">
      <formula>OR(K31="CT",K31="SCIK",K31="CUMIL")</formula>
    </cfRule>
    <cfRule type="cellIs" dxfId="52653" priority="39063" operator="equal">
      <formula>"FG"</formula>
    </cfRule>
    <cfRule type="cellIs" dxfId="52652" priority="39064" operator="equal">
      <formula>"L"</formula>
    </cfRule>
    <cfRule type="expression" dxfId="52651" priority="39065">
      <formula>OR(K31="FI")</formula>
    </cfRule>
    <cfRule type="expression" dxfId="52650" priority="39066">
      <formula>OR(K31="OP",K31="RS",K31="RTS",K31="PRM",K31="CB")</formula>
    </cfRule>
    <cfRule type="expression" dxfId="52649" priority="39067">
      <formula>OR(K31="L",K31="OTG")</formula>
    </cfRule>
    <cfRule type="expression" dxfId="52648" priority="39068">
      <formula>OR(K31="FG")</formula>
    </cfRule>
    <cfRule type="expression" dxfId="52647" priority="39069">
      <formula>OR(K31="TR",K31="TDM",K31="PKT")</formula>
    </cfRule>
    <cfRule type="expression" dxfId="52646" priority="39070">
      <formula>OR(K31="CT",K31="SCIK",K31="CUMIL")</formula>
    </cfRule>
    <cfRule type="cellIs" dxfId="52645" priority="39071" operator="equal">
      <formula>"L"</formula>
    </cfRule>
    <cfRule type="expression" dxfId="52644" priority="39072">
      <formula>OR(K31="FI")</formula>
    </cfRule>
    <cfRule type="expression" dxfId="52643" priority="39073">
      <formula>OR(K31="OP",K31="RS",K31="RTS",K31="PRM",K31="CB")</formula>
    </cfRule>
    <cfRule type="expression" dxfId="52642" priority="39074">
      <formula>OR(K31="L",K31="OTG")</formula>
    </cfRule>
    <cfRule type="expression" dxfId="52641" priority="39075">
      <formula>OR(K31="FG")</formula>
    </cfRule>
    <cfRule type="expression" dxfId="52640" priority="39076">
      <formula>OR(K31="TR",K31="TDM",K31="PKT")</formula>
    </cfRule>
    <cfRule type="expression" dxfId="52639" priority="39077">
      <formula>OR(K31="CT",K31="SCIK",K31="CUMIL")</formula>
    </cfRule>
    <cfRule type="cellIs" dxfId="52638" priority="39078" operator="equal">
      <formula>"FG"</formula>
    </cfRule>
    <cfRule type="cellIs" dxfId="52637" priority="39079" operator="equal">
      <formula>"L"</formula>
    </cfRule>
    <cfRule type="expression" dxfId="52636" priority="39080">
      <formula>OR(K31="FI")</formula>
    </cfRule>
    <cfRule type="expression" dxfId="52635" priority="39081">
      <formula>OR(K31="OP",K31="RS",K31="RTS",K31="PRM",K31="CB")</formula>
    </cfRule>
    <cfRule type="expression" dxfId="52634" priority="39082">
      <formula>OR(K31="L",K31="OTG")</formula>
    </cfRule>
    <cfRule type="expression" dxfId="52633" priority="39083">
      <formula>OR(K31="FG")</formula>
    </cfRule>
    <cfRule type="expression" dxfId="52632" priority="39084">
      <formula>OR(K31="TR",K31="TDM",K31="PKT")</formula>
    </cfRule>
    <cfRule type="expression" dxfId="52631" priority="39085">
      <formula>OR(K31="CT",K31="SCIK",K31="CUMIL")</formula>
    </cfRule>
    <cfRule type="cellIs" dxfId="52630" priority="39086" operator="equal">
      <formula>"L"</formula>
    </cfRule>
    <cfRule type="expression" dxfId="52629" priority="39087">
      <formula>OR(K31="FI")</formula>
    </cfRule>
    <cfRule type="expression" dxfId="52628" priority="39088">
      <formula>OR(K31="OP",K31="RS",K31="RTS",K31="PRM",K31="CB")</formula>
    </cfRule>
    <cfRule type="expression" dxfId="52627" priority="39089">
      <formula>OR(K31="L",K31="OTG")</formula>
    </cfRule>
    <cfRule type="expression" dxfId="52626" priority="39090">
      <formula>OR(K31="FG")</formula>
    </cfRule>
    <cfRule type="expression" dxfId="52625" priority="39091">
      <formula>OR(K31="TR",K31="TDM",K31="PKT")</formula>
    </cfRule>
    <cfRule type="expression" dxfId="52624" priority="39092">
      <formula>OR(K31="CT",K31="SCIK",K31="CUMIL")</formula>
    </cfRule>
    <cfRule type="cellIs" dxfId="52623" priority="39093" operator="equal">
      <formula>"EP (WFO)"</formula>
    </cfRule>
    <cfRule type="cellIs" dxfId="52622" priority="39094" operator="equal">
      <formula>"FG"</formula>
    </cfRule>
    <cfRule type="cellIs" dxfId="52621" priority="39095" operator="equal">
      <formula>"L"</formula>
    </cfRule>
    <cfRule type="expression" dxfId="52620" priority="39096">
      <formula>OR(K31="FI")</formula>
    </cfRule>
    <cfRule type="expression" dxfId="52619" priority="39097">
      <formula>OR(K31="OP",K31="RS",K31="RTS",K31="PRM",K31="CB")</formula>
    </cfRule>
    <cfRule type="expression" dxfId="52618" priority="39098">
      <formula>OR(K31="L",K31="OTG")</formula>
    </cfRule>
    <cfRule type="expression" dxfId="52617" priority="39099">
      <formula>OR(K31="FG")</formula>
    </cfRule>
    <cfRule type="expression" dxfId="52616" priority="39100">
      <formula>OR(K31="TR",K31="TDM",K31="PKT")</formula>
    </cfRule>
    <cfRule type="expression" dxfId="52615" priority="39101">
      <formula>OR(K31="CT",K31="SCIK",K31="CUMIL")</formula>
    </cfRule>
    <cfRule type="cellIs" dxfId="52614" priority="39102" operator="equal">
      <formula>"L"</formula>
    </cfRule>
    <cfRule type="expression" dxfId="52613" priority="39103">
      <formula>OR(K31="FI")</formula>
    </cfRule>
    <cfRule type="expression" dxfId="52612" priority="39104">
      <formula>OR(K31="OP",K31="RS",K31="RTS",K31="PRM",K31="CB")</formula>
    </cfRule>
    <cfRule type="expression" dxfId="52611" priority="39105">
      <formula>OR(K31="L",K31="OTG")</formula>
    </cfRule>
    <cfRule type="expression" dxfId="52610" priority="39106">
      <formula>OR(K31="FG")</formula>
    </cfRule>
    <cfRule type="expression" dxfId="52609" priority="39107">
      <formula>OR(K31="TR",K31="TDM",K31="PKT")</formula>
    </cfRule>
    <cfRule type="expression" dxfId="52608" priority="39108">
      <formula>OR(K31="CT",K31="SCIK",K31="CUMIL")</formula>
    </cfRule>
    <cfRule type="cellIs" dxfId="52607" priority="39109" operator="equal">
      <formula>"L"</formula>
    </cfRule>
    <cfRule type="expression" dxfId="52606" priority="39110">
      <formula>OR(K31="FI")</formula>
    </cfRule>
    <cfRule type="expression" dxfId="52605" priority="39111">
      <formula>OR(K31="OP",K31="RS",K31="RTS",K31="PRM",K31="CB")</formula>
    </cfRule>
    <cfRule type="expression" dxfId="52604" priority="39112">
      <formula>OR(K31="L",K31="OTG")</formula>
    </cfRule>
    <cfRule type="expression" dxfId="52603" priority="39113">
      <formula>OR(K31="FG")</formula>
    </cfRule>
    <cfRule type="expression" dxfId="52602" priority="39114">
      <formula>OR(K31="TR",K31="TDM",K31="PKT")</formula>
    </cfRule>
    <cfRule type="expression" dxfId="52601" priority="39115">
      <formula>OR(K31="CT",K31="SCIK",K31="CUMIL")</formula>
    </cfRule>
    <cfRule type="cellIs" dxfId="52600" priority="39116" operator="equal">
      <formula>"FG"</formula>
    </cfRule>
    <cfRule type="cellIs" dxfId="52599" priority="39117" operator="equal">
      <formula>"L"</formula>
    </cfRule>
    <cfRule type="expression" dxfId="52598" priority="39118">
      <formula>OR(K31="FI")</formula>
    </cfRule>
    <cfRule type="expression" dxfId="52597" priority="39119">
      <formula>OR(K31="OP",K31="RS",K31="RTS",K31="PRM",K31="CB")</formula>
    </cfRule>
    <cfRule type="expression" dxfId="52596" priority="39120">
      <formula>OR(K31="L",K31="OTG")</formula>
    </cfRule>
    <cfRule type="expression" dxfId="52595" priority="39121">
      <formula>OR(K31="FG")</formula>
    </cfRule>
    <cfRule type="expression" dxfId="52594" priority="39122">
      <formula>OR(K31="TR",K31="TDM",K31="PKT")</formula>
    </cfRule>
    <cfRule type="expression" dxfId="52593" priority="39123">
      <formula>OR(K31="CT",K31="SCIK",K31="CUMIL")</formula>
    </cfRule>
    <cfRule type="cellIs" dxfId="52592" priority="39124" operator="equal">
      <formula>"L"</formula>
    </cfRule>
    <cfRule type="expression" dxfId="52591" priority="39125">
      <formula>OR(K31="FI")</formula>
    </cfRule>
    <cfRule type="expression" dxfId="52590" priority="39126">
      <formula>OR(K31="OP",K31="RS",K31="RTS",K31="PRM",K31="CB")</formula>
    </cfRule>
    <cfRule type="expression" dxfId="52589" priority="39127">
      <formula>OR(K31="L",K31="OTG")</formula>
    </cfRule>
    <cfRule type="expression" dxfId="52588" priority="39128">
      <formula>OR(K31="FG")</formula>
    </cfRule>
    <cfRule type="expression" dxfId="52587" priority="39129">
      <formula>OR(K31="TR",K31="TDM",K31="PKT")</formula>
    </cfRule>
    <cfRule type="expression" dxfId="52586" priority="39130">
      <formula>OR(K31="CT",K31="SCIK",K31="CUMIL")</formula>
    </cfRule>
    <cfRule type="cellIs" dxfId="52585" priority="39131" operator="equal">
      <formula>"FG"</formula>
    </cfRule>
    <cfRule type="cellIs" dxfId="52584" priority="39132" operator="equal">
      <formula>"L"</formula>
    </cfRule>
    <cfRule type="expression" dxfId="52583" priority="39133">
      <formula>OR(K31="FI")</formula>
    </cfRule>
    <cfRule type="expression" dxfId="52582" priority="39134">
      <formula>OR(K31="OP",K31="RS",K31="RTS",K31="PRM",K31="CB")</formula>
    </cfRule>
    <cfRule type="expression" dxfId="52581" priority="39135">
      <formula>OR(K31="L",K31="OTG")</formula>
    </cfRule>
    <cfRule type="expression" dxfId="52580" priority="39136">
      <formula>OR(K31="FG")</formula>
    </cfRule>
    <cfRule type="expression" dxfId="52579" priority="39137">
      <formula>OR(K31="TR",K31="TDM",K31="PKT")</formula>
    </cfRule>
    <cfRule type="expression" dxfId="52578" priority="39138">
      <formula>OR(K31="CT",K31="SCIK",K31="CUMIL")</formula>
    </cfRule>
    <cfRule type="cellIs" dxfId="52577" priority="39139" operator="equal">
      <formula>"L"</formula>
    </cfRule>
    <cfRule type="expression" dxfId="52576" priority="39140">
      <formula>OR(K31="FI")</formula>
    </cfRule>
    <cfRule type="expression" dxfId="52575" priority="39141">
      <formula>OR(K31="OP",K31="RS",K31="RTS",K31="PRM",K31="CB")</formula>
    </cfRule>
    <cfRule type="expression" dxfId="52574" priority="39142">
      <formula>OR(K31="L",K31="OTG")</formula>
    </cfRule>
    <cfRule type="expression" dxfId="52573" priority="39143">
      <formula>OR(K31="FG")</formula>
    </cfRule>
    <cfRule type="expression" dxfId="52572" priority="39144">
      <formula>OR(K31="TR",K31="TDM",K31="PKT")</formula>
    </cfRule>
    <cfRule type="expression" dxfId="52571" priority="39145">
      <formula>OR(K31="CT",K31="SCIK",K31="CUMIL")</formula>
    </cfRule>
    <cfRule type="cellIs" dxfId="52570" priority="39146" operator="equal">
      <formula>"L"</formula>
    </cfRule>
    <cfRule type="expression" dxfId="52569" priority="39147">
      <formula>OR(K31="FI")</formula>
    </cfRule>
    <cfRule type="expression" dxfId="52568" priority="39148">
      <formula>OR(K31="OP",K31="RS",K31="RTS",K31="PRM",K31="CB")</formula>
    </cfRule>
    <cfRule type="expression" dxfId="52567" priority="39149">
      <formula>OR(K31="L",K31="OTG")</formula>
    </cfRule>
    <cfRule type="expression" dxfId="52566" priority="39150">
      <formula>OR(K31="FG")</formula>
    </cfRule>
    <cfRule type="expression" dxfId="52565" priority="39151">
      <formula>OR(K31="TR",K31="TDM",K31="PKT")</formula>
    </cfRule>
    <cfRule type="expression" dxfId="52564" priority="39152">
      <formula>OR(K31="CT",K31="SCIK",K31="CUMIL")</formula>
    </cfRule>
    <cfRule type="cellIs" dxfId="52563" priority="39153" operator="equal">
      <formula>"FG"</formula>
    </cfRule>
    <cfRule type="cellIs" dxfId="52562" priority="39154" operator="equal">
      <formula>"L"</formula>
    </cfRule>
    <cfRule type="expression" dxfId="52561" priority="39155">
      <formula>OR(K31="FI")</formula>
    </cfRule>
    <cfRule type="expression" dxfId="52560" priority="39156">
      <formula>OR(K31="OP",K31="RS",K31="RTS",K31="PRM",K31="CB")</formula>
    </cfRule>
    <cfRule type="expression" dxfId="52559" priority="39157">
      <formula>OR(K31="L",K31="OTG")</formula>
    </cfRule>
    <cfRule type="expression" dxfId="52558" priority="39158">
      <formula>OR(K31="FG")</formula>
    </cfRule>
    <cfRule type="expression" dxfId="52557" priority="39159">
      <formula>OR(K31="TR",K31="TDM",K31="PKT")</formula>
    </cfRule>
    <cfRule type="expression" dxfId="52556" priority="39160">
      <formula>OR(K31="CT",K31="SCIK",K31="CUMIL")</formula>
    </cfRule>
    <cfRule type="cellIs" dxfId="52555" priority="39161" operator="equal">
      <formula>"L"</formula>
    </cfRule>
    <cfRule type="expression" dxfId="52554" priority="39162">
      <formula>OR(K31="FI")</formula>
    </cfRule>
    <cfRule type="expression" dxfId="52553" priority="39163">
      <formula>OR(K31="OP",K31="RS",K31="RTS",K31="PRM",K31="CB")</formula>
    </cfRule>
    <cfRule type="expression" dxfId="52552" priority="39164">
      <formula>OR(K31="L",K31="OTG")</formula>
    </cfRule>
    <cfRule type="expression" dxfId="52551" priority="39165">
      <formula>OR(K31="FG")</formula>
    </cfRule>
    <cfRule type="expression" dxfId="52550" priority="39166">
      <formula>OR(K31="TR",K31="TDM",K31="PKT")</formula>
    </cfRule>
    <cfRule type="expression" dxfId="52549" priority="39167">
      <formula>OR(K31="CT",K31="SCIK",K31="CUMIL")</formula>
    </cfRule>
    <cfRule type="cellIs" dxfId="52548" priority="39168" operator="equal">
      <formula>"FG"</formula>
    </cfRule>
    <cfRule type="cellIs" dxfId="52547" priority="39169" operator="equal">
      <formula>"L"</formula>
    </cfRule>
    <cfRule type="expression" dxfId="52546" priority="39170">
      <formula>OR(K31="FI")</formula>
    </cfRule>
    <cfRule type="expression" dxfId="52545" priority="39171">
      <formula>OR(K31="OP",K31="RS",K31="RTS",K31="PRM",K31="CB")</formula>
    </cfRule>
    <cfRule type="expression" dxfId="52544" priority="39172">
      <formula>OR(K31="L",K31="OTG")</formula>
    </cfRule>
    <cfRule type="expression" dxfId="52543" priority="39173">
      <formula>OR(K31="FG")</formula>
    </cfRule>
    <cfRule type="expression" dxfId="52542" priority="39174">
      <formula>OR(K31="TR",K31="TDM",K31="PKT")</formula>
    </cfRule>
    <cfRule type="expression" dxfId="52541" priority="39175">
      <formula>OR(K31="CT",K31="SCIK",K31="CUMIL")</formula>
    </cfRule>
    <cfRule type="cellIs" dxfId="52540" priority="39176" operator="equal">
      <formula>"L"</formula>
    </cfRule>
    <cfRule type="expression" dxfId="52539" priority="39177">
      <formula>OR(K31="FI")</formula>
    </cfRule>
    <cfRule type="expression" dxfId="52538" priority="39178">
      <formula>OR(K31="OP",K31="RS",K31="RTS",K31="PRM",K31="CB")</formula>
    </cfRule>
    <cfRule type="expression" dxfId="52537" priority="39179">
      <formula>OR(K31="L",K31="OTG")</formula>
    </cfRule>
    <cfRule type="expression" dxfId="52536" priority="39180">
      <formula>OR(K31="FG")</formula>
    </cfRule>
    <cfRule type="expression" dxfId="52535" priority="39181">
      <formula>OR(K31="TR",K31="TDM",K31="PKT")</formula>
    </cfRule>
    <cfRule type="expression" dxfId="52534" priority="39182">
      <formula>OR(K31="CT",K31="SCIK",K31="CUMIL")</formula>
    </cfRule>
    <cfRule type="cellIs" dxfId="52533" priority="39183" operator="equal">
      <formula>"FG"</formula>
    </cfRule>
    <cfRule type="cellIs" dxfId="52532" priority="39184" operator="equal">
      <formula>"L"</formula>
    </cfRule>
    <cfRule type="expression" dxfId="52531" priority="39185">
      <formula>OR(K31="FI")</formula>
    </cfRule>
    <cfRule type="expression" dxfId="52530" priority="39186">
      <formula>OR(K31="OP",K31="RS",K31="RTS",K31="PRM",K31="CB")</formula>
    </cfRule>
    <cfRule type="expression" dxfId="52529" priority="39187">
      <formula>OR(K31="L",K31="OTG")</formula>
    </cfRule>
    <cfRule type="expression" dxfId="52528" priority="39188">
      <formula>OR(K31="FG")</formula>
    </cfRule>
    <cfRule type="expression" dxfId="52527" priority="39189">
      <formula>OR(K31="TR",K31="TDM",K31="PKT")</formula>
    </cfRule>
    <cfRule type="expression" dxfId="52526" priority="39190">
      <formula>OR(K31="CT",K31="SCIK",K31="CUMIL")</formula>
    </cfRule>
    <cfRule type="cellIs" dxfId="52525" priority="39191" operator="equal">
      <formula>"L"</formula>
    </cfRule>
    <cfRule type="expression" dxfId="52524" priority="39192">
      <formula>OR(K31="FI")</formula>
    </cfRule>
    <cfRule type="expression" dxfId="52523" priority="39193">
      <formula>OR(K31="OP",K31="RS",K31="RTS",K31="PRM",K31="CB")</formula>
    </cfRule>
    <cfRule type="expression" dxfId="52522" priority="39194">
      <formula>OR(K31="L",K31="OTG")</formula>
    </cfRule>
    <cfRule type="expression" dxfId="52521" priority="39195">
      <formula>OR(K31="FG")</formula>
    </cfRule>
    <cfRule type="expression" dxfId="52520" priority="39196">
      <formula>OR(K31="TR",K31="TDM",K31="PKT")</formula>
    </cfRule>
    <cfRule type="expression" dxfId="52519" priority="39197">
      <formula>OR(K31="CT",K31="SCIK",K31="CUMIL")</formula>
    </cfRule>
    <cfRule type="cellIs" dxfId="52518" priority="39198" operator="equal">
      <formula>"L"</formula>
    </cfRule>
    <cfRule type="expression" dxfId="52517" priority="39199">
      <formula>OR(K31="FI")</formula>
    </cfRule>
    <cfRule type="expression" dxfId="52516" priority="39200">
      <formula>OR(K31="OP",K31="RS",K31="RTS",K31="PRM",K31="CB")</formula>
    </cfRule>
    <cfRule type="expression" dxfId="52515" priority="39201">
      <formula>OR(K31="L",K31="OTG")</formula>
    </cfRule>
    <cfRule type="expression" dxfId="52514" priority="39202">
      <formula>OR(K31="FG")</formula>
    </cfRule>
    <cfRule type="expression" dxfId="52513" priority="39203">
      <formula>OR(K31="TR",K31="TDM",K31="PKT")</formula>
    </cfRule>
    <cfRule type="expression" dxfId="52512" priority="39204">
      <formula>OR(K31="CT",K31="SCIK",K31="CUMIL")</formula>
    </cfRule>
    <cfRule type="cellIs" dxfId="52511" priority="39205" operator="equal">
      <formula>"FG"</formula>
    </cfRule>
    <cfRule type="cellIs" dxfId="52510" priority="39206" operator="equal">
      <formula>"L"</formula>
    </cfRule>
    <cfRule type="expression" dxfId="52509" priority="39207">
      <formula>OR(K31="FI")</formula>
    </cfRule>
    <cfRule type="expression" dxfId="52508" priority="39208">
      <formula>OR(K31="OP",K31="RS",K31="RTS",K31="PRM",K31="CB")</formula>
    </cfRule>
    <cfRule type="expression" dxfId="52507" priority="39209">
      <formula>OR(K31="L",K31="OTG")</formula>
    </cfRule>
    <cfRule type="expression" dxfId="52506" priority="39210">
      <formula>OR(K31="FG")</formula>
    </cfRule>
    <cfRule type="expression" dxfId="52505" priority="39211">
      <formula>OR(K31="TR",K31="TDM",K31="PKT")</formula>
    </cfRule>
    <cfRule type="expression" dxfId="52504" priority="39212">
      <formula>OR(K31="CT",K31="SCIK",K31="CUMIL")</formula>
    </cfRule>
    <cfRule type="cellIs" dxfId="52503" priority="39213" operator="equal">
      <formula>"L"</formula>
    </cfRule>
    <cfRule type="expression" dxfId="52502" priority="39214">
      <formula>OR(K31="FI")</formula>
    </cfRule>
    <cfRule type="expression" dxfId="52501" priority="39215">
      <formula>OR(K31="OP",K31="RS",K31="RTS",K31="PRM",K31="CB")</formula>
    </cfRule>
    <cfRule type="expression" dxfId="52500" priority="39216">
      <formula>OR(K31="L",K31="OTG")</formula>
    </cfRule>
    <cfRule type="expression" dxfId="52499" priority="39217">
      <formula>OR(K31="FG")</formula>
    </cfRule>
    <cfRule type="expression" dxfId="52498" priority="39218">
      <formula>OR(K31="TR",K31="TDM",K31="PKT")</formula>
    </cfRule>
    <cfRule type="expression" dxfId="52497" priority="39219">
      <formula>OR(K31="CT",K31="SCIK",K31="CUMIL")</formula>
    </cfRule>
    <cfRule type="cellIs" dxfId="52496" priority="39220" operator="equal">
      <formula>"FG"</formula>
    </cfRule>
    <cfRule type="cellIs" dxfId="52495" priority="39221" operator="equal">
      <formula>"L"</formula>
    </cfRule>
    <cfRule type="expression" dxfId="52494" priority="39222">
      <formula>OR(K31="FI")</formula>
    </cfRule>
    <cfRule type="expression" dxfId="52493" priority="39223">
      <formula>OR(K31="OP",K31="RS",K31="RTS",K31="PRM",K31="CB")</formula>
    </cfRule>
    <cfRule type="expression" dxfId="52492" priority="39224">
      <formula>OR(K31="L",K31="OTG")</formula>
    </cfRule>
    <cfRule type="expression" dxfId="52491" priority="39225">
      <formula>OR(K31="FG")</formula>
    </cfRule>
    <cfRule type="expression" dxfId="52490" priority="39226">
      <formula>OR(K31="TR",K31="TDM",K31="PKT")</formula>
    </cfRule>
    <cfRule type="expression" dxfId="52489" priority="39227">
      <formula>OR(K31="CT",K31="SCIK",K31="CUMIL")</formula>
    </cfRule>
    <cfRule type="cellIs" dxfId="52488" priority="39228" operator="equal">
      <formula>"L"</formula>
    </cfRule>
    <cfRule type="expression" dxfId="52487" priority="39229">
      <formula>OR(K31="FI")</formula>
    </cfRule>
    <cfRule type="expression" dxfId="52486" priority="39230">
      <formula>OR(K31="OP",K31="RS",K31="RTS",K31="PRM",K31="CB")</formula>
    </cfRule>
    <cfRule type="expression" dxfId="52485" priority="39231">
      <formula>OR(K31="L",K31="OTG")</formula>
    </cfRule>
    <cfRule type="expression" dxfId="52484" priority="39232">
      <formula>OR(K31="FG")</formula>
    </cfRule>
    <cfRule type="expression" dxfId="52483" priority="39233">
      <formula>OR(K31="TR",K31="TDM",K31="PKT")</formula>
    </cfRule>
    <cfRule type="expression" dxfId="52482" priority="39234">
      <formula>OR(K31="CT",K31="SCIK",K31="CUMIL")</formula>
    </cfRule>
    <cfRule type="cellIs" dxfId="52481" priority="39235" operator="equal">
      <formula>"EC (WFO)"</formula>
    </cfRule>
    <cfRule type="cellIs" dxfId="52480" priority="39236" operator="equal">
      <formula>"EG (WFO)"</formula>
    </cfRule>
    <cfRule type="cellIs" dxfId="52479" priority="39237" operator="equal">
      <formula>"EE (WFO)"</formula>
    </cfRule>
    <cfRule type="cellIs" dxfId="52478" priority="39238" operator="equal">
      <formula>"EC (WFO)"</formula>
    </cfRule>
    <cfRule type="cellIs" dxfId="52477" priority="39239" operator="equal">
      <formula>"EE (WFO)"</formula>
    </cfRule>
    <cfRule type="cellIs" dxfId="52476" priority="39240" operator="equal">
      <formula>"EC (WFO)"</formula>
    </cfRule>
    <cfRule type="expression" dxfId="52475" priority="39241">
      <formula>OR(K31="FI")</formula>
    </cfRule>
    <cfRule type="expression" dxfId="52474" priority="39242">
      <formula>OR(K31="OP",K31="RS",K31="RTS",K31="PRM",K31="CB")</formula>
    </cfRule>
    <cfRule type="expression" dxfId="52473" priority="39243">
      <formula>OR(K31="L",K31="OTG")</formula>
    </cfRule>
    <cfRule type="expression" dxfId="52472" priority="39244">
      <formula>OR(K31="FG")</formula>
    </cfRule>
    <cfRule type="expression" dxfId="52471" priority="39245">
      <formula>OR(K31="TR",K31="TDM",K31="PKT")</formula>
    </cfRule>
    <cfRule type="expression" dxfId="52470" priority="39246">
      <formula>OR(K31="CT",K31="SCIK",K31="CUMIL")</formula>
    </cfRule>
  </conditionalFormatting>
  <conditionalFormatting sqref="P31:Q31">
    <cfRule type="cellIs" dxfId="52469" priority="40631" operator="equal">
      <formula>"FG"</formula>
    </cfRule>
    <cfRule type="cellIs" dxfId="52468" priority="40632" operator="equal">
      <formula>"L"</formula>
    </cfRule>
    <cfRule type="expression" dxfId="52467" priority="40633">
      <formula>OR(P31="FI")</formula>
    </cfRule>
    <cfRule type="expression" dxfId="52466" priority="40634">
      <formula>OR(P31="OP",P31="RS",P31="RTS",P31="PRM",P31="CB")</formula>
    </cfRule>
    <cfRule type="expression" dxfId="52465" priority="40635">
      <formula>OR(P31="L",P31="OTG")</formula>
    </cfRule>
    <cfRule type="expression" dxfId="52464" priority="40636">
      <formula>OR(P31="FG")</formula>
    </cfRule>
    <cfRule type="expression" dxfId="52463" priority="40637">
      <formula>OR(P31="TR",P31="TDM",P31="PKT")</formula>
    </cfRule>
    <cfRule type="expression" dxfId="52462" priority="40638">
      <formula>OR(P31="CT",P31="SCIK",P31="CUMIL")</formula>
    </cfRule>
    <cfRule type="cellIs" dxfId="52461" priority="40639" operator="equal">
      <formula>"L"</formula>
    </cfRule>
    <cfRule type="expression" dxfId="52460" priority="40640">
      <formula>OR(P31="FI")</formula>
    </cfRule>
    <cfRule type="expression" dxfId="52459" priority="40641">
      <formula>OR(P31="OP",P31="RS",P31="RTS",P31="PRM",P31="CB")</formula>
    </cfRule>
    <cfRule type="expression" dxfId="52458" priority="40642">
      <formula>OR(P31="L",P31="OTG")</formula>
    </cfRule>
    <cfRule type="expression" dxfId="52457" priority="40643">
      <formula>OR(P31="FG")</formula>
    </cfRule>
    <cfRule type="expression" dxfId="52456" priority="40644">
      <formula>OR(P31="TR",P31="TDM",P31="PKT")</formula>
    </cfRule>
    <cfRule type="expression" dxfId="52455" priority="40645">
      <formula>OR(P31="CT",P31="SCIK",P31="CUMIL")</formula>
    </cfRule>
    <cfRule type="cellIs" dxfId="52454" priority="40670" operator="equal">
      <formula>"L"</formula>
    </cfRule>
    <cfRule type="expression" dxfId="52453" priority="40671">
      <formula>OR(P31="FI")</formula>
    </cfRule>
    <cfRule type="expression" dxfId="52452" priority="40672">
      <formula>OR(P31="OP",P31="RS",P31="RTS",P31="PRM",P31="CB")</formula>
    </cfRule>
    <cfRule type="expression" dxfId="52451" priority="40673">
      <formula>OR(P31="L",P31="OTG")</formula>
    </cfRule>
    <cfRule type="expression" dxfId="52450" priority="40674">
      <formula>OR(P31="FG")</formula>
    </cfRule>
    <cfRule type="expression" dxfId="52449" priority="40675">
      <formula>OR(P31="TR",P31="TDM",P31="PKT")</formula>
    </cfRule>
    <cfRule type="expression" dxfId="52448" priority="40676">
      <formula>OR(P31="CT",P31="SCIK",P31="CUMIL")</formula>
    </cfRule>
    <cfRule type="cellIs" dxfId="52447" priority="40681" operator="equal">
      <formula>"FG"</formula>
    </cfRule>
    <cfRule type="cellIs" dxfId="52446" priority="40682" operator="equal">
      <formula>"L"</formula>
    </cfRule>
    <cfRule type="expression" dxfId="52445" priority="40683">
      <formula>OR(P31="FI")</formula>
    </cfRule>
    <cfRule type="expression" dxfId="52444" priority="40684">
      <formula>OR(P31="OP",P31="RS",P31="RTS",P31="PRM",P31="CB")</formula>
    </cfRule>
    <cfRule type="expression" dxfId="52443" priority="40685">
      <formula>OR(P31="L",P31="OTG")</formula>
    </cfRule>
    <cfRule type="expression" dxfId="52442" priority="40686">
      <formula>OR(P31="FG")</formula>
    </cfRule>
    <cfRule type="expression" dxfId="52441" priority="40687">
      <formula>OR(P31="TR",P31="TDM",P31="PKT")</formula>
    </cfRule>
    <cfRule type="expression" dxfId="52440" priority="40688">
      <formula>OR(P31="CT",P31="SCIK",P31="CUMIL")</formula>
    </cfRule>
    <cfRule type="cellIs" dxfId="52439" priority="40689" operator="equal">
      <formula>"L"</formula>
    </cfRule>
    <cfRule type="expression" dxfId="52438" priority="40690">
      <formula>OR(P31="FI")</formula>
    </cfRule>
    <cfRule type="expression" dxfId="52437" priority="40691">
      <formula>OR(P31="OP",P31="RS",P31="RTS",P31="PRM",P31="CB")</formula>
    </cfRule>
    <cfRule type="expression" dxfId="52436" priority="40692">
      <formula>OR(P31="L",P31="OTG")</formula>
    </cfRule>
    <cfRule type="expression" dxfId="52435" priority="40693">
      <formula>OR(P31="FG")</formula>
    </cfRule>
    <cfRule type="expression" dxfId="52434" priority="40694">
      <formula>OR(P31="TR",P31="TDM",P31="PKT")</formula>
    </cfRule>
    <cfRule type="expression" dxfId="52433" priority="40695">
      <formula>OR(P31="CT",P31="SCIK",P31="CUMIL")</formula>
    </cfRule>
  </conditionalFormatting>
  <conditionalFormatting sqref="P31:R31">
    <cfRule type="cellIs" dxfId="52432" priority="39925" operator="equal">
      <formula>"EP (WFO)"</formula>
    </cfRule>
    <cfRule type="cellIs" dxfId="52431" priority="39926" operator="equal">
      <formula>"FG"</formula>
    </cfRule>
    <cfRule type="cellIs" dxfId="52430" priority="39927" operator="equal">
      <formula>"L"</formula>
    </cfRule>
    <cfRule type="cellIs" dxfId="52429" priority="39928" operator="equal">
      <formula>"FG"</formula>
    </cfRule>
    <cfRule type="cellIs" dxfId="52428" priority="39929" operator="equal">
      <formula>"L"</formula>
    </cfRule>
    <cfRule type="cellIs" dxfId="52427" priority="39930" operator="equal">
      <formula>"FG"</formula>
    </cfRule>
    <cfRule type="cellIs" dxfId="52426" priority="39931" operator="equal">
      <formula>"L"</formula>
    </cfRule>
    <cfRule type="expression" dxfId="52425" priority="39932">
      <formula>OR(P31="FI")</formula>
    </cfRule>
    <cfRule type="expression" dxfId="52424" priority="39933">
      <formula>OR(P31="OP",P31="RS",P31="RTS",P31="PRM",P31="CB")</formula>
    </cfRule>
    <cfRule type="expression" dxfId="52423" priority="39934">
      <formula>OR(P31="L",P31="OTG")</formula>
    </cfRule>
    <cfRule type="expression" dxfId="52422" priority="39935">
      <formula>OR(P31="FG")</formula>
    </cfRule>
    <cfRule type="expression" dxfId="52421" priority="39936">
      <formula>OR(P31="TR",P31="TDM",P31="PKT")</formula>
    </cfRule>
    <cfRule type="expression" dxfId="52420" priority="39937">
      <formula>OR(P31="CT",P31="SCIK",P31="CUMIL")</formula>
    </cfRule>
    <cfRule type="cellIs" dxfId="52419" priority="39938" operator="equal">
      <formula>"FG"</formula>
    </cfRule>
    <cfRule type="cellIs" dxfId="52418" priority="39939" operator="equal">
      <formula>"L"</formula>
    </cfRule>
    <cfRule type="expression" dxfId="52417" priority="39940">
      <formula>OR(P31="FI")</formula>
    </cfRule>
    <cfRule type="expression" dxfId="52416" priority="39941">
      <formula>OR(P31="OP",P31="RS",P31="RTS",P31="PRM",P31="CB")</formula>
    </cfRule>
    <cfRule type="expression" dxfId="52415" priority="39942">
      <formula>OR(P31="L",P31="OTG")</formula>
    </cfRule>
    <cfRule type="expression" dxfId="52414" priority="39943">
      <formula>OR(P31="FG")</formula>
    </cfRule>
    <cfRule type="expression" dxfId="52413" priority="39944">
      <formula>OR(P31="TR",P31="TDM",P31="PKT")</formula>
    </cfRule>
    <cfRule type="expression" dxfId="52412" priority="39945">
      <formula>OR(P31="CT",P31="SCIK",P31="CUMIL")</formula>
    </cfRule>
    <cfRule type="cellIs" dxfId="52411" priority="39946" operator="equal">
      <formula>"L"</formula>
    </cfRule>
    <cfRule type="expression" dxfId="52410" priority="39947">
      <formula>OR(P31="FI")</formula>
    </cfRule>
    <cfRule type="expression" dxfId="52409" priority="39948">
      <formula>OR(P31="OP",P31="RS",P31="RTS",P31="PRM",P31="CB")</formula>
    </cfRule>
    <cfRule type="expression" dxfId="52408" priority="39949">
      <formula>OR(P31="L",P31="OTG")</formula>
    </cfRule>
    <cfRule type="expression" dxfId="52407" priority="39950">
      <formula>OR(P31="FG")</formula>
    </cfRule>
    <cfRule type="expression" dxfId="52406" priority="39951">
      <formula>OR(P31="TR",P31="TDM",P31="PKT")</formula>
    </cfRule>
    <cfRule type="expression" dxfId="52405" priority="39952">
      <formula>OR(P31="CT",P31="SCIK",P31="CUMIL")</formula>
    </cfRule>
    <cfRule type="cellIs" dxfId="52404" priority="39953" operator="equal">
      <formula>"FG"</formula>
    </cfRule>
    <cfRule type="cellIs" dxfId="52403" priority="39954" operator="equal">
      <formula>"L"</formula>
    </cfRule>
    <cfRule type="expression" dxfId="52402" priority="39955">
      <formula>OR(P31="FI")</formula>
    </cfRule>
    <cfRule type="expression" dxfId="52401" priority="39956">
      <formula>OR(P31="OP",P31="RS",P31="RTS",P31="PRM",P31="CB")</formula>
    </cfRule>
    <cfRule type="expression" dxfId="52400" priority="39957">
      <formula>OR(P31="L",P31="OTG")</formula>
    </cfRule>
    <cfRule type="expression" dxfId="52399" priority="39958">
      <formula>OR(P31="FG")</formula>
    </cfRule>
    <cfRule type="expression" dxfId="52398" priority="39959">
      <formula>OR(P31="TR",P31="TDM",P31="PKT")</formula>
    </cfRule>
    <cfRule type="expression" dxfId="52397" priority="39960">
      <formula>OR(P31="CT",P31="SCIK",P31="CUMIL")</formula>
    </cfRule>
    <cfRule type="cellIs" dxfId="52396" priority="39961" operator="equal">
      <formula>"L"</formula>
    </cfRule>
    <cfRule type="expression" dxfId="52395" priority="39962">
      <formula>OR(P31="FI")</formula>
    </cfRule>
    <cfRule type="expression" dxfId="52394" priority="39963">
      <formula>OR(P31="OP",P31="RS",P31="RTS",P31="PRM",P31="CB")</formula>
    </cfRule>
    <cfRule type="expression" dxfId="52393" priority="39964">
      <formula>OR(P31="L",P31="OTG")</formula>
    </cfRule>
    <cfRule type="expression" dxfId="52392" priority="39965">
      <formula>OR(P31="FG")</formula>
    </cfRule>
    <cfRule type="expression" dxfId="52391" priority="39966">
      <formula>OR(P31="TR",P31="TDM",P31="PKT")</formula>
    </cfRule>
    <cfRule type="expression" dxfId="52390" priority="39967">
      <formula>OR(P31="CT",P31="SCIK",P31="CUMIL")</formula>
    </cfRule>
    <cfRule type="cellIs" dxfId="52389" priority="39968" operator="equal">
      <formula>"FG"</formula>
    </cfRule>
    <cfRule type="cellIs" dxfId="52388" priority="39969" operator="equal">
      <formula>"L"</formula>
    </cfRule>
    <cfRule type="expression" dxfId="52387" priority="39970">
      <formula>OR(P31="FI")</formula>
    </cfRule>
    <cfRule type="expression" dxfId="52386" priority="39971">
      <formula>OR(P31="OP",P31="RS",P31="RTS",P31="PRM",P31="CB")</formula>
    </cfRule>
    <cfRule type="expression" dxfId="52385" priority="39972">
      <formula>OR(P31="L",P31="OTG")</formula>
    </cfRule>
    <cfRule type="expression" dxfId="52384" priority="39973">
      <formula>OR(P31="FG")</formula>
    </cfRule>
    <cfRule type="expression" dxfId="52383" priority="39974">
      <formula>OR(P31="TR",P31="TDM",P31="PKT")</formula>
    </cfRule>
    <cfRule type="expression" dxfId="52382" priority="39975">
      <formula>OR(P31="CT",P31="SCIK",P31="CUMIL")</formula>
    </cfRule>
    <cfRule type="cellIs" dxfId="52381" priority="39976" operator="equal">
      <formula>"L"</formula>
    </cfRule>
    <cfRule type="expression" dxfId="52380" priority="39977">
      <formula>OR(P31="FI")</formula>
    </cfRule>
    <cfRule type="expression" dxfId="52379" priority="39978">
      <formula>OR(P31="OP",P31="RS",P31="RTS",P31="PRM",P31="CB")</formula>
    </cfRule>
    <cfRule type="expression" dxfId="52378" priority="39979">
      <formula>OR(P31="L",P31="OTG")</formula>
    </cfRule>
    <cfRule type="expression" dxfId="52377" priority="39980">
      <formula>OR(P31="FG")</formula>
    </cfRule>
    <cfRule type="expression" dxfId="52376" priority="39981">
      <formula>OR(P31="TR",P31="TDM",P31="PKT")</formula>
    </cfRule>
    <cfRule type="expression" dxfId="52375" priority="39982">
      <formula>OR(P31="CT",P31="SCIK",P31="CUMIL")</formula>
    </cfRule>
    <cfRule type="cellIs" dxfId="52374" priority="39983" operator="equal">
      <formula>"L"</formula>
    </cfRule>
    <cfRule type="expression" dxfId="52373" priority="39984">
      <formula>OR(P31="FI")</formula>
    </cfRule>
    <cfRule type="expression" dxfId="52372" priority="39985">
      <formula>OR(P31="OP",P31="RS",P31="RTS",P31="PRM",P31="CB")</formula>
    </cfRule>
    <cfRule type="expression" dxfId="52371" priority="39986">
      <formula>OR(P31="L",P31="OTG")</formula>
    </cfRule>
    <cfRule type="expression" dxfId="52370" priority="39987">
      <formula>OR(P31="FG")</formula>
    </cfRule>
    <cfRule type="expression" dxfId="52369" priority="39988">
      <formula>OR(P31="TR",P31="TDM",P31="PKT")</formula>
    </cfRule>
    <cfRule type="expression" dxfId="52368" priority="39989">
      <formula>OR(P31="CT",P31="SCIK",P31="CUMIL")</formula>
    </cfRule>
    <cfRule type="cellIs" dxfId="52367" priority="39990" operator="equal">
      <formula>"FG"</formula>
    </cfRule>
    <cfRule type="cellIs" dxfId="52366" priority="39991" operator="equal">
      <formula>"L"</formula>
    </cfRule>
    <cfRule type="expression" dxfId="52365" priority="39992">
      <formula>OR(P31="FI")</formula>
    </cfRule>
    <cfRule type="expression" dxfId="52364" priority="39993">
      <formula>OR(P31="OP",P31="RS",P31="RTS",P31="PRM",P31="CB")</formula>
    </cfRule>
    <cfRule type="expression" dxfId="52363" priority="39994">
      <formula>OR(P31="L",P31="OTG")</formula>
    </cfRule>
    <cfRule type="expression" dxfId="52362" priority="39995">
      <formula>OR(P31="FG")</formula>
    </cfRule>
    <cfRule type="expression" dxfId="52361" priority="39996">
      <formula>OR(P31="TR",P31="TDM",P31="PKT")</formula>
    </cfRule>
    <cfRule type="expression" dxfId="52360" priority="39997">
      <formula>OR(P31="CT",P31="SCIK",P31="CUMIL")</formula>
    </cfRule>
    <cfRule type="cellIs" dxfId="52359" priority="39998" operator="equal">
      <formula>"L"</formula>
    </cfRule>
    <cfRule type="expression" dxfId="52358" priority="39999">
      <formula>OR(P31="FI")</formula>
    </cfRule>
    <cfRule type="expression" dxfId="52357" priority="40000">
      <formula>OR(P31="OP",P31="RS",P31="RTS",P31="PRM",P31="CB")</formula>
    </cfRule>
    <cfRule type="expression" dxfId="52356" priority="40001">
      <formula>OR(P31="L",P31="OTG")</formula>
    </cfRule>
    <cfRule type="expression" dxfId="52355" priority="40002">
      <formula>OR(P31="FG")</formula>
    </cfRule>
    <cfRule type="expression" dxfId="52354" priority="40003">
      <formula>OR(P31="TR",P31="TDM",P31="PKT")</formula>
    </cfRule>
    <cfRule type="expression" dxfId="52353" priority="40004">
      <formula>OR(P31="CT",P31="SCIK",P31="CUMIL")</formula>
    </cfRule>
    <cfRule type="cellIs" dxfId="52352" priority="40005" operator="equal">
      <formula>"FG"</formula>
    </cfRule>
    <cfRule type="cellIs" dxfId="52351" priority="40006" operator="equal">
      <formula>"L"</formula>
    </cfRule>
    <cfRule type="expression" dxfId="52350" priority="40007">
      <formula>OR(P31="FI")</formula>
    </cfRule>
    <cfRule type="expression" dxfId="52349" priority="40008">
      <formula>OR(P31="OP",P31="RS",P31="RTS",P31="PRM",P31="CB")</formula>
    </cfRule>
    <cfRule type="expression" dxfId="52348" priority="40009">
      <formula>OR(P31="L",P31="OTG")</formula>
    </cfRule>
    <cfRule type="expression" dxfId="52347" priority="40010">
      <formula>OR(P31="FG")</formula>
    </cfRule>
    <cfRule type="expression" dxfId="52346" priority="40011">
      <formula>OR(P31="TR",P31="TDM",P31="PKT")</formula>
    </cfRule>
    <cfRule type="expression" dxfId="52345" priority="40012">
      <formula>OR(P31="CT",P31="SCIK",P31="CUMIL")</formula>
    </cfRule>
    <cfRule type="cellIs" dxfId="52344" priority="40013" operator="equal">
      <formula>"L"</formula>
    </cfRule>
    <cfRule type="expression" dxfId="52343" priority="40014">
      <formula>OR(P31="FI")</formula>
    </cfRule>
    <cfRule type="expression" dxfId="52342" priority="40015">
      <formula>OR(P31="OP",P31="RS",P31="RTS",P31="PRM",P31="CB")</formula>
    </cfRule>
    <cfRule type="expression" dxfId="52341" priority="40016">
      <formula>OR(P31="L",P31="OTG")</formula>
    </cfRule>
    <cfRule type="expression" dxfId="52340" priority="40017">
      <formula>OR(P31="FG")</formula>
    </cfRule>
    <cfRule type="expression" dxfId="52339" priority="40018">
      <formula>OR(P31="TR",P31="TDM",P31="PKT")</formula>
    </cfRule>
    <cfRule type="expression" dxfId="52338" priority="40019">
      <formula>OR(P31="CT",P31="SCIK",P31="CUMIL")</formula>
    </cfRule>
    <cfRule type="cellIs" dxfId="52337" priority="40020" operator="equal">
      <formula>"FG"</formula>
    </cfRule>
    <cfRule type="cellIs" dxfId="52336" priority="40021" operator="equal">
      <formula>"L"</formula>
    </cfRule>
    <cfRule type="expression" dxfId="52335" priority="40022">
      <formula>OR(P31="FI")</formula>
    </cfRule>
    <cfRule type="expression" dxfId="52334" priority="40023">
      <formula>OR(P31="OP",P31="RS",P31="RTS",P31="PRM",P31="CB")</formula>
    </cfRule>
    <cfRule type="expression" dxfId="52333" priority="40024">
      <formula>OR(P31="L",P31="OTG")</formula>
    </cfRule>
    <cfRule type="expression" dxfId="52332" priority="40025">
      <formula>OR(P31="FG")</formula>
    </cfRule>
    <cfRule type="expression" dxfId="52331" priority="40026">
      <formula>OR(P31="TR",P31="TDM",P31="PKT")</formula>
    </cfRule>
    <cfRule type="expression" dxfId="52330" priority="40027">
      <formula>OR(P31="CT",P31="SCIK",P31="CUMIL")</formula>
    </cfRule>
    <cfRule type="cellIs" dxfId="52329" priority="40028" operator="equal">
      <formula>"L"</formula>
    </cfRule>
    <cfRule type="expression" dxfId="52328" priority="40029">
      <formula>OR(P31="FI")</formula>
    </cfRule>
    <cfRule type="expression" dxfId="52327" priority="40030">
      <formula>OR(P31="OP",P31="RS",P31="RTS",P31="PRM",P31="CB")</formula>
    </cfRule>
    <cfRule type="expression" dxfId="52326" priority="40031">
      <formula>OR(P31="L",P31="OTG")</formula>
    </cfRule>
    <cfRule type="expression" dxfId="52325" priority="40032">
      <formula>OR(P31="FG")</formula>
    </cfRule>
    <cfRule type="expression" dxfId="52324" priority="40033">
      <formula>OR(P31="TR",P31="TDM",P31="PKT")</formula>
    </cfRule>
    <cfRule type="expression" dxfId="52323" priority="40034">
      <formula>OR(P31="CT",P31="SCIK",P31="CUMIL")</formula>
    </cfRule>
    <cfRule type="cellIs" dxfId="52322" priority="40035" operator="equal">
      <formula>"L"</formula>
    </cfRule>
    <cfRule type="expression" dxfId="52321" priority="40036">
      <formula>OR(P31="FI")</formula>
    </cfRule>
    <cfRule type="expression" dxfId="52320" priority="40037">
      <formula>OR(P31="OP",P31="RS",P31="RTS",P31="PRM",P31="CB")</formula>
    </cfRule>
    <cfRule type="expression" dxfId="52319" priority="40038">
      <formula>OR(P31="L",P31="OTG")</formula>
    </cfRule>
    <cfRule type="expression" dxfId="52318" priority="40039">
      <formula>OR(P31="FG")</formula>
    </cfRule>
    <cfRule type="expression" dxfId="52317" priority="40040">
      <formula>OR(P31="TR",P31="TDM",P31="PKT")</formula>
    </cfRule>
    <cfRule type="expression" dxfId="52316" priority="40041">
      <formula>OR(P31="CT",P31="SCIK",P31="CUMIL")</formula>
    </cfRule>
    <cfRule type="cellIs" dxfId="52315" priority="40042" operator="equal">
      <formula>"FG"</formula>
    </cfRule>
    <cfRule type="cellIs" dxfId="52314" priority="40043" operator="equal">
      <formula>"L"</formula>
    </cfRule>
    <cfRule type="expression" dxfId="52313" priority="40044">
      <formula>OR(P31="FI")</formula>
    </cfRule>
    <cfRule type="expression" dxfId="52312" priority="40045">
      <formula>OR(P31="OP",P31="RS",P31="RTS",P31="PRM",P31="CB")</formula>
    </cfRule>
    <cfRule type="expression" dxfId="52311" priority="40046">
      <formula>OR(P31="L",P31="OTG")</formula>
    </cfRule>
    <cfRule type="expression" dxfId="52310" priority="40047">
      <formula>OR(P31="FG")</formula>
    </cfRule>
    <cfRule type="expression" dxfId="52309" priority="40048">
      <formula>OR(P31="TR",P31="TDM",P31="PKT")</formula>
    </cfRule>
    <cfRule type="expression" dxfId="52308" priority="40049">
      <formula>OR(P31="CT",P31="SCIK",P31="CUMIL")</formula>
    </cfRule>
    <cfRule type="cellIs" dxfId="52307" priority="40050" operator="equal">
      <formula>"L"</formula>
    </cfRule>
    <cfRule type="expression" dxfId="52306" priority="40051">
      <formula>OR(P31="FI")</formula>
    </cfRule>
    <cfRule type="expression" dxfId="52305" priority="40052">
      <formula>OR(P31="OP",P31="RS",P31="RTS",P31="PRM",P31="CB")</formula>
    </cfRule>
    <cfRule type="expression" dxfId="52304" priority="40053">
      <formula>OR(P31="L",P31="OTG")</formula>
    </cfRule>
    <cfRule type="expression" dxfId="52303" priority="40054">
      <formula>OR(P31="FG")</formula>
    </cfRule>
    <cfRule type="expression" dxfId="52302" priority="40055">
      <formula>OR(P31="TR",P31="TDM",P31="PKT")</formula>
    </cfRule>
    <cfRule type="expression" dxfId="52301" priority="40056">
      <formula>OR(P31="CT",P31="SCIK",P31="CUMIL")</formula>
    </cfRule>
    <cfRule type="cellIs" dxfId="52300" priority="40057" operator="equal">
      <formula>"FG"</formula>
    </cfRule>
    <cfRule type="cellIs" dxfId="52299" priority="40058" operator="equal">
      <formula>"L"</formula>
    </cfRule>
    <cfRule type="expression" dxfId="52298" priority="40059">
      <formula>OR(P31="FI")</formula>
    </cfRule>
    <cfRule type="expression" dxfId="52297" priority="40060">
      <formula>OR(P31="OP",P31="RS",P31="RTS",P31="PRM",P31="CB")</formula>
    </cfRule>
    <cfRule type="expression" dxfId="52296" priority="40061">
      <formula>OR(P31="L",P31="OTG")</formula>
    </cfRule>
    <cfRule type="expression" dxfId="52295" priority="40062">
      <formula>OR(P31="FG")</formula>
    </cfRule>
    <cfRule type="expression" dxfId="52294" priority="40063">
      <formula>OR(P31="TR",P31="TDM",P31="PKT")</formula>
    </cfRule>
    <cfRule type="expression" dxfId="52293" priority="40064">
      <formula>OR(P31="CT",P31="SCIK",P31="CUMIL")</formula>
    </cfRule>
    <cfRule type="cellIs" dxfId="52292" priority="40065" operator="equal">
      <formula>"L"</formula>
    </cfRule>
    <cfRule type="expression" dxfId="52291" priority="40066">
      <formula>OR(P31="FI")</formula>
    </cfRule>
    <cfRule type="expression" dxfId="52290" priority="40067">
      <formula>OR(P31="OP",P31="RS",P31="RTS",P31="PRM",P31="CB")</formula>
    </cfRule>
    <cfRule type="expression" dxfId="52289" priority="40068">
      <formula>OR(P31="L",P31="OTG")</formula>
    </cfRule>
    <cfRule type="expression" dxfId="52288" priority="40069">
      <formula>OR(P31="FG")</formula>
    </cfRule>
    <cfRule type="expression" dxfId="52287" priority="40070">
      <formula>OR(P31="TR",P31="TDM",P31="PKT")</formula>
    </cfRule>
    <cfRule type="expression" dxfId="52286" priority="40071">
      <formula>OR(P31="CT",P31="SCIK",P31="CUMIL")</formula>
    </cfRule>
    <cfRule type="cellIs" dxfId="52285" priority="40072" operator="equal">
      <formula>"L"</formula>
    </cfRule>
    <cfRule type="expression" dxfId="52284" priority="40073">
      <formula>OR(P31="FI")</formula>
    </cfRule>
    <cfRule type="expression" dxfId="52283" priority="40074">
      <formula>OR(P31="OP",P31="RS",P31="RTS",P31="PRM",P31="CB")</formula>
    </cfRule>
    <cfRule type="expression" dxfId="52282" priority="40075">
      <formula>OR(P31="L",P31="OTG")</formula>
    </cfRule>
    <cfRule type="expression" dxfId="52281" priority="40076">
      <formula>OR(P31="FG")</formula>
    </cfRule>
    <cfRule type="expression" dxfId="52280" priority="40077">
      <formula>OR(P31="TR",P31="TDM",P31="PKT")</formula>
    </cfRule>
    <cfRule type="expression" dxfId="52279" priority="40078">
      <formula>OR(P31="CT",P31="SCIK",P31="CUMIL")</formula>
    </cfRule>
    <cfRule type="cellIs" dxfId="52278" priority="40079" operator="equal">
      <formula>"FG"</formula>
    </cfRule>
    <cfRule type="cellIs" dxfId="52277" priority="40080" operator="equal">
      <formula>"L"</formula>
    </cfRule>
    <cfRule type="expression" dxfId="52276" priority="40081">
      <formula>OR(P31="FI")</formula>
    </cfRule>
    <cfRule type="expression" dxfId="52275" priority="40082">
      <formula>OR(P31="OP",P31="RS",P31="RTS",P31="PRM",P31="CB")</formula>
    </cfRule>
    <cfRule type="expression" dxfId="52274" priority="40083">
      <formula>OR(P31="L",P31="OTG")</formula>
    </cfRule>
    <cfRule type="expression" dxfId="52273" priority="40084">
      <formula>OR(P31="FG")</formula>
    </cfRule>
    <cfRule type="expression" dxfId="52272" priority="40085">
      <formula>OR(P31="TR",P31="TDM",P31="PKT")</formula>
    </cfRule>
    <cfRule type="expression" dxfId="52271" priority="40086">
      <formula>OR(P31="CT",P31="SCIK",P31="CUMIL")</formula>
    </cfRule>
    <cfRule type="cellIs" dxfId="52270" priority="40087" operator="equal">
      <formula>"L"</formula>
    </cfRule>
    <cfRule type="expression" dxfId="52269" priority="40088">
      <formula>OR(P31="FI")</formula>
    </cfRule>
    <cfRule type="expression" dxfId="52268" priority="40089">
      <formula>OR(P31="OP",P31="RS",P31="RTS",P31="PRM",P31="CB")</formula>
    </cfRule>
    <cfRule type="expression" dxfId="52267" priority="40090">
      <formula>OR(P31="L",P31="OTG")</formula>
    </cfRule>
    <cfRule type="expression" dxfId="52266" priority="40091">
      <formula>OR(P31="FG")</formula>
    </cfRule>
    <cfRule type="expression" dxfId="52265" priority="40092">
      <formula>OR(P31="TR",P31="TDM",P31="PKT")</formula>
    </cfRule>
    <cfRule type="expression" dxfId="52264" priority="40093">
      <formula>OR(P31="CT",P31="SCIK",P31="CUMIL")</formula>
    </cfRule>
    <cfRule type="cellIs" dxfId="52263" priority="40094" operator="equal">
      <formula>"FG"</formula>
    </cfRule>
    <cfRule type="cellIs" dxfId="52262" priority="40095" operator="equal">
      <formula>"L"</formula>
    </cfRule>
    <cfRule type="expression" dxfId="52261" priority="40096">
      <formula>OR(P31="FI")</formula>
    </cfRule>
    <cfRule type="expression" dxfId="52260" priority="40097">
      <formula>OR(P31="OP",P31="RS",P31="RTS",P31="PRM",P31="CB")</formula>
    </cfRule>
    <cfRule type="expression" dxfId="52259" priority="40098">
      <formula>OR(P31="L",P31="OTG")</formula>
    </cfRule>
    <cfRule type="expression" dxfId="52258" priority="40099">
      <formula>OR(P31="FG")</formula>
    </cfRule>
    <cfRule type="expression" dxfId="52257" priority="40100">
      <formula>OR(P31="TR",P31="TDM",P31="PKT")</formula>
    </cfRule>
    <cfRule type="expression" dxfId="52256" priority="40101">
      <formula>OR(P31="CT",P31="SCIK",P31="CUMIL")</formula>
    </cfRule>
    <cfRule type="cellIs" dxfId="52255" priority="40102" operator="equal">
      <formula>"L"</formula>
    </cfRule>
    <cfRule type="expression" dxfId="52254" priority="40103">
      <formula>OR(P31="FI")</formula>
    </cfRule>
    <cfRule type="expression" dxfId="52253" priority="40104">
      <formula>OR(P31="OP",P31="RS",P31="RTS",P31="PRM",P31="CB")</formula>
    </cfRule>
    <cfRule type="expression" dxfId="52252" priority="40105">
      <formula>OR(P31="L",P31="OTG")</formula>
    </cfRule>
    <cfRule type="expression" dxfId="52251" priority="40106">
      <formula>OR(P31="FG")</formula>
    </cfRule>
    <cfRule type="expression" dxfId="52250" priority="40107">
      <formula>OR(P31="TR",P31="TDM",P31="PKT")</formula>
    </cfRule>
    <cfRule type="expression" dxfId="52249" priority="40108">
      <formula>OR(P31="CT",P31="SCIK",P31="CUMIL")</formula>
    </cfRule>
    <cfRule type="cellIs" dxfId="52248" priority="40109" operator="equal">
      <formula>"EC (WFO)"</formula>
    </cfRule>
    <cfRule type="cellIs" dxfId="52247" priority="40110" operator="equal">
      <formula>"EG (WFO)"</formula>
    </cfRule>
    <cfRule type="cellIs" dxfId="52246" priority="40111" operator="equal">
      <formula>"EE (WFO)"</formula>
    </cfRule>
    <cfRule type="cellIs" dxfId="52245" priority="40112" operator="equal">
      <formula>"EC (WFO)"</formula>
    </cfRule>
    <cfRule type="cellIs" dxfId="52244" priority="40113" operator="equal">
      <formula>"FG"</formula>
    </cfRule>
    <cfRule type="cellIs" dxfId="52243" priority="40114" operator="equal">
      <formula>"L"</formula>
    </cfRule>
    <cfRule type="expression" dxfId="52242" priority="40115">
      <formula>OR(P31="FI")</formula>
    </cfRule>
    <cfRule type="expression" dxfId="52241" priority="40116">
      <formula>OR(P31="OP",P31="RS",P31="RTS",P31="PRM",P31="CB")</formula>
    </cfRule>
    <cfRule type="expression" dxfId="52240" priority="40117">
      <formula>OR(P31="L",P31="OTG")</formula>
    </cfRule>
    <cfRule type="expression" dxfId="52239" priority="40118">
      <formula>OR(P31="FG")</formula>
    </cfRule>
    <cfRule type="expression" dxfId="52238" priority="40119">
      <formula>OR(P31="TR",P31="TDM",P31="PKT")</formula>
    </cfRule>
    <cfRule type="expression" dxfId="52237" priority="40120">
      <formula>OR(P31="CT",P31="SCIK",P31="CUMIL")</formula>
    </cfRule>
    <cfRule type="cellIs" dxfId="52236" priority="40121" operator="equal">
      <formula>"L"</formula>
    </cfRule>
    <cfRule type="expression" dxfId="52235" priority="40122">
      <formula>OR(P31="FI")</formula>
    </cfRule>
    <cfRule type="expression" dxfId="52234" priority="40123">
      <formula>OR(P31="OP",P31="RS",P31="RTS",P31="PRM",P31="CB")</formula>
    </cfRule>
    <cfRule type="expression" dxfId="52233" priority="40124">
      <formula>OR(P31="L",P31="OTG")</formula>
    </cfRule>
    <cfRule type="expression" dxfId="52232" priority="40125">
      <formula>OR(P31="FG")</formula>
    </cfRule>
    <cfRule type="expression" dxfId="52231" priority="40126">
      <formula>OR(P31="TR",P31="TDM",P31="PKT")</formula>
    </cfRule>
    <cfRule type="expression" dxfId="52230" priority="40127">
      <formula>OR(P31="CT",P31="SCIK",P31="CUMIL")</formula>
    </cfRule>
    <cfRule type="cellIs" dxfId="52229" priority="40128" operator="equal">
      <formula>"EE (WFO)"</formula>
    </cfRule>
    <cfRule type="cellIs" dxfId="52228" priority="40129" operator="equal">
      <formula>"EC (WFO)"</formula>
    </cfRule>
    <cfRule type="expression" dxfId="52227" priority="40130">
      <formula>OR(P31="FI")</formula>
    </cfRule>
    <cfRule type="expression" dxfId="52226" priority="40131">
      <formula>OR(P31="OP",P31="RS",P31="RTS",P31="PRM",P31="CB")</formula>
    </cfRule>
    <cfRule type="expression" dxfId="52225" priority="40132">
      <formula>OR(P31="L",P31="OTG")</formula>
    </cfRule>
    <cfRule type="expression" dxfId="52224" priority="40133">
      <formula>OR(P31="FG")</formula>
    </cfRule>
    <cfRule type="expression" dxfId="52223" priority="40134">
      <formula>OR(P31="TR",P31="TDM",P31="PKT")</formula>
    </cfRule>
    <cfRule type="expression" dxfId="52222" priority="40135">
      <formula>OR(P31="CT",P31="SCIK",P31="CUMIL")</formula>
    </cfRule>
    <cfRule type="cellIs" dxfId="52221" priority="40136" operator="equal">
      <formula>"EC (WFO)"</formula>
    </cfRule>
    <cfRule type="cellIs" dxfId="52220" priority="40137" operator="equal">
      <formula>"EG (WFO)"</formula>
    </cfRule>
    <cfRule type="cellIs" dxfId="52219" priority="40138" operator="equal">
      <formula>"EE (WFO)"</formula>
    </cfRule>
    <cfRule type="cellIs" dxfId="52218" priority="40139" operator="equal">
      <formula>"EC (WFO)"</formula>
    </cfRule>
    <cfRule type="cellIs" dxfId="52217" priority="40140" operator="equal">
      <formula>"EE (WFO)"</formula>
    </cfRule>
    <cfRule type="cellIs" dxfId="52216" priority="40141" operator="equal">
      <formula>"EC (WFO)"</formula>
    </cfRule>
    <cfRule type="expression" dxfId="52215" priority="40142">
      <formula>OR(P31="FI")</formula>
    </cfRule>
    <cfRule type="expression" dxfId="52214" priority="40143">
      <formula>OR(P31="OP",P31="RS",P31="RTS",P31="PRM",P31="CB")</formula>
    </cfRule>
    <cfRule type="expression" dxfId="52213" priority="40144">
      <formula>OR(P31="L",P31="OTG")</formula>
    </cfRule>
    <cfRule type="expression" dxfId="52212" priority="40145">
      <formula>OR(P31="FG")</formula>
    </cfRule>
    <cfRule type="expression" dxfId="52211" priority="40146">
      <formula>OR(P31="TR",P31="TDM",P31="PKT")</formula>
    </cfRule>
    <cfRule type="expression" dxfId="52210" priority="40147">
      <formula>OR(P31="CT",P31="SCIK",P31="CUMIL")</formula>
    </cfRule>
    <cfRule type="cellIs" dxfId="52209" priority="40429" operator="equal">
      <formula>"FG"</formula>
    </cfRule>
    <cfRule type="cellIs" dxfId="52208" priority="40430" operator="equal">
      <formula>"L"</formula>
    </cfRule>
    <cfRule type="cellIs" dxfId="52207" priority="40431" operator="equal">
      <formula>"FG"</formula>
    </cfRule>
    <cfRule type="cellIs" dxfId="52206" priority="40432" operator="equal">
      <formula>"L"</formula>
    </cfRule>
    <cfRule type="cellIs" dxfId="52205" priority="40433" operator="equal">
      <formula>"FG"</formula>
    </cfRule>
    <cfRule type="cellIs" dxfId="52204" priority="40434" operator="equal">
      <formula>"L"</formula>
    </cfRule>
    <cfRule type="expression" dxfId="52203" priority="40435">
      <formula>OR(P31="FI")</formula>
    </cfRule>
    <cfRule type="expression" dxfId="52202" priority="40436">
      <formula>OR(P31="OP",P31="RS",P31="RTS",P31="PRM",P31="CB")</formula>
    </cfRule>
    <cfRule type="expression" dxfId="52201" priority="40437">
      <formula>OR(P31="L",P31="OTG")</formula>
    </cfRule>
    <cfRule type="expression" dxfId="52200" priority="40438">
      <formula>OR(P31="FG")</formula>
    </cfRule>
    <cfRule type="expression" dxfId="52199" priority="40439">
      <formula>OR(P31="TR",P31="TDM",P31="PKT")</formula>
    </cfRule>
    <cfRule type="expression" dxfId="52198" priority="40440">
      <formula>OR(P31="CT",P31="SCIK",P31="CUMIL")</formula>
    </cfRule>
    <cfRule type="cellIs" dxfId="52197" priority="40441" operator="equal">
      <formula>"FG"</formula>
    </cfRule>
    <cfRule type="cellIs" dxfId="52196" priority="40442" operator="equal">
      <formula>"L"</formula>
    </cfRule>
    <cfRule type="expression" dxfId="52195" priority="40443">
      <formula>OR(P31="FI")</formula>
    </cfRule>
    <cfRule type="expression" dxfId="52194" priority="40444">
      <formula>OR(P31="OP",P31="RS",P31="RTS",P31="PRM",P31="CB")</formula>
    </cfRule>
    <cfRule type="expression" dxfId="52193" priority="40445">
      <formula>OR(P31="L",P31="OTG")</formula>
    </cfRule>
    <cfRule type="expression" dxfId="52192" priority="40446">
      <formula>OR(P31="FG")</formula>
    </cfRule>
    <cfRule type="expression" dxfId="52191" priority="40447">
      <formula>OR(P31="TR",P31="TDM",P31="PKT")</formula>
    </cfRule>
    <cfRule type="expression" dxfId="52190" priority="40448">
      <formula>OR(P31="CT",P31="SCIK",P31="CUMIL")</formula>
    </cfRule>
    <cfRule type="cellIs" dxfId="52189" priority="40449" operator="equal">
      <formula>"L"</formula>
    </cfRule>
    <cfRule type="expression" dxfId="52188" priority="40450">
      <formula>OR(P31="FI")</formula>
    </cfRule>
    <cfRule type="expression" dxfId="52187" priority="40451">
      <formula>OR(P31="OP",P31="RS",P31="RTS",P31="PRM",P31="CB")</formula>
    </cfRule>
    <cfRule type="expression" dxfId="52186" priority="40452">
      <formula>OR(P31="L",P31="OTG")</formula>
    </cfRule>
    <cfRule type="expression" dxfId="52185" priority="40453">
      <formula>OR(P31="FG")</formula>
    </cfRule>
    <cfRule type="expression" dxfId="52184" priority="40454">
      <formula>OR(P31="TR",P31="TDM",P31="PKT")</formula>
    </cfRule>
    <cfRule type="expression" dxfId="52183" priority="40455">
      <formula>OR(P31="CT",P31="SCIK",P31="CUMIL")</formula>
    </cfRule>
    <cfRule type="cellIs" dxfId="52182" priority="40456" operator="equal">
      <formula>"FG"</formula>
    </cfRule>
    <cfRule type="cellIs" dxfId="52181" priority="40457" operator="equal">
      <formula>"L"</formula>
    </cfRule>
    <cfRule type="expression" dxfId="52180" priority="40458">
      <formula>OR(P31="FI")</formula>
    </cfRule>
    <cfRule type="expression" dxfId="52179" priority="40459">
      <formula>OR(P31="OP",P31="RS",P31="RTS",P31="PRM",P31="CB")</formula>
    </cfRule>
    <cfRule type="expression" dxfId="52178" priority="40460">
      <formula>OR(P31="L",P31="OTG")</formula>
    </cfRule>
    <cfRule type="expression" dxfId="52177" priority="40461">
      <formula>OR(P31="FG")</formula>
    </cfRule>
    <cfRule type="expression" dxfId="52176" priority="40462">
      <formula>OR(P31="TR",P31="TDM",P31="PKT")</formula>
    </cfRule>
    <cfRule type="expression" dxfId="52175" priority="40463">
      <formula>OR(P31="CT",P31="SCIK",P31="CUMIL")</formula>
    </cfRule>
    <cfRule type="cellIs" dxfId="52174" priority="40464" operator="equal">
      <formula>"L"</formula>
    </cfRule>
    <cfRule type="expression" dxfId="52173" priority="40465">
      <formula>OR(P31="FI")</formula>
    </cfRule>
    <cfRule type="expression" dxfId="52172" priority="40466">
      <formula>OR(P31="OP",P31="RS",P31="RTS",P31="PRM",P31="CB")</formula>
    </cfRule>
    <cfRule type="expression" dxfId="52171" priority="40467">
      <formula>OR(P31="L",P31="OTG")</formula>
    </cfRule>
    <cfRule type="expression" dxfId="52170" priority="40468">
      <formula>OR(P31="FG")</formula>
    </cfRule>
    <cfRule type="expression" dxfId="52169" priority="40469">
      <formula>OR(P31="TR",P31="TDM",P31="PKT")</formula>
    </cfRule>
    <cfRule type="expression" dxfId="52168" priority="40470">
      <formula>OR(P31="CT",P31="SCIK",P31="CUMIL")</formula>
    </cfRule>
  </conditionalFormatting>
  <conditionalFormatting sqref="R31:S31">
    <cfRule type="cellIs" dxfId="52167" priority="40658" operator="equal">
      <formula>"EC (WFO)"</formula>
    </cfRule>
    <cfRule type="cellIs" dxfId="52166" priority="40659" operator="equal">
      <formula>"EG (WFO)"</formula>
    </cfRule>
    <cfRule type="cellIs" dxfId="52165" priority="40660" operator="equal">
      <formula>"EE (WFO)"</formula>
    </cfRule>
    <cfRule type="cellIs" dxfId="52164" priority="40661" operator="equal">
      <formula>"EC (WFO)"</formula>
    </cfRule>
    <cfRule type="cellIs" dxfId="52163" priority="40662" operator="equal">
      <formula>"EE (WFO)"</formula>
    </cfRule>
    <cfRule type="cellIs" dxfId="52162" priority="40663" operator="equal">
      <formula>"EC (WFO)"</formula>
    </cfRule>
    <cfRule type="expression" dxfId="52161" priority="40664">
      <formula>OR(R31="FI")</formula>
    </cfRule>
    <cfRule type="expression" dxfId="52160" priority="40665">
      <formula>OR(R31="OP",R31="RS",R31="RTS",R31="PRM",R31="CB")</formula>
    </cfRule>
    <cfRule type="expression" dxfId="52159" priority="40666">
      <formula>OR(R31="L",R31="OTG")</formula>
    </cfRule>
    <cfRule type="expression" dxfId="52158" priority="40667">
      <formula>OR(R31="FG")</formula>
    </cfRule>
    <cfRule type="expression" dxfId="52157" priority="40668">
      <formula>OR(R31="TR",R31="TDM",R31="PKT")</formula>
    </cfRule>
    <cfRule type="expression" dxfId="52156" priority="40669">
      <formula>OR(R31="CT",R31="SCIK",R31="CUMIL")</formula>
    </cfRule>
  </conditionalFormatting>
  <conditionalFormatting sqref="T31:AA31">
    <cfRule type="cellIs" dxfId="52155" priority="40473" operator="equal">
      <formula>"FG"</formula>
    </cfRule>
    <cfRule type="cellIs" dxfId="52154" priority="40474" operator="equal">
      <formula>"L"</formula>
    </cfRule>
    <cfRule type="cellIs" dxfId="52153" priority="40475" operator="equal">
      <formula>"FG"</formula>
    </cfRule>
    <cfRule type="cellIs" dxfId="52152" priority="40476" operator="equal">
      <formula>"L"</formula>
    </cfRule>
    <cfRule type="cellIs" dxfId="52151" priority="40477" operator="equal">
      <formula>"FG"</formula>
    </cfRule>
    <cfRule type="cellIs" dxfId="52150" priority="40478" operator="equal">
      <formula>"L"</formula>
    </cfRule>
    <cfRule type="expression" dxfId="52149" priority="40479">
      <formula>OR(T31="FI")</formula>
    </cfRule>
    <cfRule type="expression" dxfId="52148" priority="40480">
      <formula>OR(T31="OP",T31="RS",T31="RTS",T31="PRM",T31="CB")</formula>
    </cfRule>
    <cfRule type="expression" dxfId="52147" priority="40481">
      <formula>OR(T31="L",T31="OTG")</formula>
    </cfRule>
    <cfRule type="expression" dxfId="52146" priority="40482">
      <formula>OR(T31="FG")</formula>
    </cfRule>
    <cfRule type="expression" dxfId="52145" priority="40483">
      <formula>OR(T31="TR",T31="TDM",T31="PKT")</formula>
    </cfRule>
    <cfRule type="expression" dxfId="52144" priority="40484">
      <formula>OR(T31="CT",T31="SCIK",T31="CUMIL")</formula>
    </cfRule>
    <cfRule type="cellIs" dxfId="52143" priority="40485" operator="equal">
      <formula>"FG"</formula>
    </cfRule>
    <cfRule type="cellIs" dxfId="52142" priority="40486" operator="equal">
      <formula>"L"</formula>
    </cfRule>
    <cfRule type="expression" dxfId="52141" priority="40487">
      <formula>OR(T31="FI")</formula>
    </cfRule>
    <cfRule type="expression" dxfId="52140" priority="40488">
      <formula>OR(T31="OP",T31="RS",T31="RTS",T31="PRM",T31="CB")</formula>
    </cfRule>
    <cfRule type="expression" dxfId="52139" priority="40489">
      <formula>OR(T31="L",T31="OTG")</formula>
    </cfRule>
    <cfRule type="expression" dxfId="52138" priority="40490">
      <formula>OR(T31="FG")</formula>
    </cfRule>
    <cfRule type="expression" dxfId="52137" priority="40491">
      <formula>OR(T31="TR",T31="TDM",T31="PKT")</formula>
    </cfRule>
    <cfRule type="expression" dxfId="52136" priority="40492">
      <formula>OR(T31="CT",T31="SCIK",T31="CUMIL")</formula>
    </cfRule>
    <cfRule type="cellIs" dxfId="52135" priority="40493" operator="equal">
      <formula>"L"</formula>
    </cfRule>
    <cfRule type="expression" dxfId="52134" priority="40494">
      <formula>OR(T31="FI")</formula>
    </cfRule>
    <cfRule type="expression" dxfId="52133" priority="40495">
      <formula>OR(T31="OP",T31="RS",T31="RTS",T31="PRM",T31="CB")</formula>
    </cfRule>
    <cfRule type="expression" dxfId="52132" priority="40496">
      <formula>OR(T31="L",T31="OTG")</formula>
    </cfRule>
    <cfRule type="expression" dxfId="52131" priority="40497">
      <formula>OR(T31="FG")</formula>
    </cfRule>
    <cfRule type="expression" dxfId="52130" priority="40498">
      <formula>OR(T31="TR",T31="TDM",T31="PKT")</formula>
    </cfRule>
    <cfRule type="expression" dxfId="52129" priority="40499">
      <formula>OR(T31="CT",T31="SCIK",T31="CUMIL")</formula>
    </cfRule>
    <cfRule type="cellIs" dxfId="52128" priority="40500" operator="equal">
      <formula>"FG"</formula>
    </cfRule>
    <cfRule type="cellIs" dxfId="52127" priority="40501" operator="equal">
      <formula>"L"</formula>
    </cfRule>
    <cfRule type="expression" dxfId="52126" priority="40502">
      <formula>OR(T31="FI")</formula>
    </cfRule>
    <cfRule type="expression" dxfId="52125" priority="40503">
      <formula>OR(T31="OP",T31="RS",T31="RTS",T31="PRM",T31="CB")</formula>
    </cfRule>
    <cfRule type="expression" dxfId="52124" priority="40504">
      <formula>OR(T31="L",T31="OTG")</formula>
    </cfRule>
    <cfRule type="expression" dxfId="52123" priority="40505">
      <formula>OR(T31="FG")</formula>
    </cfRule>
    <cfRule type="expression" dxfId="52122" priority="40506">
      <formula>OR(T31="TR",T31="TDM",T31="PKT")</formula>
    </cfRule>
    <cfRule type="expression" dxfId="52121" priority="40507">
      <formula>OR(T31="CT",T31="SCIK",T31="CUMIL")</formula>
    </cfRule>
    <cfRule type="cellIs" dxfId="52120" priority="40508" operator="equal">
      <formula>"L"</formula>
    </cfRule>
    <cfRule type="expression" dxfId="52119" priority="40509">
      <formula>OR(T31="FI")</formula>
    </cfRule>
    <cfRule type="expression" dxfId="52118" priority="40510">
      <formula>OR(T31="OP",T31="RS",T31="RTS",T31="PRM",T31="CB")</formula>
    </cfRule>
    <cfRule type="expression" dxfId="52117" priority="40511">
      <formula>OR(T31="L",T31="OTG")</formula>
    </cfRule>
    <cfRule type="expression" dxfId="52116" priority="40512">
      <formula>OR(T31="FG")</formula>
    </cfRule>
    <cfRule type="expression" dxfId="52115" priority="40513">
      <formula>OR(T31="TR",T31="TDM",T31="PKT")</formula>
    </cfRule>
    <cfRule type="expression" dxfId="52114" priority="40514">
      <formula>OR(T31="CT",T31="SCIK",T31="CUMIL")</formula>
    </cfRule>
    <cfRule type="cellIs" dxfId="52113" priority="40594" operator="equal">
      <formula>"FG"</formula>
    </cfRule>
    <cfRule type="cellIs" dxfId="52112" priority="40595" operator="equal">
      <formula>"L"</formula>
    </cfRule>
    <cfRule type="expression" dxfId="52111" priority="40596">
      <formula>OR(T31="FI")</formula>
    </cfRule>
    <cfRule type="expression" dxfId="52110" priority="40597">
      <formula>OR(T31="OP",T31="RS",T31="RTS",T31="PRM",T31="CB")</formula>
    </cfRule>
    <cfRule type="expression" dxfId="52109" priority="40598">
      <formula>OR(T31="L",T31="OTG")</formula>
    </cfRule>
    <cfRule type="expression" dxfId="52108" priority="40599">
      <formula>OR(T31="FG")</formula>
    </cfRule>
    <cfRule type="expression" dxfId="52107" priority="40600">
      <formula>OR(T31="TR",T31="TDM",T31="PKT")</formula>
    </cfRule>
    <cfRule type="expression" dxfId="52106" priority="40601">
      <formula>OR(T31="CT",T31="SCIK",T31="CUMIL")</formula>
    </cfRule>
    <cfRule type="cellIs" dxfId="52105" priority="40602" operator="equal">
      <formula>"L"</formula>
    </cfRule>
    <cfRule type="expression" dxfId="52104" priority="40603">
      <formula>OR(T31="FI")</formula>
    </cfRule>
    <cfRule type="expression" dxfId="52103" priority="40604">
      <formula>OR(T31="OP",T31="RS",T31="RTS",T31="PRM",T31="CB")</formula>
    </cfRule>
    <cfRule type="expression" dxfId="52102" priority="40605">
      <formula>OR(T31="L",T31="OTG")</formula>
    </cfRule>
    <cfRule type="expression" dxfId="52101" priority="40606">
      <formula>OR(T31="FG")</formula>
    </cfRule>
    <cfRule type="expression" dxfId="52100" priority="40607">
      <formula>OR(T31="TR",T31="TDM",T31="PKT")</formula>
    </cfRule>
    <cfRule type="expression" dxfId="52099" priority="40608">
      <formula>OR(T31="CT",T31="SCIK",T31="CUMIL")</formula>
    </cfRule>
    <cfRule type="cellIs" dxfId="52098" priority="40609" operator="equal">
      <formula>"L"</formula>
    </cfRule>
    <cfRule type="expression" dxfId="52097" priority="40610">
      <formula>OR(T31="FI")</formula>
    </cfRule>
    <cfRule type="expression" dxfId="52096" priority="40611">
      <formula>OR(T31="OP",T31="RS",T31="RTS",T31="PRM",T31="CB")</formula>
    </cfRule>
    <cfRule type="expression" dxfId="52095" priority="40612">
      <formula>OR(T31="L",T31="OTG")</formula>
    </cfRule>
    <cfRule type="expression" dxfId="52094" priority="40613">
      <formula>OR(T31="FG")</formula>
    </cfRule>
    <cfRule type="expression" dxfId="52093" priority="40614">
      <formula>OR(T31="TR",T31="TDM",T31="PKT")</formula>
    </cfRule>
    <cfRule type="expression" dxfId="52092" priority="40615">
      <formula>OR(T31="CT",T31="SCIK",T31="CUMIL")</formula>
    </cfRule>
    <cfRule type="cellIs" dxfId="52091" priority="40616" operator="equal">
      <formula>"FG"</formula>
    </cfRule>
    <cfRule type="cellIs" dxfId="52090" priority="40617" operator="equal">
      <formula>"L"</formula>
    </cfRule>
    <cfRule type="expression" dxfId="52089" priority="40618">
      <formula>OR(T31="FI")</formula>
    </cfRule>
    <cfRule type="expression" dxfId="52088" priority="40619">
      <formula>OR(T31="OP",T31="RS",T31="RTS",T31="PRM",T31="CB")</formula>
    </cfRule>
    <cfRule type="expression" dxfId="52087" priority="40620">
      <formula>OR(T31="L",T31="OTG")</formula>
    </cfRule>
    <cfRule type="expression" dxfId="52086" priority="40621">
      <formula>OR(T31="FG")</formula>
    </cfRule>
    <cfRule type="expression" dxfId="52085" priority="40622">
      <formula>OR(T31="TR",T31="TDM",T31="PKT")</formula>
    </cfRule>
    <cfRule type="expression" dxfId="52084" priority="40623">
      <formula>OR(T31="CT",T31="SCIK",T31="CUMIL")</formula>
    </cfRule>
    <cfRule type="cellIs" dxfId="52083" priority="40624" operator="equal">
      <formula>"L"</formula>
    </cfRule>
    <cfRule type="expression" dxfId="52082" priority="40625">
      <formula>OR(T31="FI")</formula>
    </cfRule>
    <cfRule type="expression" dxfId="52081" priority="40626">
      <formula>OR(T31="OP",T31="RS",T31="RTS",T31="PRM",T31="CB")</formula>
    </cfRule>
    <cfRule type="expression" dxfId="52080" priority="40627">
      <formula>OR(T31="L",T31="OTG")</formula>
    </cfRule>
    <cfRule type="expression" dxfId="52079" priority="40628">
      <formula>OR(T31="FG")</formula>
    </cfRule>
    <cfRule type="expression" dxfId="52078" priority="40629">
      <formula>OR(T31="TR",T31="TDM",T31="PKT")</formula>
    </cfRule>
    <cfRule type="expression" dxfId="52077" priority="40630">
      <formula>OR(T31="CT",T31="SCIK",T31="CUMIL")</formula>
    </cfRule>
  </conditionalFormatting>
  <conditionalFormatting sqref="U31:Y31">
    <cfRule type="cellIs" dxfId="52076" priority="39648" operator="equal">
      <formula>"EP (WFO)"</formula>
    </cfRule>
    <cfRule type="cellIs" dxfId="52075" priority="39649" operator="equal">
      <formula>"FG"</formula>
    </cfRule>
    <cfRule type="cellIs" dxfId="52074" priority="39650" operator="equal">
      <formula>"L"</formula>
    </cfRule>
    <cfRule type="cellIs" dxfId="52073" priority="39651" operator="equal">
      <formula>"FG"</formula>
    </cfRule>
    <cfRule type="cellIs" dxfId="52072" priority="39652" operator="equal">
      <formula>"L"</formula>
    </cfRule>
    <cfRule type="cellIs" dxfId="52071" priority="39653" operator="equal">
      <formula>"FG"</formula>
    </cfRule>
    <cfRule type="cellIs" dxfId="52070" priority="39654" operator="equal">
      <formula>"L"</formula>
    </cfRule>
    <cfRule type="expression" dxfId="52069" priority="39655">
      <formula>OR(U31="FI")</formula>
    </cfRule>
    <cfRule type="expression" dxfId="52068" priority="39656">
      <formula>OR(U31="OP",U31="RS",U31="RTS",U31="PRM",U31="CB")</formula>
    </cfRule>
    <cfRule type="expression" dxfId="52067" priority="39657">
      <formula>OR(U31="L",U31="OTG")</formula>
    </cfRule>
    <cfRule type="expression" dxfId="52066" priority="39658">
      <formula>OR(U31="FG")</formula>
    </cfRule>
    <cfRule type="expression" dxfId="52065" priority="39659">
      <formula>OR(U31="TR",U31="TDM",U31="PKT")</formula>
    </cfRule>
    <cfRule type="expression" dxfId="52064" priority="39660">
      <formula>OR(U31="CT",U31="SCIK",U31="CUMIL")</formula>
    </cfRule>
    <cfRule type="cellIs" dxfId="52063" priority="39661" operator="equal">
      <formula>"FG"</formula>
    </cfRule>
    <cfRule type="cellIs" dxfId="52062" priority="39662" operator="equal">
      <formula>"L"</formula>
    </cfRule>
    <cfRule type="expression" dxfId="52061" priority="39663">
      <formula>OR(U31="FI")</formula>
    </cfRule>
    <cfRule type="expression" dxfId="52060" priority="39664">
      <formula>OR(U31="OP",U31="RS",U31="RTS",U31="PRM",U31="CB")</formula>
    </cfRule>
    <cfRule type="expression" dxfId="52059" priority="39665">
      <formula>OR(U31="L",U31="OTG")</formula>
    </cfRule>
    <cfRule type="expression" dxfId="52058" priority="39666">
      <formula>OR(U31="FG")</formula>
    </cfRule>
    <cfRule type="expression" dxfId="52057" priority="39667">
      <formula>OR(U31="TR",U31="TDM",U31="PKT")</formula>
    </cfRule>
    <cfRule type="expression" dxfId="52056" priority="39668">
      <formula>OR(U31="CT",U31="SCIK",U31="CUMIL")</formula>
    </cfRule>
    <cfRule type="cellIs" dxfId="52055" priority="39669" operator="equal">
      <formula>"L"</formula>
    </cfRule>
    <cfRule type="expression" dxfId="52054" priority="39670">
      <formula>OR(U31="FI")</formula>
    </cfRule>
    <cfRule type="expression" dxfId="52053" priority="39671">
      <formula>OR(U31="OP",U31="RS",U31="RTS",U31="PRM",U31="CB")</formula>
    </cfRule>
    <cfRule type="expression" dxfId="52052" priority="39672">
      <formula>OR(U31="L",U31="OTG")</formula>
    </cfRule>
    <cfRule type="expression" dxfId="52051" priority="39673">
      <formula>OR(U31="FG")</formula>
    </cfRule>
    <cfRule type="expression" dxfId="52050" priority="39674">
      <formula>OR(U31="TR",U31="TDM",U31="PKT")</formula>
    </cfRule>
    <cfRule type="expression" dxfId="52049" priority="39675">
      <formula>OR(U31="CT",U31="SCIK",U31="CUMIL")</formula>
    </cfRule>
    <cfRule type="cellIs" dxfId="52048" priority="39676" operator="equal">
      <formula>"FG"</formula>
    </cfRule>
    <cfRule type="cellIs" dxfId="52047" priority="39677" operator="equal">
      <formula>"L"</formula>
    </cfRule>
    <cfRule type="expression" dxfId="52046" priority="39678">
      <formula>OR(U31="FI")</formula>
    </cfRule>
    <cfRule type="expression" dxfId="52045" priority="39679">
      <formula>OR(U31="OP",U31="RS",U31="RTS",U31="PRM",U31="CB")</formula>
    </cfRule>
    <cfRule type="expression" dxfId="52044" priority="39680">
      <formula>OR(U31="L",U31="OTG")</formula>
    </cfRule>
    <cfRule type="expression" dxfId="52043" priority="39681">
      <formula>OR(U31="FG")</formula>
    </cfRule>
    <cfRule type="expression" dxfId="52042" priority="39682">
      <formula>OR(U31="TR",U31="TDM",U31="PKT")</formula>
    </cfRule>
    <cfRule type="expression" dxfId="52041" priority="39683">
      <formula>OR(U31="CT",U31="SCIK",U31="CUMIL")</formula>
    </cfRule>
    <cfRule type="cellIs" dxfId="52040" priority="39684" operator="equal">
      <formula>"L"</formula>
    </cfRule>
    <cfRule type="expression" dxfId="52039" priority="39685">
      <formula>OR(U31="FI")</formula>
    </cfRule>
    <cfRule type="expression" dxfId="52038" priority="39686">
      <formula>OR(U31="OP",U31="RS",U31="RTS",U31="PRM",U31="CB")</formula>
    </cfRule>
    <cfRule type="expression" dxfId="52037" priority="39687">
      <formula>OR(U31="L",U31="OTG")</formula>
    </cfRule>
    <cfRule type="expression" dxfId="52036" priority="39688">
      <formula>OR(U31="FG")</formula>
    </cfRule>
    <cfRule type="expression" dxfId="52035" priority="39689">
      <formula>OR(U31="TR",U31="TDM",U31="PKT")</formula>
    </cfRule>
    <cfRule type="expression" dxfId="52034" priority="39690">
      <formula>OR(U31="CT",U31="SCIK",U31="CUMIL")</formula>
    </cfRule>
    <cfRule type="cellIs" dxfId="52033" priority="39691" operator="equal">
      <formula>"FG"</formula>
    </cfRule>
    <cfRule type="cellIs" dxfId="52032" priority="39692" operator="equal">
      <formula>"L"</formula>
    </cfRule>
    <cfRule type="expression" dxfId="52031" priority="39693">
      <formula>OR(U31="FI")</formula>
    </cfRule>
    <cfRule type="expression" dxfId="52030" priority="39694">
      <formula>OR(U31="OP",U31="RS",U31="RTS",U31="PRM",U31="CB")</formula>
    </cfRule>
    <cfRule type="expression" dxfId="52029" priority="39695">
      <formula>OR(U31="L",U31="OTG")</formula>
    </cfRule>
    <cfRule type="expression" dxfId="52028" priority="39696">
      <formula>OR(U31="FG")</formula>
    </cfRule>
    <cfRule type="expression" dxfId="52027" priority="39697">
      <formula>OR(U31="TR",U31="TDM",U31="PKT")</formula>
    </cfRule>
    <cfRule type="expression" dxfId="52026" priority="39698">
      <formula>OR(U31="CT",U31="SCIK",U31="CUMIL")</formula>
    </cfRule>
    <cfRule type="cellIs" dxfId="52025" priority="39699" operator="equal">
      <formula>"L"</formula>
    </cfRule>
    <cfRule type="expression" dxfId="52024" priority="39700">
      <formula>OR(U31="FI")</formula>
    </cfRule>
    <cfRule type="expression" dxfId="52023" priority="39701">
      <formula>OR(U31="OP",U31="RS",U31="RTS",U31="PRM",U31="CB")</formula>
    </cfRule>
    <cfRule type="expression" dxfId="52022" priority="39702">
      <formula>OR(U31="L",U31="OTG")</formula>
    </cfRule>
    <cfRule type="expression" dxfId="52021" priority="39703">
      <formula>OR(U31="FG")</formula>
    </cfRule>
    <cfRule type="expression" dxfId="52020" priority="39704">
      <formula>OR(U31="TR",U31="TDM",U31="PKT")</formula>
    </cfRule>
    <cfRule type="expression" dxfId="52019" priority="39705">
      <formula>OR(U31="CT",U31="SCIK",U31="CUMIL")</formula>
    </cfRule>
    <cfRule type="cellIs" dxfId="52018" priority="39706" operator="equal">
      <formula>"L"</formula>
    </cfRule>
    <cfRule type="expression" dxfId="52017" priority="39707">
      <formula>OR(U31="FI")</formula>
    </cfRule>
    <cfRule type="expression" dxfId="52016" priority="39708">
      <formula>OR(U31="OP",U31="RS",U31="RTS",U31="PRM",U31="CB")</formula>
    </cfRule>
    <cfRule type="expression" dxfId="52015" priority="39709">
      <formula>OR(U31="L",U31="OTG")</formula>
    </cfRule>
    <cfRule type="expression" dxfId="52014" priority="39710">
      <formula>OR(U31="FG")</formula>
    </cfRule>
    <cfRule type="expression" dxfId="52013" priority="39711">
      <formula>OR(U31="TR",U31="TDM",U31="PKT")</formula>
    </cfRule>
    <cfRule type="expression" dxfId="52012" priority="39712">
      <formula>OR(U31="CT",U31="SCIK",U31="CUMIL")</formula>
    </cfRule>
    <cfRule type="cellIs" dxfId="52011" priority="39713" operator="equal">
      <formula>"FG"</formula>
    </cfRule>
    <cfRule type="cellIs" dxfId="52010" priority="39714" operator="equal">
      <formula>"L"</formula>
    </cfRule>
    <cfRule type="expression" dxfId="52009" priority="39715">
      <formula>OR(U31="FI")</formula>
    </cfRule>
    <cfRule type="expression" dxfId="52008" priority="39716">
      <formula>OR(U31="OP",U31="RS",U31="RTS",U31="PRM",U31="CB")</formula>
    </cfRule>
    <cfRule type="expression" dxfId="52007" priority="39717">
      <formula>OR(U31="L",U31="OTG")</formula>
    </cfRule>
    <cfRule type="expression" dxfId="52006" priority="39718">
      <formula>OR(U31="FG")</formula>
    </cfRule>
    <cfRule type="expression" dxfId="52005" priority="39719">
      <formula>OR(U31="TR",U31="TDM",U31="PKT")</formula>
    </cfRule>
    <cfRule type="expression" dxfId="52004" priority="39720">
      <formula>OR(U31="CT",U31="SCIK",U31="CUMIL")</formula>
    </cfRule>
    <cfRule type="cellIs" dxfId="52003" priority="39721" operator="equal">
      <formula>"L"</formula>
    </cfRule>
    <cfRule type="expression" dxfId="52002" priority="39722">
      <formula>OR(U31="FI")</formula>
    </cfRule>
    <cfRule type="expression" dxfId="52001" priority="39723">
      <formula>OR(U31="OP",U31="RS",U31="RTS",U31="PRM",U31="CB")</formula>
    </cfRule>
    <cfRule type="expression" dxfId="52000" priority="39724">
      <formula>OR(U31="L",U31="OTG")</formula>
    </cfRule>
    <cfRule type="expression" dxfId="51999" priority="39725">
      <formula>OR(U31="FG")</formula>
    </cfRule>
    <cfRule type="expression" dxfId="51998" priority="39726">
      <formula>OR(U31="TR",U31="TDM",U31="PKT")</formula>
    </cfRule>
    <cfRule type="expression" dxfId="51997" priority="39727">
      <formula>OR(U31="CT",U31="SCIK",U31="CUMIL")</formula>
    </cfRule>
    <cfRule type="cellIs" dxfId="51996" priority="39728" operator="equal">
      <formula>"FG"</formula>
    </cfRule>
    <cfRule type="cellIs" dxfId="51995" priority="39729" operator="equal">
      <formula>"L"</formula>
    </cfRule>
    <cfRule type="expression" dxfId="51994" priority="39730">
      <formula>OR(U31="FI")</formula>
    </cfRule>
    <cfRule type="expression" dxfId="51993" priority="39731">
      <formula>OR(U31="OP",U31="RS",U31="RTS",U31="PRM",U31="CB")</formula>
    </cfRule>
    <cfRule type="expression" dxfId="51992" priority="39732">
      <formula>OR(U31="L",U31="OTG")</formula>
    </cfRule>
    <cfRule type="expression" dxfId="51991" priority="39733">
      <formula>OR(U31="FG")</formula>
    </cfRule>
    <cfRule type="expression" dxfId="51990" priority="39734">
      <formula>OR(U31="TR",U31="TDM",U31="PKT")</formula>
    </cfRule>
    <cfRule type="expression" dxfId="51989" priority="39735">
      <formula>OR(U31="CT",U31="SCIK",U31="CUMIL")</formula>
    </cfRule>
    <cfRule type="cellIs" dxfId="51988" priority="39736" operator="equal">
      <formula>"L"</formula>
    </cfRule>
    <cfRule type="expression" dxfId="51987" priority="39737">
      <formula>OR(U31="FI")</formula>
    </cfRule>
    <cfRule type="expression" dxfId="51986" priority="39738">
      <formula>OR(U31="OP",U31="RS",U31="RTS",U31="PRM",U31="CB")</formula>
    </cfRule>
    <cfRule type="expression" dxfId="51985" priority="39739">
      <formula>OR(U31="L",U31="OTG")</formula>
    </cfRule>
    <cfRule type="expression" dxfId="51984" priority="39740">
      <formula>OR(U31="FG")</formula>
    </cfRule>
    <cfRule type="expression" dxfId="51983" priority="39741">
      <formula>OR(U31="TR",U31="TDM",U31="PKT")</formula>
    </cfRule>
    <cfRule type="expression" dxfId="51982" priority="39742">
      <formula>OR(U31="CT",U31="SCIK",U31="CUMIL")</formula>
    </cfRule>
    <cfRule type="cellIs" dxfId="51981" priority="39743" operator="equal">
      <formula>"FG"</formula>
    </cfRule>
    <cfRule type="cellIs" dxfId="51980" priority="39744" operator="equal">
      <formula>"L"</formula>
    </cfRule>
    <cfRule type="expression" dxfId="51979" priority="39745">
      <formula>OR(U31="FI")</formula>
    </cfRule>
    <cfRule type="expression" dxfId="51978" priority="39746">
      <formula>OR(U31="OP",U31="RS",U31="RTS",U31="PRM",U31="CB")</formula>
    </cfRule>
    <cfRule type="expression" dxfId="51977" priority="39747">
      <formula>OR(U31="L",U31="OTG")</formula>
    </cfRule>
    <cfRule type="expression" dxfId="51976" priority="39748">
      <formula>OR(U31="FG")</formula>
    </cfRule>
    <cfRule type="expression" dxfId="51975" priority="39749">
      <formula>OR(U31="TR",U31="TDM",U31="PKT")</formula>
    </cfRule>
    <cfRule type="expression" dxfId="51974" priority="39750">
      <formula>OR(U31="CT",U31="SCIK",U31="CUMIL")</formula>
    </cfRule>
    <cfRule type="cellIs" dxfId="51973" priority="39751" operator="equal">
      <formula>"L"</formula>
    </cfRule>
    <cfRule type="expression" dxfId="51972" priority="39752">
      <formula>OR(U31="FI")</formula>
    </cfRule>
    <cfRule type="expression" dxfId="51971" priority="39753">
      <formula>OR(U31="OP",U31="RS",U31="RTS",U31="PRM",U31="CB")</formula>
    </cfRule>
    <cfRule type="expression" dxfId="51970" priority="39754">
      <formula>OR(U31="L",U31="OTG")</formula>
    </cfRule>
    <cfRule type="expression" dxfId="51969" priority="39755">
      <formula>OR(U31="FG")</formula>
    </cfRule>
    <cfRule type="expression" dxfId="51968" priority="39756">
      <formula>OR(U31="TR",U31="TDM",U31="PKT")</formula>
    </cfRule>
    <cfRule type="expression" dxfId="51967" priority="39757">
      <formula>OR(U31="CT",U31="SCIK",U31="CUMIL")</formula>
    </cfRule>
    <cfRule type="cellIs" dxfId="51966" priority="39758" operator="equal">
      <formula>"L"</formula>
    </cfRule>
    <cfRule type="expression" dxfId="51965" priority="39759">
      <formula>OR(U31="FI")</formula>
    </cfRule>
    <cfRule type="expression" dxfId="51964" priority="39760">
      <formula>OR(U31="OP",U31="RS",U31="RTS",U31="PRM",U31="CB")</formula>
    </cfRule>
    <cfRule type="expression" dxfId="51963" priority="39761">
      <formula>OR(U31="L",U31="OTG")</formula>
    </cfRule>
    <cfRule type="expression" dxfId="51962" priority="39762">
      <formula>OR(U31="FG")</formula>
    </cfRule>
    <cfRule type="expression" dxfId="51961" priority="39763">
      <formula>OR(U31="TR",U31="TDM",U31="PKT")</formula>
    </cfRule>
    <cfRule type="expression" dxfId="51960" priority="39764">
      <formula>OR(U31="CT",U31="SCIK",U31="CUMIL")</formula>
    </cfRule>
    <cfRule type="cellIs" dxfId="51959" priority="39765" operator="equal">
      <formula>"FG"</formula>
    </cfRule>
    <cfRule type="cellIs" dxfId="51958" priority="39766" operator="equal">
      <formula>"L"</formula>
    </cfRule>
    <cfRule type="expression" dxfId="51957" priority="39767">
      <formula>OR(U31="FI")</formula>
    </cfRule>
    <cfRule type="expression" dxfId="51956" priority="39768">
      <formula>OR(U31="OP",U31="RS",U31="RTS",U31="PRM",U31="CB")</formula>
    </cfRule>
    <cfRule type="expression" dxfId="51955" priority="39769">
      <formula>OR(U31="L",U31="OTG")</formula>
    </cfRule>
    <cfRule type="expression" dxfId="51954" priority="39770">
      <formula>OR(U31="FG")</formula>
    </cfRule>
    <cfRule type="expression" dxfId="51953" priority="39771">
      <formula>OR(U31="TR",U31="TDM",U31="PKT")</formula>
    </cfRule>
    <cfRule type="expression" dxfId="51952" priority="39772">
      <formula>OR(U31="CT",U31="SCIK",U31="CUMIL")</formula>
    </cfRule>
    <cfRule type="cellIs" dxfId="51951" priority="39773" operator="equal">
      <formula>"L"</formula>
    </cfRule>
    <cfRule type="expression" dxfId="51950" priority="39774">
      <formula>OR(U31="FI")</formula>
    </cfRule>
    <cfRule type="expression" dxfId="51949" priority="39775">
      <formula>OR(U31="OP",U31="RS",U31="RTS",U31="PRM",U31="CB")</formula>
    </cfRule>
    <cfRule type="expression" dxfId="51948" priority="39776">
      <formula>OR(U31="L",U31="OTG")</formula>
    </cfRule>
    <cfRule type="expression" dxfId="51947" priority="39777">
      <formula>OR(U31="FG")</formula>
    </cfRule>
    <cfRule type="expression" dxfId="51946" priority="39778">
      <formula>OR(U31="TR",U31="TDM",U31="PKT")</formula>
    </cfRule>
    <cfRule type="expression" dxfId="51945" priority="39779">
      <formula>OR(U31="CT",U31="SCIK",U31="CUMIL")</formula>
    </cfRule>
    <cfRule type="cellIs" dxfId="51944" priority="39780" operator="equal">
      <formula>"FG"</formula>
    </cfRule>
    <cfRule type="cellIs" dxfId="51943" priority="39781" operator="equal">
      <formula>"L"</formula>
    </cfRule>
    <cfRule type="expression" dxfId="51942" priority="39782">
      <formula>OR(U31="FI")</formula>
    </cfRule>
    <cfRule type="expression" dxfId="51941" priority="39783">
      <formula>OR(U31="OP",U31="RS",U31="RTS",U31="PRM",U31="CB")</formula>
    </cfRule>
    <cfRule type="expression" dxfId="51940" priority="39784">
      <formula>OR(U31="L",U31="OTG")</formula>
    </cfRule>
    <cfRule type="expression" dxfId="51939" priority="39785">
      <formula>OR(U31="FG")</formula>
    </cfRule>
    <cfRule type="expression" dxfId="51938" priority="39786">
      <formula>OR(U31="TR",U31="TDM",U31="PKT")</formula>
    </cfRule>
    <cfRule type="expression" dxfId="51937" priority="39787">
      <formula>OR(U31="CT",U31="SCIK",U31="CUMIL")</formula>
    </cfRule>
    <cfRule type="cellIs" dxfId="51936" priority="39788" operator="equal">
      <formula>"L"</formula>
    </cfRule>
    <cfRule type="expression" dxfId="51935" priority="39789">
      <formula>OR(U31="FI")</formula>
    </cfRule>
    <cfRule type="expression" dxfId="51934" priority="39790">
      <formula>OR(U31="OP",U31="RS",U31="RTS",U31="PRM",U31="CB")</formula>
    </cfRule>
    <cfRule type="expression" dxfId="51933" priority="39791">
      <formula>OR(U31="L",U31="OTG")</formula>
    </cfRule>
    <cfRule type="expression" dxfId="51932" priority="39792">
      <formula>OR(U31="FG")</formula>
    </cfRule>
    <cfRule type="expression" dxfId="51931" priority="39793">
      <formula>OR(U31="TR",U31="TDM",U31="PKT")</formula>
    </cfRule>
    <cfRule type="expression" dxfId="51930" priority="39794">
      <formula>OR(U31="CT",U31="SCIK",U31="CUMIL")</formula>
    </cfRule>
    <cfRule type="cellIs" dxfId="51929" priority="39795" operator="equal">
      <formula>"L"</formula>
    </cfRule>
    <cfRule type="expression" dxfId="51928" priority="39796">
      <formula>OR(U31="FI")</formula>
    </cfRule>
    <cfRule type="expression" dxfId="51927" priority="39797">
      <formula>OR(U31="OP",U31="RS",U31="RTS",U31="PRM",U31="CB")</formula>
    </cfRule>
    <cfRule type="expression" dxfId="51926" priority="39798">
      <formula>OR(U31="L",U31="OTG")</formula>
    </cfRule>
    <cfRule type="expression" dxfId="51925" priority="39799">
      <formula>OR(U31="FG")</formula>
    </cfRule>
    <cfRule type="expression" dxfId="51924" priority="39800">
      <formula>OR(U31="TR",U31="TDM",U31="PKT")</formula>
    </cfRule>
    <cfRule type="expression" dxfId="51923" priority="39801">
      <formula>OR(U31="CT",U31="SCIK",U31="CUMIL")</formula>
    </cfRule>
    <cfRule type="cellIs" dxfId="51922" priority="39802" operator="equal">
      <formula>"FG"</formula>
    </cfRule>
    <cfRule type="cellIs" dxfId="51921" priority="39803" operator="equal">
      <formula>"L"</formula>
    </cfRule>
    <cfRule type="expression" dxfId="51920" priority="39804">
      <formula>OR(U31="FI")</formula>
    </cfRule>
    <cfRule type="expression" dxfId="51919" priority="39805">
      <formula>OR(U31="OP",U31="RS",U31="RTS",U31="PRM",U31="CB")</formula>
    </cfRule>
    <cfRule type="expression" dxfId="51918" priority="39806">
      <formula>OR(U31="L",U31="OTG")</formula>
    </cfRule>
    <cfRule type="expression" dxfId="51917" priority="39807">
      <formula>OR(U31="FG")</formula>
    </cfRule>
    <cfRule type="expression" dxfId="51916" priority="39808">
      <formula>OR(U31="TR",U31="TDM",U31="PKT")</formula>
    </cfRule>
    <cfRule type="expression" dxfId="51915" priority="39809">
      <formula>OR(U31="CT",U31="SCIK",U31="CUMIL")</formula>
    </cfRule>
    <cfRule type="cellIs" dxfId="51914" priority="39810" operator="equal">
      <formula>"L"</formula>
    </cfRule>
    <cfRule type="expression" dxfId="51913" priority="39811">
      <formula>OR(U31="FI")</formula>
    </cfRule>
    <cfRule type="expression" dxfId="51912" priority="39812">
      <formula>OR(U31="OP",U31="RS",U31="RTS",U31="PRM",U31="CB")</formula>
    </cfRule>
    <cfRule type="expression" dxfId="51911" priority="39813">
      <formula>OR(U31="L",U31="OTG")</formula>
    </cfRule>
    <cfRule type="expression" dxfId="51910" priority="39814">
      <formula>OR(U31="FG")</formula>
    </cfRule>
    <cfRule type="expression" dxfId="51909" priority="39815">
      <formula>OR(U31="TR",U31="TDM",U31="PKT")</formula>
    </cfRule>
    <cfRule type="expression" dxfId="51908" priority="39816">
      <formula>OR(U31="CT",U31="SCIK",U31="CUMIL")</formula>
    </cfRule>
    <cfRule type="cellIs" dxfId="51907" priority="39817" operator="equal">
      <formula>"FG"</formula>
    </cfRule>
    <cfRule type="cellIs" dxfId="51906" priority="39818" operator="equal">
      <formula>"L"</formula>
    </cfRule>
    <cfRule type="expression" dxfId="51905" priority="39819">
      <formula>OR(U31="FI")</formula>
    </cfRule>
    <cfRule type="expression" dxfId="51904" priority="39820">
      <formula>OR(U31="OP",U31="RS",U31="RTS",U31="PRM",U31="CB")</formula>
    </cfRule>
    <cfRule type="expression" dxfId="51903" priority="39821">
      <formula>OR(U31="L",U31="OTG")</formula>
    </cfRule>
    <cfRule type="expression" dxfId="51902" priority="39822">
      <formula>OR(U31="FG")</formula>
    </cfRule>
    <cfRule type="expression" dxfId="51901" priority="39823">
      <formula>OR(U31="TR",U31="TDM",U31="PKT")</formula>
    </cfRule>
    <cfRule type="expression" dxfId="51900" priority="39824">
      <formula>OR(U31="CT",U31="SCIK",U31="CUMIL")</formula>
    </cfRule>
    <cfRule type="cellIs" dxfId="51899" priority="39825" operator="equal">
      <formula>"L"</formula>
    </cfRule>
    <cfRule type="expression" dxfId="51898" priority="39826">
      <formula>OR(U31="FI")</formula>
    </cfRule>
    <cfRule type="expression" dxfId="51897" priority="39827">
      <formula>OR(U31="OP",U31="RS",U31="RTS",U31="PRM",U31="CB")</formula>
    </cfRule>
    <cfRule type="expression" dxfId="51896" priority="39828">
      <formula>OR(U31="L",U31="OTG")</formula>
    </cfRule>
    <cfRule type="expression" dxfId="51895" priority="39829">
      <formula>OR(U31="FG")</formula>
    </cfRule>
    <cfRule type="expression" dxfId="51894" priority="39830">
      <formula>OR(U31="TR",U31="TDM",U31="PKT")</formula>
    </cfRule>
    <cfRule type="expression" dxfId="51893" priority="39831">
      <formula>OR(U31="CT",U31="SCIK",U31="CUMIL")</formula>
    </cfRule>
    <cfRule type="cellIs" dxfId="51892" priority="39832" operator="equal">
      <formula>"EC (WFO)"</formula>
    </cfRule>
    <cfRule type="cellIs" dxfId="51891" priority="39833" operator="equal">
      <formula>"EG (WFO)"</formula>
    </cfRule>
    <cfRule type="cellIs" dxfId="51890" priority="39834" operator="equal">
      <formula>"EE (WFO)"</formula>
    </cfRule>
    <cfRule type="cellIs" dxfId="51889" priority="39835" operator="equal">
      <formula>"EC (WFO)"</formula>
    </cfRule>
    <cfRule type="cellIs" dxfId="51888" priority="39836" operator="equal">
      <formula>"FG"</formula>
    </cfRule>
    <cfRule type="cellIs" dxfId="51887" priority="39837" operator="equal">
      <formula>"L"</formula>
    </cfRule>
    <cfRule type="expression" dxfId="51886" priority="39838">
      <formula>OR(U31="FI")</formula>
    </cfRule>
    <cfRule type="expression" dxfId="51885" priority="39839">
      <formula>OR(U31="OP",U31="RS",U31="RTS",U31="PRM",U31="CB")</formula>
    </cfRule>
    <cfRule type="expression" dxfId="51884" priority="39840">
      <formula>OR(U31="L",U31="OTG")</formula>
    </cfRule>
    <cfRule type="expression" dxfId="51883" priority="39841">
      <formula>OR(U31="FG")</formula>
    </cfRule>
    <cfRule type="expression" dxfId="51882" priority="39842">
      <formula>OR(U31="TR",U31="TDM",U31="PKT")</formula>
    </cfRule>
    <cfRule type="expression" dxfId="51881" priority="39843">
      <formula>OR(U31="CT",U31="SCIK",U31="CUMIL")</formula>
    </cfRule>
    <cfRule type="cellIs" dxfId="51880" priority="39844" operator="equal">
      <formula>"L"</formula>
    </cfRule>
    <cfRule type="expression" dxfId="51879" priority="39845">
      <formula>OR(U31="FI")</formula>
    </cfRule>
    <cfRule type="expression" dxfId="51878" priority="39846">
      <formula>OR(U31="OP",U31="RS",U31="RTS",U31="PRM",U31="CB")</formula>
    </cfRule>
    <cfRule type="expression" dxfId="51877" priority="39847">
      <formula>OR(U31="L",U31="OTG")</formula>
    </cfRule>
    <cfRule type="expression" dxfId="51876" priority="39848">
      <formula>OR(U31="FG")</formula>
    </cfRule>
    <cfRule type="expression" dxfId="51875" priority="39849">
      <formula>OR(U31="TR",U31="TDM",U31="PKT")</formula>
    </cfRule>
    <cfRule type="expression" dxfId="51874" priority="39850">
      <formula>OR(U31="CT",U31="SCIK",U31="CUMIL")</formula>
    </cfRule>
    <cfRule type="cellIs" dxfId="51873" priority="39851" operator="equal">
      <formula>"EE (WFO)"</formula>
    </cfRule>
    <cfRule type="cellIs" dxfId="51872" priority="39852" operator="equal">
      <formula>"EC (WFO)"</formula>
    </cfRule>
    <cfRule type="expression" dxfId="51871" priority="39853">
      <formula>OR(U31="FI")</formula>
    </cfRule>
    <cfRule type="expression" dxfId="51870" priority="39854">
      <formula>OR(U31="OP",U31="RS",U31="RTS",U31="PRM",U31="CB")</formula>
    </cfRule>
    <cfRule type="expression" dxfId="51869" priority="39855">
      <formula>OR(U31="L",U31="OTG")</formula>
    </cfRule>
    <cfRule type="expression" dxfId="51868" priority="39856">
      <formula>OR(U31="FG")</formula>
    </cfRule>
    <cfRule type="expression" dxfId="51867" priority="39857">
      <formula>OR(U31="TR",U31="TDM",U31="PKT")</formula>
    </cfRule>
    <cfRule type="expression" dxfId="51866" priority="39858">
      <formula>OR(U31="CT",U31="SCIK",U31="CUMIL")</formula>
    </cfRule>
    <cfRule type="cellIs" dxfId="51865" priority="39859" operator="equal">
      <formula>"EC (WFO)"</formula>
    </cfRule>
    <cfRule type="cellIs" dxfId="51864" priority="39860" operator="equal">
      <formula>"EG (WFO)"</formula>
    </cfRule>
    <cfRule type="cellIs" dxfId="51863" priority="39861" operator="equal">
      <formula>"EE (WFO)"</formula>
    </cfRule>
    <cfRule type="cellIs" dxfId="51862" priority="39862" operator="equal">
      <formula>"EC (WFO)"</formula>
    </cfRule>
    <cfRule type="cellIs" dxfId="51861" priority="39863" operator="equal">
      <formula>"EE (WFO)"</formula>
    </cfRule>
    <cfRule type="cellIs" dxfId="51860" priority="39864" operator="equal">
      <formula>"EC (WFO)"</formula>
    </cfRule>
    <cfRule type="expression" dxfId="51859" priority="39865">
      <formula>OR(U31="FI")</formula>
    </cfRule>
    <cfRule type="expression" dxfId="51858" priority="39866">
      <formula>OR(U31="OP",U31="RS",U31="RTS",U31="PRM",U31="CB")</formula>
    </cfRule>
    <cfRule type="expression" dxfId="51857" priority="39867">
      <formula>OR(U31="L",U31="OTG")</formula>
    </cfRule>
    <cfRule type="expression" dxfId="51856" priority="39868">
      <formula>OR(U31="FG")</formula>
    </cfRule>
    <cfRule type="expression" dxfId="51855" priority="39869">
      <formula>OR(U31="TR",U31="TDM",U31="PKT")</formula>
    </cfRule>
    <cfRule type="expression" dxfId="51854" priority="39870">
      <formula>OR(U31="CT",U31="SCIK",U31="CUMIL")</formula>
    </cfRule>
    <cfRule type="cellIs" dxfId="51853" priority="39871" operator="equal">
      <formula>"FG"</formula>
    </cfRule>
    <cfRule type="cellIs" dxfId="51852" priority="39872" operator="equal">
      <formula>"L"</formula>
    </cfRule>
    <cfRule type="cellIs" dxfId="51851" priority="39873" operator="equal">
      <formula>"FG"</formula>
    </cfRule>
    <cfRule type="cellIs" dxfId="51850" priority="39874" operator="equal">
      <formula>"L"</formula>
    </cfRule>
    <cfRule type="cellIs" dxfId="51849" priority="39875" operator="equal">
      <formula>"FG"</formula>
    </cfRule>
    <cfRule type="cellIs" dxfId="51848" priority="39876" operator="equal">
      <formula>"L"</formula>
    </cfRule>
    <cfRule type="expression" dxfId="51847" priority="39877">
      <formula>OR(U31="FI")</formula>
    </cfRule>
    <cfRule type="expression" dxfId="51846" priority="39878">
      <formula>OR(U31="OP",U31="RS",U31="RTS",U31="PRM",U31="CB")</formula>
    </cfRule>
    <cfRule type="expression" dxfId="51845" priority="39879">
      <formula>OR(U31="L",U31="OTG")</formula>
    </cfRule>
    <cfRule type="expression" dxfId="51844" priority="39880">
      <formula>OR(U31="FG")</formula>
    </cfRule>
    <cfRule type="expression" dxfId="51843" priority="39881">
      <formula>OR(U31="TR",U31="TDM",U31="PKT")</formula>
    </cfRule>
    <cfRule type="expression" dxfId="51842" priority="39882">
      <formula>OR(U31="CT",U31="SCIK",U31="CUMIL")</formula>
    </cfRule>
    <cfRule type="cellIs" dxfId="51841" priority="39883" operator="equal">
      <formula>"FG"</formula>
    </cfRule>
    <cfRule type="cellIs" dxfId="51840" priority="39884" operator="equal">
      <formula>"L"</formula>
    </cfRule>
    <cfRule type="expression" dxfId="51839" priority="39885">
      <formula>OR(U31="FI")</formula>
    </cfRule>
    <cfRule type="expression" dxfId="51838" priority="39886">
      <formula>OR(U31="OP",U31="RS",U31="RTS",U31="PRM",U31="CB")</formula>
    </cfRule>
    <cfRule type="expression" dxfId="51837" priority="39887">
      <formula>OR(U31="L",U31="OTG")</formula>
    </cfRule>
    <cfRule type="expression" dxfId="51836" priority="39888">
      <formula>OR(U31="FG")</formula>
    </cfRule>
    <cfRule type="expression" dxfId="51835" priority="39889">
      <formula>OR(U31="TR",U31="TDM",U31="PKT")</formula>
    </cfRule>
    <cfRule type="expression" dxfId="51834" priority="39890">
      <formula>OR(U31="CT",U31="SCIK",U31="CUMIL")</formula>
    </cfRule>
    <cfRule type="cellIs" dxfId="51833" priority="39891" operator="equal">
      <formula>"L"</formula>
    </cfRule>
    <cfRule type="expression" dxfId="51832" priority="39892">
      <formula>OR(U31="FI")</formula>
    </cfRule>
    <cfRule type="expression" dxfId="51831" priority="39893">
      <formula>OR(U31="OP",U31="RS",U31="RTS",U31="PRM",U31="CB")</formula>
    </cfRule>
    <cfRule type="expression" dxfId="51830" priority="39894">
      <formula>OR(U31="L",U31="OTG")</formula>
    </cfRule>
    <cfRule type="expression" dxfId="51829" priority="39895">
      <formula>OR(U31="FG")</formula>
    </cfRule>
    <cfRule type="expression" dxfId="51828" priority="39896">
      <formula>OR(U31="TR",U31="TDM",U31="PKT")</formula>
    </cfRule>
    <cfRule type="expression" dxfId="51827" priority="39897">
      <formula>OR(U31="CT",U31="SCIK",U31="CUMIL")</formula>
    </cfRule>
    <cfRule type="cellIs" dxfId="51826" priority="39898" operator="equal">
      <formula>"FG"</formula>
    </cfRule>
    <cfRule type="cellIs" dxfId="51825" priority="39899" operator="equal">
      <formula>"L"</formula>
    </cfRule>
    <cfRule type="expression" dxfId="51824" priority="39900">
      <formula>OR(U31="FI")</formula>
    </cfRule>
    <cfRule type="expression" dxfId="51823" priority="39901">
      <formula>OR(U31="OP",U31="RS",U31="RTS",U31="PRM",U31="CB")</formula>
    </cfRule>
    <cfRule type="expression" dxfId="51822" priority="39902">
      <formula>OR(U31="L",U31="OTG")</formula>
    </cfRule>
    <cfRule type="expression" dxfId="51821" priority="39903">
      <formula>OR(U31="FG")</formula>
    </cfRule>
    <cfRule type="expression" dxfId="51820" priority="39904">
      <formula>OR(U31="TR",U31="TDM",U31="PKT")</formula>
    </cfRule>
    <cfRule type="expression" dxfId="51819" priority="39905">
      <formula>OR(U31="CT",U31="SCIK",U31="CUMIL")</formula>
    </cfRule>
    <cfRule type="cellIs" dxfId="51818" priority="39906" operator="equal">
      <formula>"L"</formula>
    </cfRule>
    <cfRule type="expression" dxfId="51817" priority="39907">
      <formula>OR(U31="FI")</formula>
    </cfRule>
    <cfRule type="expression" dxfId="51816" priority="39908">
      <formula>OR(U31="OP",U31="RS",U31="RTS",U31="PRM",U31="CB")</formula>
    </cfRule>
    <cfRule type="expression" dxfId="51815" priority="39909">
      <formula>OR(U31="L",U31="OTG")</formula>
    </cfRule>
    <cfRule type="expression" dxfId="51814" priority="39910">
      <formula>OR(U31="FG")</formula>
    </cfRule>
    <cfRule type="expression" dxfId="51813" priority="39911">
      <formula>OR(U31="TR",U31="TDM",U31="PKT")</formula>
    </cfRule>
    <cfRule type="expression" dxfId="51812" priority="39912">
      <formula>OR(U31="CT",U31="SCIK",U31="CUMIL")</formula>
    </cfRule>
    <cfRule type="cellIs" dxfId="51811" priority="39913" operator="equal">
      <formula>"EC (WFO)"</formula>
    </cfRule>
    <cfRule type="cellIs" dxfId="51810" priority="39914" operator="equal">
      <formula>"EG (WFO)"</formula>
    </cfRule>
    <cfRule type="cellIs" dxfId="51809" priority="39915" operator="equal">
      <formula>"EE (WFO)"</formula>
    </cfRule>
    <cfRule type="cellIs" dxfId="51808" priority="39916" operator="equal">
      <formula>"EC (WFO)"</formula>
    </cfRule>
    <cfRule type="cellIs" dxfId="51807" priority="39917" operator="equal">
      <formula>"EE (WFO)"</formula>
    </cfRule>
    <cfRule type="cellIs" dxfId="51806" priority="39918" operator="equal">
      <formula>"EC (WFO)"</formula>
    </cfRule>
    <cfRule type="expression" dxfId="51805" priority="39919">
      <formula>OR(U31="FI")</formula>
    </cfRule>
    <cfRule type="expression" dxfId="51804" priority="39920">
      <formula>OR(U31="OP",U31="RS",U31="RTS",U31="PRM",U31="CB")</formula>
    </cfRule>
    <cfRule type="expression" dxfId="51803" priority="39921">
      <formula>OR(U31="L",U31="OTG")</formula>
    </cfRule>
    <cfRule type="expression" dxfId="51802" priority="39922">
      <formula>OR(U31="FG")</formula>
    </cfRule>
    <cfRule type="expression" dxfId="51801" priority="39923">
      <formula>OR(U31="TR",U31="TDM",U31="PKT")</formula>
    </cfRule>
    <cfRule type="expression" dxfId="51800" priority="39924">
      <formula>OR(U31="CT",U31="SCIK",U31="CUMIL")</formula>
    </cfRule>
  </conditionalFormatting>
  <conditionalFormatting sqref="V31:AA31">
    <cfRule type="cellIs" dxfId="51799" priority="40711" operator="equal">
      <formula>"FG"</formula>
    </cfRule>
    <cfRule type="cellIs" dxfId="51798" priority="40712" operator="equal">
      <formula>"L"</formula>
    </cfRule>
    <cfRule type="expression" dxfId="51797" priority="40713">
      <formula>OR(V31="FI")</formula>
    </cfRule>
    <cfRule type="expression" dxfId="51796" priority="40714">
      <formula>OR(V31="OP",V31="RS",V31="RTS",V31="PRM",V31="CB")</formula>
    </cfRule>
    <cfRule type="expression" dxfId="51795" priority="40715">
      <formula>OR(V31="L",V31="OTG")</formula>
    </cfRule>
    <cfRule type="expression" dxfId="51794" priority="40716">
      <formula>OR(V31="FG")</formula>
    </cfRule>
    <cfRule type="expression" dxfId="51793" priority="40717">
      <formula>OR(V31="TR",V31="TDM",V31="PKT")</formula>
    </cfRule>
    <cfRule type="expression" dxfId="51792" priority="40718">
      <formula>OR(V31="CT",V31="SCIK",V31="CUMIL")</formula>
    </cfRule>
    <cfRule type="cellIs" dxfId="51791" priority="40719" operator="equal">
      <formula>"L"</formula>
    </cfRule>
    <cfRule type="expression" dxfId="51790" priority="40720">
      <formula>OR(V31="FI")</formula>
    </cfRule>
    <cfRule type="expression" dxfId="51789" priority="40721">
      <formula>OR(V31="OP",V31="RS",V31="RTS",V31="PRM",V31="CB")</formula>
    </cfRule>
    <cfRule type="expression" dxfId="51788" priority="40722">
      <formula>OR(V31="L",V31="OTG")</formula>
    </cfRule>
    <cfRule type="expression" dxfId="51787" priority="40723">
      <formula>OR(V31="FG")</formula>
    </cfRule>
    <cfRule type="expression" dxfId="51786" priority="40724">
      <formula>OR(V31="TR",V31="TDM",V31="PKT")</formula>
    </cfRule>
    <cfRule type="expression" dxfId="51785" priority="40725">
      <formula>OR(V31="CT",V31="SCIK",V31="CUMIL")</formula>
    </cfRule>
  </conditionalFormatting>
  <conditionalFormatting sqref="X31:Y31">
    <cfRule type="cellIs" dxfId="51784" priority="40417" operator="equal">
      <formula>"EC (WFO)"</formula>
    </cfRule>
    <cfRule type="cellIs" dxfId="51783" priority="40418" operator="equal">
      <formula>"EG (WFO)"</formula>
    </cfRule>
    <cfRule type="cellIs" dxfId="51782" priority="40419" operator="equal">
      <formula>"EE (WFO)"</formula>
    </cfRule>
    <cfRule type="cellIs" dxfId="51781" priority="40420" operator="equal">
      <formula>"EC (WFO)"</formula>
    </cfRule>
    <cfRule type="cellIs" dxfId="51780" priority="40421" operator="equal">
      <formula>"EE (WFO)"</formula>
    </cfRule>
    <cfRule type="cellIs" dxfId="51779" priority="40422" operator="equal">
      <formula>"EC (WFO)"</formula>
    </cfRule>
    <cfRule type="expression" dxfId="51778" priority="40423">
      <formula>OR(X31="FI")</formula>
    </cfRule>
    <cfRule type="expression" dxfId="51777" priority="40424">
      <formula>OR(X31="OP",X31="RS",X31="RTS",X31="PRM",X31="CB")</formula>
    </cfRule>
    <cfRule type="expression" dxfId="51776" priority="40425">
      <formula>OR(X31="L",X31="OTG")</formula>
    </cfRule>
    <cfRule type="expression" dxfId="51775" priority="40426">
      <formula>OR(X31="FG")</formula>
    </cfRule>
    <cfRule type="expression" dxfId="51774" priority="40427">
      <formula>OR(X31="TR",X31="TDM",X31="PKT")</formula>
    </cfRule>
    <cfRule type="expression" dxfId="51773" priority="40428">
      <formula>OR(X31="CT",X31="SCIK",X31="CUMIL")</formula>
    </cfRule>
  </conditionalFormatting>
  <conditionalFormatting sqref="X31:AA31">
    <cfRule type="cellIs" dxfId="51772" priority="40360" operator="equal">
      <formula>"FG"</formula>
    </cfRule>
    <cfRule type="cellIs" dxfId="51771" priority="40361" operator="equal">
      <formula>"L"</formula>
    </cfRule>
    <cfRule type="cellIs" dxfId="51770" priority="40362" operator="equal">
      <formula>"FG"</formula>
    </cfRule>
    <cfRule type="cellIs" dxfId="51769" priority="40363" operator="equal">
      <formula>"L"</formula>
    </cfRule>
    <cfRule type="cellIs" dxfId="51768" priority="40364" operator="equal">
      <formula>"FG"</formula>
    </cfRule>
    <cfRule type="cellIs" dxfId="51767" priority="40365" operator="equal">
      <formula>"L"</formula>
    </cfRule>
    <cfRule type="expression" dxfId="51766" priority="40366">
      <formula>OR(X31="FI")</formula>
    </cfRule>
    <cfRule type="expression" dxfId="51765" priority="40367">
      <formula>OR(X31="OP",X31="RS",X31="RTS",X31="PRM",X31="CB")</formula>
    </cfRule>
    <cfRule type="expression" dxfId="51764" priority="40368">
      <formula>OR(X31="L",X31="OTG")</formula>
    </cfRule>
    <cfRule type="expression" dxfId="51763" priority="40369">
      <formula>OR(X31="FG")</formula>
    </cfRule>
    <cfRule type="expression" dxfId="51762" priority="40370">
      <formula>OR(X31="TR",X31="TDM",X31="PKT")</formula>
    </cfRule>
    <cfRule type="expression" dxfId="51761" priority="40371">
      <formula>OR(X31="CT",X31="SCIK",X31="CUMIL")</formula>
    </cfRule>
    <cfRule type="cellIs" dxfId="51760" priority="40372" operator="equal">
      <formula>"FG"</formula>
    </cfRule>
    <cfRule type="cellIs" dxfId="51759" priority="40373" operator="equal">
      <formula>"L"</formula>
    </cfRule>
    <cfRule type="expression" dxfId="51758" priority="40374">
      <formula>OR(X31="FI")</formula>
    </cfRule>
    <cfRule type="expression" dxfId="51757" priority="40375">
      <formula>OR(X31="OP",X31="RS",X31="RTS",X31="PRM",X31="CB")</formula>
    </cfRule>
    <cfRule type="expression" dxfId="51756" priority="40376">
      <formula>OR(X31="L",X31="OTG")</formula>
    </cfRule>
    <cfRule type="expression" dxfId="51755" priority="40377">
      <formula>OR(X31="FG")</formula>
    </cfRule>
    <cfRule type="expression" dxfId="51754" priority="40378">
      <formula>OR(X31="TR",X31="TDM",X31="PKT")</formula>
    </cfRule>
    <cfRule type="expression" dxfId="51753" priority="40379">
      <formula>OR(X31="CT",X31="SCIK",X31="CUMIL")</formula>
    </cfRule>
    <cfRule type="cellIs" dxfId="51752" priority="40380" operator="equal">
      <formula>"L"</formula>
    </cfRule>
    <cfRule type="expression" dxfId="51751" priority="40381">
      <formula>OR(X31="FI")</formula>
    </cfRule>
    <cfRule type="expression" dxfId="51750" priority="40382">
      <formula>OR(X31="OP",X31="RS",X31="RTS",X31="PRM",X31="CB")</formula>
    </cfRule>
    <cfRule type="expression" dxfId="51749" priority="40383">
      <formula>OR(X31="L",X31="OTG")</formula>
    </cfRule>
    <cfRule type="expression" dxfId="51748" priority="40384">
      <formula>OR(X31="FG")</formula>
    </cfRule>
    <cfRule type="expression" dxfId="51747" priority="40385">
      <formula>OR(X31="TR",X31="TDM",X31="PKT")</formula>
    </cfRule>
    <cfRule type="expression" dxfId="51746" priority="40386">
      <formula>OR(X31="CT",X31="SCIK",X31="CUMIL")</formula>
    </cfRule>
    <cfRule type="cellIs" dxfId="51745" priority="40387" operator="equal">
      <formula>"FG"</formula>
    </cfRule>
    <cfRule type="cellIs" dxfId="51744" priority="40388" operator="equal">
      <formula>"L"</formula>
    </cfRule>
    <cfRule type="expression" dxfId="51743" priority="40389">
      <formula>OR(X31="FI")</formula>
    </cfRule>
    <cfRule type="expression" dxfId="51742" priority="40390">
      <formula>OR(X31="OP",X31="RS",X31="RTS",X31="PRM",X31="CB")</formula>
    </cfRule>
    <cfRule type="expression" dxfId="51741" priority="40391">
      <formula>OR(X31="L",X31="OTG")</formula>
    </cfRule>
    <cfRule type="expression" dxfId="51740" priority="40392">
      <formula>OR(X31="FG")</formula>
    </cfRule>
    <cfRule type="expression" dxfId="51739" priority="40393">
      <formula>OR(X31="TR",X31="TDM",X31="PKT")</formula>
    </cfRule>
    <cfRule type="expression" dxfId="51738" priority="40394">
      <formula>OR(X31="CT",X31="SCIK",X31="CUMIL")</formula>
    </cfRule>
    <cfRule type="cellIs" dxfId="51737" priority="40395" operator="equal">
      <formula>"L"</formula>
    </cfRule>
    <cfRule type="expression" dxfId="51736" priority="40396">
      <formula>OR(X31="FI")</formula>
    </cfRule>
    <cfRule type="expression" dxfId="51735" priority="40397">
      <formula>OR(X31="OP",X31="RS",X31="RTS",X31="PRM",X31="CB")</formula>
    </cfRule>
    <cfRule type="expression" dxfId="51734" priority="40398">
      <formula>OR(X31="L",X31="OTG")</formula>
    </cfRule>
    <cfRule type="expression" dxfId="51733" priority="40399">
      <formula>OR(X31="FG")</formula>
    </cfRule>
    <cfRule type="expression" dxfId="51732" priority="40400">
      <formula>OR(X31="TR",X31="TDM",X31="PKT")</formula>
    </cfRule>
    <cfRule type="expression" dxfId="51731" priority="40401">
      <formula>OR(X31="CT",X31="SCIK",X31="CUMIL")</formula>
    </cfRule>
  </conditionalFormatting>
  <conditionalFormatting sqref="Y31:Z31">
    <cfRule type="cellIs" dxfId="51730" priority="40646" operator="equal">
      <formula>"EC (WFO)"</formula>
    </cfRule>
    <cfRule type="cellIs" dxfId="51729" priority="40647" operator="equal">
      <formula>"EG (WFO)"</formula>
    </cfRule>
    <cfRule type="cellIs" dxfId="51728" priority="40648" operator="equal">
      <formula>"EE (WFO)"</formula>
    </cfRule>
    <cfRule type="cellIs" dxfId="51727" priority="40649" operator="equal">
      <formula>"EC (WFO)"</formula>
    </cfRule>
    <cfRule type="cellIs" dxfId="51726" priority="40650" operator="equal">
      <formula>"EE (WFO)"</formula>
    </cfRule>
    <cfRule type="cellIs" dxfId="51725" priority="40651" operator="equal">
      <formula>"EC (WFO)"</formula>
    </cfRule>
    <cfRule type="expression" dxfId="51724" priority="40652">
      <formula>OR(Y31="FI")</formula>
    </cfRule>
    <cfRule type="expression" dxfId="51723" priority="40653">
      <formula>OR(Y31="OP",Y31="RS",Y31="RTS",Y31="PRM",Y31="CB")</formula>
    </cfRule>
    <cfRule type="expression" dxfId="51722" priority="40654">
      <formula>OR(Y31="L",Y31="OTG")</formula>
    </cfRule>
    <cfRule type="expression" dxfId="51721" priority="40655">
      <formula>OR(Y31="FG")</formula>
    </cfRule>
    <cfRule type="expression" dxfId="51720" priority="40656">
      <formula>OR(Y31="TR",Y31="TDM",Y31="PKT")</formula>
    </cfRule>
    <cfRule type="expression" dxfId="51719" priority="40657">
      <formula>OR(Y31="CT",Y31="SCIK",Y31="CUMIL")</formula>
    </cfRule>
  </conditionalFormatting>
  <conditionalFormatting sqref="Z31:AA31">
    <cfRule type="cellIs" dxfId="51718" priority="40402" operator="equal">
      <formula>"FG"</formula>
    </cfRule>
    <cfRule type="cellIs" dxfId="51717" priority="40403" operator="equal">
      <formula>"L"</formula>
    </cfRule>
    <cfRule type="expression" dxfId="51716" priority="40404">
      <formula>OR(Z31="FI")</formula>
    </cfRule>
    <cfRule type="expression" dxfId="51715" priority="40405">
      <formula>OR(Z31="OP",Z31="RS",Z31="RTS",Z31="PRM",Z31="CB")</formula>
    </cfRule>
    <cfRule type="expression" dxfId="51714" priority="40406">
      <formula>OR(Z31="L",Z31="OTG")</formula>
    </cfRule>
    <cfRule type="expression" dxfId="51713" priority="40407">
      <formula>OR(Z31="FG")</formula>
    </cfRule>
    <cfRule type="expression" dxfId="51712" priority="40408">
      <formula>OR(Z31="TR",Z31="TDM",Z31="PKT")</formula>
    </cfRule>
    <cfRule type="expression" dxfId="51711" priority="40409">
      <formula>OR(Z31="CT",Z31="SCIK",Z31="CUMIL")</formula>
    </cfRule>
    <cfRule type="cellIs" dxfId="51710" priority="40410" operator="equal">
      <formula>"L"</formula>
    </cfRule>
    <cfRule type="expression" dxfId="51709" priority="40411">
      <formula>OR(Z31="FI")</formula>
    </cfRule>
    <cfRule type="expression" dxfId="51708" priority="40412">
      <formula>OR(Z31="OP",Z31="RS",Z31="RTS",Z31="PRM",Z31="CB")</formula>
    </cfRule>
    <cfRule type="expression" dxfId="51707" priority="40413">
      <formula>OR(Z31="L",Z31="OTG")</formula>
    </cfRule>
    <cfRule type="expression" dxfId="51706" priority="40414">
      <formula>OR(Z31="FG")</formula>
    </cfRule>
    <cfRule type="expression" dxfId="51705" priority="40415">
      <formula>OR(Z31="TR",Z31="TDM",Z31="PKT")</formula>
    </cfRule>
    <cfRule type="expression" dxfId="51704" priority="40416">
      <formula>OR(Z31="CT",Z31="SCIK",Z31="CUMIL")</formula>
    </cfRule>
  </conditionalFormatting>
  <conditionalFormatting sqref="AA31">
    <cfRule type="cellIs" dxfId="51703" priority="40542" operator="equal">
      <formula>"FG"</formula>
    </cfRule>
    <cfRule type="cellIs" dxfId="51702" priority="40543" operator="equal">
      <formula>"L"</formula>
    </cfRule>
    <cfRule type="expression" dxfId="51701" priority="40544">
      <formula>OR(AA31="FI")</formula>
    </cfRule>
    <cfRule type="expression" dxfId="51700" priority="40545">
      <formula>OR(AA31="OP",AA31="RS",AA31="RTS",AA31="PRM",AA31="CB")</formula>
    </cfRule>
    <cfRule type="expression" dxfId="51699" priority="40546">
      <formula>OR(AA31="L",AA31="OTG")</formula>
    </cfRule>
    <cfRule type="expression" dxfId="51698" priority="40547">
      <formula>OR(AA31="FG")</formula>
    </cfRule>
    <cfRule type="expression" dxfId="51697" priority="40548">
      <formula>OR(AA31="TR",AA31="TDM",AA31="PKT")</formula>
    </cfRule>
    <cfRule type="expression" dxfId="51696" priority="40549">
      <formula>OR(AA31="CT",AA31="SCIK",AA31="CUMIL")</formula>
    </cfRule>
    <cfRule type="cellIs" dxfId="51695" priority="40550" operator="equal">
      <formula>"L"</formula>
    </cfRule>
    <cfRule type="expression" dxfId="51694" priority="40551">
      <formula>OR(AA31="FI")</formula>
    </cfRule>
    <cfRule type="expression" dxfId="51693" priority="40552">
      <formula>OR(AA31="OP",AA31="RS",AA31="RTS",AA31="PRM",AA31="CB")</formula>
    </cfRule>
    <cfRule type="expression" dxfId="51692" priority="40553">
      <formula>OR(AA31="L",AA31="OTG")</formula>
    </cfRule>
    <cfRule type="expression" dxfId="51691" priority="40554">
      <formula>OR(AA31="FG")</formula>
    </cfRule>
    <cfRule type="expression" dxfId="51690" priority="40555">
      <formula>OR(AA31="TR",AA31="TDM",AA31="PKT")</formula>
    </cfRule>
    <cfRule type="expression" dxfId="51689" priority="40556">
      <formula>OR(AA31="CT",AA31="SCIK",AA31="CUMIL")</formula>
    </cfRule>
    <cfRule type="cellIs" dxfId="51688" priority="40557" operator="equal">
      <formula>"L"</formula>
    </cfRule>
    <cfRule type="expression" dxfId="51687" priority="40558">
      <formula>OR(AA31="FI")</formula>
    </cfRule>
    <cfRule type="expression" dxfId="51686" priority="40559">
      <formula>OR(AA31="OP",AA31="RS",AA31="RTS",AA31="PRM",AA31="CB")</formula>
    </cfRule>
    <cfRule type="expression" dxfId="51685" priority="40560">
      <formula>OR(AA31="L",AA31="OTG")</formula>
    </cfRule>
    <cfRule type="expression" dxfId="51684" priority="40561">
      <formula>OR(AA31="FG")</formula>
    </cfRule>
    <cfRule type="expression" dxfId="51683" priority="40562">
      <formula>OR(AA31="TR",AA31="TDM",AA31="PKT")</formula>
    </cfRule>
    <cfRule type="expression" dxfId="51682" priority="40563">
      <formula>OR(AA31="CT",AA31="SCIK",AA31="CUMIL")</formula>
    </cfRule>
    <cfRule type="cellIs" dxfId="51681" priority="40564" operator="equal">
      <formula>"FG"</formula>
    </cfRule>
    <cfRule type="cellIs" dxfId="51680" priority="40565" operator="equal">
      <formula>"L"</formula>
    </cfRule>
    <cfRule type="expression" dxfId="51679" priority="40566">
      <formula>OR(AA31="FI")</formula>
    </cfRule>
    <cfRule type="expression" dxfId="51678" priority="40567">
      <formula>OR(AA31="OP",AA31="RS",AA31="RTS",AA31="PRM",AA31="CB")</formula>
    </cfRule>
    <cfRule type="expression" dxfId="51677" priority="40568">
      <formula>OR(AA31="L",AA31="OTG")</formula>
    </cfRule>
    <cfRule type="expression" dxfId="51676" priority="40569">
      <formula>OR(AA31="FG")</formula>
    </cfRule>
    <cfRule type="expression" dxfId="51675" priority="40570">
      <formula>OR(AA31="TR",AA31="TDM",AA31="PKT")</formula>
    </cfRule>
    <cfRule type="expression" dxfId="51674" priority="40571">
      <formula>OR(AA31="CT",AA31="SCIK",AA31="CUMIL")</formula>
    </cfRule>
    <cfRule type="cellIs" dxfId="51673" priority="40572" operator="equal">
      <formula>"L"</formula>
    </cfRule>
    <cfRule type="expression" dxfId="51672" priority="40573">
      <formula>OR(AA31="FI")</formula>
    </cfRule>
    <cfRule type="expression" dxfId="51671" priority="40574">
      <formula>OR(AA31="OP",AA31="RS",AA31="RTS",AA31="PRM",AA31="CB")</formula>
    </cfRule>
    <cfRule type="expression" dxfId="51670" priority="40575">
      <formula>OR(AA31="L",AA31="OTG")</formula>
    </cfRule>
    <cfRule type="expression" dxfId="51669" priority="40576">
      <formula>OR(AA31="FG")</formula>
    </cfRule>
    <cfRule type="expression" dxfId="51668" priority="40577">
      <formula>OR(AA31="TR",AA31="TDM",AA31="PKT")</formula>
    </cfRule>
    <cfRule type="expression" dxfId="51667" priority="40578">
      <formula>OR(AA31="CT",AA31="SCIK",AA31="CUMIL")</formula>
    </cfRule>
    <cfRule type="cellIs" dxfId="51666" priority="40579" operator="equal">
      <formula>"FG"</formula>
    </cfRule>
    <cfRule type="cellIs" dxfId="51665" priority="40580" operator="equal">
      <formula>"L"</formula>
    </cfRule>
    <cfRule type="expression" dxfId="51664" priority="40581">
      <formula>OR(AA31="FI")</formula>
    </cfRule>
    <cfRule type="expression" dxfId="51663" priority="40582">
      <formula>OR(AA31="OP",AA31="RS",AA31="RTS",AA31="PRM",AA31="CB")</formula>
    </cfRule>
    <cfRule type="expression" dxfId="51662" priority="40583">
      <formula>OR(AA31="L",AA31="OTG")</formula>
    </cfRule>
    <cfRule type="expression" dxfId="51661" priority="40584">
      <formula>OR(AA31="FG")</formula>
    </cfRule>
    <cfRule type="expression" dxfId="51660" priority="40585">
      <formula>OR(AA31="TR",AA31="TDM",AA31="PKT")</formula>
    </cfRule>
    <cfRule type="expression" dxfId="51659" priority="40586">
      <formula>OR(AA31="CT",AA31="SCIK",AA31="CUMIL")</formula>
    </cfRule>
    <cfRule type="cellIs" dxfId="51658" priority="40587" operator="equal">
      <formula>"L"</formula>
    </cfRule>
    <cfRule type="expression" dxfId="51657" priority="40588">
      <formula>OR(AA31="FI")</formula>
    </cfRule>
    <cfRule type="expression" dxfId="51656" priority="40589">
      <formula>OR(AA31="OP",AA31="RS",AA31="RTS",AA31="PRM",AA31="CB")</formula>
    </cfRule>
    <cfRule type="expression" dxfId="51655" priority="40590">
      <formula>OR(AA31="L",AA31="OTG")</formula>
    </cfRule>
    <cfRule type="expression" dxfId="51654" priority="40591">
      <formula>OR(AA31="FG")</formula>
    </cfRule>
    <cfRule type="expression" dxfId="51653" priority="40592">
      <formula>OR(AA31="TR",AA31="TDM",AA31="PKT")</formula>
    </cfRule>
    <cfRule type="expression" dxfId="51652" priority="40593">
      <formula>OR(AA31="CT",AA31="SCIK",AA31="CUMIL")</formula>
    </cfRule>
  </conditionalFormatting>
  <conditionalFormatting sqref="AB31:AJ31">
    <cfRule type="cellIs" dxfId="51651" priority="54925" operator="equal">
      <formula>"EP (WFO)"</formula>
    </cfRule>
    <cfRule type="cellIs" dxfId="51650" priority="54926" operator="equal">
      <formula>"FG"</formula>
    </cfRule>
    <cfRule type="cellIs" dxfId="51649" priority="54927" operator="equal">
      <formula>"L"</formula>
    </cfRule>
    <cfRule type="cellIs" dxfId="51648" priority="54928" operator="equal">
      <formula>"FG"</formula>
    </cfRule>
    <cfRule type="cellIs" dxfId="51647" priority="54929" operator="equal">
      <formula>"L"</formula>
    </cfRule>
    <cfRule type="cellIs" dxfId="51646" priority="54930" operator="equal">
      <formula>"FG"</formula>
    </cfRule>
    <cfRule type="cellIs" dxfId="51645" priority="54931" operator="equal">
      <formula>"L"</formula>
    </cfRule>
    <cfRule type="expression" dxfId="51644" priority="54932">
      <formula>OR(AB31="FI")</formula>
    </cfRule>
    <cfRule type="expression" dxfId="51643" priority="54933">
      <formula>OR(AB31="OP",AB31="RS",AB31="RTS",AB31="PRM",AB31="CB")</formula>
    </cfRule>
    <cfRule type="expression" dxfId="51642" priority="54934">
      <formula>OR(AB31="L",AB31="OTG")</formula>
    </cfRule>
    <cfRule type="expression" dxfId="51641" priority="54935">
      <formula>OR(AB31="FG")</formula>
    </cfRule>
    <cfRule type="expression" dxfId="51640" priority="54936">
      <formula>OR(AB31="TR",AB31="TDM",AB31="PKT")</formula>
    </cfRule>
    <cfRule type="expression" dxfId="51639" priority="54937">
      <formula>OR(AB31="CT",AB31="SCIK",AB31="CUMIL")</formula>
    </cfRule>
    <cfRule type="cellIs" dxfId="51638" priority="54938" operator="equal">
      <formula>"FG"</formula>
    </cfRule>
    <cfRule type="cellIs" dxfId="51637" priority="54939" operator="equal">
      <formula>"L"</formula>
    </cfRule>
    <cfRule type="expression" dxfId="51636" priority="54940">
      <formula>OR(AB31="FI")</formula>
    </cfRule>
    <cfRule type="expression" dxfId="51635" priority="54941">
      <formula>OR(AB31="OP",AB31="RS",AB31="RTS",AB31="PRM",AB31="CB")</formula>
    </cfRule>
    <cfRule type="expression" dxfId="51634" priority="54942">
      <formula>OR(AB31="L",AB31="OTG")</formula>
    </cfRule>
    <cfRule type="expression" dxfId="51633" priority="54943">
      <formula>OR(AB31="FG")</formula>
    </cfRule>
    <cfRule type="expression" dxfId="51632" priority="54944">
      <formula>OR(AB31="TR",AB31="TDM",AB31="PKT")</formula>
    </cfRule>
    <cfRule type="expression" dxfId="51631" priority="54945">
      <formula>OR(AB31="CT",AB31="SCIK",AB31="CUMIL")</formula>
    </cfRule>
    <cfRule type="cellIs" dxfId="51630" priority="54946" operator="equal">
      <formula>"L"</formula>
    </cfRule>
    <cfRule type="expression" dxfId="51629" priority="54947">
      <formula>OR(AB31="FI")</formula>
    </cfRule>
    <cfRule type="expression" dxfId="51628" priority="54948">
      <formula>OR(AB31="OP",AB31="RS",AB31="RTS",AB31="PRM",AB31="CB")</formula>
    </cfRule>
    <cfRule type="expression" dxfId="51627" priority="54949">
      <formula>OR(AB31="L",AB31="OTG")</formula>
    </cfRule>
    <cfRule type="expression" dxfId="51626" priority="54950">
      <formula>OR(AB31="FG")</formula>
    </cfRule>
    <cfRule type="expression" dxfId="51625" priority="54951">
      <formula>OR(AB31="TR",AB31="TDM",AB31="PKT")</formula>
    </cfRule>
    <cfRule type="expression" dxfId="51624" priority="54952">
      <formula>OR(AB31="CT",AB31="SCIK",AB31="CUMIL")</formula>
    </cfRule>
    <cfRule type="cellIs" dxfId="51623" priority="54953" operator="equal">
      <formula>"FG"</formula>
    </cfRule>
    <cfRule type="cellIs" dxfId="51622" priority="54954" operator="equal">
      <formula>"L"</formula>
    </cfRule>
    <cfRule type="expression" dxfId="51621" priority="54955">
      <formula>OR(AB31="FI")</formula>
    </cfRule>
    <cfRule type="expression" dxfId="51620" priority="54956">
      <formula>OR(AB31="OP",AB31="RS",AB31="RTS",AB31="PRM",AB31="CB")</formula>
    </cfRule>
    <cfRule type="expression" dxfId="51619" priority="54957">
      <formula>OR(AB31="L",AB31="OTG")</formula>
    </cfRule>
    <cfRule type="expression" dxfId="51618" priority="54958">
      <formula>OR(AB31="FG")</formula>
    </cfRule>
    <cfRule type="expression" dxfId="51617" priority="54959">
      <formula>OR(AB31="TR",AB31="TDM",AB31="PKT")</formula>
    </cfRule>
    <cfRule type="expression" dxfId="51616" priority="54960">
      <formula>OR(AB31="CT",AB31="SCIK",AB31="CUMIL")</formula>
    </cfRule>
    <cfRule type="cellIs" dxfId="51615" priority="54961" operator="equal">
      <formula>"L"</formula>
    </cfRule>
    <cfRule type="expression" dxfId="51614" priority="54962">
      <formula>OR(AB31="FI")</formula>
    </cfRule>
    <cfRule type="expression" dxfId="51613" priority="54963">
      <formula>OR(AB31="OP",AB31="RS",AB31="RTS",AB31="PRM",AB31="CB")</formula>
    </cfRule>
    <cfRule type="expression" dxfId="51612" priority="54964">
      <formula>OR(AB31="L",AB31="OTG")</formula>
    </cfRule>
    <cfRule type="expression" dxfId="51611" priority="54965">
      <formula>OR(AB31="FG")</formula>
    </cfRule>
    <cfRule type="expression" dxfId="51610" priority="54966">
      <formula>OR(AB31="TR",AB31="TDM",AB31="PKT")</formula>
    </cfRule>
    <cfRule type="expression" dxfId="51609" priority="54967">
      <formula>OR(AB31="CT",AB31="SCIK",AB31="CUMIL")</formula>
    </cfRule>
    <cfRule type="cellIs" dxfId="51608" priority="54968" operator="equal">
      <formula>"FG"</formula>
    </cfRule>
    <cfRule type="cellIs" dxfId="51607" priority="54969" operator="equal">
      <formula>"L"</formula>
    </cfRule>
    <cfRule type="expression" dxfId="51606" priority="54970">
      <formula>OR(AB31="FI")</formula>
    </cfRule>
    <cfRule type="expression" dxfId="51605" priority="54971">
      <formula>OR(AB31="OP",AB31="RS",AB31="RTS",AB31="PRM",AB31="CB")</formula>
    </cfRule>
    <cfRule type="expression" dxfId="51604" priority="54972">
      <formula>OR(AB31="L",AB31="OTG")</formula>
    </cfRule>
    <cfRule type="expression" dxfId="51603" priority="54973">
      <formula>OR(AB31="FG")</formula>
    </cfRule>
    <cfRule type="expression" dxfId="51602" priority="54974">
      <formula>OR(AB31="TR",AB31="TDM",AB31="PKT")</formula>
    </cfRule>
    <cfRule type="expression" dxfId="51601" priority="54975">
      <formula>OR(AB31="CT",AB31="SCIK",AB31="CUMIL")</formula>
    </cfRule>
    <cfRule type="cellIs" dxfId="51600" priority="54976" operator="equal">
      <formula>"L"</formula>
    </cfRule>
    <cfRule type="expression" dxfId="51599" priority="54977">
      <formula>OR(AB31="FI")</formula>
    </cfRule>
    <cfRule type="expression" dxfId="51598" priority="54978">
      <formula>OR(AB31="OP",AB31="RS",AB31="RTS",AB31="PRM",AB31="CB")</formula>
    </cfRule>
    <cfRule type="expression" dxfId="51597" priority="54979">
      <formula>OR(AB31="L",AB31="OTG")</formula>
    </cfRule>
    <cfRule type="expression" dxfId="51596" priority="54980">
      <formula>OR(AB31="FG")</formula>
    </cfRule>
    <cfRule type="expression" dxfId="51595" priority="54981">
      <formula>OR(AB31="TR",AB31="TDM",AB31="PKT")</formula>
    </cfRule>
    <cfRule type="expression" dxfId="51594" priority="54982">
      <formula>OR(AB31="CT",AB31="SCIK",AB31="CUMIL")</formula>
    </cfRule>
    <cfRule type="cellIs" dxfId="51593" priority="54983" operator="equal">
      <formula>"L"</formula>
    </cfRule>
    <cfRule type="expression" dxfId="51592" priority="54984">
      <formula>OR(AB31="FI")</formula>
    </cfRule>
    <cfRule type="expression" dxfId="51591" priority="54985">
      <formula>OR(AB31="OP",AB31="RS",AB31="RTS",AB31="PRM",AB31="CB")</formula>
    </cfRule>
    <cfRule type="expression" dxfId="51590" priority="54986">
      <formula>OR(AB31="L",AB31="OTG")</formula>
    </cfRule>
    <cfRule type="expression" dxfId="51589" priority="54987">
      <formula>OR(AB31="FG")</formula>
    </cfRule>
    <cfRule type="expression" dxfId="51588" priority="54988">
      <formula>OR(AB31="TR",AB31="TDM",AB31="PKT")</formula>
    </cfRule>
    <cfRule type="expression" dxfId="51587" priority="54989">
      <formula>OR(AB31="CT",AB31="SCIK",AB31="CUMIL")</formula>
    </cfRule>
    <cfRule type="cellIs" dxfId="51586" priority="54990" operator="equal">
      <formula>"FG"</formula>
    </cfRule>
    <cfRule type="cellIs" dxfId="51585" priority="54991" operator="equal">
      <formula>"L"</formula>
    </cfRule>
    <cfRule type="expression" dxfId="51584" priority="54992">
      <formula>OR(AB31="FI")</formula>
    </cfRule>
    <cfRule type="expression" dxfId="51583" priority="54993">
      <formula>OR(AB31="OP",AB31="RS",AB31="RTS",AB31="PRM",AB31="CB")</formula>
    </cfRule>
    <cfRule type="expression" dxfId="51582" priority="54994">
      <formula>OR(AB31="L",AB31="OTG")</formula>
    </cfRule>
    <cfRule type="expression" dxfId="51581" priority="54995">
      <formula>OR(AB31="FG")</formula>
    </cfRule>
    <cfRule type="expression" dxfId="51580" priority="54996">
      <formula>OR(AB31="TR",AB31="TDM",AB31="PKT")</formula>
    </cfRule>
    <cfRule type="expression" dxfId="51579" priority="54997">
      <formula>OR(AB31="CT",AB31="SCIK",AB31="CUMIL")</formula>
    </cfRule>
    <cfRule type="cellIs" dxfId="51578" priority="54998" operator="equal">
      <formula>"L"</formula>
    </cfRule>
    <cfRule type="expression" dxfId="51577" priority="54999">
      <formula>OR(AB31="FI")</formula>
    </cfRule>
    <cfRule type="expression" dxfId="51576" priority="55000">
      <formula>OR(AB31="OP",AB31="RS",AB31="RTS",AB31="PRM",AB31="CB")</formula>
    </cfRule>
    <cfRule type="expression" dxfId="51575" priority="55001">
      <formula>OR(AB31="L",AB31="OTG")</formula>
    </cfRule>
    <cfRule type="expression" dxfId="51574" priority="55002">
      <formula>OR(AB31="FG")</formula>
    </cfRule>
    <cfRule type="expression" dxfId="51573" priority="55003">
      <formula>OR(AB31="TR",AB31="TDM",AB31="PKT")</formula>
    </cfRule>
    <cfRule type="expression" dxfId="51572" priority="55004">
      <formula>OR(AB31="CT",AB31="SCIK",AB31="CUMIL")</formula>
    </cfRule>
    <cfRule type="cellIs" dxfId="51571" priority="55005" operator="equal">
      <formula>"FG"</formula>
    </cfRule>
    <cfRule type="cellIs" dxfId="51570" priority="55006" operator="equal">
      <formula>"L"</formula>
    </cfRule>
    <cfRule type="expression" dxfId="51569" priority="55007">
      <formula>OR(AB31="FI")</formula>
    </cfRule>
    <cfRule type="expression" dxfId="51568" priority="55008">
      <formula>OR(AB31="OP",AB31="RS",AB31="RTS",AB31="PRM",AB31="CB")</formula>
    </cfRule>
    <cfRule type="expression" dxfId="51567" priority="55009">
      <formula>OR(AB31="L",AB31="OTG")</formula>
    </cfRule>
    <cfRule type="expression" dxfId="51566" priority="55010">
      <formula>OR(AB31="FG")</formula>
    </cfRule>
    <cfRule type="expression" dxfId="51565" priority="55011">
      <formula>OR(AB31="TR",AB31="TDM",AB31="PKT")</formula>
    </cfRule>
    <cfRule type="expression" dxfId="51564" priority="55012">
      <formula>OR(AB31="CT",AB31="SCIK",AB31="CUMIL")</formula>
    </cfRule>
    <cfRule type="cellIs" dxfId="51563" priority="55013" operator="equal">
      <formula>"L"</formula>
    </cfRule>
    <cfRule type="expression" dxfId="51562" priority="55014">
      <formula>OR(AB31="FI")</formula>
    </cfRule>
    <cfRule type="expression" dxfId="51561" priority="55015">
      <formula>OR(AB31="OP",AB31="RS",AB31="RTS",AB31="PRM",AB31="CB")</formula>
    </cfRule>
    <cfRule type="expression" dxfId="51560" priority="55016">
      <formula>OR(AB31="L",AB31="OTG")</formula>
    </cfRule>
    <cfRule type="expression" dxfId="51559" priority="55017">
      <formula>OR(AB31="FG")</formula>
    </cfRule>
    <cfRule type="expression" dxfId="51558" priority="55018">
      <formula>OR(AB31="TR",AB31="TDM",AB31="PKT")</formula>
    </cfRule>
    <cfRule type="expression" dxfId="51557" priority="55019">
      <formula>OR(AB31="CT",AB31="SCIK",AB31="CUMIL")</formula>
    </cfRule>
    <cfRule type="cellIs" dxfId="51556" priority="55020" operator="equal">
      <formula>"FG"</formula>
    </cfRule>
    <cfRule type="cellIs" dxfId="51555" priority="55021" operator="equal">
      <formula>"L"</formula>
    </cfRule>
    <cfRule type="expression" dxfId="51554" priority="55022">
      <formula>OR(AB31="FI")</formula>
    </cfRule>
    <cfRule type="expression" dxfId="51553" priority="55023">
      <formula>OR(AB31="OP",AB31="RS",AB31="RTS",AB31="PRM",AB31="CB")</formula>
    </cfRule>
    <cfRule type="expression" dxfId="51552" priority="55024">
      <formula>OR(AB31="L",AB31="OTG")</formula>
    </cfRule>
    <cfRule type="expression" dxfId="51551" priority="55025">
      <formula>OR(AB31="FG")</formula>
    </cfRule>
    <cfRule type="expression" dxfId="51550" priority="55026">
      <formula>OR(AB31="TR",AB31="TDM",AB31="PKT")</formula>
    </cfRule>
    <cfRule type="expression" dxfId="51549" priority="55027">
      <formula>OR(AB31="CT",AB31="SCIK",AB31="CUMIL")</formula>
    </cfRule>
    <cfRule type="cellIs" dxfId="51548" priority="55028" operator="equal">
      <formula>"L"</formula>
    </cfRule>
    <cfRule type="expression" dxfId="51547" priority="55029">
      <formula>OR(AB31="FI")</formula>
    </cfRule>
    <cfRule type="expression" dxfId="51546" priority="55030">
      <formula>OR(AB31="OP",AB31="RS",AB31="RTS",AB31="PRM",AB31="CB")</formula>
    </cfRule>
    <cfRule type="expression" dxfId="51545" priority="55031">
      <formula>OR(AB31="L",AB31="OTG")</formula>
    </cfRule>
    <cfRule type="expression" dxfId="51544" priority="55032">
      <formula>OR(AB31="FG")</formula>
    </cfRule>
    <cfRule type="expression" dxfId="51543" priority="55033">
      <formula>OR(AB31="TR",AB31="TDM",AB31="PKT")</formula>
    </cfRule>
    <cfRule type="expression" dxfId="51542" priority="55034">
      <formula>OR(AB31="CT",AB31="SCIK",AB31="CUMIL")</formula>
    </cfRule>
    <cfRule type="cellIs" dxfId="51541" priority="55035" operator="equal">
      <formula>"L"</formula>
    </cfRule>
    <cfRule type="expression" dxfId="51540" priority="55036">
      <formula>OR(AB31="FI")</formula>
    </cfRule>
    <cfRule type="expression" dxfId="51539" priority="55037">
      <formula>OR(AB31="OP",AB31="RS",AB31="RTS",AB31="PRM",AB31="CB")</formula>
    </cfRule>
    <cfRule type="expression" dxfId="51538" priority="55038">
      <formula>OR(AB31="L",AB31="OTG")</formula>
    </cfRule>
    <cfRule type="expression" dxfId="51537" priority="55039">
      <formula>OR(AB31="FG")</formula>
    </cfRule>
    <cfRule type="expression" dxfId="51536" priority="55040">
      <formula>OR(AB31="TR",AB31="TDM",AB31="PKT")</formula>
    </cfRule>
    <cfRule type="expression" dxfId="51535" priority="55041">
      <formula>OR(AB31="CT",AB31="SCIK",AB31="CUMIL")</formula>
    </cfRule>
    <cfRule type="cellIs" dxfId="51534" priority="55042" operator="equal">
      <formula>"FG"</formula>
    </cfRule>
    <cfRule type="cellIs" dxfId="51533" priority="55043" operator="equal">
      <formula>"L"</formula>
    </cfRule>
    <cfRule type="expression" dxfId="51532" priority="55044">
      <formula>OR(AB31="FI")</formula>
    </cfRule>
    <cfRule type="expression" dxfId="51531" priority="55045">
      <formula>OR(AB31="OP",AB31="RS",AB31="RTS",AB31="PRM",AB31="CB")</formula>
    </cfRule>
    <cfRule type="expression" dxfId="51530" priority="55046">
      <formula>OR(AB31="L",AB31="OTG")</formula>
    </cfRule>
    <cfRule type="expression" dxfId="51529" priority="55047">
      <formula>OR(AB31="FG")</formula>
    </cfRule>
    <cfRule type="expression" dxfId="51528" priority="55048">
      <formula>OR(AB31="TR",AB31="TDM",AB31="PKT")</formula>
    </cfRule>
    <cfRule type="expression" dxfId="51527" priority="55049">
      <formula>OR(AB31="CT",AB31="SCIK",AB31="CUMIL")</formula>
    </cfRule>
    <cfRule type="cellIs" dxfId="51526" priority="55050" operator="equal">
      <formula>"L"</formula>
    </cfRule>
    <cfRule type="expression" dxfId="51525" priority="55051">
      <formula>OR(AB31="FI")</formula>
    </cfRule>
    <cfRule type="expression" dxfId="51524" priority="55052">
      <formula>OR(AB31="OP",AB31="RS",AB31="RTS",AB31="PRM",AB31="CB")</formula>
    </cfRule>
    <cfRule type="expression" dxfId="51523" priority="55053">
      <formula>OR(AB31="L",AB31="OTG")</formula>
    </cfRule>
    <cfRule type="expression" dxfId="51522" priority="55054">
      <formula>OR(AB31="FG")</formula>
    </cfRule>
    <cfRule type="expression" dxfId="51521" priority="55055">
      <formula>OR(AB31="TR",AB31="TDM",AB31="PKT")</formula>
    </cfRule>
    <cfRule type="expression" dxfId="51520" priority="55056">
      <formula>OR(AB31="CT",AB31="SCIK",AB31="CUMIL")</formula>
    </cfRule>
    <cfRule type="cellIs" dxfId="51519" priority="55057" operator="equal">
      <formula>"FG"</formula>
    </cfRule>
    <cfRule type="cellIs" dxfId="51518" priority="55058" operator="equal">
      <formula>"L"</formula>
    </cfRule>
    <cfRule type="expression" dxfId="51517" priority="55059">
      <formula>OR(AB31="FI")</formula>
    </cfRule>
    <cfRule type="expression" dxfId="51516" priority="55060">
      <formula>OR(AB31="OP",AB31="RS",AB31="RTS",AB31="PRM",AB31="CB")</formula>
    </cfRule>
    <cfRule type="expression" dxfId="51515" priority="55061">
      <formula>OR(AB31="L",AB31="OTG")</formula>
    </cfRule>
    <cfRule type="expression" dxfId="51514" priority="55062">
      <formula>OR(AB31="FG")</formula>
    </cfRule>
    <cfRule type="expression" dxfId="51513" priority="55063">
      <formula>OR(AB31="TR",AB31="TDM",AB31="PKT")</formula>
    </cfRule>
    <cfRule type="expression" dxfId="51512" priority="55064">
      <formula>OR(AB31="CT",AB31="SCIK",AB31="CUMIL")</formula>
    </cfRule>
    <cfRule type="cellIs" dxfId="51511" priority="55065" operator="equal">
      <formula>"L"</formula>
    </cfRule>
    <cfRule type="expression" dxfId="51510" priority="55066">
      <formula>OR(AB31="FI")</formula>
    </cfRule>
    <cfRule type="expression" dxfId="51509" priority="55067">
      <formula>OR(AB31="OP",AB31="RS",AB31="RTS",AB31="PRM",AB31="CB")</formula>
    </cfRule>
    <cfRule type="expression" dxfId="51508" priority="55068">
      <formula>OR(AB31="L",AB31="OTG")</formula>
    </cfRule>
    <cfRule type="expression" dxfId="51507" priority="55069">
      <formula>OR(AB31="FG")</formula>
    </cfRule>
    <cfRule type="expression" dxfId="51506" priority="55070">
      <formula>OR(AB31="TR",AB31="TDM",AB31="PKT")</formula>
    </cfRule>
    <cfRule type="expression" dxfId="51505" priority="55071">
      <formula>OR(AB31="CT",AB31="SCIK",AB31="CUMIL")</formula>
    </cfRule>
    <cfRule type="cellIs" dxfId="51504" priority="55072" operator="equal">
      <formula>"L"</formula>
    </cfRule>
    <cfRule type="expression" dxfId="51503" priority="55073">
      <formula>OR(AB31="FI")</formula>
    </cfRule>
    <cfRule type="expression" dxfId="51502" priority="55074">
      <formula>OR(AB31="OP",AB31="RS",AB31="RTS",AB31="PRM",AB31="CB")</formula>
    </cfRule>
    <cfRule type="expression" dxfId="51501" priority="55075">
      <formula>OR(AB31="L",AB31="OTG")</formula>
    </cfRule>
    <cfRule type="expression" dxfId="51500" priority="55076">
      <formula>OR(AB31="FG")</formula>
    </cfRule>
    <cfRule type="expression" dxfId="51499" priority="55077">
      <formula>OR(AB31="TR",AB31="TDM",AB31="PKT")</formula>
    </cfRule>
    <cfRule type="expression" dxfId="51498" priority="55078">
      <formula>OR(AB31="CT",AB31="SCIK",AB31="CUMIL")</formula>
    </cfRule>
    <cfRule type="cellIs" dxfId="51497" priority="55079" operator="equal">
      <formula>"FG"</formula>
    </cfRule>
    <cfRule type="cellIs" dxfId="51496" priority="55080" operator="equal">
      <formula>"L"</formula>
    </cfRule>
    <cfRule type="expression" dxfId="51495" priority="55081">
      <formula>OR(AB31="FI")</formula>
    </cfRule>
    <cfRule type="expression" dxfId="51494" priority="55082">
      <formula>OR(AB31="OP",AB31="RS",AB31="RTS",AB31="PRM",AB31="CB")</formula>
    </cfRule>
    <cfRule type="expression" dxfId="51493" priority="55083">
      <formula>OR(AB31="L",AB31="OTG")</formula>
    </cfRule>
    <cfRule type="expression" dxfId="51492" priority="55084">
      <formula>OR(AB31="FG")</formula>
    </cfRule>
    <cfRule type="expression" dxfId="51491" priority="55085">
      <formula>OR(AB31="TR",AB31="TDM",AB31="PKT")</formula>
    </cfRule>
    <cfRule type="expression" dxfId="51490" priority="55086">
      <formula>OR(AB31="CT",AB31="SCIK",AB31="CUMIL")</formula>
    </cfRule>
    <cfRule type="cellIs" dxfId="51489" priority="55087" operator="equal">
      <formula>"L"</formula>
    </cfRule>
    <cfRule type="expression" dxfId="51488" priority="55088">
      <formula>OR(AB31="FI")</formula>
    </cfRule>
    <cfRule type="expression" dxfId="51487" priority="55089">
      <formula>OR(AB31="OP",AB31="RS",AB31="RTS",AB31="PRM",AB31="CB")</formula>
    </cfRule>
    <cfRule type="expression" dxfId="51486" priority="55090">
      <formula>OR(AB31="L",AB31="OTG")</formula>
    </cfRule>
    <cfRule type="expression" dxfId="51485" priority="55091">
      <formula>OR(AB31="FG")</formula>
    </cfRule>
    <cfRule type="expression" dxfId="51484" priority="55092">
      <formula>OR(AB31="TR",AB31="TDM",AB31="PKT")</formula>
    </cfRule>
    <cfRule type="expression" dxfId="51483" priority="55093">
      <formula>OR(AB31="CT",AB31="SCIK",AB31="CUMIL")</formula>
    </cfRule>
    <cfRule type="cellIs" dxfId="51482" priority="55094" operator="equal">
      <formula>"FG"</formula>
    </cfRule>
    <cfRule type="cellIs" dxfId="51481" priority="55095" operator="equal">
      <formula>"L"</formula>
    </cfRule>
    <cfRule type="expression" dxfId="51480" priority="55096">
      <formula>OR(AB31="FI")</formula>
    </cfRule>
    <cfRule type="expression" dxfId="51479" priority="55097">
      <formula>OR(AB31="OP",AB31="RS",AB31="RTS",AB31="PRM",AB31="CB")</formula>
    </cfRule>
    <cfRule type="expression" dxfId="51478" priority="55098">
      <formula>OR(AB31="L",AB31="OTG")</formula>
    </cfRule>
    <cfRule type="expression" dxfId="51477" priority="55099">
      <formula>OR(AB31="FG")</formula>
    </cfRule>
    <cfRule type="expression" dxfId="51476" priority="55100">
      <formula>OR(AB31="TR",AB31="TDM",AB31="PKT")</formula>
    </cfRule>
    <cfRule type="expression" dxfId="51475" priority="55101">
      <formula>OR(AB31="CT",AB31="SCIK",AB31="CUMIL")</formula>
    </cfRule>
    <cfRule type="cellIs" dxfId="51474" priority="55102" operator="equal">
      <formula>"L"</formula>
    </cfRule>
    <cfRule type="expression" dxfId="51473" priority="55103">
      <formula>OR(AB31="FI")</formula>
    </cfRule>
    <cfRule type="expression" dxfId="51472" priority="55104">
      <formula>OR(AB31="OP",AB31="RS",AB31="RTS",AB31="PRM",AB31="CB")</formula>
    </cfRule>
    <cfRule type="expression" dxfId="51471" priority="55105">
      <formula>OR(AB31="L",AB31="OTG")</formula>
    </cfRule>
    <cfRule type="expression" dxfId="51470" priority="55106">
      <formula>OR(AB31="FG")</formula>
    </cfRule>
    <cfRule type="expression" dxfId="51469" priority="55107">
      <formula>OR(AB31="TR",AB31="TDM",AB31="PKT")</formula>
    </cfRule>
    <cfRule type="expression" dxfId="51468" priority="55108">
      <formula>OR(AB31="CT",AB31="SCIK",AB31="CUMIL")</formula>
    </cfRule>
    <cfRule type="cellIs" dxfId="51467" priority="55109" operator="equal">
      <formula>"EC (WFO)"</formula>
    </cfRule>
    <cfRule type="cellIs" dxfId="51466" priority="55110" operator="equal">
      <formula>"EG (WFO)"</formula>
    </cfRule>
    <cfRule type="cellIs" dxfId="51465" priority="55111" operator="equal">
      <formula>"EE (WFO)"</formula>
    </cfRule>
    <cfRule type="cellIs" dxfId="51464" priority="55112" operator="equal">
      <formula>"EC (WFO)"</formula>
    </cfRule>
    <cfRule type="cellIs" dxfId="51463" priority="55113" operator="equal">
      <formula>"FG"</formula>
    </cfRule>
    <cfRule type="cellIs" dxfId="51462" priority="55114" operator="equal">
      <formula>"L"</formula>
    </cfRule>
    <cfRule type="expression" dxfId="51461" priority="55115">
      <formula>OR(AB31="FI")</formula>
    </cfRule>
    <cfRule type="expression" dxfId="51460" priority="55116">
      <formula>OR(AB31="OP",AB31="RS",AB31="RTS",AB31="PRM",AB31="CB")</formula>
    </cfRule>
    <cfRule type="expression" dxfId="51459" priority="55117">
      <formula>OR(AB31="L",AB31="OTG")</formula>
    </cfRule>
    <cfRule type="expression" dxfId="51458" priority="55118">
      <formula>OR(AB31="FG")</formula>
    </cfRule>
    <cfRule type="expression" dxfId="51457" priority="55119">
      <formula>OR(AB31="TR",AB31="TDM",AB31="PKT")</formula>
    </cfRule>
    <cfRule type="expression" dxfId="51456" priority="55120">
      <formula>OR(AB31="CT",AB31="SCIK",AB31="CUMIL")</formula>
    </cfRule>
    <cfRule type="cellIs" dxfId="51455" priority="55121" operator="equal">
      <formula>"L"</formula>
    </cfRule>
    <cfRule type="expression" dxfId="51454" priority="55122">
      <formula>OR(AB31="FI")</formula>
    </cfRule>
    <cfRule type="expression" dxfId="51453" priority="55123">
      <formula>OR(AB31="OP",AB31="RS",AB31="RTS",AB31="PRM",AB31="CB")</formula>
    </cfRule>
    <cfRule type="expression" dxfId="51452" priority="55124">
      <formula>OR(AB31="L",AB31="OTG")</formula>
    </cfRule>
    <cfRule type="expression" dxfId="51451" priority="55125">
      <formula>OR(AB31="FG")</formula>
    </cfRule>
    <cfRule type="expression" dxfId="51450" priority="55126">
      <formula>OR(AB31="TR",AB31="TDM",AB31="PKT")</formula>
    </cfRule>
    <cfRule type="expression" dxfId="51449" priority="55127">
      <formula>OR(AB31="CT",AB31="SCIK",AB31="CUMIL")</formula>
    </cfRule>
    <cfRule type="cellIs" dxfId="51448" priority="55128" operator="equal">
      <formula>"EE (WFO)"</formula>
    </cfRule>
    <cfRule type="cellIs" dxfId="51447" priority="55129" operator="equal">
      <formula>"EC (WFO)"</formula>
    </cfRule>
    <cfRule type="expression" dxfId="51446" priority="55130">
      <formula>OR(AB31="FI")</formula>
    </cfRule>
    <cfRule type="expression" dxfId="51445" priority="55131">
      <formula>OR(AB31="OP",AB31="RS",AB31="RTS",AB31="PRM",AB31="CB")</formula>
    </cfRule>
    <cfRule type="expression" dxfId="51444" priority="55132">
      <formula>OR(AB31="L",AB31="OTG")</formula>
    </cfRule>
    <cfRule type="expression" dxfId="51443" priority="55133">
      <formula>OR(AB31="FG")</formula>
    </cfRule>
    <cfRule type="expression" dxfId="51442" priority="55134">
      <formula>OR(AB31="TR",AB31="TDM",AB31="PKT")</formula>
    </cfRule>
    <cfRule type="expression" dxfId="51441" priority="55135">
      <formula>OR(AB31="CT",AB31="SCIK",AB31="CUMIL")</formula>
    </cfRule>
    <cfRule type="cellIs" dxfId="51440" priority="55136" operator="equal">
      <formula>"EC (WFO)"</formula>
    </cfRule>
    <cfRule type="cellIs" dxfId="51439" priority="55137" operator="equal">
      <formula>"EG (WFO)"</formula>
    </cfRule>
    <cfRule type="cellIs" dxfId="51438" priority="55138" operator="equal">
      <formula>"EE (WFO)"</formula>
    </cfRule>
    <cfRule type="cellIs" dxfId="51437" priority="55139" operator="equal">
      <formula>"EC (WFO)"</formula>
    </cfRule>
    <cfRule type="cellIs" dxfId="51436" priority="55140" operator="equal">
      <formula>"EE (WFO)"</formula>
    </cfRule>
    <cfRule type="cellIs" dxfId="51435" priority="55141" operator="equal">
      <formula>"EC (WFO)"</formula>
    </cfRule>
    <cfRule type="expression" dxfId="51434" priority="55142">
      <formula>OR(AB31="FI")</formula>
    </cfRule>
    <cfRule type="expression" dxfId="51433" priority="55143">
      <formula>OR(AB31="OP",AB31="RS",AB31="RTS",AB31="PRM",AB31="CB")</formula>
    </cfRule>
    <cfRule type="expression" dxfId="51432" priority="55144">
      <formula>OR(AB31="L",AB31="OTG")</formula>
    </cfRule>
    <cfRule type="expression" dxfId="51431" priority="55145">
      <formula>OR(AB31="FG")</formula>
    </cfRule>
    <cfRule type="expression" dxfId="51430" priority="55146">
      <formula>OR(AB31="TR",AB31="TDM",AB31="PKT")</formula>
    </cfRule>
    <cfRule type="expression" dxfId="51429" priority="55147">
      <formula>OR(AB31="CT",AB31="SCIK",AB31="CUMIL")</formula>
    </cfRule>
    <cfRule type="cellIs" dxfId="51428" priority="55148" operator="equal">
      <formula>"FG"</formula>
    </cfRule>
    <cfRule type="cellIs" dxfId="51427" priority="55149" operator="equal">
      <formula>"L"</formula>
    </cfRule>
    <cfRule type="cellIs" dxfId="51426" priority="55150" operator="equal">
      <formula>"FG"</formula>
    </cfRule>
    <cfRule type="cellIs" dxfId="51425" priority="55151" operator="equal">
      <formula>"L"</formula>
    </cfRule>
    <cfRule type="cellIs" dxfId="51424" priority="55152" operator="equal">
      <formula>"FG"</formula>
    </cfRule>
    <cfRule type="cellIs" dxfId="51423" priority="55153" operator="equal">
      <formula>"L"</formula>
    </cfRule>
    <cfRule type="expression" dxfId="51422" priority="55154">
      <formula>OR(AB31="FI")</formula>
    </cfRule>
    <cfRule type="expression" dxfId="51421" priority="55155">
      <formula>OR(AB31="OP",AB31="RS",AB31="RTS",AB31="PRM",AB31="CB")</formula>
    </cfRule>
    <cfRule type="expression" dxfId="51420" priority="55156">
      <formula>OR(AB31="L",AB31="OTG")</formula>
    </cfRule>
    <cfRule type="expression" dxfId="51419" priority="55157">
      <formula>OR(AB31="FG")</formula>
    </cfRule>
    <cfRule type="expression" dxfId="51418" priority="55158">
      <formula>OR(AB31="TR",AB31="TDM",AB31="PKT")</formula>
    </cfRule>
    <cfRule type="expression" dxfId="51417" priority="55159">
      <formula>OR(AB31="CT",AB31="SCIK",AB31="CUMIL")</formula>
    </cfRule>
    <cfRule type="cellIs" dxfId="51416" priority="55160" operator="equal">
      <formula>"FG"</formula>
    </cfRule>
    <cfRule type="cellIs" dxfId="51415" priority="55161" operator="equal">
      <formula>"L"</formula>
    </cfRule>
    <cfRule type="expression" dxfId="51414" priority="55162">
      <formula>OR(AB31="FI")</formula>
    </cfRule>
    <cfRule type="expression" dxfId="51413" priority="55163">
      <formula>OR(AB31="OP",AB31="RS",AB31="RTS",AB31="PRM",AB31="CB")</formula>
    </cfRule>
    <cfRule type="expression" dxfId="51412" priority="55164">
      <formula>OR(AB31="L",AB31="OTG")</formula>
    </cfRule>
    <cfRule type="expression" dxfId="51411" priority="55165">
      <formula>OR(AB31="FG")</formula>
    </cfRule>
    <cfRule type="expression" dxfId="51410" priority="55166">
      <formula>OR(AB31="TR",AB31="TDM",AB31="PKT")</formula>
    </cfRule>
    <cfRule type="expression" dxfId="51409" priority="55167">
      <formula>OR(AB31="CT",AB31="SCIK",AB31="CUMIL")</formula>
    </cfRule>
    <cfRule type="cellIs" dxfId="51408" priority="55168" operator="equal">
      <formula>"L"</formula>
    </cfRule>
    <cfRule type="expression" dxfId="51407" priority="55169">
      <formula>OR(AB31="FI")</formula>
    </cfRule>
    <cfRule type="expression" dxfId="51406" priority="55170">
      <formula>OR(AB31="OP",AB31="RS",AB31="RTS",AB31="PRM",AB31="CB")</formula>
    </cfRule>
    <cfRule type="expression" dxfId="51405" priority="55171">
      <formula>OR(AB31="L",AB31="OTG")</formula>
    </cfRule>
    <cfRule type="expression" dxfId="51404" priority="55172">
      <formula>OR(AB31="FG")</formula>
    </cfRule>
    <cfRule type="expression" dxfId="51403" priority="55173">
      <formula>OR(AB31="TR",AB31="TDM",AB31="PKT")</formula>
    </cfRule>
    <cfRule type="expression" dxfId="51402" priority="55174">
      <formula>OR(AB31="CT",AB31="SCIK",AB31="CUMIL")</formula>
    </cfRule>
    <cfRule type="cellIs" dxfId="51401" priority="55175" operator="equal">
      <formula>"FG"</formula>
    </cfRule>
    <cfRule type="cellIs" dxfId="51400" priority="55176" operator="equal">
      <formula>"L"</formula>
    </cfRule>
    <cfRule type="expression" dxfId="51399" priority="55177">
      <formula>OR(AB31="FI")</formula>
    </cfRule>
    <cfRule type="expression" dxfId="51398" priority="55178">
      <formula>OR(AB31="OP",AB31="RS",AB31="RTS",AB31="PRM",AB31="CB")</formula>
    </cfRule>
    <cfRule type="expression" dxfId="51397" priority="55179">
      <formula>OR(AB31="L",AB31="OTG")</formula>
    </cfRule>
    <cfRule type="expression" dxfId="51396" priority="55180">
      <formula>OR(AB31="FG")</formula>
    </cfRule>
    <cfRule type="expression" dxfId="51395" priority="55181">
      <formula>OR(AB31="TR",AB31="TDM",AB31="PKT")</formula>
    </cfRule>
    <cfRule type="expression" dxfId="51394" priority="55182">
      <formula>OR(AB31="CT",AB31="SCIK",AB31="CUMIL")</formula>
    </cfRule>
    <cfRule type="cellIs" dxfId="51393" priority="55183" operator="equal">
      <formula>"L"</formula>
    </cfRule>
    <cfRule type="expression" dxfId="51392" priority="55184">
      <formula>OR(AB31="FI")</formula>
    </cfRule>
    <cfRule type="expression" dxfId="51391" priority="55185">
      <formula>OR(AB31="OP",AB31="RS",AB31="RTS",AB31="PRM",AB31="CB")</formula>
    </cfRule>
    <cfRule type="expression" dxfId="51390" priority="55186">
      <formula>OR(AB31="L",AB31="OTG")</formula>
    </cfRule>
    <cfRule type="expression" dxfId="51389" priority="55187">
      <formula>OR(AB31="FG")</formula>
    </cfRule>
    <cfRule type="expression" dxfId="51388" priority="55188">
      <formula>OR(AB31="TR",AB31="TDM",AB31="PKT")</formula>
    </cfRule>
    <cfRule type="expression" dxfId="51387" priority="55189">
      <formula>OR(AB31="CT",AB31="SCIK",AB31="CUMIL")</formula>
    </cfRule>
    <cfRule type="cellIs" dxfId="51386" priority="55190" operator="equal">
      <formula>"EC (WFO)"</formula>
    </cfRule>
    <cfRule type="cellIs" dxfId="51385" priority="55191" operator="equal">
      <formula>"EG (WFO)"</formula>
    </cfRule>
    <cfRule type="cellIs" dxfId="51384" priority="55192" operator="equal">
      <formula>"EE (WFO)"</formula>
    </cfRule>
    <cfRule type="cellIs" dxfId="51383" priority="55193" operator="equal">
      <formula>"EC (WFO)"</formula>
    </cfRule>
    <cfRule type="cellIs" dxfId="51382" priority="55194" operator="equal">
      <formula>"EE (WFO)"</formula>
    </cfRule>
    <cfRule type="cellIs" dxfId="51381" priority="55195" operator="equal">
      <formula>"EC (WFO)"</formula>
    </cfRule>
    <cfRule type="expression" dxfId="51380" priority="55196">
      <formula>OR(AB31="FI")</formula>
    </cfRule>
    <cfRule type="expression" dxfId="51379" priority="55197">
      <formula>OR(AB31="OP",AB31="RS",AB31="RTS",AB31="PRM",AB31="CB")</formula>
    </cfRule>
    <cfRule type="expression" dxfId="51378" priority="55198">
      <formula>OR(AB31="L",AB31="OTG")</formula>
    </cfRule>
    <cfRule type="expression" dxfId="51377" priority="55199">
      <formula>OR(AB31="FG")</formula>
    </cfRule>
    <cfRule type="expression" dxfId="51376" priority="55200">
      <formula>OR(AB31="TR",AB31="TDM",AB31="PKT")</formula>
    </cfRule>
    <cfRule type="expression" dxfId="51375" priority="55201">
      <formula>OR(AB31="CT",AB31="SCIK",AB31="CUMIL")</formula>
    </cfRule>
    <cfRule type="cellIs" dxfId="51374" priority="55202" operator="equal">
      <formula>"FG"</formula>
    </cfRule>
    <cfRule type="cellIs" dxfId="51373" priority="55203" operator="equal">
      <formula>"L"</formula>
    </cfRule>
    <cfRule type="cellIs" dxfId="51372" priority="55204" operator="equal">
      <formula>"FG"</formula>
    </cfRule>
    <cfRule type="cellIs" dxfId="51371" priority="55205" operator="equal">
      <formula>"L"</formula>
    </cfRule>
    <cfRule type="cellIs" dxfId="51370" priority="55206" operator="equal">
      <formula>"FG"</formula>
    </cfRule>
    <cfRule type="cellIs" dxfId="51369" priority="55207" operator="equal">
      <formula>"L"</formula>
    </cfRule>
    <cfRule type="expression" dxfId="51368" priority="55208">
      <formula>OR(AB31="FI")</formula>
    </cfRule>
    <cfRule type="expression" dxfId="51367" priority="55209">
      <formula>OR(AB31="OP",AB31="RS",AB31="RTS",AB31="PRM",AB31="CB")</formula>
    </cfRule>
    <cfRule type="expression" dxfId="51366" priority="55210">
      <formula>OR(AB31="L",AB31="OTG")</formula>
    </cfRule>
    <cfRule type="expression" dxfId="51365" priority="55211">
      <formula>OR(AB31="FG")</formula>
    </cfRule>
    <cfRule type="expression" dxfId="51364" priority="55212">
      <formula>OR(AB31="TR",AB31="TDM",AB31="PKT")</formula>
    </cfRule>
    <cfRule type="expression" dxfId="51363" priority="55213">
      <formula>OR(AB31="CT",AB31="SCIK",AB31="CUMIL")</formula>
    </cfRule>
    <cfRule type="cellIs" dxfId="51362" priority="55214" operator="equal">
      <formula>"FG"</formula>
    </cfRule>
    <cfRule type="cellIs" dxfId="51361" priority="55215" operator="equal">
      <formula>"L"</formula>
    </cfRule>
    <cfRule type="expression" dxfId="51360" priority="55216">
      <formula>OR(AB31="FI")</formula>
    </cfRule>
    <cfRule type="expression" dxfId="51359" priority="55217">
      <formula>OR(AB31="OP",AB31="RS",AB31="RTS",AB31="PRM",AB31="CB")</formula>
    </cfRule>
    <cfRule type="expression" dxfId="51358" priority="55218">
      <formula>OR(AB31="L",AB31="OTG")</formula>
    </cfRule>
    <cfRule type="expression" dxfId="51357" priority="55219">
      <formula>OR(AB31="FG")</formula>
    </cfRule>
    <cfRule type="expression" dxfId="51356" priority="55220">
      <formula>OR(AB31="TR",AB31="TDM",AB31="PKT")</formula>
    </cfRule>
    <cfRule type="expression" dxfId="51355" priority="55221">
      <formula>OR(AB31="CT",AB31="SCIK",AB31="CUMIL")</formula>
    </cfRule>
    <cfRule type="cellIs" dxfId="51354" priority="55222" operator="equal">
      <formula>"L"</formula>
    </cfRule>
    <cfRule type="expression" dxfId="51353" priority="55223">
      <formula>OR(AB31="FI")</formula>
    </cfRule>
    <cfRule type="expression" dxfId="51352" priority="55224">
      <formula>OR(AB31="OP",AB31="RS",AB31="RTS",AB31="PRM",AB31="CB")</formula>
    </cfRule>
    <cfRule type="expression" dxfId="51351" priority="55225">
      <formula>OR(AB31="L",AB31="OTG")</formula>
    </cfRule>
    <cfRule type="expression" dxfId="51350" priority="55226">
      <formula>OR(AB31="FG")</formula>
    </cfRule>
    <cfRule type="expression" dxfId="51349" priority="55227">
      <formula>OR(AB31="TR",AB31="TDM",AB31="PKT")</formula>
    </cfRule>
    <cfRule type="expression" dxfId="51348" priority="55228">
      <formula>OR(AB31="CT",AB31="SCIK",AB31="CUMIL")</formula>
    </cfRule>
    <cfRule type="cellIs" dxfId="51347" priority="55229" operator="equal">
      <formula>"FG"</formula>
    </cfRule>
    <cfRule type="cellIs" dxfId="51346" priority="55230" operator="equal">
      <formula>"L"</formula>
    </cfRule>
    <cfRule type="expression" dxfId="51345" priority="55231">
      <formula>OR(AB31="FI")</formula>
    </cfRule>
    <cfRule type="expression" dxfId="51344" priority="55232">
      <formula>OR(AB31="OP",AB31="RS",AB31="RTS",AB31="PRM",AB31="CB")</formula>
    </cfRule>
    <cfRule type="expression" dxfId="51343" priority="55233">
      <formula>OR(AB31="L",AB31="OTG")</formula>
    </cfRule>
    <cfRule type="expression" dxfId="51342" priority="55234">
      <formula>OR(AB31="FG")</formula>
    </cfRule>
    <cfRule type="expression" dxfId="51341" priority="55235">
      <formula>OR(AB31="TR",AB31="TDM",AB31="PKT")</formula>
    </cfRule>
    <cfRule type="expression" dxfId="51340" priority="55236">
      <formula>OR(AB31="CT",AB31="SCIK",AB31="CUMIL")</formula>
    </cfRule>
    <cfRule type="cellIs" dxfId="51339" priority="55237" operator="equal">
      <formula>"L"</formula>
    </cfRule>
    <cfRule type="expression" dxfId="51338" priority="55238">
      <formula>OR(AB31="FI")</formula>
    </cfRule>
    <cfRule type="expression" dxfId="51337" priority="55239">
      <formula>OR(AB31="OP",AB31="RS",AB31="RTS",AB31="PRM",AB31="CB")</formula>
    </cfRule>
    <cfRule type="expression" dxfId="51336" priority="55240">
      <formula>OR(AB31="L",AB31="OTG")</formula>
    </cfRule>
    <cfRule type="expression" dxfId="51335" priority="55241">
      <formula>OR(AB31="FG")</formula>
    </cfRule>
    <cfRule type="expression" dxfId="51334" priority="55242">
      <formula>OR(AB31="TR",AB31="TDM",AB31="PKT")</formula>
    </cfRule>
    <cfRule type="expression" dxfId="51333" priority="55243">
      <formula>OR(AB31="CT",AB31="SCIK",AB31="CUMIL")</formula>
    </cfRule>
    <cfRule type="cellIs" dxfId="51332" priority="55244" operator="equal">
      <formula>"EC (WFO)"</formula>
    </cfRule>
    <cfRule type="cellIs" dxfId="51331" priority="55245" operator="equal">
      <formula>"EG (WFO)"</formula>
    </cfRule>
    <cfRule type="cellIs" dxfId="51330" priority="55246" operator="equal">
      <formula>"EE (WFO)"</formula>
    </cfRule>
    <cfRule type="cellIs" dxfId="51329" priority="55247" operator="equal">
      <formula>"EC (WFO)"</formula>
    </cfRule>
    <cfRule type="cellIs" dxfId="51328" priority="55248" operator="equal">
      <formula>"EE (WFO)"</formula>
    </cfRule>
    <cfRule type="cellIs" dxfId="51327" priority="55249" operator="equal">
      <formula>"EC (WFO)"</formula>
    </cfRule>
    <cfRule type="expression" dxfId="51326" priority="55250">
      <formula>OR(AB31="FI")</formula>
    </cfRule>
    <cfRule type="expression" dxfId="51325" priority="55251">
      <formula>OR(AB31="OP",AB31="RS",AB31="RTS",AB31="PRM",AB31="CB")</formula>
    </cfRule>
    <cfRule type="expression" dxfId="51324" priority="55252">
      <formula>OR(AB31="L",AB31="OTG")</formula>
    </cfRule>
    <cfRule type="expression" dxfId="51323" priority="55253">
      <formula>OR(AB31="FG")</formula>
    </cfRule>
    <cfRule type="expression" dxfId="51322" priority="55254">
      <formula>OR(AB31="TR",AB31="TDM",AB31="PKT")</formula>
    </cfRule>
    <cfRule type="expression" dxfId="51321" priority="55255">
      <formula>OR(AB31="CT",AB31="SCIK",AB31="CUMIL")</formula>
    </cfRule>
    <cfRule type="cellIs" dxfId="51320" priority="55256" operator="equal">
      <formula>"EC (WFO)"</formula>
    </cfRule>
    <cfRule type="cellIs" dxfId="51319" priority="55257" operator="equal">
      <formula>"EG (WFO)"</formula>
    </cfRule>
    <cfRule type="cellIs" dxfId="51318" priority="55258" operator="equal">
      <formula>"EE (WFO)"</formula>
    </cfRule>
    <cfRule type="cellIs" dxfId="51317" priority="55259" operator="equal">
      <formula>"EC (WFO)"</formula>
    </cfRule>
    <cfRule type="cellIs" dxfId="51316" priority="55260" operator="equal">
      <formula>"EE (WFO)"</formula>
    </cfRule>
    <cfRule type="cellIs" dxfId="51315" priority="55261" operator="equal">
      <formula>"EC (WFO)"</formula>
    </cfRule>
    <cfRule type="expression" dxfId="51314" priority="55262">
      <formula>OR(AB31="FI")</formula>
    </cfRule>
    <cfRule type="expression" dxfId="51313" priority="55263">
      <formula>OR(AB31="OP",AB31="RS",AB31="RTS",AB31="PRM",AB31="CB")</formula>
    </cfRule>
    <cfRule type="expression" dxfId="51312" priority="55264">
      <formula>OR(AB31="L",AB31="OTG")</formula>
    </cfRule>
    <cfRule type="expression" dxfId="51311" priority="55265">
      <formula>OR(AB31="FG")</formula>
    </cfRule>
    <cfRule type="expression" dxfId="51310" priority="55266">
      <formula>OR(AB31="TR",AB31="TDM",AB31="PKT")</formula>
    </cfRule>
    <cfRule type="expression" dxfId="51309" priority="55267">
      <formula>OR(AB31="CT",AB31="SCIK",AB31="CUMIL")</formula>
    </cfRule>
    <cfRule type="cellIs" dxfId="51308" priority="55573" operator="equal">
      <formula>"FG"</formula>
    </cfRule>
    <cfRule type="cellIs" dxfId="51307" priority="55574" operator="equal">
      <formula>"L"</formula>
    </cfRule>
    <cfRule type="cellIs" dxfId="51306" priority="55575" operator="equal">
      <formula>"FG"</formula>
    </cfRule>
    <cfRule type="cellIs" dxfId="51305" priority="55576" operator="equal">
      <formula>"L"</formula>
    </cfRule>
    <cfRule type="cellIs" dxfId="51304" priority="55577" operator="equal">
      <formula>"FG"</formula>
    </cfRule>
    <cfRule type="cellIs" dxfId="51303" priority="55578" operator="equal">
      <formula>"L"</formula>
    </cfRule>
    <cfRule type="expression" dxfId="51302" priority="55579">
      <formula>OR(AB31="FI")</formula>
    </cfRule>
    <cfRule type="expression" dxfId="51301" priority="55580">
      <formula>OR(AB31="OP",AB31="RS",AB31="RTS",AB31="PRM",AB31="CB")</formula>
    </cfRule>
    <cfRule type="expression" dxfId="51300" priority="55581">
      <formula>OR(AB31="L",AB31="OTG")</formula>
    </cfRule>
    <cfRule type="expression" dxfId="51299" priority="55582">
      <formula>OR(AB31="FG")</formula>
    </cfRule>
    <cfRule type="expression" dxfId="51298" priority="55583">
      <formula>OR(AB31="TR",AB31="TDM",AB31="PKT")</formula>
    </cfRule>
    <cfRule type="expression" dxfId="51297" priority="55584">
      <formula>OR(AB31="CT",AB31="SCIK",AB31="CUMIL")</formula>
    </cfRule>
    <cfRule type="cellIs" dxfId="51296" priority="55585" operator="equal">
      <formula>"FG"</formula>
    </cfRule>
    <cfRule type="cellIs" dxfId="51295" priority="55586" operator="equal">
      <formula>"L"</formula>
    </cfRule>
    <cfRule type="expression" dxfId="51294" priority="55587">
      <formula>OR(AB31="FI")</formula>
    </cfRule>
    <cfRule type="expression" dxfId="51293" priority="55588">
      <formula>OR(AB31="OP",AB31="RS",AB31="RTS",AB31="PRM",AB31="CB")</formula>
    </cfRule>
    <cfRule type="expression" dxfId="51292" priority="55589">
      <formula>OR(AB31="L",AB31="OTG")</formula>
    </cfRule>
    <cfRule type="expression" dxfId="51291" priority="55590">
      <formula>OR(AB31="FG")</formula>
    </cfRule>
    <cfRule type="expression" dxfId="51290" priority="55591">
      <formula>OR(AB31="TR",AB31="TDM",AB31="PKT")</formula>
    </cfRule>
    <cfRule type="expression" dxfId="51289" priority="55592">
      <formula>OR(AB31="CT",AB31="SCIK",AB31="CUMIL")</formula>
    </cfRule>
    <cfRule type="cellIs" dxfId="51288" priority="55593" operator="equal">
      <formula>"L"</formula>
    </cfRule>
    <cfRule type="expression" dxfId="51287" priority="55594">
      <formula>OR(AB31="FI")</formula>
    </cfRule>
    <cfRule type="expression" dxfId="51286" priority="55595">
      <formula>OR(AB31="OP",AB31="RS",AB31="RTS",AB31="PRM",AB31="CB")</formula>
    </cfRule>
    <cfRule type="expression" dxfId="51285" priority="55596">
      <formula>OR(AB31="L",AB31="OTG")</formula>
    </cfRule>
    <cfRule type="expression" dxfId="51284" priority="55597">
      <formula>OR(AB31="FG")</formula>
    </cfRule>
    <cfRule type="expression" dxfId="51283" priority="55598">
      <formula>OR(AB31="TR",AB31="TDM",AB31="PKT")</formula>
    </cfRule>
    <cfRule type="expression" dxfId="51282" priority="55599">
      <formula>OR(AB31="CT",AB31="SCIK",AB31="CUMIL")</formula>
    </cfRule>
    <cfRule type="cellIs" dxfId="51281" priority="55600" operator="equal">
      <formula>"FG"</formula>
    </cfRule>
    <cfRule type="cellIs" dxfId="51280" priority="55601" operator="equal">
      <formula>"L"</formula>
    </cfRule>
    <cfRule type="expression" dxfId="51279" priority="55602">
      <formula>OR(AB31="FI")</formula>
    </cfRule>
    <cfRule type="expression" dxfId="51278" priority="55603">
      <formula>OR(AB31="OP",AB31="RS",AB31="RTS",AB31="PRM",AB31="CB")</formula>
    </cfRule>
    <cfRule type="expression" dxfId="51277" priority="55604">
      <formula>OR(AB31="L",AB31="OTG")</formula>
    </cfRule>
    <cfRule type="expression" dxfId="51276" priority="55605">
      <formula>OR(AB31="FG")</formula>
    </cfRule>
    <cfRule type="expression" dxfId="51275" priority="55606">
      <formula>OR(AB31="TR",AB31="TDM",AB31="PKT")</formula>
    </cfRule>
    <cfRule type="expression" dxfId="51274" priority="55607">
      <formula>OR(AB31="CT",AB31="SCIK",AB31="CUMIL")</formula>
    </cfRule>
    <cfRule type="cellIs" dxfId="51273" priority="55608" operator="equal">
      <formula>"L"</formula>
    </cfRule>
    <cfRule type="expression" dxfId="51272" priority="55609">
      <formula>OR(AB31="FI")</formula>
    </cfRule>
    <cfRule type="expression" dxfId="51271" priority="55610">
      <formula>OR(AB31="OP",AB31="RS",AB31="RTS",AB31="PRM",AB31="CB")</formula>
    </cfRule>
    <cfRule type="expression" dxfId="51270" priority="55611">
      <formula>OR(AB31="L",AB31="OTG")</formula>
    </cfRule>
    <cfRule type="expression" dxfId="51269" priority="55612">
      <formula>OR(AB31="FG")</formula>
    </cfRule>
    <cfRule type="expression" dxfId="51268" priority="55613">
      <formula>OR(AB31="TR",AB31="TDM",AB31="PKT")</formula>
    </cfRule>
    <cfRule type="expression" dxfId="51267" priority="55614">
      <formula>OR(AB31="CT",AB31="SCIK",AB31="CUMIL")</formula>
    </cfRule>
    <cfRule type="cellIs" dxfId="51266" priority="55756" operator="equal">
      <formula>"FG"</formula>
    </cfRule>
    <cfRule type="cellIs" dxfId="51265" priority="55757" operator="equal">
      <formula>"L"</formula>
    </cfRule>
    <cfRule type="expression" dxfId="51264" priority="55758">
      <formula>OR(AB31="FI")</formula>
    </cfRule>
    <cfRule type="expression" dxfId="51263" priority="55759">
      <formula>OR(AB31="OP",AB31="RS",AB31="RTS",AB31="PRM",AB31="CB")</formula>
    </cfRule>
    <cfRule type="expression" dxfId="51262" priority="55760">
      <formula>OR(AB31="L",AB31="OTG")</formula>
    </cfRule>
    <cfRule type="expression" dxfId="51261" priority="55761">
      <formula>OR(AB31="FG")</formula>
    </cfRule>
    <cfRule type="expression" dxfId="51260" priority="55762">
      <formula>OR(AB31="TR",AB31="TDM",AB31="PKT")</formula>
    </cfRule>
    <cfRule type="expression" dxfId="51259" priority="55763">
      <formula>OR(AB31="CT",AB31="SCIK",AB31="CUMIL")</formula>
    </cfRule>
    <cfRule type="cellIs" dxfId="51258" priority="55764" operator="equal">
      <formula>"L"</formula>
    </cfRule>
    <cfRule type="expression" dxfId="51257" priority="55765">
      <formula>OR(AB31="FI")</formula>
    </cfRule>
    <cfRule type="expression" dxfId="51256" priority="55766">
      <formula>OR(AB31="OP",AB31="RS",AB31="RTS",AB31="PRM",AB31="CB")</formula>
    </cfRule>
    <cfRule type="expression" dxfId="51255" priority="55767">
      <formula>OR(AB31="L",AB31="OTG")</formula>
    </cfRule>
    <cfRule type="expression" dxfId="51254" priority="55768">
      <formula>OR(AB31="FG")</formula>
    </cfRule>
    <cfRule type="expression" dxfId="51253" priority="55769">
      <formula>OR(AB31="TR",AB31="TDM",AB31="PKT")</formula>
    </cfRule>
    <cfRule type="expression" dxfId="51252" priority="55770">
      <formula>OR(AB31="CT",AB31="SCIK",AB31="CUMIL")</formula>
    </cfRule>
    <cfRule type="cellIs" dxfId="51251" priority="55771" operator="equal">
      <formula>"L"</formula>
    </cfRule>
    <cfRule type="expression" dxfId="51250" priority="55772">
      <formula>OR(AB31="FI")</formula>
    </cfRule>
    <cfRule type="expression" dxfId="51249" priority="55773">
      <formula>OR(AB31="OP",AB31="RS",AB31="RTS",AB31="PRM",AB31="CB")</formula>
    </cfRule>
    <cfRule type="expression" dxfId="51248" priority="55774">
      <formula>OR(AB31="L",AB31="OTG")</formula>
    </cfRule>
    <cfRule type="expression" dxfId="51247" priority="55775">
      <formula>OR(AB31="FG")</formula>
    </cfRule>
    <cfRule type="expression" dxfId="51246" priority="55776">
      <formula>OR(AB31="TR",AB31="TDM",AB31="PKT")</formula>
    </cfRule>
    <cfRule type="expression" dxfId="51245" priority="55777">
      <formula>OR(AB31="CT",AB31="SCIK",AB31="CUMIL")</formula>
    </cfRule>
    <cfRule type="cellIs" dxfId="51244" priority="55778" operator="equal">
      <formula>"FG"</formula>
    </cfRule>
    <cfRule type="cellIs" dxfId="51243" priority="55779" operator="equal">
      <formula>"L"</formula>
    </cfRule>
    <cfRule type="expression" dxfId="51242" priority="55780">
      <formula>OR(AB31="FI")</formula>
    </cfRule>
    <cfRule type="expression" dxfId="51241" priority="55781">
      <formula>OR(AB31="OP",AB31="RS",AB31="RTS",AB31="PRM",AB31="CB")</formula>
    </cfRule>
    <cfRule type="expression" dxfId="51240" priority="55782">
      <formula>OR(AB31="L",AB31="OTG")</formula>
    </cfRule>
    <cfRule type="expression" dxfId="51239" priority="55783">
      <formula>OR(AB31="FG")</formula>
    </cfRule>
    <cfRule type="expression" dxfId="51238" priority="55784">
      <formula>OR(AB31="TR",AB31="TDM",AB31="PKT")</formula>
    </cfRule>
    <cfRule type="expression" dxfId="51237" priority="55785">
      <formula>OR(AB31="CT",AB31="SCIK",AB31="CUMIL")</formula>
    </cfRule>
    <cfRule type="cellIs" dxfId="51236" priority="55786" operator="equal">
      <formula>"L"</formula>
    </cfRule>
    <cfRule type="expression" dxfId="51235" priority="55787">
      <formula>OR(AB31="FI")</formula>
    </cfRule>
    <cfRule type="expression" dxfId="51234" priority="55788">
      <formula>OR(AB31="OP",AB31="RS",AB31="RTS",AB31="PRM",AB31="CB")</formula>
    </cfRule>
    <cfRule type="expression" dxfId="51233" priority="55789">
      <formula>OR(AB31="L",AB31="OTG")</formula>
    </cfRule>
    <cfRule type="expression" dxfId="51232" priority="55790">
      <formula>OR(AB31="FG")</formula>
    </cfRule>
    <cfRule type="expression" dxfId="51231" priority="55791">
      <formula>OR(AB31="TR",AB31="TDM",AB31="PKT")</formula>
    </cfRule>
    <cfRule type="expression" dxfId="51230" priority="55792">
      <formula>OR(AB31="CT",AB31="SCIK",AB31="CUMIL")</formula>
    </cfRule>
    <cfRule type="cellIs" dxfId="51229" priority="55831" operator="equal">
      <formula>"FG"</formula>
    </cfRule>
    <cfRule type="cellIs" dxfId="51228" priority="55832" operator="equal">
      <formula>"L"</formula>
    </cfRule>
    <cfRule type="expression" dxfId="51227" priority="55833">
      <formula>OR(AB31="FI")</formula>
    </cfRule>
    <cfRule type="expression" dxfId="51226" priority="55834">
      <formula>OR(AB31="OP",AB31="RS",AB31="RTS",AB31="PRM",AB31="CB")</formula>
    </cfRule>
    <cfRule type="expression" dxfId="51225" priority="55835">
      <formula>OR(AB31="L",AB31="OTG")</formula>
    </cfRule>
    <cfRule type="expression" dxfId="51224" priority="55836">
      <formula>OR(AB31="FG")</formula>
    </cfRule>
    <cfRule type="expression" dxfId="51223" priority="55837">
      <formula>OR(AB31="TR",AB31="TDM",AB31="PKT")</formula>
    </cfRule>
    <cfRule type="expression" dxfId="51222" priority="55838">
      <formula>OR(AB31="CT",AB31="SCIK",AB31="CUMIL")</formula>
    </cfRule>
    <cfRule type="cellIs" dxfId="51221" priority="55839" operator="equal">
      <formula>"L"</formula>
    </cfRule>
    <cfRule type="expression" dxfId="51220" priority="55840">
      <formula>OR(AB31="FI")</formula>
    </cfRule>
    <cfRule type="expression" dxfId="51219" priority="55841">
      <formula>OR(AB31="OP",AB31="RS",AB31="RTS",AB31="PRM",AB31="CB")</formula>
    </cfRule>
    <cfRule type="expression" dxfId="51218" priority="55842">
      <formula>OR(AB31="L",AB31="OTG")</formula>
    </cfRule>
    <cfRule type="expression" dxfId="51217" priority="55843">
      <formula>OR(AB31="FG")</formula>
    </cfRule>
    <cfRule type="expression" dxfId="51216" priority="55844">
      <formula>OR(AB31="TR",AB31="TDM",AB31="PKT")</formula>
    </cfRule>
    <cfRule type="expression" dxfId="51215" priority="55845">
      <formula>OR(AB31="CT",AB31="SCIK",AB31="CUMIL")</formula>
    </cfRule>
  </conditionalFormatting>
  <conditionalFormatting sqref="AB31:AK31">
    <cfRule type="cellIs" dxfId="51214" priority="55268" operator="equal">
      <formula>"TR"</formula>
    </cfRule>
    <cfRule type="cellIs" dxfId="51213" priority="55477" operator="equal">
      <formula>"FG (WFO)"</formula>
    </cfRule>
    <cfRule type="cellIs" dxfId="51212" priority="55572" operator="equal">
      <formula>"EP (WFO)"</formula>
    </cfRule>
    <cfRule type="cellIs" dxfId="51211" priority="55704" operator="equal">
      <formula>"FG"</formula>
    </cfRule>
    <cfRule type="cellIs" dxfId="51210" priority="55705" operator="equal">
      <formula>"L"</formula>
    </cfRule>
    <cfRule type="expression" dxfId="51209" priority="55706">
      <formula>OR(AB31="FI")</formula>
    </cfRule>
    <cfRule type="expression" dxfId="51208" priority="55707">
      <formula>OR(AB31="OP",AB31="RS",AB31="RTS",AB31="PRM",AB31="CB")</formula>
    </cfRule>
    <cfRule type="expression" dxfId="51207" priority="55708">
      <formula>OR(AB31="L",AB31="OTG")</formula>
    </cfRule>
    <cfRule type="expression" dxfId="51206" priority="55709">
      <formula>OR(AB31="FG")</formula>
    </cfRule>
    <cfRule type="expression" dxfId="51205" priority="55710">
      <formula>OR(AB31="TR",AB31="TDM",AB31="PKT")</formula>
    </cfRule>
    <cfRule type="expression" dxfId="51204" priority="55711">
      <formula>OR(AB31="CT",AB31="SCIK",AB31="CUMIL")</formula>
    </cfRule>
    <cfRule type="cellIs" dxfId="51203" priority="55712" operator="equal">
      <formula>"L"</formula>
    </cfRule>
    <cfRule type="expression" dxfId="51202" priority="55713">
      <formula>OR(AB31="FI")</formula>
    </cfRule>
    <cfRule type="expression" dxfId="51201" priority="55714">
      <formula>OR(AB31="OP",AB31="RS",AB31="RTS",AB31="PRM",AB31="CB")</formula>
    </cfRule>
    <cfRule type="expression" dxfId="51200" priority="55715">
      <formula>OR(AB31="L",AB31="OTG")</formula>
    </cfRule>
    <cfRule type="expression" dxfId="51199" priority="55716">
      <formula>OR(AB31="FG")</formula>
    </cfRule>
    <cfRule type="expression" dxfId="51198" priority="55717">
      <formula>OR(AB31="TR",AB31="TDM",AB31="PKT")</formula>
    </cfRule>
    <cfRule type="expression" dxfId="51197" priority="55718">
      <formula>OR(AB31="CT",AB31="SCIK",AB31="CUMIL")</formula>
    </cfRule>
    <cfRule type="cellIs" dxfId="51196" priority="55719" operator="equal">
      <formula>"L"</formula>
    </cfRule>
    <cfRule type="expression" dxfId="51195" priority="55720">
      <formula>OR(AB31="FI")</formula>
    </cfRule>
    <cfRule type="expression" dxfId="51194" priority="55721">
      <formula>OR(AB31="OP",AB31="RS",AB31="RTS",AB31="PRM",AB31="CB")</formula>
    </cfRule>
    <cfRule type="expression" dxfId="51193" priority="55722">
      <formula>OR(AB31="L",AB31="OTG")</formula>
    </cfRule>
    <cfRule type="expression" dxfId="51192" priority="55723">
      <formula>OR(AB31="FG")</formula>
    </cfRule>
    <cfRule type="expression" dxfId="51191" priority="55724">
      <formula>OR(AB31="TR",AB31="TDM",AB31="PKT")</formula>
    </cfRule>
    <cfRule type="expression" dxfId="51190" priority="55725">
      <formula>OR(AB31="CT",AB31="SCIK",AB31="CUMIL")</formula>
    </cfRule>
    <cfRule type="cellIs" dxfId="51189" priority="55726" operator="equal">
      <formula>"FG"</formula>
    </cfRule>
    <cfRule type="cellIs" dxfId="51188" priority="55727" operator="equal">
      <formula>"L"</formula>
    </cfRule>
    <cfRule type="expression" dxfId="51187" priority="55728">
      <formula>OR(AB31="FI")</formula>
    </cfRule>
    <cfRule type="expression" dxfId="51186" priority="55729">
      <formula>OR(AB31="OP",AB31="RS",AB31="RTS",AB31="PRM",AB31="CB")</formula>
    </cfRule>
    <cfRule type="expression" dxfId="51185" priority="55730">
      <formula>OR(AB31="L",AB31="OTG")</formula>
    </cfRule>
    <cfRule type="expression" dxfId="51184" priority="55731">
      <formula>OR(AB31="FG")</formula>
    </cfRule>
    <cfRule type="expression" dxfId="51183" priority="55732">
      <formula>OR(AB31="TR",AB31="TDM",AB31="PKT")</formula>
    </cfRule>
    <cfRule type="expression" dxfId="51182" priority="55733">
      <formula>OR(AB31="CT",AB31="SCIK",AB31="CUMIL")</formula>
    </cfRule>
    <cfRule type="cellIs" dxfId="51181" priority="55734" operator="equal">
      <formula>"L"</formula>
    </cfRule>
    <cfRule type="expression" dxfId="51180" priority="55735">
      <formula>OR(AB31="FI")</formula>
    </cfRule>
    <cfRule type="expression" dxfId="51179" priority="55736">
      <formula>OR(AB31="OP",AB31="RS",AB31="RTS",AB31="PRM",AB31="CB")</formula>
    </cfRule>
    <cfRule type="expression" dxfId="51178" priority="55737">
      <formula>OR(AB31="L",AB31="OTG")</formula>
    </cfRule>
    <cfRule type="expression" dxfId="51177" priority="55738">
      <formula>OR(AB31="FG")</formula>
    </cfRule>
    <cfRule type="expression" dxfId="51176" priority="55739">
      <formula>OR(AB31="TR",AB31="TDM",AB31="PKT")</formula>
    </cfRule>
    <cfRule type="expression" dxfId="51175" priority="55740">
      <formula>OR(AB31="CT",AB31="SCIK",AB31="CUMIL")</formula>
    </cfRule>
    <cfRule type="cellIs" dxfId="51174" priority="55741" operator="equal">
      <formula>"FG"</formula>
    </cfRule>
    <cfRule type="cellIs" dxfId="51173" priority="55742" operator="equal">
      <formula>"L"</formula>
    </cfRule>
    <cfRule type="expression" dxfId="51172" priority="55743">
      <formula>OR(AB31="FI")</formula>
    </cfRule>
    <cfRule type="expression" dxfId="51171" priority="55744">
      <formula>OR(AB31="OP",AB31="RS",AB31="RTS",AB31="PRM",AB31="CB")</formula>
    </cfRule>
    <cfRule type="expression" dxfId="51170" priority="55745">
      <formula>OR(AB31="L",AB31="OTG")</formula>
    </cfRule>
    <cfRule type="expression" dxfId="51169" priority="55746">
      <formula>OR(AB31="FG")</formula>
    </cfRule>
    <cfRule type="expression" dxfId="51168" priority="55747">
      <formula>OR(AB31="TR",AB31="TDM",AB31="PKT")</formula>
    </cfRule>
    <cfRule type="expression" dxfId="51167" priority="55748">
      <formula>OR(AB31="CT",AB31="SCIK",AB31="CUMIL")</formula>
    </cfRule>
    <cfRule type="cellIs" dxfId="51166" priority="55749" operator="equal">
      <formula>"L"</formula>
    </cfRule>
    <cfRule type="expression" dxfId="51165" priority="55750">
      <formula>OR(AB31="FI")</formula>
    </cfRule>
    <cfRule type="expression" dxfId="51164" priority="55751">
      <formula>OR(AB31="OP",AB31="RS",AB31="RTS",AB31="PRM",AB31="CB")</formula>
    </cfRule>
    <cfRule type="expression" dxfId="51163" priority="55752">
      <formula>OR(AB31="L",AB31="OTG")</formula>
    </cfRule>
    <cfRule type="expression" dxfId="51162" priority="55753">
      <formula>OR(AB31="FG")</formula>
    </cfRule>
    <cfRule type="expression" dxfId="51161" priority="55754">
      <formula>OR(AB31="TR",AB31="TDM",AB31="PKT")</formula>
    </cfRule>
    <cfRule type="expression" dxfId="51160" priority="55755">
      <formula>OR(AB31="CT",AB31="SCIK",AB31="CUMIL")</formula>
    </cfRule>
    <cfRule type="cellIs" dxfId="51159" priority="55827" operator="equal">
      <formula>"EC (WFO)"</formula>
    </cfRule>
    <cfRule type="cellIs" dxfId="51158" priority="55828" operator="equal">
      <formula>"EG (WFO)"</formula>
    </cfRule>
    <cfRule type="cellIs" dxfId="51157" priority="55829" operator="equal">
      <formula>"EE (WFO)"</formula>
    </cfRule>
    <cfRule type="cellIs" dxfId="51156" priority="55830" operator="equal">
      <formula>"EC (WFO)"</formula>
    </cfRule>
    <cfRule type="cellIs" dxfId="51155" priority="55861" operator="equal">
      <formula>"EE (WFO)"</formula>
    </cfRule>
    <cfRule type="cellIs" dxfId="51154" priority="55862" operator="equal">
      <formula>"EC (WFO)"</formula>
    </cfRule>
    <cfRule type="expression" dxfId="51153" priority="55863">
      <formula>OR(AB31="FI")</formula>
    </cfRule>
    <cfRule type="expression" dxfId="51152" priority="55864">
      <formula>OR(AB31="OP",AB31="RS",AB31="RTS",AB31="PRM",AB31="CB")</formula>
    </cfRule>
    <cfRule type="expression" dxfId="51151" priority="55865">
      <formula>OR(AB31="L",AB31="OTG")</formula>
    </cfRule>
    <cfRule type="expression" dxfId="51150" priority="55866">
      <formula>OR(AB31="FG")</formula>
    </cfRule>
    <cfRule type="expression" dxfId="51149" priority="55867">
      <formula>OR(AB31="TR",AB31="TDM",AB31="PKT")</formula>
    </cfRule>
    <cfRule type="expression" dxfId="51148" priority="55868">
      <formula>OR(AB31="CT",AB31="SCIK",AB31="CUMIL")</formula>
    </cfRule>
  </conditionalFormatting>
  <conditionalFormatting sqref="AB31">
    <cfRule type="cellIs" dxfId="51147" priority="55420" operator="equal">
      <formula>"FG"</formula>
    </cfRule>
    <cfRule type="cellIs" dxfId="51146" priority="55421" operator="equal">
      <formula>"L"</formula>
    </cfRule>
    <cfRule type="cellIs" dxfId="51145" priority="55422" operator="equal">
      <formula>"FG"</formula>
    </cfRule>
    <cfRule type="cellIs" dxfId="51144" priority="55423" operator="equal">
      <formula>"L"</formula>
    </cfRule>
    <cfRule type="cellIs" dxfId="51143" priority="55424" operator="equal">
      <formula>"FG"</formula>
    </cfRule>
    <cfRule type="cellIs" dxfId="51142" priority="55425" operator="equal">
      <formula>"L"</formula>
    </cfRule>
    <cfRule type="expression" dxfId="51141" priority="55426">
      <formula>OR(AB31="FI")</formula>
    </cfRule>
    <cfRule type="expression" dxfId="51140" priority="55427">
      <formula>OR(AB31="OP",AB31="RS",AB31="RTS",AB31="PRM",AB31="CB")</formula>
    </cfRule>
    <cfRule type="expression" dxfId="51139" priority="55428">
      <formula>OR(AB31="L",AB31="OTG")</formula>
    </cfRule>
    <cfRule type="expression" dxfId="51138" priority="55429">
      <formula>OR(AB31="FG")</formula>
    </cfRule>
    <cfRule type="expression" dxfId="51137" priority="55430">
      <formula>OR(AB31="TR",AB31="TDM",AB31="PKT")</formula>
    </cfRule>
    <cfRule type="expression" dxfId="51136" priority="55431">
      <formula>OR(AB31="CT",AB31="SCIK",AB31="CUMIL")</formula>
    </cfRule>
    <cfRule type="cellIs" dxfId="51135" priority="55432" operator="equal">
      <formula>"FG"</formula>
    </cfRule>
    <cfRule type="cellIs" dxfId="51134" priority="55433" operator="equal">
      <formula>"L"</formula>
    </cfRule>
    <cfRule type="expression" dxfId="51133" priority="55434">
      <formula>OR(AB31="FI")</formula>
    </cfRule>
    <cfRule type="expression" dxfId="51132" priority="55435">
      <formula>OR(AB31="OP",AB31="RS",AB31="RTS",AB31="PRM",AB31="CB")</formula>
    </cfRule>
    <cfRule type="expression" dxfId="51131" priority="55436">
      <formula>OR(AB31="L",AB31="OTG")</formula>
    </cfRule>
    <cfRule type="expression" dxfId="51130" priority="55437">
      <formula>OR(AB31="FG")</formula>
    </cfRule>
    <cfRule type="expression" dxfId="51129" priority="55438">
      <formula>OR(AB31="TR",AB31="TDM",AB31="PKT")</formula>
    </cfRule>
    <cfRule type="expression" dxfId="51128" priority="55439">
      <formula>OR(AB31="CT",AB31="SCIK",AB31="CUMIL")</formula>
    </cfRule>
    <cfRule type="cellIs" dxfId="51127" priority="55440" operator="equal">
      <formula>"L"</formula>
    </cfRule>
    <cfRule type="expression" dxfId="51126" priority="55441">
      <formula>OR(AB31="FI")</formula>
    </cfRule>
    <cfRule type="expression" dxfId="51125" priority="55442">
      <formula>OR(AB31="OP",AB31="RS",AB31="RTS",AB31="PRM",AB31="CB")</formula>
    </cfRule>
    <cfRule type="expression" dxfId="51124" priority="55443">
      <formula>OR(AB31="L",AB31="OTG")</formula>
    </cfRule>
    <cfRule type="expression" dxfId="51123" priority="55444">
      <formula>OR(AB31="FG")</formula>
    </cfRule>
    <cfRule type="expression" dxfId="51122" priority="55445">
      <formula>OR(AB31="TR",AB31="TDM",AB31="PKT")</formula>
    </cfRule>
    <cfRule type="expression" dxfId="51121" priority="55446">
      <formula>OR(AB31="CT",AB31="SCIK",AB31="CUMIL")</formula>
    </cfRule>
    <cfRule type="cellIs" dxfId="51120" priority="55447" operator="equal">
      <formula>"FG"</formula>
    </cfRule>
    <cfRule type="cellIs" dxfId="51119" priority="55448" operator="equal">
      <formula>"L"</formula>
    </cfRule>
    <cfRule type="expression" dxfId="51118" priority="55449">
      <formula>OR(AB31="FI")</formula>
    </cfRule>
    <cfRule type="expression" dxfId="51117" priority="55450">
      <formula>OR(AB31="OP",AB31="RS",AB31="RTS",AB31="PRM",AB31="CB")</formula>
    </cfRule>
    <cfRule type="expression" dxfId="51116" priority="55451">
      <formula>OR(AB31="L",AB31="OTG")</formula>
    </cfRule>
    <cfRule type="expression" dxfId="51115" priority="55452">
      <formula>OR(AB31="FG")</formula>
    </cfRule>
    <cfRule type="expression" dxfId="51114" priority="55453">
      <formula>OR(AB31="TR",AB31="TDM",AB31="PKT")</formula>
    </cfRule>
    <cfRule type="expression" dxfId="51113" priority="55454">
      <formula>OR(AB31="CT",AB31="SCIK",AB31="CUMIL")</formula>
    </cfRule>
    <cfRule type="cellIs" dxfId="51112" priority="55455" operator="equal">
      <formula>"L"</formula>
    </cfRule>
    <cfRule type="expression" dxfId="51111" priority="55456">
      <formula>OR(AB31="FI")</formula>
    </cfRule>
    <cfRule type="expression" dxfId="51110" priority="55457">
      <formula>OR(AB31="OP",AB31="RS",AB31="RTS",AB31="PRM",AB31="CB")</formula>
    </cfRule>
    <cfRule type="expression" dxfId="51109" priority="55458">
      <formula>OR(AB31="L",AB31="OTG")</formula>
    </cfRule>
    <cfRule type="expression" dxfId="51108" priority="55459">
      <formula>OR(AB31="FG")</formula>
    </cfRule>
    <cfRule type="expression" dxfId="51107" priority="55460">
      <formula>OR(AB31="TR",AB31="TDM",AB31="PKT")</formula>
    </cfRule>
    <cfRule type="expression" dxfId="51106" priority="55461">
      <formula>OR(AB31="CT",AB31="SCIK",AB31="CUMIL")</formula>
    </cfRule>
    <cfRule type="cellIs" dxfId="51105" priority="55462" operator="equal">
      <formula>"FG"</formula>
    </cfRule>
    <cfRule type="cellIs" dxfId="51104" priority="55463" operator="equal">
      <formula>"L"</formula>
    </cfRule>
    <cfRule type="expression" dxfId="51103" priority="55464">
      <formula>OR(AB31="FI")</formula>
    </cfRule>
    <cfRule type="expression" dxfId="51102" priority="55465">
      <formula>OR(AB31="OP",AB31="RS",AB31="RTS",AB31="PRM",AB31="CB")</formula>
    </cfRule>
    <cfRule type="expression" dxfId="51101" priority="55466">
      <formula>OR(AB31="L",AB31="OTG")</formula>
    </cfRule>
    <cfRule type="expression" dxfId="51100" priority="55467">
      <formula>OR(AB31="FG")</formula>
    </cfRule>
    <cfRule type="expression" dxfId="51099" priority="55468">
      <formula>OR(AB31="TR",AB31="TDM",AB31="PKT")</formula>
    </cfRule>
    <cfRule type="expression" dxfId="51098" priority="55469">
      <formula>OR(AB31="CT",AB31="SCIK",AB31="CUMIL")</formula>
    </cfRule>
    <cfRule type="cellIs" dxfId="51097" priority="55470" operator="equal">
      <formula>"L"</formula>
    </cfRule>
    <cfRule type="expression" dxfId="51096" priority="55471">
      <formula>OR(AB31="FI")</formula>
    </cfRule>
    <cfRule type="expression" dxfId="51095" priority="55472">
      <formula>OR(AB31="OP",AB31="RS",AB31="RTS",AB31="PRM",AB31="CB")</formula>
    </cfRule>
    <cfRule type="expression" dxfId="51094" priority="55473">
      <formula>OR(AB31="L",AB31="OTG")</formula>
    </cfRule>
    <cfRule type="expression" dxfId="51093" priority="55474">
      <formula>OR(AB31="FG")</formula>
    </cfRule>
    <cfRule type="expression" dxfId="51092" priority="55475">
      <formula>OR(AB31="TR",AB31="TDM",AB31="PKT")</formula>
    </cfRule>
    <cfRule type="expression" dxfId="51091" priority="55476">
      <formula>OR(AB31="CT",AB31="SCIK",AB31="CUMIL")</formula>
    </cfRule>
  </conditionalFormatting>
  <conditionalFormatting sqref="AC31:AE31">
    <cfRule type="cellIs" dxfId="51090" priority="55805" operator="equal">
      <formula>"L"</formula>
    </cfRule>
    <cfRule type="expression" dxfId="51089" priority="55806">
      <formula>OR(AC31="FI")</formula>
    </cfRule>
    <cfRule type="expression" dxfId="51088" priority="55807">
      <formula>OR(AC31="OP",AC31="RS",AC31="RTS",AC31="PRM",AC31="CB")</formula>
    </cfRule>
    <cfRule type="expression" dxfId="51087" priority="55808">
      <formula>OR(AC31="L",AC31="OTG")</formula>
    </cfRule>
    <cfRule type="expression" dxfId="51086" priority="55809">
      <formula>OR(AC31="FG")</formula>
    </cfRule>
    <cfRule type="expression" dxfId="51085" priority="55810">
      <formula>OR(AC31="TR",AC31="TDM",AC31="PKT")</formula>
    </cfRule>
    <cfRule type="expression" dxfId="51084" priority="55811">
      <formula>OR(AC31="CT",AC31="SCIK",AC31="CUMIL")</formula>
    </cfRule>
    <cfRule type="cellIs" dxfId="51083" priority="55812" operator="equal">
      <formula>"FG"</formula>
    </cfRule>
    <cfRule type="cellIs" dxfId="51082" priority="55813" operator="equal">
      <formula>"L"</formula>
    </cfRule>
    <cfRule type="expression" dxfId="51081" priority="55814">
      <formula>OR(AC31="FI")</formula>
    </cfRule>
    <cfRule type="expression" dxfId="51080" priority="55815">
      <formula>OR(AC31="OP",AC31="RS",AC31="RTS",AC31="PRM",AC31="CB")</formula>
    </cfRule>
    <cfRule type="expression" dxfId="51079" priority="55816">
      <formula>OR(AC31="L",AC31="OTG")</formula>
    </cfRule>
    <cfRule type="expression" dxfId="51078" priority="55817">
      <formula>OR(AC31="FG")</formula>
    </cfRule>
    <cfRule type="expression" dxfId="51077" priority="55818">
      <formula>OR(AC31="TR",AC31="TDM",AC31="PKT")</formula>
    </cfRule>
    <cfRule type="expression" dxfId="51076" priority="55819">
      <formula>OR(AC31="CT",AC31="SCIK",AC31="CUMIL")</formula>
    </cfRule>
    <cfRule type="cellIs" dxfId="51075" priority="55820" operator="equal">
      <formula>"L"</formula>
    </cfRule>
    <cfRule type="expression" dxfId="51074" priority="55821">
      <formula>OR(AC31="FI")</formula>
    </cfRule>
    <cfRule type="expression" dxfId="51073" priority="55822">
      <formula>OR(AC31="OP",AC31="RS",AC31="RTS",AC31="PRM",AC31="CB")</formula>
    </cfRule>
    <cfRule type="expression" dxfId="51072" priority="55823">
      <formula>OR(AC31="L",AC31="OTG")</formula>
    </cfRule>
    <cfRule type="expression" dxfId="51071" priority="55824">
      <formula>OR(AC31="FG")</formula>
    </cfRule>
    <cfRule type="expression" dxfId="51070" priority="55825">
      <formula>OR(AC31="TR",AC31="TDM",AC31="PKT")</formula>
    </cfRule>
    <cfRule type="expression" dxfId="51069" priority="55826">
      <formula>OR(AC31="CT",AC31="SCIK",AC31="CUMIL")</formula>
    </cfRule>
    <cfRule type="cellIs" dxfId="51068" priority="55846" operator="equal">
      <formula>"FG"</formula>
    </cfRule>
    <cfRule type="cellIs" dxfId="51067" priority="55847" operator="equal">
      <formula>"L"</formula>
    </cfRule>
    <cfRule type="expression" dxfId="51066" priority="55848">
      <formula>OR(AC31="FI")</formula>
    </cfRule>
    <cfRule type="expression" dxfId="51065" priority="55849">
      <formula>OR(AC31="OP",AC31="RS",AC31="RTS",AC31="PRM",AC31="CB")</formula>
    </cfRule>
    <cfRule type="expression" dxfId="51064" priority="55850">
      <formula>OR(AC31="L",AC31="OTG")</formula>
    </cfRule>
    <cfRule type="expression" dxfId="51063" priority="55851">
      <formula>OR(AC31="FG")</formula>
    </cfRule>
    <cfRule type="expression" dxfId="51062" priority="55852">
      <formula>OR(AC31="TR",AC31="TDM",AC31="PKT")</formula>
    </cfRule>
    <cfRule type="expression" dxfId="51061" priority="55853">
      <formula>OR(AC31="CT",AC31="SCIK",AC31="CUMIL")</formula>
    </cfRule>
    <cfRule type="cellIs" dxfId="51060" priority="55854" operator="equal">
      <formula>"L"</formula>
    </cfRule>
    <cfRule type="expression" dxfId="51059" priority="55855">
      <formula>OR(AC31="FI")</formula>
    </cfRule>
    <cfRule type="expression" dxfId="51058" priority="55856">
      <formula>OR(AC31="OP",AC31="RS",AC31="RTS",AC31="PRM",AC31="CB")</formula>
    </cfRule>
    <cfRule type="expression" dxfId="51057" priority="55857">
      <formula>OR(AC31="L",AC31="OTG")</formula>
    </cfRule>
    <cfRule type="expression" dxfId="51056" priority="55858">
      <formula>OR(AC31="FG")</formula>
    </cfRule>
    <cfRule type="expression" dxfId="51055" priority="55859">
      <formula>OR(AC31="TR",AC31="TDM",AC31="PKT")</formula>
    </cfRule>
    <cfRule type="expression" dxfId="51054" priority="55860">
      <formula>OR(AC31="CT",AC31="SCIK",AC31="CUMIL")</formula>
    </cfRule>
  </conditionalFormatting>
  <conditionalFormatting sqref="AE31:AK31">
    <cfRule type="cellIs" dxfId="51053" priority="55478" operator="equal">
      <formula>"FG"</formula>
    </cfRule>
    <cfRule type="cellIs" dxfId="51052" priority="55479" operator="equal">
      <formula>"L"</formula>
    </cfRule>
    <cfRule type="cellIs" dxfId="51051" priority="55480" operator="equal">
      <formula>"FG"</formula>
    </cfRule>
    <cfRule type="cellIs" dxfId="51050" priority="55481" operator="equal">
      <formula>"L"</formula>
    </cfRule>
    <cfRule type="cellIs" dxfId="51049" priority="55482" operator="equal">
      <formula>"FG"</formula>
    </cfRule>
    <cfRule type="cellIs" dxfId="51048" priority="55483" operator="equal">
      <formula>"L"</formula>
    </cfRule>
    <cfRule type="expression" dxfId="51047" priority="55484">
      <formula>OR(AE31="FI")</formula>
    </cfRule>
    <cfRule type="expression" dxfId="51046" priority="55485">
      <formula>OR(AE31="OP",AE31="RS",AE31="RTS",AE31="PRM",AE31="CB")</formula>
    </cfRule>
    <cfRule type="expression" dxfId="51045" priority="55486">
      <formula>OR(AE31="L",AE31="OTG")</formula>
    </cfRule>
    <cfRule type="expression" dxfId="51044" priority="55487">
      <formula>OR(AE31="FG")</formula>
    </cfRule>
    <cfRule type="expression" dxfId="51043" priority="55488">
      <formula>OR(AE31="TR",AE31="TDM",AE31="PKT")</formula>
    </cfRule>
    <cfRule type="expression" dxfId="51042" priority="55489">
      <formula>OR(AE31="CT",AE31="SCIK",AE31="CUMIL")</formula>
    </cfRule>
    <cfRule type="cellIs" dxfId="51041" priority="55490" operator="equal">
      <formula>"FG"</formula>
    </cfRule>
    <cfRule type="cellIs" dxfId="51040" priority="55491" operator="equal">
      <formula>"L"</formula>
    </cfRule>
    <cfRule type="expression" dxfId="51039" priority="55492">
      <formula>OR(AE31="FI")</formula>
    </cfRule>
    <cfRule type="expression" dxfId="51038" priority="55493">
      <formula>OR(AE31="OP",AE31="RS",AE31="RTS",AE31="PRM",AE31="CB")</formula>
    </cfRule>
    <cfRule type="expression" dxfId="51037" priority="55494">
      <formula>OR(AE31="L",AE31="OTG")</formula>
    </cfRule>
    <cfRule type="expression" dxfId="51036" priority="55495">
      <formula>OR(AE31="FG")</formula>
    </cfRule>
    <cfRule type="expression" dxfId="51035" priority="55496">
      <formula>OR(AE31="TR",AE31="TDM",AE31="PKT")</formula>
    </cfRule>
    <cfRule type="expression" dxfId="51034" priority="55497">
      <formula>OR(AE31="CT",AE31="SCIK",AE31="CUMIL")</formula>
    </cfRule>
    <cfRule type="cellIs" dxfId="51033" priority="55498" operator="equal">
      <formula>"L"</formula>
    </cfRule>
    <cfRule type="expression" dxfId="51032" priority="55499">
      <formula>OR(AE31="FI")</formula>
    </cfRule>
    <cfRule type="expression" dxfId="51031" priority="55500">
      <formula>OR(AE31="OP",AE31="RS",AE31="RTS",AE31="PRM",AE31="CB")</formula>
    </cfRule>
    <cfRule type="expression" dxfId="51030" priority="55501">
      <formula>OR(AE31="L",AE31="OTG")</formula>
    </cfRule>
    <cfRule type="expression" dxfId="51029" priority="55502">
      <formula>OR(AE31="FG")</formula>
    </cfRule>
    <cfRule type="expression" dxfId="51028" priority="55503">
      <formula>OR(AE31="TR",AE31="TDM",AE31="PKT")</formula>
    </cfRule>
    <cfRule type="expression" dxfId="51027" priority="55504">
      <formula>OR(AE31="CT",AE31="SCIK",AE31="CUMIL")</formula>
    </cfRule>
    <cfRule type="cellIs" dxfId="51026" priority="55505" operator="equal">
      <formula>"FG"</formula>
    </cfRule>
    <cfRule type="cellIs" dxfId="51025" priority="55506" operator="equal">
      <formula>"L"</formula>
    </cfRule>
    <cfRule type="expression" dxfId="51024" priority="55507">
      <formula>OR(AE31="FI")</formula>
    </cfRule>
    <cfRule type="expression" dxfId="51023" priority="55508">
      <formula>OR(AE31="OP",AE31="RS",AE31="RTS",AE31="PRM",AE31="CB")</formula>
    </cfRule>
    <cfRule type="expression" dxfId="51022" priority="55509">
      <formula>OR(AE31="L",AE31="OTG")</formula>
    </cfRule>
    <cfRule type="expression" dxfId="51021" priority="55510">
      <formula>OR(AE31="FG")</formula>
    </cfRule>
    <cfRule type="expression" dxfId="51020" priority="55511">
      <formula>OR(AE31="TR",AE31="TDM",AE31="PKT")</formula>
    </cfRule>
    <cfRule type="expression" dxfId="51019" priority="55512">
      <formula>OR(AE31="CT",AE31="SCIK",AE31="CUMIL")</formula>
    </cfRule>
    <cfRule type="cellIs" dxfId="51018" priority="55513" operator="equal">
      <formula>"L"</formula>
    </cfRule>
    <cfRule type="expression" dxfId="51017" priority="55514">
      <formula>OR(AE31="FI")</formula>
    </cfRule>
    <cfRule type="expression" dxfId="51016" priority="55515">
      <formula>OR(AE31="OP",AE31="RS",AE31="RTS",AE31="PRM",AE31="CB")</formula>
    </cfRule>
    <cfRule type="expression" dxfId="51015" priority="55516">
      <formula>OR(AE31="L",AE31="OTG")</formula>
    </cfRule>
    <cfRule type="expression" dxfId="51014" priority="55517">
      <formula>OR(AE31="FG")</formula>
    </cfRule>
    <cfRule type="expression" dxfId="51013" priority="55518">
      <formula>OR(AE31="TR",AE31="TDM",AE31="PKT")</formula>
    </cfRule>
    <cfRule type="expression" dxfId="51012" priority="55519">
      <formula>OR(AE31="CT",AE31="SCIK",AE31="CUMIL")</formula>
    </cfRule>
    <cfRule type="cellIs" dxfId="51011" priority="55520" operator="equal">
      <formula>"FG"</formula>
    </cfRule>
    <cfRule type="cellIs" dxfId="51010" priority="55521" operator="equal">
      <formula>"L"</formula>
    </cfRule>
    <cfRule type="expression" dxfId="51009" priority="55522">
      <formula>OR(AE31="FI")</formula>
    </cfRule>
    <cfRule type="expression" dxfId="51008" priority="55523">
      <formula>OR(AE31="OP",AE31="RS",AE31="RTS",AE31="PRM",AE31="CB")</formula>
    </cfRule>
    <cfRule type="expression" dxfId="51007" priority="55524">
      <formula>OR(AE31="L",AE31="OTG")</formula>
    </cfRule>
    <cfRule type="expression" dxfId="51006" priority="55525">
      <formula>OR(AE31="FG")</formula>
    </cfRule>
    <cfRule type="expression" dxfId="51005" priority="55526">
      <formula>OR(AE31="TR",AE31="TDM",AE31="PKT")</formula>
    </cfRule>
    <cfRule type="expression" dxfId="51004" priority="55527">
      <formula>OR(AE31="CT",AE31="SCIK",AE31="CUMIL")</formula>
    </cfRule>
    <cfRule type="cellIs" dxfId="51003" priority="55528" operator="equal">
      <formula>"L"</formula>
    </cfRule>
    <cfRule type="expression" dxfId="51002" priority="55529">
      <formula>OR(AE31="FI")</formula>
    </cfRule>
    <cfRule type="expression" dxfId="51001" priority="55530">
      <formula>OR(AE31="OP",AE31="RS",AE31="RTS",AE31="PRM",AE31="CB")</formula>
    </cfRule>
    <cfRule type="expression" dxfId="51000" priority="55531">
      <formula>OR(AE31="L",AE31="OTG")</formula>
    </cfRule>
    <cfRule type="expression" dxfId="50999" priority="55532">
      <formula>OR(AE31="FG")</formula>
    </cfRule>
    <cfRule type="expression" dxfId="50998" priority="55533">
      <formula>OR(AE31="TR",AE31="TDM",AE31="PKT")</formula>
    </cfRule>
    <cfRule type="expression" dxfId="50997" priority="55534">
      <formula>OR(AE31="CT",AE31="SCIK",AE31="CUMIL")</formula>
    </cfRule>
    <cfRule type="cellIs" dxfId="50996" priority="55535" operator="equal">
      <formula>"L"</formula>
    </cfRule>
    <cfRule type="expression" dxfId="50995" priority="55536">
      <formula>OR(AE31="FI")</formula>
    </cfRule>
    <cfRule type="expression" dxfId="50994" priority="55537">
      <formula>OR(AE31="OP",AE31="RS",AE31="RTS",AE31="PRM",AE31="CB")</formula>
    </cfRule>
    <cfRule type="expression" dxfId="50993" priority="55538">
      <formula>OR(AE31="L",AE31="OTG")</formula>
    </cfRule>
    <cfRule type="expression" dxfId="50992" priority="55539">
      <formula>OR(AE31="FG")</formula>
    </cfRule>
    <cfRule type="expression" dxfId="50991" priority="55540">
      <formula>OR(AE31="TR",AE31="TDM",AE31="PKT")</formula>
    </cfRule>
    <cfRule type="expression" dxfId="50990" priority="55541">
      <formula>OR(AE31="CT",AE31="SCIK",AE31="CUMIL")</formula>
    </cfRule>
    <cfRule type="cellIs" dxfId="50989" priority="55542" operator="equal">
      <formula>"FG"</formula>
    </cfRule>
    <cfRule type="cellIs" dxfId="50988" priority="55543" operator="equal">
      <formula>"L"</formula>
    </cfRule>
    <cfRule type="expression" dxfId="50987" priority="55544">
      <formula>OR(AE31="FI")</formula>
    </cfRule>
    <cfRule type="expression" dxfId="50986" priority="55545">
      <formula>OR(AE31="OP",AE31="RS",AE31="RTS",AE31="PRM",AE31="CB")</formula>
    </cfRule>
    <cfRule type="expression" dxfId="50985" priority="55546">
      <formula>OR(AE31="L",AE31="OTG")</formula>
    </cfRule>
    <cfRule type="expression" dxfId="50984" priority="55547">
      <formula>OR(AE31="FG")</formula>
    </cfRule>
    <cfRule type="expression" dxfId="50983" priority="55548">
      <formula>OR(AE31="TR",AE31="TDM",AE31="PKT")</formula>
    </cfRule>
    <cfRule type="expression" dxfId="50982" priority="55549">
      <formula>OR(AE31="CT",AE31="SCIK",AE31="CUMIL")</formula>
    </cfRule>
    <cfRule type="cellIs" dxfId="50981" priority="55550" operator="equal">
      <formula>"L"</formula>
    </cfRule>
    <cfRule type="expression" dxfId="50980" priority="55551">
      <formula>OR(AE31="FI")</formula>
    </cfRule>
    <cfRule type="expression" dxfId="50979" priority="55552">
      <formula>OR(AE31="OP",AE31="RS",AE31="RTS",AE31="PRM",AE31="CB")</formula>
    </cfRule>
    <cfRule type="expression" dxfId="50978" priority="55553">
      <formula>OR(AE31="L",AE31="OTG")</formula>
    </cfRule>
    <cfRule type="expression" dxfId="50977" priority="55554">
      <formula>OR(AE31="FG")</formula>
    </cfRule>
    <cfRule type="expression" dxfId="50976" priority="55555">
      <formula>OR(AE31="TR",AE31="TDM",AE31="PKT")</formula>
    </cfRule>
    <cfRule type="expression" dxfId="50975" priority="55556">
      <formula>OR(AE31="CT",AE31="SCIK",AE31="CUMIL")</formula>
    </cfRule>
    <cfRule type="cellIs" dxfId="50974" priority="55557" operator="equal">
      <formula>"FG"</formula>
    </cfRule>
    <cfRule type="cellIs" dxfId="50973" priority="55558" operator="equal">
      <formula>"L"</formula>
    </cfRule>
    <cfRule type="expression" dxfId="50972" priority="55559">
      <formula>OR(AE31="FI")</formula>
    </cfRule>
    <cfRule type="expression" dxfId="50971" priority="55560">
      <formula>OR(AE31="OP",AE31="RS",AE31="RTS",AE31="PRM",AE31="CB")</formula>
    </cfRule>
    <cfRule type="expression" dxfId="50970" priority="55561">
      <formula>OR(AE31="L",AE31="OTG")</formula>
    </cfRule>
    <cfRule type="expression" dxfId="50969" priority="55562">
      <formula>OR(AE31="FG")</formula>
    </cfRule>
    <cfRule type="expression" dxfId="50968" priority="55563">
      <formula>OR(AE31="TR",AE31="TDM",AE31="PKT")</formula>
    </cfRule>
    <cfRule type="expression" dxfId="50967" priority="55564">
      <formula>OR(AE31="CT",AE31="SCIK",AE31="CUMIL")</formula>
    </cfRule>
    <cfRule type="cellIs" dxfId="50966" priority="55565" operator="equal">
      <formula>"L"</formula>
    </cfRule>
    <cfRule type="expression" dxfId="50965" priority="55566">
      <formula>OR(AE31="FI")</formula>
    </cfRule>
    <cfRule type="expression" dxfId="50964" priority="55567">
      <formula>OR(AE31="OP",AE31="RS",AE31="RTS",AE31="PRM",AE31="CB")</formula>
    </cfRule>
    <cfRule type="expression" dxfId="50963" priority="55568">
      <formula>OR(AE31="L",AE31="OTG")</formula>
    </cfRule>
    <cfRule type="expression" dxfId="50962" priority="55569">
      <formula>OR(AE31="FG")</formula>
    </cfRule>
    <cfRule type="expression" dxfId="50961" priority="55570">
      <formula>OR(AE31="TR",AE31="TDM",AE31="PKT")</formula>
    </cfRule>
    <cfRule type="expression" dxfId="50960" priority="55571">
      <formula>OR(AE31="CT",AE31="SCIK",AE31="CUMIL")</formula>
    </cfRule>
  </conditionalFormatting>
  <conditionalFormatting sqref="AF31:AK31">
    <cfRule type="cellIs" dxfId="50959" priority="55793" operator="equal">
      <formula>"EC (WFO)"</formula>
    </cfRule>
    <cfRule type="cellIs" dxfId="50958" priority="55794" operator="equal">
      <formula>"EG (WFO)"</formula>
    </cfRule>
    <cfRule type="cellIs" dxfId="50957" priority="55795" operator="equal">
      <formula>"EE (WFO)"</formula>
    </cfRule>
    <cfRule type="cellIs" dxfId="50956" priority="55796" operator="equal">
      <formula>"EC (WFO)"</formula>
    </cfRule>
    <cfRule type="cellIs" dxfId="50955" priority="55797" operator="equal">
      <formula>"EE (WFO)"</formula>
    </cfRule>
    <cfRule type="cellIs" dxfId="50954" priority="55798" operator="equal">
      <formula>"EC (WFO)"</formula>
    </cfRule>
    <cfRule type="expression" dxfId="50953" priority="55799">
      <formula>OR(AF31="FI")</formula>
    </cfRule>
    <cfRule type="expression" dxfId="50952" priority="55800">
      <formula>OR(AF31="OP",AF31="RS",AF31="RTS",AF31="PRM",AF31="CB")</formula>
    </cfRule>
    <cfRule type="expression" dxfId="50951" priority="55801">
      <formula>OR(AF31="L",AF31="OTG")</formula>
    </cfRule>
    <cfRule type="expression" dxfId="50950" priority="55802">
      <formula>OR(AF31="FG")</formula>
    </cfRule>
    <cfRule type="expression" dxfId="50949" priority="55803">
      <formula>OR(AF31="TR",AF31="TDM",AF31="PKT")</formula>
    </cfRule>
    <cfRule type="expression" dxfId="50948" priority="55804">
      <formula>OR(AF31="CT",AF31="SCIK",AF31="CUMIL")</formula>
    </cfRule>
  </conditionalFormatting>
  <conditionalFormatting sqref="H32:M32">
    <cfRule type="expression" dxfId="50947" priority="302237">
      <formula>OR(H32="CT",H32="SCIK",H32="CUMIL")</formula>
    </cfRule>
    <cfRule type="expression" dxfId="50946" priority="302238">
      <formula>OR(H32="L",H32="OTG")</formula>
    </cfRule>
    <cfRule type="expression" dxfId="50945" priority="302239">
      <formula>OR(H32="Sb",H32="Mg")</formula>
    </cfRule>
    <cfRule type="expression" dxfId="50944" priority="302240">
      <formula>H32="FH"</formula>
    </cfRule>
    <cfRule type="expression" dxfId="50943" priority="302241">
      <formula>OR(H32="TR",H32="TDM",H32="PKT")</formula>
    </cfRule>
    <cfRule type="expression" dxfId="50942" priority="302242">
      <formula>OR(H32="OP",H32="RS",H32="RTS",H32="PRM",H32="CB")</formula>
    </cfRule>
  </conditionalFormatting>
  <conditionalFormatting sqref="N32:BL32">
    <cfRule type="expression" dxfId="50941" priority="266237">
      <formula>OR(N32="CT",N32="SCIK",N32="CUMIL")</formula>
    </cfRule>
    <cfRule type="expression" dxfId="50940" priority="266238">
      <formula>OR(N32="L",N32="OTG")</formula>
    </cfRule>
    <cfRule type="expression" dxfId="50939" priority="266239">
      <formula>OR(N32="Sb",N32="Mg")</formula>
    </cfRule>
    <cfRule type="expression" dxfId="50938" priority="266240">
      <formula>N32="FH"</formula>
    </cfRule>
    <cfRule type="expression" dxfId="50937" priority="266241">
      <formula>OR(N32="TR",N32="TDM",N32="PKT")</formula>
    </cfRule>
    <cfRule type="expression" dxfId="50936" priority="266242">
      <formula>OR(N32="OP",N32="RS",N32="RTS",N32="PRM",N32="CB")</formula>
    </cfRule>
  </conditionalFormatting>
  <conditionalFormatting sqref="R33">
    <cfRule type="cellIs" dxfId="50935" priority="38681" operator="equal">
      <formula>"FG (WFO)"</formula>
    </cfRule>
    <cfRule type="cellIs" dxfId="50934" priority="38682" operator="equal">
      <formula>"OH (WFO)"</formula>
    </cfRule>
    <cfRule type="cellIs" dxfId="50933" priority="38683" operator="equal">
      <formula>"EQ (WFO)"</formula>
    </cfRule>
    <cfRule type="cellIs" dxfId="50932" priority="38684" operator="equal">
      <formula>"EG (WFO)"</formula>
    </cfRule>
    <cfRule type="cellIs" dxfId="50931" priority="38685" operator="equal">
      <formula>"EO (WFO)"</formula>
    </cfRule>
    <cfRule type="cellIs" dxfId="50930" priority="38686" operator="equal">
      <formula>"EE (WFO)"</formula>
    </cfRule>
    <cfRule type="cellIs" dxfId="50929" priority="38687" operator="equal">
      <formula>"EC (WFO)"</formula>
    </cfRule>
    <cfRule type="expression" dxfId="50928" priority="38688">
      <formula>OR(R33="OH(WFO)",R33="EC(WFO)",R33="EE(WFO)",R33="EG(WFO)",R33="EK(WFO)",R33="EO(WFO)")</formula>
    </cfRule>
    <cfRule type="expression" dxfId="50927" priority="38689">
      <formula>OR(R33="CT",R33="SCIK",R33="CUMIL")</formula>
    </cfRule>
    <cfRule type="expression" dxfId="50926" priority="38690">
      <formula>OR(R33="TR",R33="TDM",R33="PKT")</formula>
    </cfRule>
    <cfRule type="expression" dxfId="50925" priority="38691">
      <formula>OR(R33="FG")</formula>
    </cfRule>
    <cfRule type="expression" dxfId="50924" priority="38692">
      <formula>OR(R33="L",R33="OTG")</formula>
    </cfRule>
    <cfRule type="expression" dxfId="50923" priority="38693">
      <formula>OR(R33="OP",R33="RS",R33="RTS",R33="PRM",R33="CB")</formula>
    </cfRule>
    <cfRule type="cellIs" dxfId="50922" priority="38694" operator="equal">
      <formula>"FG (WFO)"</formula>
    </cfRule>
    <cfRule type="cellIs" dxfId="50921" priority="38695" operator="equal">
      <formula>"OH (WFO)"</formula>
    </cfRule>
    <cfRule type="cellIs" dxfId="50920" priority="38696" operator="equal">
      <formula>"EQ (WFO)"</formula>
    </cfRule>
    <cfRule type="cellIs" dxfId="50919" priority="38697" operator="equal">
      <formula>"EG (WFO)"</formula>
    </cfRule>
    <cfRule type="cellIs" dxfId="50918" priority="38698" operator="equal">
      <formula>"EO (WFO)"</formula>
    </cfRule>
    <cfRule type="cellIs" dxfId="50917" priority="38699" operator="equal">
      <formula>"EE (WFO)"</formula>
    </cfRule>
    <cfRule type="cellIs" dxfId="50916" priority="38700" operator="equal">
      <formula>"EC (WFO)"</formula>
    </cfRule>
    <cfRule type="expression" dxfId="50915" priority="38701">
      <formula>OR(R33="OH(WFO)",R33="EC(WFO)",R33="EE(WFO)",R33="EG(WFO)",R33="EK(WFO)",R33="EO(WFO)")</formula>
    </cfRule>
    <cfRule type="expression" dxfId="50914" priority="38702">
      <formula>OR(R33="CT",R33="SCIK",R33="CUMIL")</formula>
    </cfRule>
    <cfRule type="expression" dxfId="50913" priority="38703">
      <formula>OR(R33="TR",R33="TDM",R33="PKT")</formula>
    </cfRule>
    <cfRule type="expression" dxfId="50912" priority="38704">
      <formula>OR(R33="FG")</formula>
    </cfRule>
    <cfRule type="expression" dxfId="50911" priority="38705">
      <formula>OR(R33="L",R33="OTG")</formula>
    </cfRule>
    <cfRule type="expression" dxfId="50910" priority="38706">
      <formula>OR(R33="OP",R33="RS",R33="RTS",R33="PRM",R33="CB")</formula>
    </cfRule>
  </conditionalFormatting>
  <conditionalFormatting sqref="Z33">
    <cfRule type="cellIs" dxfId="50909" priority="19532" operator="equal">
      <formula>"FG (WFO)"</formula>
    </cfRule>
    <cfRule type="cellIs" dxfId="50908" priority="19533" operator="equal">
      <formula>"OH (WFO)"</formula>
    </cfRule>
    <cfRule type="cellIs" dxfId="50907" priority="19534" operator="equal">
      <formula>"EQ (WFO)"</formula>
    </cfRule>
    <cfRule type="cellIs" dxfId="50906" priority="19535" operator="equal">
      <formula>"EG (WFO)"</formula>
    </cfRule>
    <cfRule type="cellIs" dxfId="50905" priority="19536" operator="equal">
      <formula>"EO (WFO)"</formula>
    </cfRule>
    <cfRule type="cellIs" dxfId="50904" priority="19537" operator="equal">
      <formula>"EE (WFO)"</formula>
    </cfRule>
    <cfRule type="cellIs" dxfId="50903" priority="19538" operator="equal">
      <formula>"EC (WFO)"</formula>
    </cfRule>
    <cfRule type="expression" dxfId="50902" priority="19539">
      <formula>OR(Z33="OH(WFO)",Z33="EC(WFO)",Z33="EE(WFO)",Z33="EG(WFO)",Z33="EK(WFO)",Z33="EO(WFO)")</formula>
    </cfRule>
    <cfRule type="expression" dxfId="50901" priority="19540">
      <formula>OR(Z33="CT",Z33="SCIK",Z33="CUMIL")</formula>
    </cfRule>
    <cfRule type="expression" dxfId="50900" priority="19541">
      <formula>OR(Z33="TR",Z33="TDM",Z33="PKT")</formula>
    </cfRule>
    <cfRule type="expression" dxfId="50899" priority="19542">
      <formula>OR(Z33="FG")</formula>
    </cfRule>
    <cfRule type="expression" dxfId="50898" priority="19543">
      <formula>OR(Z33="L",Z33="OTG")</formula>
    </cfRule>
    <cfRule type="expression" dxfId="50897" priority="19544">
      <formula>OR(Z33="OP",Z33="RS",Z33="RTS",Z33="PRM",Z33="CB")</formula>
    </cfRule>
  </conditionalFormatting>
  <conditionalFormatting sqref="H34:P34">
    <cfRule type="cellIs" dxfId="50896" priority="38759" operator="equal">
      <formula>"FG (WFO)"</formula>
    </cfRule>
    <cfRule type="cellIs" dxfId="50895" priority="38760" operator="equal">
      <formula>"OH (WFO)"</formula>
    </cfRule>
    <cfRule type="cellIs" dxfId="50894" priority="38761" operator="equal">
      <formula>"EQ (WFO)"</formula>
    </cfRule>
    <cfRule type="cellIs" dxfId="50893" priority="38762" operator="equal">
      <formula>"EG (WFO)"</formula>
    </cfRule>
    <cfRule type="cellIs" dxfId="50892" priority="38763" operator="equal">
      <formula>"EO (WFO)"</formula>
    </cfRule>
    <cfRule type="cellIs" dxfId="50891" priority="38764" operator="equal">
      <formula>"EE (WFO)"</formula>
    </cfRule>
    <cfRule type="cellIs" dxfId="50890" priority="38765" operator="equal">
      <formula>"EC (WFO)"</formula>
    </cfRule>
    <cfRule type="expression" dxfId="50889" priority="38766">
      <formula>OR(H34="OH(WFO)",H34="EC(WFO)",H34="EE(WFO)",H34="EG(WFO)",H34="EK(WFO)",H34="EO(WFO)")</formula>
    </cfRule>
    <cfRule type="expression" dxfId="50888" priority="38767">
      <formula>OR(H34="CT",H34="SCIK",H34="CUMIL")</formula>
    </cfRule>
    <cfRule type="expression" dxfId="50887" priority="38768">
      <formula>OR(H34="TR",H34="TDM",H34="PKT")</formula>
    </cfRule>
    <cfRule type="expression" dxfId="50886" priority="38769">
      <formula>OR(H34="FG")</formula>
    </cfRule>
    <cfRule type="expression" dxfId="50885" priority="38770">
      <formula>OR(H34="L",H34="OTG")</formula>
    </cfRule>
    <cfRule type="expression" dxfId="50884" priority="38771">
      <formula>OR(H34="OP",H34="RS",H34="RTS",H34="PRM",H34="CB")</formula>
    </cfRule>
  </conditionalFormatting>
  <conditionalFormatting sqref="AA34">
    <cfRule type="cellIs" dxfId="50883" priority="19519" operator="equal">
      <formula>"FG (WFO)"</formula>
    </cfRule>
    <cfRule type="cellIs" dxfId="50882" priority="19520" operator="equal">
      <formula>"OH (WFO)"</formula>
    </cfRule>
    <cfRule type="cellIs" dxfId="50881" priority="19521" operator="equal">
      <formula>"EQ (WFO)"</formula>
    </cfRule>
    <cfRule type="cellIs" dxfId="50880" priority="19522" operator="equal">
      <formula>"EG (WFO)"</formula>
    </cfRule>
    <cfRule type="cellIs" dxfId="50879" priority="19523" operator="equal">
      <formula>"EO (WFO)"</formula>
    </cfRule>
    <cfRule type="cellIs" dxfId="50878" priority="19524" operator="equal">
      <formula>"EE (WFO)"</formula>
    </cfRule>
    <cfRule type="cellIs" dxfId="50877" priority="19525" operator="equal">
      <formula>"EC (WFO)"</formula>
    </cfRule>
    <cfRule type="expression" dxfId="50876" priority="19526">
      <formula>OR(AA34="OH(WFO)",AA34="EC(WFO)",AA34="EE(WFO)",AA34="EG(WFO)",AA34="EK(WFO)",AA34="EO(WFO)")</formula>
    </cfRule>
    <cfRule type="expression" dxfId="50875" priority="19527">
      <formula>OR(AA34="CT",AA34="SCIK",AA34="CUMIL")</formula>
    </cfRule>
    <cfRule type="expression" dxfId="50874" priority="19528">
      <formula>OR(AA34="TR",AA34="TDM",AA34="PKT")</formula>
    </cfRule>
    <cfRule type="expression" dxfId="50873" priority="19529">
      <formula>OR(AA34="FG")</formula>
    </cfRule>
    <cfRule type="expression" dxfId="50872" priority="19530">
      <formula>OR(AA34="L",AA34="OTG")</formula>
    </cfRule>
    <cfRule type="expression" dxfId="50871" priority="19531">
      <formula>OR(AA34="OP",AA34="RS",AA34="RTS",AA34="PRM",AA34="CB")</formula>
    </cfRule>
  </conditionalFormatting>
  <conditionalFormatting sqref="B35:F35">
    <cfRule type="cellIs" dxfId="50870" priority="38842" operator="equal">
      <formula>"FG (WFO)"</formula>
    </cfRule>
  </conditionalFormatting>
  <conditionalFormatting sqref="H35:Q35">
    <cfRule type="cellIs" dxfId="50869" priority="38772" operator="equal">
      <formula>"FG (WFO)"</formula>
    </cfRule>
    <cfRule type="cellIs" dxfId="50868" priority="38773" operator="equal">
      <formula>"OH (WFO)"</formula>
    </cfRule>
    <cfRule type="cellIs" dxfId="50867" priority="38774" operator="equal">
      <formula>"EQ (WFO)"</formula>
    </cfRule>
    <cfRule type="cellIs" dxfId="50866" priority="38775" operator="equal">
      <formula>"EG (WFO)"</formula>
    </cfRule>
    <cfRule type="cellIs" dxfId="50865" priority="38776" operator="equal">
      <formula>"EO (WFO)"</formula>
    </cfRule>
    <cfRule type="cellIs" dxfId="50864" priority="38777" operator="equal">
      <formula>"EE (WFO)"</formula>
    </cfRule>
    <cfRule type="cellIs" dxfId="50863" priority="38778" operator="equal">
      <formula>"EC (WFO)"</formula>
    </cfRule>
    <cfRule type="expression" dxfId="50862" priority="38779">
      <formula>OR(H35="OH(WFO)",H35="EC(WFO)",H35="EE(WFO)",H35="EG(WFO)",H35="EK(WFO)",H35="EO(WFO)")</formula>
    </cfRule>
    <cfRule type="expression" dxfId="50861" priority="38780">
      <formula>OR(H35="CT",H35="SCIK",H35="CUMIL")</formula>
    </cfRule>
    <cfRule type="expression" dxfId="50860" priority="38781">
      <formula>OR(H35="TR",H35="TDM",H35="PKT")</formula>
    </cfRule>
    <cfRule type="expression" dxfId="50859" priority="38782">
      <formula>OR(H35="FG")</formula>
    </cfRule>
    <cfRule type="expression" dxfId="50858" priority="38783">
      <formula>OR(H35="L",H35="OTG")</formula>
    </cfRule>
    <cfRule type="expression" dxfId="50857" priority="38784">
      <formula>OR(H35="OP",H35="RS",H35="RTS",H35="PRM",H35="CB")</formula>
    </cfRule>
  </conditionalFormatting>
  <conditionalFormatting sqref="T35">
    <cfRule type="cellIs" dxfId="50856" priority="38746" operator="equal">
      <formula>"FG (WFO)"</formula>
    </cfRule>
    <cfRule type="cellIs" dxfId="50855" priority="38747" operator="equal">
      <formula>"OH (WFO)"</formula>
    </cfRule>
    <cfRule type="cellIs" dxfId="50854" priority="38748" operator="equal">
      <formula>"EQ (WFO)"</formula>
    </cfRule>
    <cfRule type="cellIs" dxfId="50853" priority="38749" operator="equal">
      <formula>"EG (WFO)"</formula>
    </cfRule>
    <cfRule type="cellIs" dxfId="50852" priority="38750" operator="equal">
      <formula>"EO (WFO)"</formula>
    </cfRule>
    <cfRule type="cellIs" dxfId="50851" priority="38751" operator="equal">
      <formula>"EE (WFO)"</formula>
    </cfRule>
    <cfRule type="cellIs" dxfId="50850" priority="38752" operator="equal">
      <formula>"EC (WFO)"</formula>
    </cfRule>
    <cfRule type="expression" dxfId="50849" priority="38753">
      <formula>OR(T35="OH(WFO)",T35="EC(WFO)",T35="EE(WFO)",T35="EG(WFO)",T35="EK(WFO)",T35="EO(WFO)")</formula>
    </cfRule>
    <cfRule type="expression" dxfId="50848" priority="38754">
      <formula>OR(T35="CT",T35="SCIK",T35="CUMIL")</formula>
    </cfRule>
    <cfRule type="expression" dxfId="50847" priority="38755">
      <formula>OR(T35="TR",T35="TDM",T35="PKT")</formula>
    </cfRule>
    <cfRule type="expression" dxfId="50846" priority="38756">
      <formula>OR(T35="FG")</formula>
    </cfRule>
    <cfRule type="expression" dxfId="50845" priority="38757">
      <formula>OR(T35="L",T35="OTG")</formula>
    </cfRule>
    <cfRule type="expression" dxfId="50844" priority="38758">
      <formula>OR(T35="OP",T35="RS",T35="RTS",T35="PRM",T35="CB")</formula>
    </cfRule>
  </conditionalFormatting>
  <conditionalFormatting sqref="V35:AA35">
    <cfRule type="cellIs" dxfId="50843" priority="19558" operator="equal">
      <formula>"FG (WFO)"</formula>
    </cfRule>
    <cfRule type="cellIs" dxfId="50842" priority="19559" operator="equal">
      <formula>"OH (WFO)"</formula>
    </cfRule>
    <cfRule type="cellIs" dxfId="50841" priority="19560" operator="equal">
      <formula>"EQ (WFO)"</formula>
    </cfRule>
    <cfRule type="cellIs" dxfId="50840" priority="19561" operator="equal">
      <formula>"EG (WFO)"</formula>
    </cfRule>
    <cfRule type="cellIs" dxfId="50839" priority="19562" operator="equal">
      <formula>"EO (WFO)"</formula>
    </cfRule>
    <cfRule type="cellIs" dxfId="50838" priority="19563" operator="equal">
      <formula>"EE (WFO)"</formula>
    </cfRule>
    <cfRule type="cellIs" dxfId="50837" priority="19564" operator="equal">
      <formula>"EC (WFO)"</formula>
    </cfRule>
    <cfRule type="expression" dxfId="50836" priority="19565">
      <formula>OR(V35="OH(WFO)",V35="EC(WFO)",V35="EE(WFO)",V35="EG(WFO)",V35="EK(WFO)",V35="EO(WFO)")</formula>
    </cfRule>
    <cfRule type="expression" dxfId="50835" priority="19566">
      <formula>OR(V35="CT",V35="SCIK",V35="CUMIL")</formula>
    </cfRule>
    <cfRule type="expression" dxfId="50834" priority="19567">
      <formula>OR(V35="TR",V35="TDM",V35="PKT")</formula>
    </cfRule>
    <cfRule type="expression" dxfId="50833" priority="19568">
      <formula>OR(V35="FG")</formula>
    </cfRule>
    <cfRule type="expression" dxfId="50832" priority="19569">
      <formula>OR(V35="L",V35="OTG")</formula>
    </cfRule>
    <cfRule type="expression" dxfId="50831" priority="19570">
      <formula>OR(V35="OP",V35="RS",V35="RTS",V35="PRM",V35="CB")</formula>
    </cfRule>
  </conditionalFormatting>
  <conditionalFormatting sqref="Y35:Z35">
    <cfRule type="expression" dxfId="50830" priority="19445">
      <formula>OR(Y35="OH(WFO)",Y35="EC(WFO)",Y35="EE(WFO)",Y35="EG(WFO)",Y35="EK(WFO)",Y35="EO(WFO)")</formula>
    </cfRule>
    <cfRule type="expression" dxfId="50829" priority="19446">
      <formula>OR(Y35="CT",Y35="SCIK",Y35="CUMIL")</formula>
    </cfRule>
    <cfRule type="expression" dxfId="50828" priority="19447">
      <formula>OR(Y35="TR",Y35="TDM",Y35="PKT")</formula>
    </cfRule>
    <cfRule type="expression" dxfId="50827" priority="19448">
      <formula>OR(Y35="FG")</formula>
    </cfRule>
    <cfRule type="expression" dxfId="50826" priority="19449">
      <formula>OR(Y35="L",Y35="OTG")</formula>
    </cfRule>
    <cfRule type="expression" dxfId="50825" priority="19450">
      <formula>OR(Y35="OP",Y35="RS",Y35="RTS",Y35="PRM",Y35="CB")</formula>
    </cfRule>
    <cfRule type="expression" dxfId="50824" priority="19451">
      <formula>OR(Y35="OH(WFO)",Y35="EC(WFO)",Y35="EE(WFO)",Y35="EG(WFO)",Y35="EK(WFO)",Y35="EO(WFO)")</formula>
    </cfRule>
    <cfRule type="expression" dxfId="50823" priority="19452">
      <formula>OR(Y35="CT",Y35="SCIK",Y35="CUMIL")</formula>
    </cfRule>
    <cfRule type="expression" dxfId="50822" priority="19453">
      <formula>OR(Y35="TR",Y35="TDM",Y35="PKT")</formula>
    </cfRule>
    <cfRule type="expression" dxfId="50821" priority="19454">
      <formula>OR(Y35="FG")</formula>
    </cfRule>
    <cfRule type="expression" dxfId="50820" priority="19455">
      <formula>OR(Y35="L",Y35="OTG")</formula>
    </cfRule>
    <cfRule type="expression" dxfId="50819" priority="19456">
      <formula>OR(Y35="OP",Y35="RS",Y35="RTS",Y35="PRM",Y35="CB")</formula>
    </cfRule>
    <cfRule type="cellIs" dxfId="50818" priority="19457" operator="equal">
      <formula>"FG (WFO)"</formula>
    </cfRule>
    <cfRule type="cellIs" dxfId="50817" priority="19458" operator="equal">
      <formula>"OH (WFO)"</formula>
    </cfRule>
    <cfRule type="cellIs" dxfId="50816" priority="19459" operator="equal">
      <formula>"EQ (WFO)"</formula>
    </cfRule>
    <cfRule type="cellIs" dxfId="50815" priority="19460" operator="equal">
      <formula>"EG (WFO)"</formula>
    </cfRule>
    <cfRule type="cellIs" dxfId="50814" priority="19461" operator="equal">
      <formula>"EO (WFO)"</formula>
    </cfRule>
    <cfRule type="cellIs" dxfId="50813" priority="19462" operator="equal">
      <formula>"EE (WFO)"</formula>
    </cfRule>
    <cfRule type="cellIs" dxfId="50812" priority="19463" operator="equal">
      <formula>"EC (WFO)"</formula>
    </cfRule>
    <cfRule type="expression" dxfId="50811" priority="19464">
      <formula>OR(Y35="OH(WFO)",Y35="EC(WFO)",Y35="EE(WFO)",Y35="EG(WFO)",Y35="EK(WFO)",Y35="EO(WFO)")</formula>
    </cfRule>
    <cfRule type="expression" dxfId="50810" priority="19465">
      <formula>OR(Y35="CT",Y35="SCIK",Y35="CUMIL")</formula>
    </cfRule>
    <cfRule type="expression" dxfId="50809" priority="19466">
      <formula>OR(Y35="TR",Y35="TDM",Y35="PKT")</formula>
    </cfRule>
    <cfRule type="expression" dxfId="50808" priority="19467">
      <formula>OR(Y35="FG")</formula>
    </cfRule>
    <cfRule type="expression" dxfId="50807" priority="19468">
      <formula>OR(Y35="L",Y35="OTG")</formula>
    </cfRule>
    <cfRule type="expression" dxfId="50806" priority="19469">
      <formula>OR(Y35="OP",Y35="RS",Y35="RTS",Y35="PRM",Y35="CB")</formula>
    </cfRule>
    <cfRule type="cellIs" dxfId="50805" priority="19470" operator="equal">
      <formula>"FG (WFO)"</formula>
    </cfRule>
    <cfRule type="cellIs" dxfId="50804" priority="19471" operator="equal">
      <formula>"OH (WFO)"</formula>
    </cfRule>
    <cfRule type="cellIs" dxfId="50803" priority="19472" operator="equal">
      <formula>"EQ (WFO)"</formula>
    </cfRule>
    <cfRule type="cellIs" dxfId="50802" priority="19473" operator="equal">
      <formula>"EG (WFO)"</formula>
    </cfRule>
    <cfRule type="cellIs" dxfId="50801" priority="19474" operator="equal">
      <formula>"EO (WFO)"</formula>
    </cfRule>
    <cfRule type="cellIs" dxfId="50800" priority="19475" operator="equal">
      <formula>"EE (WFO)"</formula>
    </cfRule>
    <cfRule type="cellIs" dxfId="50799" priority="19476" operator="equal">
      <formula>"EC (WFO)"</formula>
    </cfRule>
    <cfRule type="expression" dxfId="50798" priority="19477">
      <formula>OR(Y35="OH(WFO)",Y35="EC(WFO)",Y35="EE(WFO)",Y35="EG(WFO)",Y35="EK(WFO)",Y35="EO(WFO)")</formula>
    </cfRule>
    <cfRule type="expression" dxfId="50797" priority="19478">
      <formula>OR(Y35="CT",Y35="SCIK",Y35="CUMIL")</formula>
    </cfRule>
    <cfRule type="expression" dxfId="50796" priority="19479">
      <formula>OR(Y35="TR",Y35="TDM",Y35="PKT")</formula>
    </cfRule>
    <cfRule type="expression" dxfId="50795" priority="19480">
      <formula>OR(Y35="FG")</formula>
    </cfRule>
    <cfRule type="expression" dxfId="50794" priority="19481">
      <formula>OR(Y35="L",Y35="OTG")</formula>
    </cfRule>
    <cfRule type="expression" dxfId="50793" priority="19482">
      <formula>OR(Y35="OP",Y35="RS",Y35="RTS",Y35="PRM",Y35="CB")</formula>
    </cfRule>
    <cfRule type="cellIs" dxfId="50792" priority="19483" operator="equal">
      <formula>"FG (WFO)"</formula>
    </cfRule>
    <cfRule type="cellIs" dxfId="50791" priority="19484" operator="equal">
      <formula>"OH (WFO)"</formula>
    </cfRule>
    <cfRule type="cellIs" dxfId="50790" priority="19485" operator="equal">
      <formula>"EQ (WFO)"</formula>
    </cfRule>
    <cfRule type="cellIs" dxfId="50789" priority="19486" operator="equal">
      <formula>"EG (WFO)"</formula>
    </cfRule>
    <cfRule type="cellIs" dxfId="50788" priority="19487" operator="equal">
      <formula>"EO (WFO)"</formula>
    </cfRule>
    <cfRule type="cellIs" dxfId="50787" priority="19488" operator="equal">
      <formula>"EE (WFO)"</formula>
    </cfRule>
    <cfRule type="cellIs" dxfId="50786" priority="19489" operator="equal">
      <formula>"EC (WFO)"</formula>
    </cfRule>
    <cfRule type="expression" dxfId="50785" priority="19490">
      <formula>OR(Y35="OH(WFO)",Y35="EC(WFO)",Y35="EE(WFO)",Y35="EG(WFO)",Y35="EK(WFO)",Y35="EO(WFO)")</formula>
    </cfRule>
    <cfRule type="expression" dxfId="50784" priority="19491">
      <formula>OR(Y35="CT",Y35="SCIK",Y35="CUMIL")</formula>
    </cfRule>
    <cfRule type="expression" dxfId="50783" priority="19492">
      <formula>OR(Y35="TR",Y35="TDM",Y35="PKT")</formula>
    </cfRule>
    <cfRule type="expression" dxfId="50782" priority="19493">
      <formula>OR(Y35="FG")</formula>
    </cfRule>
    <cfRule type="expression" dxfId="50781" priority="19494">
      <formula>OR(Y35="L",Y35="OTG")</formula>
    </cfRule>
    <cfRule type="expression" dxfId="50780" priority="19495">
      <formula>OR(Y35="OP",Y35="RS",Y35="RTS",Y35="PRM",Y35="CB")</formula>
    </cfRule>
    <cfRule type="expression" dxfId="50779" priority="19496">
      <formula>OR(Y35="OH(WFO)",Y35="EC(WFO)",Y35="EE(WFO)",Y35="EG(WFO)",Y35="EK(WFO)",Y35="EO(WFO)")</formula>
    </cfRule>
    <cfRule type="expression" dxfId="50778" priority="19497">
      <formula>OR(Y35="CT",Y35="SCIK",Y35="CUMIL")</formula>
    </cfRule>
    <cfRule type="expression" dxfId="50777" priority="19498">
      <formula>OR(Y35="TR",Y35="TDM",Y35="PKT")</formula>
    </cfRule>
    <cfRule type="expression" dxfId="50776" priority="19499">
      <formula>OR(Y35="FG")</formula>
    </cfRule>
    <cfRule type="expression" dxfId="50775" priority="19500">
      <formula>OR(Y35="L",Y35="OTG")</formula>
    </cfRule>
    <cfRule type="expression" dxfId="50774" priority="19501">
      <formula>OR(Y35="OP",Y35="RS",Y35="RTS",Y35="PRM",Y35="CB")</formula>
    </cfRule>
    <cfRule type="expression" dxfId="50773" priority="19502">
      <formula>OR(Y35="OH(WFO)",Y35="EC(WFO)",Y35="EE(WFO)",Y35="EG(WFO)",Y35="EK(WFO)",Y35="EO(WFO)")</formula>
    </cfRule>
    <cfRule type="expression" dxfId="50772" priority="19503">
      <formula>OR(Y35="CT",Y35="SCIK",Y35="CUMIL")</formula>
    </cfRule>
    <cfRule type="expression" dxfId="50771" priority="19504">
      <formula>OR(Y35="TR",Y35="TDM",Y35="PKT")</formula>
    </cfRule>
    <cfRule type="expression" dxfId="50770" priority="19505">
      <formula>OR(Y35="FG")</formula>
    </cfRule>
    <cfRule type="expression" dxfId="50769" priority="19506">
      <formula>OR(Y35="L",Y35="OTG")</formula>
    </cfRule>
    <cfRule type="expression" dxfId="50768" priority="19507">
      <formula>OR(Y35="OP",Y35="RS",Y35="RTS",Y35="PRM",Y35="CB")</formula>
    </cfRule>
    <cfRule type="expression" dxfId="50767" priority="19508">
      <formula>OR(Y35="OH(WFO)",Y35="EC(WFO)",Y35="EE(WFO)",Y35="EG(WFO)",Y35="EK(WFO)",Y35="EO(WFO)")</formula>
    </cfRule>
    <cfRule type="expression" dxfId="50766" priority="19509">
      <formula>OR(Y35="CT",Y35="SCIK",Y35="CUMIL")</formula>
    </cfRule>
    <cfRule type="expression" dxfId="50765" priority="19510">
      <formula>OR(Y35="TR",Y35="TDM",Y35="PKT")</formula>
    </cfRule>
    <cfRule type="expression" dxfId="50764" priority="19511">
      <formula>OR(Y35="FG")</formula>
    </cfRule>
    <cfRule type="expression" dxfId="50763" priority="19512">
      <formula>OR(Y35="L",Y35="OTG")</formula>
    </cfRule>
    <cfRule type="expression" dxfId="50762" priority="19513">
      <formula>OR(Y35="OP",Y35="RS",Y35="RTS",Y35="PRM",Y35="CB")</formula>
    </cfRule>
  </conditionalFormatting>
  <conditionalFormatting sqref="E36">
    <cfRule type="cellIs" dxfId="50761" priority="38837" operator="equal">
      <formula>"FG (WFO)"</formula>
    </cfRule>
  </conditionalFormatting>
  <conditionalFormatting sqref="Q36">
    <cfRule type="cellIs" dxfId="50760" priority="38668" operator="equal">
      <formula>"FG (WFO)"</formula>
    </cfRule>
    <cfRule type="cellIs" dxfId="50759" priority="38669" operator="equal">
      <formula>"OH (WFO)"</formula>
    </cfRule>
    <cfRule type="cellIs" dxfId="50758" priority="38670" operator="equal">
      <formula>"EQ (WFO)"</formula>
    </cfRule>
    <cfRule type="cellIs" dxfId="50757" priority="38671" operator="equal">
      <formula>"EG (WFO)"</formula>
    </cfRule>
    <cfRule type="cellIs" dxfId="50756" priority="38672" operator="equal">
      <formula>"EO (WFO)"</formula>
    </cfRule>
    <cfRule type="cellIs" dxfId="50755" priority="38673" operator="equal">
      <formula>"EE (WFO)"</formula>
    </cfRule>
    <cfRule type="cellIs" dxfId="50754" priority="38674" operator="equal">
      <formula>"EC (WFO)"</formula>
    </cfRule>
    <cfRule type="expression" dxfId="50753" priority="38675">
      <formula>OR(Q36="OH(WFO)",Q36="EC(WFO)",Q36="EE(WFO)",Q36="EG(WFO)",Q36="EK(WFO)",Q36="EO(WFO)")</formula>
    </cfRule>
    <cfRule type="expression" dxfId="50752" priority="38676">
      <formula>OR(Q36="CT",Q36="SCIK",Q36="CUMIL")</formula>
    </cfRule>
    <cfRule type="expression" dxfId="50751" priority="38677">
      <formula>OR(Q36="TR",Q36="TDM",Q36="PKT")</formula>
    </cfRule>
    <cfRule type="expression" dxfId="50750" priority="38678">
      <formula>OR(Q36="FG")</formula>
    </cfRule>
    <cfRule type="expression" dxfId="50749" priority="38679">
      <formula>OR(Q36="L",Q36="OTG")</formula>
    </cfRule>
    <cfRule type="expression" dxfId="50748" priority="38680">
      <formula>OR(Q36="OP",Q36="RS",Q36="RTS",Q36="PRM",Q36="CB")</formula>
    </cfRule>
  </conditionalFormatting>
  <conditionalFormatting sqref="S36:T36">
    <cfRule type="cellIs" dxfId="50747" priority="38812" operator="equal">
      <formula>"FG (WFO)"</formula>
    </cfRule>
    <cfRule type="expression" dxfId="50746" priority="38819">
      <formula>OR(S36="OH(WFO)",S36="EC(WFO)",S36="EE(WFO)",S36="EG(WFO)",S36="EK(WFO)",S36="EO(WFO)")</formula>
    </cfRule>
    <cfRule type="expression" dxfId="50745" priority="38820">
      <formula>OR(S36="CT",S36="SCIK",S36="CUMIL")</formula>
    </cfRule>
    <cfRule type="expression" dxfId="50744" priority="38821">
      <formula>OR(S36="TR",S36="TDM",S36="PKT")</formula>
    </cfRule>
    <cfRule type="expression" dxfId="50743" priority="38822">
      <formula>OR(S36="FG")</formula>
    </cfRule>
    <cfRule type="expression" dxfId="50742" priority="38823">
      <formula>OR(S36="L",S36="OTG")</formula>
    </cfRule>
    <cfRule type="expression" dxfId="50741" priority="38824">
      <formula>OR(S36="OP",S36="RS",S36="RTS",S36="PRM",S36="CB")</formula>
    </cfRule>
  </conditionalFormatting>
  <conditionalFormatting sqref="Y36:Z36">
    <cfRule type="expression" dxfId="50740" priority="19304">
      <formula>OR(Y36="OH(WFO)",Y36="EC(WFO)",Y36="EE(WFO)",Y36="EG(WFO)",Y36="EK(WFO)",Y36="EO(WFO)")</formula>
    </cfRule>
    <cfRule type="expression" dxfId="50739" priority="19305">
      <formula>OR(Y36="CT",Y36="SCIK",Y36="CUMIL")</formula>
    </cfRule>
    <cfRule type="expression" dxfId="50738" priority="19306">
      <formula>OR(Y36="TR",Y36="TDM",Y36="PKT")</formula>
    </cfRule>
    <cfRule type="expression" dxfId="50737" priority="19307">
      <formula>OR(Y36="FG")</formula>
    </cfRule>
    <cfRule type="expression" dxfId="50736" priority="19308">
      <formula>OR(Y36="L",Y36="OTG")</formula>
    </cfRule>
    <cfRule type="expression" dxfId="50735" priority="19309">
      <formula>OR(Y36="OP",Y36="RS",Y36="RTS",Y36="PRM",Y36="CB")</formula>
    </cfRule>
    <cfRule type="expression" dxfId="50734" priority="19310">
      <formula>OR(Y36="OH(WFO)",Y36="EC(WFO)",Y36="EE(WFO)",Y36="EG(WFO)",Y36="EK(WFO)",Y36="EO(WFO)")</formula>
    </cfRule>
    <cfRule type="expression" dxfId="50733" priority="19311">
      <formula>OR(Y36="CT",Y36="SCIK",Y36="CUMIL")</formula>
    </cfRule>
    <cfRule type="expression" dxfId="50732" priority="19312">
      <formula>OR(Y36="TR",Y36="TDM",Y36="PKT")</formula>
    </cfRule>
    <cfRule type="expression" dxfId="50731" priority="19313">
      <formula>OR(Y36="FG")</formula>
    </cfRule>
    <cfRule type="expression" dxfId="50730" priority="19314">
      <formula>OR(Y36="L",Y36="OTG")</formula>
    </cfRule>
    <cfRule type="expression" dxfId="50729" priority="19315">
      <formula>OR(Y36="OP",Y36="RS",Y36="RTS",Y36="PRM",Y36="CB")</formula>
    </cfRule>
    <cfRule type="cellIs" dxfId="50728" priority="19316" operator="equal">
      <formula>"FG (WFO)"</formula>
    </cfRule>
    <cfRule type="cellIs" dxfId="50727" priority="19317" operator="equal">
      <formula>"OH (WFO)"</formula>
    </cfRule>
    <cfRule type="cellIs" dxfId="50726" priority="19318" operator="equal">
      <formula>"EQ (WFO)"</formula>
    </cfRule>
    <cfRule type="cellIs" dxfId="50725" priority="19319" operator="equal">
      <formula>"EG (WFO)"</formula>
    </cfRule>
    <cfRule type="cellIs" dxfId="50724" priority="19320" operator="equal">
      <formula>"EO (WFO)"</formula>
    </cfRule>
    <cfRule type="cellIs" dxfId="50723" priority="19321" operator="equal">
      <formula>"EE (WFO)"</formula>
    </cfRule>
    <cfRule type="cellIs" dxfId="50722" priority="19322" operator="equal">
      <formula>"EC (WFO)"</formula>
    </cfRule>
    <cfRule type="expression" dxfId="50721" priority="19323">
      <formula>OR(Y36="OH(WFO)",Y36="EC(WFO)",Y36="EE(WFO)",Y36="EG(WFO)",Y36="EK(WFO)",Y36="EO(WFO)")</formula>
    </cfRule>
    <cfRule type="expression" dxfId="50720" priority="19324">
      <formula>OR(Y36="CT",Y36="SCIK",Y36="CUMIL")</formula>
    </cfRule>
    <cfRule type="expression" dxfId="50719" priority="19325">
      <formula>OR(Y36="TR",Y36="TDM",Y36="PKT")</formula>
    </cfRule>
    <cfRule type="expression" dxfId="50718" priority="19326">
      <formula>OR(Y36="FG")</formula>
    </cfRule>
    <cfRule type="expression" dxfId="50717" priority="19327">
      <formula>OR(Y36="L",Y36="OTG")</formula>
    </cfRule>
    <cfRule type="expression" dxfId="50716" priority="19328">
      <formula>OR(Y36="OP",Y36="RS",Y36="RTS",Y36="PRM",Y36="CB")</formula>
    </cfRule>
    <cfRule type="cellIs" dxfId="50715" priority="19329" operator="equal">
      <formula>"FG (WFO)"</formula>
    </cfRule>
    <cfRule type="cellIs" dxfId="50714" priority="19330" operator="equal">
      <formula>"OH (WFO)"</formula>
    </cfRule>
    <cfRule type="cellIs" dxfId="50713" priority="19331" operator="equal">
      <formula>"EQ (WFO)"</formula>
    </cfRule>
    <cfRule type="cellIs" dxfId="50712" priority="19332" operator="equal">
      <formula>"EG (WFO)"</formula>
    </cfRule>
    <cfRule type="cellIs" dxfId="50711" priority="19333" operator="equal">
      <formula>"EO (WFO)"</formula>
    </cfRule>
    <cfRule type="cellIs" dxfId="50710" priority="19334" operator="equal">
      <formula>"EE (WFO)"</formula>
    </cfRule>
    <cfRule type="cellIs" dxfId="50709" priority="19335" operator="equal">
      <formula>"EC (WFO)"</formula>
    </cfRule>
    <cfRule type="expression" dxfId="50708" priority="19336">
      <formula>OR(Y36="OH(WFO)",Y36="EC(WFO)",Y36="EE(WFO)",Y36="EG(WFO)",Y36="EK(WFO)",Y36="EO(WFO)")</formula>
    </cfRule>
    <cfRule type="expression" dxfId="50707" priority="19337">
      <formula>OR(Y36="CT",Y36="SCIK",Y36="CUMIL")</formula>
    </cfRule>
    <cfRule type="expression" dxfId="50706" priority="19338">
      <formula>OR(Y36="TR",Y36="TDM",Y36="PKT")</formula>
    </cfRule>
    <cfRule type="expression" dxfId="50705" priority="19339">
      <formula>OR(Y36="FG")</formula>
    </cfRule>
    <cfRule type="expression" dxfId="50704" priority="19340">
      <formula>OR(Y36="L",Y36="OTG")</formula>
    </cfRule>
    <cfRule type="expression" dxfId="50703" priority="19341">
      <formula>OR(Y36="OP",Y36="RS",Y36="RTS",Y36="PRM",Y36="CB")</formula>
    </cfRule>
    <cfRule type="cellIs" dxfId="50702" priority="19342" operator="equal">
      <formula>"FG (WFO)"</formula>
    </cfRule>
    <cfRule type="cellIs" dxfId="50701" priority="19343" operator="equal">
      <formula>"OH (WFO)"</formula>
    </cfRule>
    <cfRule type="cellIs" dxfId="50700" priority="19344" operator="equal">
      <formula>"EQ (WFO)"</formula>
    </cfRule>
    <cfRule type="cellIs" dxfId="50699" priority="19345" operator="equal">
      <formula>"EG (WFO)"</formula>
    </cfRule>
    <cfRule type="cellIs" dxfId="50698" priority="19346" operator="equal">
      <formula>"EO (WFO)"</formula>
    </cfRule>
    <cfRule type="cellIs" dxfId="50697" priority="19347" operator="equal">
      <formula>"EE (WFO)"</formula>
    </cfRule>
    <cfRule type="cellIs" dxfId="50696" priority="19348" operator="equal">
      <formula>"EC (WFO)"</formula>
    </cfRule>
    <cfRule type="expression" dxfId="50695" priority="19349">
      <formula>OR(Y36="OH(WFO)",Y36="EC(WFO)",Y36="EE(WFO)",Y36="EG(WFO)",Y36="EK(WFO)",Y36="EO(WFO)")</formula>
    </cfRule>
    <cfRule type="expression" dxfId="50694" priority="19350">
      <formula>OR(Y36="CT",Y36="SCIK",Y36="CUMIL")</formula>
    </cfRule>
    <cfRule type="expression" dxfId="50693" priority="19351">
      <formula>OR(Y36="TR",Y36="TDM",Y36="PKT")</formula>
    </cfRule>
    <cfRule type="expression" dxfId="50692" priority="19352">
      <formula>OR(Y36="FG")</formula>
    </cfRule>
    <cfRule type="expression" dxfId="50691" priority="19353">
      <formula>OR(Y36="L",Y36="OTG")</formula>
    </cfRule>
    <cfRule type="expression" dxfId="50690" priority="19354">
      <formula>OR(Y36="OP",Y36="RS",Y36="RTS",Y36="PRM",Y36="CB")</formula>
    </cfRule>
    <cfRule type="expression" dxfId="50689" priority="19355">
      <formula>OR(Y36="OH(WFO)",Y36="EC(WFO)",Y36="EE(WFO)",Y36="EG(WFO)",Y36="EK(WFO)",Y36="EO(WFO)")</formula>
    </cfRule>
    <cfRule type="expression" dxfId="50688" priority="19356">
      <formula>OR(Y36="CT",Y36="SCIK",Y36="CUMIL")</formula>
    </cfRule>
    <cfRule type="expression" dxfId="50687" priority="19357">
      <formula>OR(Y36="TR",Y36="TDM",Y36="PKT")</formula>
    </cfRule>
    <cfRule type="expression" dxfId="50686" priority="19358">
      <formula>OR(Y36="FG")</formula>
    </cfRule>
    <cfRule type="expression" dxfId="50685" priority="19359">
      <formula>OR(Y36="L",Y36="OTG")</formula>
    </cfRule>
    <cfRule type="expression" dxfId="50684" priority="19360">
      <formula>OR(Y36="OP",Y36="RS",Y36="RTS",Y36="PRM",Y36="CB")</formula>
    </cfRule>
    <cfRule type="expression" dxfId="50683" priority="19361">
      <formula>OR(Y36="OH(WFO)",Y36="EC(WFO)",Y36="EE(WFO)",Y36="EG(WFO)",Y36="EK(WFO)",Y36="EO(WFO)")</formula>
    </cfRule>
    <cfRule type="expression" dxfId="50682" priority="19362">
      <formula>OR(Y36="CT",Y36="SCIK",Y36="CUMIL")</formula>
    </cfRule>
    <cfRule type="expression" dxfId="50681" priority="19363">
      <formula>OR(Y36="TR",Y36="TDM",Y36="PKT")</formula>
    </cfRule>
    <cfRule type="expression" dxfId="50680" priority="19364">
      <formula>OR(Y36="FG")</formula>
    </cfRule>
    <cfRule type="expression" dxfId="50679" priority="19365">
      <formula>OR(Y36="L",Y36="OTG")</formula>
    </cfRule>
    <cfRule type="expression" dxfId="50678" priority="19366">
      <formula>OR(Y36="OP",Y36="RS",Y36="RTS",Y36="PRM",Y36="CB")</formula>
    </cfRule>
    <cfRule type="expression" dxfId="50677" priority="19367">
      <formula>OR(Y36="OH(WFO)",Y36="EC(WFO)",Y36="EE(WFO)",Y36="EG(WFO)",Y36="EK(WFO)",Y36="EO(WFO)")</formula>
    </cfRule>
    <cfRule type="expression" dxfId="50676" priority="19368">
      <formula>OR(Y36="CT",Y36="SCIK",Y36="CUMIL")</formula>
    </cfRule>
    <cfRule type="expression" dxfId="50675" priority="19369">
      <formula>OR(Y36="TR",Y36="TDM",Y36="PKT")</formula>
    </cfRule>
    <cfRule type="expression" dxfId="50674" priority="19370">
      <formula>OR(Y36="FG")</formula>
    </cfRule>
    <cfRule type="expression" dxfId="50673" priority="19371">
      <formula>OR(Y36="L",Y36="OTG")</formula>
    </cfRule>
    <cfRule type="expression" dxfId="50672" priority="19372">
      <formula>OR(Y36="OP",Y36="RS",Y36="RTS",Y36="PRM",Y36="CB")</formula>
    </cfRule>
    <cfRule type="cellIs" dxfId="50671" priority="19373" operator="equal">
      <formula>"FG (WFO)"</formula>
    </cfRule>
    <cfRule type="cellIs" dxfId="50670" priority="19374" operator="equal">
      <formula>"OH (WFO)"</formula>
    </cfRule>
    <cfRule type="cellIs" dxfId="50669" priority="19375" operator="equal">
      <formula>"EQ (WFO)"</formula>
    </cfRule>
    <cfRule type="cellIs" dxfId="50668" priority="19376" operator="equal">
      <formula>"EG (WFO)"</formula>
    </cfRule>
    <cfRule type="cellIs" dxfId="50667" priority="19377" operator="equal">
      <formula>"EO (WFO)"</formula>
    </cfRule>
    <cfRule type="cellIs" dxfId="50666" priority="19378" operator="equal">
      <formula>"EE (WFO)"</formula>
    </cfRule>
    <cfRule type="cellIs" dxfId="50665" priority="19379" operator="equal">
      <formula>"EC (WFO)"</formula>
    </cfRule>
    <cfRule type="expression" dxfId="50664" priority="19380">
      <formula>OR(Y36="OH(WFO)",Y36="EC(WFO)",Y36="EE(WFO)",Y36="EG(WFO)",Y36="EK(WFO)",Y36="EO(WFO)")</formula>
    </cfRule>
    <cfRule type="expression" dxfId="50663" priority="19381">
      <formula>OR(Y36="CT",Y36="SCIK",Y36="CUMIL")</formula>
    </cfRule>
    <cfRule type="expression" dxfId="50662" priority="19382">
      <formula>OR(Y36="TR",Y36="TDM",Y36="PKT")</formula>
    </cfRule>
    <cfRule type="expression" dxfId="50661" priority="19383">
      <formula>OR(Y36="FG")</formula>
    </cfRule>
    <cfRule type="expression" dxfId="50660" priority="19384">
      <formula>OR(Y36="L",Y36="OTG")</formula>
    </cfRule>
    <cfRule type="expression" dxfId="50659" priority="19385">
      <formula>OR(Y36="OP",Y36="RS",Y36="RTS",Y36="PRM",Y36="CB")</formula>
    </cfRule>
    <cfRule type="cellIs" dxfId="50658" priority="19386" operator="equal">
      <formula>"FG (WFO)"</formula>
    </cfRule>
    <cfRule type="cellIs" dxfId="50657" priority="19387" operator="equal">
      <formula>"OH (WFO)"</formula>
    </cfRule>
    <cfRule type="cellIs" dxfId="50656" priority="19388" operator="equal">
      <formula>"EQ (WFO)"</formula>
    </cfRule>
    <cfRule type="cellIs" dxfId="50655" priority="19389" operator="equal">
      <formula>"EG (WFO)"</formula>
    </cfRule>
    <cfRule type="cellIs" dxfId="50654" priority="19390" operator="equal">
      <formula>"EO (WFO)"</formula>
    </cfRule>
    <cfRule type="cellIs" dxfId="50653" priority="19391" operator="equal">
      <formula>"EE (WFO)"</formula>
    </cfRule>
    <cfRule type="cellIs" dxfId="50652" priority="19392" operator="equal">
      <formula>"EC (WFO)"</formula>
    </cfRule>
    <cfRule type="expression" dxfId="50651" priority="19393">
      <formula>OR(Y36="OH(WFO)",Y36="EC(WFO)",Y36="EE(WFO)",Y36="EG(WFO)",Y36="EK(WFO)",Y36="EO(WFO)")</formula>
    </cfRule>
    <cfRule type="expression" dxfId="50650" priority="19394">
      <formula>OR(Y36="CT",Y36="SCIK",Y36="CUMIL")</formula>
    </cfRule>
    <cfRule type="expression" dxfId="50649" priority="19395">
      <formula>OR(Y36="TR",Y36="TDM",Y36="PKT")</formula>
    </cfRule>
    <cfRule type="expression" dxfId="50648" priority="19396">
      <formula>OR(Y36="FG")</formula>
    </cfRule>
    <cfRule type="expression" dxfId="50647" priority="19397">
      <formula>OR(Y36="L",Y36="OTG")</formula>
    </cfRule>
    <cfRule type="expression" dxfId="50646" priority="19398">
      <formula>OR(Y36="OP",Y36="RS",Y36="RTS",Y36="PRM",Y36="CB")</formula>
    </cfRule>
    <cfRule type="cellIs" dxfId="50645" priority="19399" operator="equal">
      <formula>"TR (WFO)"</formula>
    </cfRule>
    <cfRule type="cellIs" dxfId="50644" priority="19400" operator="equal">
      <formula>"FG (WFO)"</formula>
    </cfRule>
    <cfRule type="cellIs" dxfId="50643" priority="19401" operator="equal">
      <formula>"OH (WFO)"</formula>
    </cfRule>
    <cfRule type="cellIs" dxfId="50642" priority="19402" operator="equal">
      <formula>"EQ (WFO)"</formula>
    </cfRule>
    <cfRule type="cellIs" dxfId="50641" priority="19403" operator="equal">
      <formula>"EG (WFO)"</formula>
    </cfRule>
    <cfRule type="cellIs" dxfId="50640" priority="19404" operator="equal">
      <formula>"EO (WFO)"</formula>
    </cfRule>
    <cfRule type="cellIs" dxfId="50639" priority="19405" operator="equal">
      <formula>"EE (WFO)"</formula>
    </cfRule>
    <cfRule type="cellIs" dxfId="50638" priority="19406" operator="equal">
      <formula>"EC (WFO)"</formula>
    </cfRule>
    <cfRule type="expression" dxfId="50637" priority="19407">
      <formula>OR(Y36="OH(WFO)",Y36="EC(WFO)",Y36="EE(WFO)",Y36="EG(WFO)",Y36="EK(WFO)",Y36="EO(WFO)")</formula>
    </cfRule>
    <cfRule type="expression" dxfId="50636" priority="19408">
      <formula>OR(Y36="CT",Y36="SCIK",Y36="CUMIL")</formula>
    </cfRule>
    <cfRule type="expression" dxfId="50635" priority="19409">
      <formula>OR(Y36="TR",Y36="TDM",Y36="PKT")</formula>
    </cfRule>
    <cfRule type="expression" dxfId="50634" priority="19410">
      <formula>OR(Y36="FG")</formula>
    </cfRule>
    <cfRule type="expression" dxfId="50633" priority="19411">
      <formula>OR(Y36="L",Y36="OTG")</formula>
    </cfRule>
    <cfRule type="expression" dxfId="50632" priority="19412">
      <formula>OR(Y36="OP",Y36="RS",Y36="RTS",Y36="PRM",Y36="CB")</formula>
    </cfRule>
    <cfRule type="expression" dxfId="50631" priority="19413">
      <formula>OR(Y36="OH(WFO)",Y36="EC(WFO)",Y36="EE(WFO)",Y36="EG(WFO)",Y36="EK(WFO)",Y36="EO(WFO)")</formula>
    </cfRule>
    <cfRule type="expression" dxfId="50630" priority="19414">
      <formula>OR(Y36="CT",Y36="SCIK",Y36="CUMIL")</formula>
    </cfRule>
    <cfRule type="expression" dxfId="50629" priority="19415">
      <formula>OR(Y36="TR",Y36="TDM",Y36="PKT")</formula>
    </cfRule>
    <cfRule type="expression" dxfId="50628" priority="19416">
      <formula>OR(Y36="FG")</formula>
    </cfRule>
    <cfRule type="expression" dxfId="50627" priority="19417">
      <formula>OR(Y36="L",Y36="OTG")</formula>
    </cfRule>
    <cfRule type="expression" dxfId="50626" priority="19418">
      <formula>OR(Y36="OP",Y36="RS",Y36="RTS",Y36="PRM",Y36="CB")</formula>
    </cfRule>
    <cfRule type="expression" dxfId="50625" priority="19419">
      <formula>OR(Y36="OH(WFO)",Y36="EC(WFO)",Y36="EE(WFO)",Y36="EG(WFO)",Y36="EK(WFO)",Y36="EO(WFO)")</formula>
    </cfRule>
    <cfRule type="expression" dxfId="50624" priority="19420">
      <formula>OR(Y36="CT",Y36="SCIK",Y36="CUMIL")</formula>
    </cfRule>
    <cfRule type="expression" dxfId="50623" priority="19421">
      <formula>OR(Y36="TR",Y36="TDM",Y36="PKT")</formula>
    </cfRule>
    <cfRule type="expression" dxfId="50622" priority="19422">
      <formula>OR(Y36="FG")</formula>
    </cfRule>
    <cfRule type="expression" dxfId="50621" priority="19423">
      <formula>OR(Y36="L",Y36="OTG")</formula>
    </cfRule>
    <cfRule type="expression" dxfId="50620" priority="19424">
      <formula>OR(Y36="OP",Y36="RS",Y36="RTS",Y36="PRM",Y36="CB")</formula>
    </cfRule>
    <cfRule type="expression" dxfId="50619" priority="19425">
      <formula>OR(Y36="OH(WFO)",Y36="EC(WFO)",Y36="EE(WFO)",Y36="EG(WFO)",Y36="EK(WFO)",Y36="EO(WFO)")</formula>
    </cfRule>
    <cfRule type="expression" dxfId="50618" priority="19426">
      <formula>OR(Y36="CT",Y36="SCIK",Y36="CUMIL")</formula>
    </cfRule>
    <cfRule type="expression" dxfId="50617" priority="19427">
      <formula>OR(Y36="TR",Y36="TDM",Y36="PKT")</formula>
    </cfRule>
    <cfRule type="expression" dxfId="50616" priority="19428">
      <formula>OR(Y36="FG")</formula>
    </cfRule>
    <cfRule type="expression" dxfId="50615" priority="19429">
      <formula>OR(Y36="L",Y36="OTG")</formula>
    </cfRule>
    <cfRule type="expression" dxfId="50614" priority="19430">
      <formula>OR(Y36="OP",Y36="RS",Y36="RTS",Y36="PRM",Y36="CB")</formula>
    </cfRule>
    <cfRule type="cellIs" dxfId="50613" priority="19431" operator="equal">
      <formula>"TR (WFO)"</formula>
    </cfRule>
    <cfRule type="cellIs" dxfId="50612" priority="19432" operator="equal">
      <formula>"FG (WFO)"</formula>
    </cfRule>
    <cfRule type="cellIs" dxfId="50611" priority="19433" operator="equal">
      <formula>"OH (WFO)"</formula>
    </cfRule>
    <cfRule type="cellIs" dxfId="50610" priority="19434" operator="equal">
      <formula>"EQ (WFO)"</formula>
    </cfRule>
    <cfRule type="cellIs" dxfId="50609" priority="19435" operator="equal">
      <formula>"EG (WFO)"</formula>
    </cfRule>
    <cfRule type="cellIs" dxfId="50608" priority="19436" operator="equal">
      <formula>"EO (WFO)"</formula>
    </cfRule>
    <cfRule type="cellIs" dxfId="50607" priority="19437" operator="equal">
      <formula>"EE (WFO)"</formula>
    </cfRule>
    <cfRule type="cellIs" dxfId="50606" priority="19438" operator="equal">
      <formula>"EC (WFO)"</formula>
    </cfRule>
    <cfRule type="expression" dxfId="50605" priority="19439">
      <formula>OR(Y36="OH(WFO)",Y36="EC(WFO)",Y36="EE(WFO)",Y36="EG(WFO)",Y36="EK(WFO)",Y36="EO(WFO)")</formula>
    </cfRule>
    <cfRule type="expression" dxfId="50604" priority="19440">
      <formula>OR(Y36="CT",Y36="SCIK",Y36="CUMIL")</formula>
    </cfRule>
    <cfRule type="expression" dxfId="50603" priority="19441">
      <formula>OR(Y36="TR",Y36="TDM",Y36="PKT")</formula>
    </cfRule>
    <cfRule type="expression" dxfId="50602" priority="19442">
      <formula>OR(Y36="FG")</formula>
    </cfRule>
    <cfRule type="expression" dxfId="50601" priority="19443">
      <formula>OR(Y36="L",Y36="OTG")</formula>
    </cfRule>
    <cfRule type="expression" dxfId="50600" priority="19444">
      <formula>OR(Y36="OP",Y36="RS",Y36="RTS",Y36="PRM",Y36="CB")</formula>
    </cfRule>
  </conditionalFormatting>
  <conditionalFormatting sqref="AB36:AK36">
    <cfRule type="cellIs" dxfId="50599" priority="130317" operator="equal">
      <formula>"FG (WFO)"</formula>
    </cfRule>
    <cfRule type="cellIs" dxfId="50598" priority="130336" operator="equal">
      <formula>"OH (WFO)"</formula>
    </cfRule>
    <cfRule type="cellIs" dxfId="50597" priority="130337" operator="equal">
      <formula>"EQ (WFO)"</formula>
    </cfRule>
    <cfRule type="cellIs" dxfId="50596" priority="130362" operator="equal">
      <formula>"EG (WFO)"</formula>
    </cfRule>
    <cfRule type="cellIs" dxfId="50595" priority="130363" operator="equal">
      <formula>"EO (WFO)"</formula>
    </cfRule>
    <cfRule type="cellIs" dxfId="50594" priority="130364" operator="equal">
      <formula>"EE (WFO)"</formula>
    </cfRule>
    <cfRule type="cellIs" dxfId="50593" priority="130365" operator="equal">
      <formula>"EC (WFO)"</formula>
    </cfRule>
    <cfRule type="expression" dxfId="50592" priority="130366">
      <formula>OR(AB36="OH(WFO)",AB36="EC(WFO)",AB36="EE(WFO)",AB36="EG(WFO)",AB36="EK(WFO)",AB36="EO(WFO)")</formula>
    </cfRule>
    <cfRule type="expression" dxfId="50591" priority="130367">
      <formula>OR(AB36="CT",AB36="SCIK",AB36="CUMIL")</formula>
    </cfRule>
    <cfRule type="expression" dxfId="50590" priority="130368">
      <formula>OR(AB36="TR",AB36="TDM",AB36="PKT")</formula>
    </cfRule>
    <cfRule type="expression" dxfId="50589" priority="130369">
      <formula>OR(AB36="FG")</formula>
    </cfRule>
    <cfRule type="expression" dxfId="50588" priority="130370">
      <formula>OR(AB36="L",AB36="OTG")</formula>
    </cfRule>
    <cfRule type="expression" dxfId="50587" priority="130371">
      <formula>OR(AB36="OP",AB36="RS",AB36="RTS",AB36="PRM",AB36="CB")</formula>
    </cfRule>
  </conditionalFormatting>
  <conditionalFormatting sqref="H37:S37">
    <cfRule type="cellIs" dxfId="50586" priority="86939" operator="equal">
      <formula>"FG (WFO)"</formula>
    </cfRule>
    <cfRule type="cellIs" dxfId="50585" priority="86940" operator="equal">
      <formula>"TDM"</formula>
    </cfRule>
    <cfRule type="cellIs" dxfId="50584" priority="86941" operator="equal">
      <formula>"FG"</formula>
    </cfRule>
    <cfRule type="cellIs" dxfId="50583" priority="87215" operator="equal">
      <formula>"L"</formula>
    </cfRule>
    <cfRule type="cellIs" dxfId="50582" priority="87216" operator="equal">
      <formula>"CT"</formula>
    </cfRule>
    <cfRule type="cellIs" dxfId="50581" priority="87217" operator="equal">
      <formula>"EG (WFO)"</formula>
    </cfRule>
    <cfRule type="cellIs" dxfId="50580" priority="87218" operator="equal">
      <formula>"TR (WFO)"</formula>
    </cfRule>
  </conditionalFormatting>
  <conditionalFormatting sqref="H37:P37">
    <cfRule type="cellIs" dxfId="50579" priority="87258" operator="equal">
      <formula>"FG (WFO)"</formula>
    </cfRule>
    <cfRule type="cellIs" dxfId="50578" priority="87259" operator="equal">
      <formula>"OH (WFO)"</formula>
    </cfRule>
    <cfRule type="cellIs" dxfId="50577" priority="87260" operator="equal">
      <formula>"EQ (WFO)"</formula>
    </cfRule>
    <cfRule type="cellIs" dxfId="50576" priority="87261" operator="equal">
      <formula>"EG (WFO)"</formula>
    </cfRule>
    <cfRule type="cellIs" dxfId="50575" priority="87262" operator="equal">
      <formula>"EO (WFO)"</formula>
    </cfRule>
    <cfRule type="cellIs" dxfId="50574" priority="87263" operator="equal">
      <formula>"EE (WFO)"</formula>
    </cfRule>
    <cfRule type="cellIs" dxfId="50573" priority="87264" operator="equal">
      <formula>"EC (WFO)"</formula>
    </cfRule>
    <cfRule type="expression" dxfId="50572" priority="87265">
      <formula>OR(H37="OH(WFO)",H37="EC(WFO)",H37="EE(WFO)",H37="EG(WFO)",H37="EK(WFO)",H37="EO(WFO)")</formula>
    </cfRule>
    <cfRule type="expression" dxfId="50571" priority="87266">
      <formula>OR(H37="CT",H37="SCIK",H37="CUMIL")</formula>
    </cfRule>
    <cfRule type="expression" dxfId="50570" priority="87267">
      <formula>OR(H37="TR",H37="TDM",H37="PKT")</formula>
    </cfRule>
    <cfRule type="expression" dxfId="50569" priority="87268">
      <formula>OR(H37="FG")</formula>
    </cfRule>
    <cfRule type="expression" dxfId="50568" priority="87269">
      <formula>OR(H37="L",H37="OTG")</formula>
    </cfRule>
    <cfRule type="expression" dxfId="50567" priority="87270">
      <formula>OR(H37="OP",H37="RS",H37="RTS",H37="PRM",H37="CB")</formula>
    </cfRule>
  </conditionalFormatting>
  <conditionalFormatting sqref="S37">
    <cfRule type="cellIs" dxfId="50566" priority="87271" operator="equal">
      <formula>"FG (WFO)"</formula>
    </cfRule>
    <cfRule type="cellIs" dxfId="50565" priority="87272" operator="equal">
      <formula>"OH (WFO)"</formula>
    </cfRule>
    <cfRule type="cellIs" dxfId="50564" priority="87273" operator="equal">
      <formula>"EQ (WFO)"</formula>
    </cfRule>
    <cfRule type="cellIs" dxfId="50563" priority="87274" operator="equal">
      <formula>"EG (WFO)"</formula>
    </cfRule>
    <cfRule type="cellIs" dxfId="50562" priority="87275" operator="equal">
      <formula>"EO (WFO)"</formula>
    </cfRule>
    <cfRule type="cellIs" dxfId="50561" priority="87276" operator="equal">
      <formula>"EE (WFO)"</formula>
    </cfRule>
    <cfRule type="cellIs" dxfId="50560" priority="87277" operator="equal">
      <formula>"EC (WFO)"</formula>
    </cfRule>
    <cfRule type="expression" dxfId="50559" priority="87278">
      <formula>OR(S37="OH(WFO)",S37="EC(WFO)",S37="EE(WFO)",S37="EG(WFO)",S37="EK(WFO)",S37="EO(WFO)")</formula>
    </cfRule>
    <cfRule type="expression" dxfId="50558" priority="87279">
      <formula>OR(S37="CT",S37="SCIK",S37="CUMIL")</formula>
    </cfRule>
    <cfRule type="expression" dxfId="50557" priority="87280">
      <formula>OR(S37="TR",S37="TDM",S37="PKT")</formula>
    </cfRule>
    <cfRule type="expression" dxfId="50556" priority="87281">
      <formula>OR(S37="FG")</formula>
    </cfRule>
    <cfRule type="expression" dxfId="50555" priority="87282">
      <formula>OR(S37="L",S37="OTG")</formula>
    </cfRule>
    <cfRule type="expression" dxfId="50554" priority="87283">
      <formula>OR(S37="OP",S37="RS",S37="RTS",S37="PRM",S37="CB")</formula>
    </cfRule>
  </conditionalFormatting>
  <conditionalFormatting sqref="T37">
    <cfRule type="cellIs" dxfId="50553" priority="64278" operator="equal">
      <formula>"FG (WFO)"</formula>
    </cfRule>
    <cfRule type="cellIs" dxfId="50552" priority="64279" operator="equal">
      <formula>"OH (WFO)"</formula>
    </cfRule>
    <cfRule type="cellIs" dxfId="50551" priority="64280" operator="equal">
      <formula>"EQ (WFO)"</formula>
    </cfRule>
    <cfRule type="cellIs" dxfId="50550" priority="64281" operator="equal">
      <formula>"EG (WFO)"</formula>
    </cfRule>
    <cfRule type="cellIs" dxfId="50549" priority="64282" operator="equal">
      <formula>"EO (WFO)"</formula>
    </cfRule>
    <cfRule type="cellIs" dxfId="50548" priority="64283" operator="equal">
      <formula>"EE (WFO)"</formula>
    </cfRule>
    <cfRule type="cellIs" dxfId="50547" priority="64284" operator="equal">
      <formula>"EC (WFO)"</formula>
    </cfRule>
    <cfRule type="expression" dxfId="50546" priority="64285">
      <formula>OR(T37="OH(WFO)",T37="EC(WFO)",T37="EE(WFO)",T37="EG(WFO)",T37="EK(WFO)",T37="EO(WFO)")</formula>
    </cfRule>
    <cfRule type="expression" dxfId="50545" priority="64286">
      <formula>OR(T37="CT",T37="SCIK",T37="CUMIL")</formula>
    </cfRule>
    <cfRule type="expression" dxfId="50544" priority="64287">
      <formula>OR(T37="TR",T37="TDM",T37="PKT")</formula>
    </cfRule>
    <cfRule type="expression" dxfId="50543" priority="64288">
      <formula>OR(T37="FG")</formula>
    </cfRule>
    <cfRule type="expression" dxfId="50542" priority="64289">
      <formula>OR(T37="L",T37="OTG")</formula>
    </cfRule>
    <cfRule type="expression" dxfId="50541" priority="64290">
      <formula>OR(T37="OP",T37="RS",T37="RTS",T37="PRM",T37="CB")</formula>
    </cfRule>
  </conditionalFormatting>
  <conditionalFormatting sqref="T37:U37">
    <cfRule type="cellIs" dxfId="50540" priority="64245" operator="equal">
      <formula>"FG (WFO)"</formula>
    </cfRule>
    <cfRule type="cellIs" dxfId="50539" priority="64246" operator="equal">
      <formula>"TDM"</formula>
    </cfRule>
    <cfRule type="cellIs" dxfId="50538" priority="64247" operator="equal">
      <formula>"FG"</formula>
    </cfRule>
    <cfRule type="cellIs" dxfId="50537" priority="64248" operator="equal">
      <formula>"L"</formula>
    </cfRule>
    <cfRule type="cellIs" dxfId="50536" priority="64249" operator="equal">
      <formula>"CT"</formula>
    </cfRule>
    <cfRule type="cellIs" dxfId="50535" priority="64250" operator="equal">
      <formula>"EG (WFO)"</formula>
    </cfRule>
    <cfRule type="cellIs" dxfId="50534" priority="64251" operator="equal">
      <formula>"TR (WFO)"</formula>
    </cfRule>
  </conditionalFormatting>
  <conditionalFormatting sqref="AD37:AE37">
    <cfRule type="cellIs" dxfId="50533" priority="54899" operator="equal">
      <formula>"FG (WFO)"</formula>
    </cfRule>
    <cfRule type="cellIs" dxfId="50532" priority="54900" operator="equal">
      <formula>"OH (WFO)"</formula>
    </cfRule>
    <cfRule type="cellIs" dxfId="50531" priority="54901" operator="equal">
      <formula>"EQ (WFO)"</formula>
    </cfRule>
    <cfRule type="cellIs" dxfId="50530" priority="54902" operator="equal">
      <formula>"EG (WFO)"</formula>
    </cfRule>
    <cfRule type="cellIs" dxfId="50529" priority="54903" operator="equal">
      <formula>"EO (WFO)"</formula>
    </cfRule>
    <cfRule type="cellIs" dxfId="50528" priority="54904" operator="equal">
      <formula>"EE (WFO)"</formula>
    </cfRule>
    <cfRule type="cellIs" dxfId="50527" priority="54905" operator="equal">
      <formula>"EC (WFO)"</formula>
    </cfRule>
    <cfRule type="expression" dxfId="50526" priority="54906">
      <formula>OR(AD37="OH(WFO)",AD37="EC(WFO)",AD37="EE(WFO)",AD37="EG(WFO)",AD37="EK(WFO)",AD37="EO(WFO)")</formula>
    </cfRule>
    <cfRule type="expression" dxfId="50525" priority="54907">
      <formula>OR(AD37="CT",AD37="SCIK",AD37="CUMIL")</formula>
    </cfRule>
    <cfRule type="expression" dxfId="50524" priority="54908">
      <formula>OR(AD37="TR",AD37="TDM",AD37="PKT")</formula>
    </cfRule>
    <cfRule type="expression" dxfId="50523" priority="54909">
      <formula>OR(AD37="FG")</formula>
    </cfRule>
    <cfRule type="expression" dxfId="50522" priority="54910">
      <formula>OR(AD37="L",AD37="OTG")</formula>
    </cfRule>
    <cfRule type="expression" dxfId="50521" priority="54911">
      <formula>OR(AD37="OP",AD37="RS",AD37="RTS",AD37="PRM",AD37="CB")</formula>
    </cfRule>
  </conditionalFormatting>
  <conditionalFormatting sqref="AH38">
    <cfRule type="cellIs" dxfId="50520" priority="1309" operator="equal">
      <formula>"EA (WFO)"</formula>
    </cfRule>
    <cfRule type="cellIs" dxfId="50519" priority="1310" operator="equal">
      <formula>"EQ (WFO)"</formula>
    </cfRule>
    <cfRule type="cellIs" dxfId="50518" priority="1311" operator="equal">
      <formula>"FG (WFO)"</formula>
    </cfRule>
    <cfRule type="cellIs" dxfId="50517" priority="1312" operator="equal">
      <formula>"EE (WFO)"</formula>
    </cfRule>
    <cfRule type="cellIs" dxfId="50516" priority="1313" operator="equal">
      <formula>"EC (WFO)"</formula>
    </cfRule>
    <cfRule type="cellIs" dxfId="50515" priority="1314" operator="equal">
      <formula>"EA (WFO)"</formula>
    </cfRule>
    <cfRule type="cellIs" dxfId="50514" priority="1315" operator="equal">
      <formula>"EE(WFO)"</formula>
    </cfRule>
    <cfRule type="cellIs" dxfId="50513" priority="1316" operator="equal">
      <formula>"EC(WFO)"</formula>
    </cfRule>
    <cfRule type="cellIs" dxfId="50512" priority="1317" operator="equal">
      <formula>"EE (WFO)"</formula>
    </cfRule>
    <cfRule type="cellIs" dxfId="50511" priority="1318" operator="equal">
      <formula>"EC (WFO)"</formula>
    </cfRule>
    <cfRule type="cellIs" dxfId="50510" priority="1319" operator="equal">
      <formula>"EA (WFO)"</formula>
    </cfRule>
    <cfRule type="cellIs" dxfId="50509" priority="1320" operator="equal">
      <formula>"EE(WFO)"</formula>
    </cfRule>
    <cfRule type="cellIs" dxfId="50508" priority="1321" operator="equal">
      <formula>"EC(WFO)"</formula>
    </cfRule>
    <cfRule type="cellIs" dxfId="50507" priority="1322" operator="equal">
      <formula>"EE(WFO)"</formula>
    </cfRule>
    <cfRule type="cellIs" dxfId="50506" priority="1323" operator="equal">
      <formula>"EC(WFO)"</formula>
    </cfRule>
    <cfRule type="cellIs" dxfId="50505" priority="1324" operator="equal">
      <formula>"EE (WFO)"</formula>
    </cfRule>
    <cfRule type="cellIs" dxfId="50504" priority="1325" operator="equal">
      <formula>"EC (WFO)"</formula>
    </cfRule>
    <cfRule type="cellIs" dxfId="50503" priority="1326" operator="equal">
      <formula>"EA (WFO)"</formula>
    </cfRule>
    <cfRule type="cellIs" dxfId="50502" priority="1327" operator="equal">
      <formula>"EQ (WFO)"</formula>
    </cfRule>
    <cfRule type="cellIs" dxfId="50501" priority="1328" operator="equal">
      <formula>"FG (WFO)"</formula>
    </cfRule>
    <cfRule type="cellIs" dxfId="50500" priority="1329" operator="equal">
      <formula>"EO (WFO)"</formula>
    </cfRule>
    <cfRule type="cellIs" dxfId="50499" priority="1330" operator="equal">
      <formula>"EK (WFO)"</formula>
    </cfRule>
    <cfRule type="cellIs" dxfId="50498" priority="1331" operator="equal">
      <formula>"SCIK"</formula>
    </cfRule>
    <cfRule type="cellIs" dxfId="50497" priority="1332" operator="equal">
      <formula>"CT"</formula>
    </cfRule>
    <cfRule type="cellIs" dxfId="50496" priority="1333" operator="equal">
      <formula>"CT"</formula>
    </cfRule>
    <cfRule type="cellIs" dxfId="50495" priority="1334" operator="equal">
      <formula>"CT"</formula>
    </cfRule>
    <cfRule type="cellIs" dxfId="50494" priority="1335" operator="equal">
      <formula>"FG"</formula>
    </cfRule>
    <cfRule type="cellIs" dxfId="50493" priority="1336" operator="equal">
      <formula>"L"</formula>
    </cfRule>
    <cfRule type="cellIs" dxfId="50492" priority="1337" operator="equal">
      <formula>"EG (WFO)"</formula>
    </cfRule>
    <cfRule type="cellIs" dxfId="50491" priority="1338" operator="equal">
      <formula>"TDM"</formula>
    </cfRule>
    <cfRule type="cellIs" dxfId="50490" priority="1339" operator="equal">
      <formula>"RS"</formula>
    </cfRule>
    <cfRule type="cellIs" dxfId="50489" priority="1340" operator="equal">
      <formula>"TR (WFO)"</formula>
    </cfRule>
  </conditionalFormatting>
  <conditionalFormatting sqref="Y39">
    <cfRule type="cellIs" dxfId="50488" priority="11786" operator="equal">
      <formula>"EE (WFO)"</formula>
    </cfRule>
    <cfRule type="cellIs" dxfId="50487" priority="11787" operator="equal">
      <formula>"EC (WFO)"</formula>
    </cfRule>
    <cfRule type="cellIs" dxfId="50486" priority="11788" operator="equal">
      <formula>"EA (WFO)"</formula>
    </cfRule>
    <cfRule type="cellIs" dxfId="50485" priority="11789" operator="equal">
      <formula>"EE(WFO)"</formula>
    </cfRule>
    <cfRule type="cellIs" dxfId="50484" priority="11790" operator="equal">
      <formula>"EC(WFO)"</formula>
    </cfRule>
  </conditionalFormatting>
  <conditionalFormatting sqref="Y39:Z39">
    <cfRule type="cellIs" dxfId="50483" priority="11766" operator="equal">
      <formula>"EE (WFO)"</formula>
    </cfRule>
    <cfRule type="cellIs" dxfId="50482" priority="11767" operator="equal">
      <formula>"EC (WFO)"</formula>
    </cfRule>
    <cfRule type="cellIs" dxfId="50481" priority="11768" operator="equal">
      <formula>"EA (WFO)"</formula>
    </cfRule>
    <cfRule type="cellIs" dxfId="50480" priority="11769" operator="equal">
      <formula>"SCIK"</formula>
    </cfRule>
    <cfRule type="cellIs" dxfId="50479" priority="11770" operator="equal">
      <formula>"CT"</formula>
    </cfRule>
    <cfRule type="cellIs" dxfId="50478" priority="11771" operator="equal">
      <formula>"CT"</formula>
    </cfRule>
    <cfRule type="cellIs" dxfId="50477" priority="11772" operator="equal">
      <formula>"CT"</formula>
    </cfRule>
    <cfRule type="cellIs" dxfId="50476" priority="11773" operator="equal">
      <formula>"FG"</formula>
    </cfRule>
    <cfRule type="cellIs" dxfId="50475" priority="11774" operator="equal">
      <formula>"L"</formula>
    </cfRule>
    <cfRule type="cellIs" dxfId="50474" priority="11775" operator="equal">
      <formula>"EG (WFO)"</formula>
    </cfRule>
    <cfRule type="cellIs" dxfId="50473" priority="11776" operator="equal">
      <formula>"RS"</formula>
    </cfRule>
    <cfRule type="cellIs" dxfId="50472" priority="11777" operator="equal">
      <formula>"TR (WFO)"</formula>
    </cfRule>
    <cfRule type="cellIs" dxfId="50471" priority="11778" operator="equal">
      <formula>"EE(WFO)"</formula>
    </cfRule>
    <cfRule type="cellIs" dxfId="50470" priority="11779" operator="equal">
      <formula>"EC(WFO)"</formula>
    </cfRule>
    <cfRule type="cellIs" dxfId="50469" priority="11780" operator="equal">
      <formula>"TDM"</formula>
    </cfRule>
  </conditionalFormatting>
  <conditionalFormatting sqref="Z39">
    <cfRule type="cellIs" dxfId="50468" priority="11781" operator="equal">
      <formula>"EE (WFO)"</formula>
    </cfRule>
    <cfRule type="cellIs" dxfId="50467" priority="11782" operator="equal">
      <formula>"EC (WFO)"</formula>
    </cfRule>
    <cfRule type="cellIs" dxfId="50466" priority="11783" operator="equal">
      <formula>"EA (WFO)"</formula>
    </cfRule>
    <cfRule type="cellIs" dxfId="50465" priority="11784" operator="equal">
      <formula>"EE(WFO)"</formula>
    </cfRule>
    <cfRule type="cellIs" dxfId="50464" priority="11785" operator="equal">
      <formula>"EC(WFO)"</formula>
    </cfRule>
    <cfRule type="cellIs" dxfId="50463" priority="11791" operator="equal">
      <formula>"TDM"</formula>
    </cfRule>
  </conditionalFormatting>
  <conditionalFormatting sqref="X40">
    <cfRule type="cellIs" dxfId="50462" priority="11685" operator="equal">
      <formula>"EE(WFO)"</formula>
    </cfRule>
    <cfRule type="cellIs" dxfId="50461" priority="11686" operator="equal">
      <formula>"EC(WFO)"</formula>
    </cfRule>
    <cfRule type="cellIs" dxfId="50460" priority="11687" operator="equal">
      <formula>"EE (WFO)"</formula>
    </cfRule>
    <cfRule type="cellIs" dxfId="50459" priority="11688" operator="equal">
      <formula>"EC (WFO)"</formula>
    </cfRule>
    <cfRule type="cellIs" dxfId="50458" priority="11689" operator="equal">
      <formula>"EA (WFO)"</formula>
    </cfRule>
    <cfRule type="cellIs" dxfId="50457" priority="11690" operator="equal">
      <formula>"EE(WFO)"</formula>
    </cfRule>
    <cfRule type="cellIs" dxfId="50456" priority="11691" operator="equal">
      <formula>"EC(WFO)"</formula>
    </cfRule>
    <cfRule type="cellIs" dxfId="50455" priority="11692" operator="equal">
      <formula>"EE (WFO)"</formula>
    </cfRule>
    <cfRule type="cellIs" dxfId="50454" priority="11693" operator="equal">
      <formula>"EC (WFO)"</formula>
    </cfRule>
    <cfRule type="cellIs" dxfId="50453" priority="11694" operator="equal">
      <formula>"EA (WFO)"</formula>
    </cfRule>
    <cfRule type="cellIs" dxfId="50452" priority="11695" operator="equal">
      <formula>"EE(WFO)"</formula>
    </cfRule>
    <cfRule type="cellIs" dxfId="50451" priority="11696" operator="equal">
      <formula>"EC(WFO)"</formula>
    </cfRule>
    <cfRule type="cellIs" dxfId="50450" priority="11697" operator="equal">
      <formula>"EE (WFO)"</formula>
    </cfRule>
    <cfRule type="cellIs" dxfId="50449" priority="11698" operator="equal">
      <formula>"EC (WFO)"</formula>
    </cfRule>
    <cfRule type="cellIs" dxfId="50448" priority="11699" operator="equal">
      <formula>"EA (WFO)"</formula>
    </cfRule>
    <cfRule type="cellIs" dxfId="50447" priority="11700" operator="equal">
      <formula>"EE (WFO)"</formula>
    </cfRule>
    <cfRule type="cellIs" dxfId="50446" priority="11701" operator="equal">
      <formula>"EC (WFO)"</formula>
    </cfRule>
    <cfRule type="cellIs" dxfId="50445" priority="11702" operator="equal">
      <formula>"EA (WFO)"</formula>
    </cfRule>
    <cfRule type="cellIs" dxfId="50444" priority="11703" operator="equal">
      <formula>"EE(WFO)"</formula>
    </cfRule>
    <cfRule type="cellIs" dxfId="50443" priority="11704" operator="equal">
      <formula>"EC(WFO)"</formula>
    </cfRule>
    <cfRule type="cellIs" dxfId="50442" priority="11705" operator="equal">
      <formula>"EE(WFO)"</formula>
    </cfRule>
    <cfRule type="cellIs" dxfId="50441" priority="11706" operator="equal">
      <formula>"EC(WFO)"</formula>
    </cfRule>
    <cfRule type="cellIs" dxfId="50440" priority="11707" operator="equal">
      <formula>"SCIK"</formula>
    </cfRule>
    <cfRule type="cellIs" dxfId="50439" priority="11708" operator="equal">
      <formula>"CT"</formula>
    </cfRule>
    <cfRule type="cellIs" dxfId="50438" priority="11709" operator="equal">
      <formula>"CT"</formula>
    </cfRule>
    <cfRule type="cellIs" dxfId="50437" priority="11710" operator="equal">
      <formula>"CT"</formula>
    </cfRule>
    <cfRule type="cellIs" dxfId="50436" priority="11711" operator="equal">
      <formula>"FG"</formula>
    </cfRule>
    <cfRule type="cellIs" dxfId="50435" priority="11712" operator="equal">
      <formula>"L"</formula>
    </cfRule>
    <cfRule type="cellIs" dxfId="50434" priority="11713" operator="equal">
      <formula>"EG (WFO)"</formula>
    </cfRule>
    <cfRule type="cellIs" dxfId="50433" priority="11714" operator="equal">
      <formula>"EE (WFO)"</formula>
    </cfRule>
    <cfRule type="cellIs" dxfId="50432" priority="11715" operator="equal">
      <formula>"EC (WFO)"</formula>
    </cfRule>
    <cfRule type="cellIs" dxfId="50431" priority="11716" operator="equal">
      <formula>"EA (WFO)"</formula>
    </cfRule>
    <cfRule type="cellIs" dxfId="50430" priority="11717" operator="equal">
      <formula>"TDM"</formula>
    </cfRule>
    <cfRule type="cellIs" dxfId="50429" priority="11718" operator="equal">
      <formula>"RS"</formula>
    </cfRule>
    <cfRule type="cellIs" dxfId="50428" priority="11719" operator="equal">
      <formula>"TR (WFO)"</formula>
    </cfRule>
  </conditionalFormatting>
  <conditionalFormatting sqref="Y40:Z40">
    <cfRule type="cellIs" dxfId="50427" priority="11740" operator="equal">
      <formula>"EE (WFO)"</formula>
    </cfRule>
    <cfRule type="cellIs" dxfId="50426" priority="11741" operator="equal">
      <formula>"EC (WFO)"</formula>
    </cfRule>
    <cfRule type="cellIs" dxfId="50425" priority="11742" operator="equal">
      <formula>"EA (WFO)"</formula>
    </cfRule>
    <cfRule type="cellIs" dxfId="50424" priority="11743" operator="equal">
      <formula>"SCIK"</formula>
    </cfRule>
    <cfRule type="cellIs" dxfId="50423" priority="11744" operator="equal">
      <formula>"CT"</formula>
    </cfRule>
    <cfRule type="cellIs" dxfId="50422" priority="11745" operator="equal">
      <formula>"CT"</formula>
    </cfRule>
    <cfRule type="cellIs" dxfId="50421" priority="11746" operator="equal">
      <formula>"CT"</formula>
    </cfRule>
    <cfRule type="cellIs" dxfId="50420" priority="11747" operator="equal">
      <formula>"FG"</formula>
    </cfRule>
    <cfRule type="cellIs" dxfId="50419" priority="11748" operator="equal">
      <formula>"L"</formula>
    </cfRule>
    <cfRule type="cellIs" dxfId="50418" priority="11749" operator="equal">
      <formula>"EG (WFO)"</formula>
    </cfRule>
    <cfRule type="cellIs" dxfId="50417" priority="11750" operator="equal">
      <formula>"RS"</formula>
    </cfRule>
    <cfRule type="cellIs" dxfId="50416" priority="11751" operator="equal">
      <formula>"TR (WFO)"</formula>
    </cfRule>
    <cfRule type="cellIs" dxfId="50415" priority="11752" operator="equal">
      <formula>"EE(WFO)"</formula>
    </cfRule>
    <cfRule type="cellIs" dxfId="50414" priority="11753" operator="equal">
      <formula>"EC(WFO)"</formula>
    </cfRule>
    <cfRule type="cellIs" dxfId="50413" priority="11754" operator="equal">
      <formula>"TDM"</formula>
    </cfRule>
    <cfRule type="cellIs" dxfId="50412" priority="14124" operator="equal">
      <formula>"EE (WFO)"</formula>
    </cfRule>
    <cfRule type="cellIs" dxfId="50411" priority="14125" operator="equal">
      <formula>"EC (WFO)"</formula>
    </cfRule>
    <cfRule type="cellIs" dxfId="50410" priority="14126" operator="equal">
      <formula>"EA (WFO)"</formula>
    </cfRule>
    <cfRule type="cellIs" dxfId="50409" priority="14127" operator="equal">
      <formula>"SCIK"</formula>
    </cfRule>
    <cfRule type="cellIs" dxfId="50408" priority="14128" operator="equal">
      <formula>"CT"</formula>
    </cfRule>
    <cfRule type="cellIs" dxfId="50407" priority="14129" operator="equal">
      <formula>"CT"</formula>
    </cfRule>
    <cfRule type="cellIs" dxfId="50406" priority="14130" operator="equal">
      <formula>"CT"</formula>
    </cfRule>
    <cfRule type="cellIs" dxfId="50405" priority="14131" operator="equal">
      <formula>"FG"</formula>
    </cfRule>
    <cfRule type="cellIs" dxfId="50404" priority="14132" operator="equal">
      <formula>"L"</formula>
    </cfRule>
    <cfRule type="cellIs" dxfId="50403" priority="14133" operator="equal">
      <formula>"EG (WFO)"</formula>
    </cfRule>
    <cfRule type="cellIs" dxfId="50402" priority="14134" operator="equal">
      <formula>"RS"</formula>
    </cfRule>
    <cfRule type="cellIs" dxfId="50401" priority="14135" operator="equal">
      <formula>"TR (WFO)"</formula>
    </cfRule>
    <cfRule type="cellIs" dxfId="50400" priority="14136" operator="equal">
      <formula>"EE(WFO)"</formula>
    </cfRule>
    <cfRule type="cellIs" dxfId="50399" priority="14137" operator="equal">
      <formula>"EC(WFO)"</formula>
    </cfRule>
    <cfRule type="cellIs" dxfId="50398" priority="14138" operator="equal">
      <formula>"TDM"</formula>
    </cfRule>
  </conditionalFormatting>
  <conditionalFormatting sqref="Y40">
    <cfRule type="cellIs" dxfId="50397" priority="11760" operator="equal">
      <formula>"EE (WFO)"</formula>
    </cfRule>
    <cfRule type="cellIs" dxfId="50396" priority="11761" operator="equal">
      <formula>"EC (WFO)"</formula>
    </cfRule>
    <cfRule type="cellIs" dxfId="50395" priority="11762" operator="equal">
      <formula>"EA (WFO)"</formula>
    </cfRule>
    <cfRule type="cellIs" dxfId="50394" priority="11763" operator="equal">
      <formula>"EE(WFO)"</formula>
    </cfRule>
    <cfRule type="cellIs" dxfId="50393" priority="11764" operator="equal">
      <formula>"EC(WFO)"</formula>
    </cfRule>
  </conditionalFormatting>
  <conditionalFormatting sqref="Z40">
    <cfRule type="cellIs" dxfId="50392" priority="11755" operator="equal">
      <formula>"EE (WFO)"</formula>
    </cfRule>
    <cfRule type="cellIs" dxfId="50391" priority="11756" operator="equal">
      <formula>"EC (WFO)"</formula>
    </cfRule>
    <cfRule type="cellIs" dxfId="50390" priority="11757" operator="equal">
      <formula>"EA (WFO)"</formula>
    </cfRule>
    <cfRule type="cellIs" dxfId="50389" priority="11758" operator="equal">
      <formula>"EE(WFO)"</formula>
    </cfRule>
    <cfRule type="cellIs" dxfId="50388" priority="11759" operator="equal">
      <formula>"EC(WFO)"</formula>
    </cfRule>
    <cfRule type="cellIs" dxfId="50387" priority="11765" operator="equal">
      <formula>"TDM"</formula>
    </cfRule>
  </conditionalFormatting>
  <conditionalFormatting sqref="W41:X41">
    <cfRule type="cellIs" dxfId="50386" priority="14139" operator="equal">
      <formula>"EE (WFO)"</formula>
    </cfRule>
    <cfRule type="cellIs" dxfId="50385" priority="14140" operator="equal">
      <formula>"EC (WFO)"</formula>
    </cfRule>
    <cfRule type="cellIs" dxfId="50384" priority="14141" operator="equal">
      <formula>"EA (WFO)"</formula>
    </cfRule>
    <cfRule type="cellIs" dxfId="50383" priority="14142" operator="equal">
      <formula>"SCIK"</formula>
    </cfRule>
    <cfRule type="cellIs" dxfId="50382" priority="14143" operator="equal">
      <formula>"CT"</formula>
    </cfRule>
    <cfRule type="cellIs" dxfId="50381" priority="14144" operator="equal">
      <formula>"CT"</formula>
    </cfRule>
    <cfRule type="cellIs" dxfId="50380" priority="14145" operator="equal">
      <formula>"CT"</formula>
    </cfRule>
    <cfRule type="cellIs" dxfId="50379" priority="14146" operator="equal">
      <formula>"FG"</formula>
    </cfRule>
    <cfRule type="cellIs" dxfId="50378" priority="14147" operator="equal">
      <formula>"L"</formula>
    </cfRule>
    <cfRule type="cellIs" dxfId="50377" priority="14148" operator="equal">
      <formula>"EG (WFO)"</formula>
    </cfRule>
    <cfRule type="cellIs" dxfId="50376" priority="14149" operator="equal">
      <formula>"RS"</formula>
    </cfRule>
    <cfRule type="cellIs" dxfId="50375" priority="14150" operator="equal">
      <formula>"TR (WFO)"</formula>
    </cfRule>
    <cfRule type="cellIs" dxfId="50374" priority="14151" operator="equal">
      <formula>"EE(WFO)"</formula>
    </cfRule>
    <cfRule type="cellIs" dxfId="50373" priority="14152" operator="equal">
      <formula>"EC(WFO)"</formula>
    </cfRule>
    <cfRule type="cellIs" dxfId="50372" priority="14153" operator="equal">
      <formula>"TDM"</formula>
    </cfRule>
    <cfRule type="cellIs" dxfId="50371" priority="14154" operator="equal">
      <formula>"EA (WFO)"</formula>
    </cfRule>
    <cfRule type="cellIs" dxfId="50370" priority="14155" operator="equal">
      <formula>"EQ (WFO)"</formula>
    </cfRule>
    <cfRule type="cellIs" dxfId="50369" priority="14156" operator="equal">
      <formula>"FG (WFO)"</formula>
    </cfRule>
    <cfRule type="cellIs" dxfId="50368" priority="14157" operator="equal">
      <formula>"EE (WFO)"</formula>
    </cfRule>
    <cfRule type="cellIs" dxfId="50367" priority="14158" operator="equal">
      <formula>"EC (WFO)"</formula>
    </cfRule>
    <cfRule type="cellIs" dxfId="50366" priority="14159" operator="equal">
      <formula>"EA (WFO)"</formula>
    </cfRule>
    <cfRule type="cellIs" dxfId="50365" priority="14160" operator="equal">
      <formula>"EE(WFO)"</formula>
    </cfRule>
    <cfRule type="cellIs" dxfId="50364" priority="14161" operator="equal">
      <formula>"EC(WFO)"</formula>
    </cfRule>
  </conditionalFormatting>
  <conditionalFormatting sqref="X41:Y41">
    <cfRule type="cellIs" dxfId="50363" priority="19277" operator="equal">
      <formula>"EA (WFO)"</formula>
    </cfRule>
    <cfRule type="cellIs" dxfId="50362" priority="19278" operator="equal">
      <formula>"EQ (WFO)"</formula>
    </cfRule>
    <cfRule type="cellIs" dxfId="50361" priority="19279" operator="equal">
      <formula>"FG (WFO)"</formula>
    </cfRule>
    <cfRule type="cellIs" dxfId="50360" priority="19280" operator="equal">
      <formula>"EE (WFO)"</formula>
    </cfRule>
    <cfRule type="cellIs" dxfId="50359" priority="19281" operator="equal">
      <formula>"EC (WFO)"</formula>
    </cfRule>
    <cfRule type="cellIs" dxfId="50358" priority="19282" operator="equal">
      <formula>"EA (WFO)"</formula>
    </cfRule>
    <cfRule type="cellIs" dxfId="50357" priority="19283" operator="equal">
      <formula>"EE(WFO)"</formula>
    </cfRule>
    <cfRule type="cellIs" dxfId="50356" priority="19284" operator="equal">
      <formula>"EC(WFO)"</formula>
    </cfRule>
    <cfRule type="cellIs" dxfId="50355" priority="19285" operator="equal">
      <formula>"EE (WFO)"</formula>
    </cfRule>
    <cfRule type="cellIs" dxfId="50354" priority="19286" operator="equal">
      <formula>"EC (WFO)"</formula>
    </cfRule>
    <cfRule type="cellIs" dxfId="50353" priority="19287" operator="equal">
      <formula>"EA (WFO)"</formula>
    </cfRule>
    <cfRule type="cellIs" dxfId="50352" priority="19288" operator="equal">
      <formula>"EE(WFO)"</formula>
    </cfRule>
    <cfRule type="cellIs" dxfId="50351" priority="19289" operator="equal">
      <formula>"EC(WFO)"</formula>
    </cfRule>
  </conditionalFormatting>
  <conditionalFormatting sqref="Y41">
    <cfRule type="cellIs" dxfId="50350" priority="14322" operator="equal">
      <formula>"EA (WFO)"</formula>
    </cfRule>
    <cfRule type="cellIs" dxfId="50349" priority="14323" operator="equal">
      <formula>"EQ (WFO)"</formula>
    </cfRule>
    <cfRule type="cellIs" dxfId="50348" priority="14324" operator="equal">
      <formula>"FG (WFO)"</formula>
    </cfRule>
    <cfRule type="cellIs" dxfId="50347" priority="14325" operator="equal">
      <formula>"EE (WFO)"</formula>
    </cfRule>
    <cfRule type="cellIs" dxfId="50346" priority="14326" operator="equal">
      <formula>"EC (WFO)"</formula>
    </cfRule>
    <cfRule type="cellIs" dxfId="50345" priority="14327" operator="equal">
      <formula>"EA (WFO)"</formula>
    </cfRule>
    <cfRule type="cellIs" dxfId="50344" priority="14328" operator="equal">
      <formula>"EE(WFO)"</formula>
    </cfRule>
    <cfRule type="cellIs" dxfId="50343" priority="14329" operator="equal">
      <formula>"EC(WFO)"</formula>
    </cfRule>
    <cfRule type="cellIs" dxfId="50342" priority="14330" operator="equal">
      <formula>"EE (WFO)"</formula>
    </cfRule>
    <cfRule type="cellIs" dxfId="50341" priority="14331" operator="equal">
      <formula>"EC (WFO)"</formula>
    </cfRule>
    <cfRule type="cellIs" dxfId="50340" priority="14332" operator="equal">
      <formula>"EA (WFO)"</formula>
    </cfRule>
    <cfRule type="cellIs" dxfId="50339" priority="14333" operator="equal">
      <formula>"EE(WFO)"</formula>
    </cfRule>
    <cfRule type="cellIs" dxfId="50338" priority="14334" operator="equal">
      <formula>"EC(WFO)"</formula>
    </cfRule>
  </conditionalFormatting>
  <conditionalFormatting sqref="Z41">
    <cfRule type="cellIs" dxfId="50337" priority="17175" operator="equal">
      <formula>"EA (WFO)"</formula>
    </cfRule>
    <cfRule type="cellIs" dxfId="50336" priority="17176" operator="equal">
      <formula>"EQ (WFO)"</formula>
    </cfRule>
    <cfRule type="cellIs" dxfId="50335" priority="17177" operator="equal">
      <formula>"FG (WFO)"</formula>
    </cfRule>
    <cfRule type="cellIs" dxfId="50334" priority="17178" operator="equal">
      <formula>"EE (WFO)"</formula>
    </cfRule>
    <cfRule type="cellIs" dxfId="50333" priority="17179" operator="equal">
      <formula>"EC (WFO)"</formula>
    </cfRule>
    <cfRule type="cellIs" dxfId="50332" priority="17180" operator="equal">
      <formula>"EA (WFO)"</formula>
    </cfRule>
    <cfRule type="cellIs" dxfId="50331" priority="17181" operator="equal">
      <formula>"EE(WFO)"</formula>
    </cfRule>
    <cfRule type="cellIs" dxfId="50330" priority="17182" operator="equal">
      <formula>"EC(WFO)"</formula>
    </cfRule>
    <cfRule type="cellIs" dxfId="50329" priority="17183" operator="equal">
      <formula>"EE (WFO)"</formula>
    </cfRule>
    <cfRule type="cellIs" dxfId="50328" priority="17184" operator="equal">
      <formula>"EC (WFO)"</formula>
    </cfRule>
    <cfRule type="cellIs" dxfId="50327" priority="17185" operator="equal">
      <formula>"EA (WFO)"</formula>
    </cfRule>
    <cfRule type="cellIs" dxfId="50326" priority="17186" operator="equal">
      <formula>"EE(WFO)"</formula>
    </cfRule>
    <cfRule type="cellIs" dxfId="50325" priority="17187" operator="equal">
      <formula>"EC(WFO)"</formula>
    </cfRule>
  </conditionalFormatting>
  <conditionalFormatting sqref="AB41:AD41">
    <cfRule type="cellIs" dxfId="50324" priority="126040" operator="equal">
      <formula>"TDM"</formula>
    </cfRule>
    <cfRule type="cellIs" dxfId="50323" priority="126043" operator="equal">
      <formula>"RS"</formula>
    </cfRule>
    <cfRule type="cellIs" dxfId="50322" priority="126044" operator="equal">
      <formula>"TR (WFO)"</formula>
    </cfRule>
    <cfRule type="cellIs" dxfId="50321" priority="126059" operator="equal">
      <formula>"EE (WFO)"</formula>
    </cfRule>
    <cfRule type="cellIs" dxfId="50320" priority="126060" operator="equal">
      <formula>"EC (WFO)"</formula>
    </cfRule>
    <cfRule type="cellIs" dxfId="50319" priority="126061" operator="equal">
      <formula>"EA (WFO)"</formula>
    </cfRule>
    <cfRule type="cellIs" dxfId="50318" priority="126062" operator="equal">
      <formula>"EE(WFO)"</formula>
    </cfRule>
    <cfRule type="cellIs" dxfId="50317" priority="126063" operator="equal">
      <formula>"EC(WFO)"</formula>
    </cfRule>
  </conditionalFormatting>
  <conditionalFormatting sqref="AG41">
    <cfRule type="cellIs" dxfId="50316" priority="54839" operator="equal">
      <formula>"EE (WFO)"</formula>
    </cfRule>
    <cfRule type="cellIs" dxfId="50315" priority="54840" operator="equal">
      <formula>"EC (WFO)"</formula>
    </cfRule>
    <cfRule type="cellIs" dxfId="50314" priority="54841" operator="equal">
      <formula>"EA (WFO)"</formula>
    </cfRule>
    <cfRule type="cellIs" dxfId="50313" priority="54842" operator="equal">
      <formula>"EE(WFO)"</formula>
    </cfRule>
    <cfRule type="cellIs" dxfId="50312" priority="54843" operator="equal">
      <formula>"EC(WFO)"</formula>
    </cfRule>
  </conditionalFormatting>
  <conditionalFormatting sqref="K42">
    <cfRule type="cellIs" dxfId="50311" priority="80001" operator="equal">
      <formula>"EE (WFO)"</formula>
    </cfRule>
    <cfRule type="cellIs" dxfId="50310" priority="80002" operator="equal">
      <formula>"EC (WFO)"</formula>
    </cfRule>
    <cfRule type="cellIs" dxfId="50309" priority="80003" operator="equal">
      <formula>"EA (WFO)"</formula>
    </cfRule>
    <cfRule type="cellIs" dxfId="50308" priority="80004" operator="equal">
      <formula>"EE(WFO)"</formula>
    </cfRule>
    <cfRule type="cellIs" dxfId="50307" priority="80005" operator="equal">
      <formula>"EC(WFO)"</formula>
    </cfRule>
    <cfRule type="cellIs" dxfId="50306" priority="80006" operator="equal">
      <formula>"EE (WFO)"</formula>
    </cfRule>
    <cfRule type="cellIs" dxfId="50305" priority="80007" operator="equal">
      <formula>"EC (WFO)"</formula>
    </cfRule>
    <cfRule type="cellIs" dxfId="50304" priority="80008" operator="equal">
      <formula>"EA (WFO)"</formula>
    </cfRule>
    <cfRule type="cellIs" dxfId="50303" priority="80009" operator="equal">
      <formula>"EE(WFO)"</formula>
    </cfRule>
    <cfRule type="cellIs" dxfId="50302" priority="80010" operator="equal">
      <formula>"EC(WFO)"</formula>
    </cfRule>
  </conditionalFormatting>
  <conditionalFormatting sqref="S42">
    <cfRule type="cellIs" dxfId="50301" priority="86873" operator="equal">
      <formula>"EA (WFO)"</formula>
    </cfRule>
    <cfRule type="cellIs" dxfId="50300" priority="86874" operator="equal">
      <formula>"EQ (WFO)"</formula>
    </cfRule>
    <cfRule type="cellIs" dxfId="50299" priority="86875" operator="equal">
      <formula>"FG (WFO)"</formula>
    </cfRule>
    <cfRule type="cellIs" dxfId="50298" priority="86876" operator="equal">
      <formula>"EE (WFO)"</formula>
    </cfRule>
    <cfRule type="cellIs" dxfId="50297" priority="86877" operator="equal">
      <formula>"EC (WFO)"</formula>
    </cfRule>
    <cfRule type="cellIs" dxfId="50296" priority="86878" operator="equal">
      <formula>"EA (WFO)"</formula>
    </cfRule>
    <cfRule type="cellIs" dxfId="50295" priority="86879" operator="equal">
      <formula>"EE(WFO)"</formula>
    </cfRule>
    <cfRule type="cellIs" dxfId="50294" priority="86880" operator="equal">
      <formula>"EC(WFO)"</formula>
    </cfRule>
  </conditionalFormatting>
  <conditionalFormatting sqref="X43">
    <cfRule type="cellIs" dxfId="50293" priority="19272" operator="equal">
      <formula>"EE (WFO)"</formula>
    </cfRule>
    <cfRule type="cellIs" dxfId="50292" priority="19273" operator="equal">
      <formula>"EC (WFO)"</formula>
    </cfRule>
    <cfRule type="cellIs" dxfId="50291" priority="19274" operator="equal">
      <formula>"EA (WFO)"</formula>
    </cfRule>
    <cfRule type="cellIs" dxfId="50290" priority="19275" operator="equal">
      <formula>"EE(WFO)"</formula>
    </cfRule>
    <cfRule type="cellIs" dxfId="50289" priority="19276" operator="equal">
      <formula>"EC(WFO)"</formula>
    </cfRule>
  </conditionalFormatting>
  <conditionalFormatting sqref="Y43:Z43">
    <cfRule type="cellIs" dxfId="50288" priority="17162" operator="equal">
      <formula>"EA (WFO)"</formula>
    </cfRule>
    <cfRule type="cellIs" dxfId="50287" priority="17163" operator="equal">
      <formula>"EQ (WFO)"</formula>
    </cfRule>
    <cfRule type="cellIs" dxfId="50286" priority="17164" operator="equal">
      <formula>"FG (WFO)"</formula>
    </cfRule>
    <cfRule type="cellIs" dxfId="50285" priority="17165" operator="equal">
      <formula>"EE (WFO)"</formula>
    </cfRule>
    <cfRule type="cellIs" dxfId="50284" priority="17166" operator="equal">
      <formula>"EC (WFO)"</formula>
    </cfRule>
    <cfRule type="cellIs" dxfId="50283" priority="17167" operator="equal">
      <formula>"EA (WFO)"</formula>
    </cfRule>
    <cfRule type="cellIs" dxfId="50282" priority="17168" operator="equal">
      <formula>"EE(WFO)"</formula>
    </cfRule>
    <cfRule type="cellIs" dxfId="50281" priority="17169" operator="equal">
      <formula>"EC(WFO)"</formula>
    </cfRule>
    <cfRule type="cellIs" dxfId="50280" priority="17170" operator="equal">
      <formula>"EE (WFO)"</formula>
    </cfRule>
    <cfRule type="cellIs" dxfId="50279" priority="17171" operator="equal">
      <formula>"EC (WFO)"</formula>
    </cfRule>
    <cfRule type="cellIs" dxfId="50278" priority="17172" operator="equal">
      <formula>"EA (WFO)"</formula>
    </cfRule>
    <cfRule type="cellIs" dxfId="50277" priority="17173" operator="equal">
      <formula>"EE(WFO)"</formula>
    </cfRule>
    <cfRule type="cellIs" dxfId="50276" priority="17174" operator="equal">
      <formula>"EC(WFO)"</formula>
    </cfRule>
  </conditionalFormatting>
  <conditionalFormatting sqref="AB43:AD43">
    <cfRule type="cellIs" dxfId="50275" priority="126003" operator="equal">
      <formula>"TDM"</formula>
    </cfRule>
    <cfRule type="cellIs" dxfId="50274" priority="126006" operator="equal">
      <formula>"RS"</formula>
    </cfRule>
    <cfRule type="cellIs" dxfId="50273" priority="126007" operator="equal">
      <formula>"TR (WFO)"</formula>
    </cfRule>
    <cfRule type="cellIs" dxfId="50272" priority="126022" operator="equal">
      <formula>"EE (WFO)"</formula>
    </cfRule>
    <cfRule type="cellIs" dxfId="50271" priority="126023" operator="equal">
      <formula>"EC (WFO)"</formula>
    </cfRule>
    <cfRule type="cellIs" dxfId="50270" priority="126024" operator="equal">
      <formula>"EA (WFO)"</formula>
    </cfRule>
    <cfRule type="cellIs" dxfId="50269" priority="126025" operator="equal">
      <formula>"EE(WFO)"</formula>
    </cfRule>
    <cfRule type="cellIs" dxfId="50268" priority="126026" operator="equal">
      <formula>"EC(WFO)"</formula>
    </cfRule>
  </conditionalFormatting>
  <conditionalFormatting sqref="L44:M44">
    <cfRule type="cellIs" dxfId="50267" priority="86855" operator="equal">
      <formula>"EE (WFO)"</formula>
    </cfRule>
    <cfRule type="cellIs" dxfId="50266" priority="86856" operator="equal">
      <formula>"EC (WFO)"</formula>
    </cfRule>
    <cfRule type="cellIs" dxfId="50265" priority="86857" operator="equal">
      <formula>"EA (WFO)"</formula>
    </cfRule>
    <cfRule type="cellIs" dxfId="50264" priority="86858" operator="equal">
      <formula>"EE(WFO)"</formula>
    </cfRule>
    <cfRule type="cellIs" dxfId="50263" priority="86859" operator="equal">
      <formula>"EC(WFO)"</formula>
    </cfRule>
  </conditionalFormatting>
  <conditionalFormatting sqref="T44">
    <cfRule type="cellIs" dxfId="50262" priority="64121" operator="equal">
      <formula>"EE (WFO)"</formula>
    </cfRule>
    <cfRule type="cellIs" dxfId="50261" priority="64122" operator="equal">
      <formula>"EC (WFO)"</formula>
    </cfRule>
    <cfRule type="cellIs" dxfId="50260" priority="64123" operator="equal">
      <formula>"EA (WFO)"</formula>
    </cfRule>
    <cfRule type="cellIs" dxfId="50259" priority="64124" operator="equal">
      <formula>"EE(WFO)"</formula>
    </cfRule>
    <cfRule type="cellIs" dxfId="50258" priority="64125" operator="equal">
      <formula>"EC(WFO)"</formula>
    </cfRule>
  </conditionalFormatting>
  <conditionalFormatting sqref="D45">
    <cfRule type="cellIs" dxfId="50257" priority="38381" operator="equal">
      <formula>"EO (WFO)"</formula>
    </cfRule>
    <cfRule type="cellIs" dxfId="50256" priority="38382" operator="equal">
      <formula>"EK (WFO)"</formula>
    </cfRule>
    <cfRule type="cellIs" dxfId="50255" priority="38383" operator="equal">
      <formula>"FI (WFO)"</formula>
    </cfRule>
    <cfRule type="cellIs" dxfId="50254" priority="38384" operator="equal">
      <formula>"FG (WFO)"</formula>
    </cfRule>
  </conditionalFormatting>
  <conditionalFormatting sqref="L45:M45">
    <cfRule type="cellIs" dxfId="50253" priority="86835" operator="equal">
      <formula>"EE (WFO)"</formula>
    </cfRule>
    <cfRule type="cellIs" dxfId="50252" priority="86836" operator="equal">
      <formula>"EC (WFO)"</formula>
    </cfRule>
    <cfRule type="cellIs" dxfId="50251" priority="86837" operator="equal">
      <formula>"EA (WFO)"</formula>
    </cfRule>
    <cfRule type="cellIs" dxfId="50250" priority="86838" operator="equal">
      <formula>"EE(WFO)"</formula>
    </cfRule>
    <cfRule type="cellIs" dxfId="50249" priority="86839" operator="equal">
      <formula>"EC(WFO)"</formula>
    </cfRule>
    <cfRule type="cellIs" dxfId="50248" priority="86840" operator="equal">
      <formula>"EE (WFO)"</formula>
    </cfRule>
    <cfRule type="cellIs" dxfId="50247" priority="86841" operator="equal">
      <formula>"EC (WFO)"</formula>
    </cfRule>
    <cfRule type="cellIs" dxfId="50246" priority="86842" operator="equal">
      <formula>"EA (WFO)"</formula>
    </cfRule>
    <cfRule type="cellIs" dxfId="50245" priority="86843" operator="equal">
      <formula>"EE(WFO)"</formula>
    </cfRule>
    <cfRule type="cellIs" dxfId="50244" priority="86844" operator="equal">
      <formula>"EC(WFO)"</formula>
    </cfRule>
  </conditionalFormatting>
  <conditionalFormatting sqref="AB45:AD45">
    <cfRule type="cellIs" dxfId="50243" priority="125966" operator="equal">
      <formula>"TDM"</formula>
    </cfRule>
    <cfRule type="cellIs" dxfId="50242" priority="125969" operator="equal">
      <formula>"RS"</formula>
    </cfRule>
    <cfRule type="cellIs" dxfId="50241" priority="125970" operator="equal">
      <formula>"TR (WFO)"</formula>
    </cfRule>
    <cfRule type="cellIs" dxfId="50240" priority="125985" operator="equal">
      <formula>"EE (WFO)"</formula>
    </cfRule>
    <cfRule type="cellIs" dxfId="50239" priority="125986" operator="equal">
      <formula>"EC (WFO)"</formula>
    </cfRule>
    <cfRule type="cellIs" dxfId="50238" priority="125987" operator="equal">
      <formula>"EA (WFO)"</formula>
    </cfRule>
    <cfRule type="cellIs" dxfId="50237" priority="125988" operator="equal">
      <formula>"EE(WFO)"</formula>
    </cfRule>
    <cfRule type="cellIs" dxfId="50236" priority="125989" operator="equal">
      <formula>"EC(WFO)"</formula>
    </cfRule>
  </conditionalFormatting>
  <conditionalFormatting sqref="AG45">
    <cfRule type="cellIs" dxfId="50235" priority="53259" operator="equal">
      <formula>"EE(WFO)"</formula>
    </cfRule>
    <cfRule type="cellIs" dxfId="50234" priority="53260" operator="equal">
      <formula>"EC(WFO)"</formula>
    </cfRule>
    <cfRule type="cellIs" dxfId="50233" priority="53261" operator="equal">
      <formula>"EE (WFO)"</formula>
    </cfRule>
    <cfRule type="cellIs" dxfId="50232" priority="53262" operator="equal">
      <formula>"EC (WFO)"</formula>
    </cfRule>
    <cfRule type="cellIs" dxfId="50231" priority="53263" operator="equal">
      <formula>"EA (WFO)"</formula>
    </cfRule>
    <cfRule type="cellIs" dxfId="50230" priority="53264" operator="equal">
      <formula>"EE (WFO)"</formula>
    </cfRule>
    <cfRule type="cellIs" dxfId="50229" priority="53265" operator="equal">
      <formula>"EC (WFO)"</formula>
    </cfRule>
    <cfRule type="cellIs" dxfId="50228" priority="53266" operator="equal">
      <formula>"EA (WFO)"</formula>
    </cfRule>
    <cfRule type="cellIs" dxfId="50227" priority="53267" operator="equal">
      <formula>"EE(WFO)"</formula>
    </cfRule>
    <cfRule type="cellIs" dxfId="50226" priority="53268" operator="equal">
      <formula>"EC(WFO)"</formula>
    </cfRule>
  </conditionalFormatting>
  <conditionalFormatting sqref="S46">
    <cfRule type="cellIs" dxfId="50225" priority="86827" operator="equal">
      <formula>"EE (WFO)"</formula>
    </cfRule>
    <cfRule type="cellIs" dxfId="50224" priority="86828" operator="equal">
      <formula>"EC (WFO)"</formula>
    </cfRule>
    <cfRule type="cellIs" dxfId="50223" priority="86829" operator="equal">
      <formula>"EA (WFO)"</formula>
    </cfRule>
    <cfRule type="cellIs" dxfId="50222" priority="86830" operator="equal">
      <formula>"EE(WFO)"</formula>
    </cfRule>
    <cfRule type="cellIs" dxfId="50221" priority="86831" operator="equal">
      <formula>"EC(WFO)"</formula>
    </cfRule>
  </conditionalFormatting>
  <conditionalFormatting sqref="Y46:Z46">
    <cfRule type="cellIs" dxfId="50220" priority="17141" operator="equal">
      <formula>"EA (WFO)"</formula>
    </cfRule>
    <cfRule type="cellIs" dxfId="50219" priority="17142" operator="equal">
      <formula>"EQ (WFO)"</formula>
    </cfRule>
    <cfRule type="cellIs" dxfId="50218" priority="17143" operator="equal">
      <formula>"FG (WFO)"</formula>
    </cfRule>
    <cfRule type="cellIs" dxfId="50217" priority="17144" operator="equal">
      <formula>"EE (WFO)"</formula>
    </cfRule>
    <cfRule type="cellIs" dxfId="50216" priority="17145" operator="equal">
      <formula>"EC (WFO)"</formula>
    </cfRule>
    <cfRule type="cellIs" dxfId="50215" priority="17146" operator="equal">
      <formula>"EA (WFO)"</formula>
    </cfRule>
    <cfRule type="cellIs" dxfId="50214" priority="17147" operator="equal">
      <formula>"EE(WFO)"</formula>
    </cfRule>
    <cfRule type="cellIs" dxfId="50213" priority="17148" operator="equal">
      <formula>"EC(WFO)"</formula>
    </cfRule>
    <cfRule type="cellIs" dxfId="50212" priority="17149" operator="equal">
      <formula>"EE (WFO)"</formula>
    </cfRule>
    <cfRule type="cellIs" dxfId="50211" priority="17150" operator="equal">
      <formula>"EC (WFO)"</formula>
    </cfRule>
    <cfRule type="cellIs" dxfId="50210" priority="17151" operator="equal">
      <formula>"EA (WFO)"</formula>
    </cfRule>
    <cfRule type="cellIs" dxfId="50209" priority="17152" operator="equal">
      <formula>"EE(WFO)"</formula>
    </cfRule>
    <cfRule type="cellIs" dxfId="50208" priority="17153" operator="equal">
      <formula>"EC(WFO)"</formula>
    </cfRule>
    <cfRule type="cellIs" dxfId="50207" priority="17154" operator="equal">
      <formula>"EA (WFO)"</formula>
    </cfRule>
    <cfRule type="cellIs" dxfId="50206" priority="17155" operator="equal">
      <formula>"EQ (WFO)"</formula>
    </cfRule>
    <cfRule type="cellIs" dxfId="50205" priority="17156" operator="equal">
      <formula>"FG (WFO)"</formula>
    </cfRule>
    <cfRule type="cellIs" dxfId="50204" priority="17157" operator="equal">
      <formula>"EE (WFO)"</formula>
    </cfRule>
    <cfRule type="cellIs" dxfId="50203" priority="17158" operator="equal">
      <formula>"EC (WFO)"</formula>
    </cfRule>
    <cfRule type="cellIs" dxfId="50202" priority="17159" operator="equal">
      <formula>"EA (WFO)"</formula>
    </cfRule>
    <cfRule type="cellIs" dxfId="50201" priority="17160" operator="equal">
      <formula>"EE(WFO)"</formula>
    </cfRule>
    <cfRule type="cellIs" dxfId="50200" priority="17161" operator="equal">
      <formula>"EC(WFO)"</formula>
    </cfRule>
  </conditionalFormatting>
  <conditionalFormatting sqref="Z46">
    <cfRule type="cellIs" dxfId="50199" priority="12614" operator="equal">
      <formula>"EE (WFO)"</formula>
    </cfRule>
    <cfRule type="cellIs" dxfId="50198" priority="12615" operator="equal">
      <formula>"EC (WFO)"</formula>
    </cfRule>
    <cfRule type="cellIs" dxfId="50197" priority="12616" operator="equal">
      <formula>"EA (WFO)"</formula>
    </cfRule>
    <cfRule type="cellIs" dxfId="50196" priority="12617" operator="equal">
      <formula>"SCIK"</formula>
    </cfRule>
    <cfRule type="cellIs" dxfId="50195" priority="12618" operator="equal">
      <formula>"CT"</formula>
    </cfRule>
    <cfRule type="cellIs" dxfId="50194" priority="12619" operator="equal">
      <formula>"CT"</formula>
    </cfRule>
    <cfRule type="cellIs" dxfId="50193" priority="12620" operator="equal">
      <formula>"CT"</formula>
    </cfRule>
    <cfRule type="cellIs" dxfId="50192" priority="12621" operator="equal">
      <formula>"FG"</formula>
    </cfRule>
    <cfRule type="cellIs" dxfId="50191" priority="12622" operator="equal">
      <formula>"L"</formula>
    </cfRule>
    <cfRule type="cellIs" dxfId="50190" priority="12623" operator="equal">
      <formula>"EG (WFO)"</formula>
    </cfRule>
    <cfRule type="cellIs" dxfId="50189" priority="12624" operator="equal">
      <formula>"RS"</formula>
    </cfRule>
    <cfRule type="cellIs" dxfId="50188" priority="12625" operator="equal">
      <formula>"TR (WFO)"</formula>
    </cfRule>
    <cfRule type="cellIs" dxfId="50187" priority="12626" operator="equal">
      <formula>"EE(WFO)"</formula>
    </cfRule>
    <cfRule type="cellIs" dxfId="50186" priority="12627" operator="equal">
      <formula>"EC(WFO)"</formula>
    </cfRule>
    <cfRule type="cellIs" dxfId="50185" priority="12628" operator="equal">
      <formula>"TDM"</formula>
    </cfRule>
    <cfRule type="cellIs" dxfId="50184" priority="12629" operator="equal">
      <formula>"EA (WFO)"</formula>
    </cfRule>
    <cfRule type="cellIs" dxfId="50183" priority="12630" operator="equal">
      <formula>"EQ (WFO)"</formula>
    </cfRule>
    <cfRule type="cellIs" dxfId="50182" priority="12631" operator="equal">
      <formula>"FG (WFO)"</formula>
    </cfRule>
    <cfRule type="cellIs" dxfId="50181" priority="12632" operator="equal">
      <formula>"EE (WFO)"</formula>
    </cfRule>
    <cfRule type="cellIs" dxfId="50180" priority="12633" operator="equal">
      <formula>"EC (WFO)"</formula>
    </cfRule>
    <cfRule type="cellIs" dxfId="50179" priority="12634" operator="equal">
      <formula>"EA (WFO)"</formula>
    </cfRule>
    <cfRule type="cellIs" dxfId="50178" priority="12635" operator="equal">
      <formula>"EE(WFO)"</formula>
    </cfRule>
    <cfRule type="cellIs" dxfId="50177" priority="12636" operator="equal">
      <formula>"EC(WFO)"</formula>
    </cfRule>
  </conditionalFormatting>
  <conditionalFormatting sqref="H47:I47">
    <cfRule type="cellIs" dxfId="50176" priority="80043" operator="equal">
      <formula>"EE (WFO)"</formula>
    </cfRule>
    <cfRule type="cellIs" dxfId="50175" priority="80044" operator="equal">
      <formula>"EC (WFO)"</formula>
    </cfRule>
    <cfRule type="cellIs" dxfId="50174" priority="80045" operator="equal">
      <formula>"EA (WFO)"</formula>
    </cfRule>
    <cfRule type="cellIs" dxfId="50173" priority="80046" operator="equal">
      <formula>"EE(WFO)"</formula>
    </cfRule>
    <cfRule type="cellIs" dxfId="50172" priority="80047" operator="equal">
      <formula>"EC(WFO)"</formula>
    </cfRule>
  </conditionalFormatting>
  <conditionalFormatting sqref="J47:L47">
    <cfRule type="cellIs" dxfId="50171" priority="80038" operator="equal">
      <formula>"EE (WFO)"</formula>
    </cfRule>
    <cfRule type="cellIs" dxfId="50170" priority="80039" operator="equal">
      <formula>"EC (WFO)"</formula>
    </cfRule>
    <cfRule type="cellIs" dxfId="50169" priority="80040" operator="equal">
      <formula>"EA (WFO)"</formula>
    </cfRule>
    <cfRule type="cellIs" dxfId="50168" priority="80041" operator="equal">
      <formula>"EE(WFO)"</formula>
    </cfRule>
    <cfRule type="cellIs" dxfId="50167" priority="80042" operator="equal">
      <formula>"EC(WFO)"</formula>
    </cfRule>
  </conditionalFormatting>
  <conditionalFormatting sqref="K47:L47">
    <cfRule type="cellIs" dxfId="50166" priority="80021" operator="equal">
      <formula>"EA (WFO)"</formula>
    </cfRule>
    <cfRule type="cellIs" dxfId="50165" priority="80022" operator="equal">
      <formula>"EQ (WFO)"</formula>
    </cfRule>
    <cfRule type="cellIs" dxfId="50164" priority="80023" operator="equal">
      <formula>"FG (WFO)"</formula>
    </cfRule>
    <cfRule type="cellIs" dxfId="50163" priority="80024" operator="equal">
      <formula>"EE (WFO)"</formula>
    </cfRule>
    <cfRule type="cellIs" dxfId="50162" priority="80025" operator="equal">
      <formula>"EC (WFO)"</formula>
    </cfRule>
    <cfRule type="cellIs" dxfId="50161" priority="80026" operator="equal">
      <formula>"EA (WFO)"</formula>
    </cfRule>
    <cfRule type="cellIs" dxfId="50160" priority="80027" operator="equal">
      <formula>"EE(WFO)"</formula>
    </cfRule>
    <cfRule type="cellIs" dxfId="50159" priority="80028" operator="equal">
      <formula>"EC(WFO)"</formula>
    </cfRule>
    <cfRule type="cellIs" dxfId="50158" priority="80029" operator="equal">
      <formula>"EQ (WFO)"</formula>
    </cfRule>
    <cfRule type="cellIs" dxfId="50157" priority="80030" operator="equal">
      <formula>"FG (WFO)"</formula>
    </cfRule>
    <cfRule type="cellIs" dxfId="50156" priority="80031" operator="equal">
      <formula>"EO (WFO)"</formula>
    </cfRule>
    <cfRule type="cellIs" dxfId="50155" priority="80032" operator="equal">
      <formula>"EK (WFO)"</formula>
    </cfRule>
    <cfRule type="cellIs" dxfId="50154" priority="80033" operator="equal">
      <formula>"EE (WFO)"</formula>
    </cfRule>
    <cfRule type="cellIs" dxfId="50153" priority="80034" operator="equal">
      <formula>"EC (WFO)"</formula>
    </cfRule>
    <cfRule type="cellIs" dxfId="50152" priority="80035" operator="equal">
      <formula>"EA (WFO)"</formula>
    </cfRule>
    <cfRule type="cellIs" dxfId="50151" priority="80036" operator="equal">
      <formula>"EE(WFO)"</formula>
    </cfRule>
    <cfRule type="cellIs" dxfId="50150" priority="80037" operator="equal">
      <formula>"EC(WFO)"</formula>
    </cfRule>
    <cfRule type="cellIs" dxfId="50149" priority="80048" operator="equal">
      <formula>"EE (WFO)"</formula>
    </cfRule>
    <cfRule type="cellIs" dxfId="50148" priority="80049" operator="equal">
      <formula>"EC (WFO)"</formula>
    </cfRule>
    <cfRule type="cellIs" dxfId="50147" priority="80050" operator="equal">
      <formula>"EA (WFO)"</formula>
    </cfRule>
    <cfRule type="cellIs" dxfId="50146" priority="80051" operator="equal">
      <formula>"EE(WFO)"</formula>
    </cfRule>
    <cfRule type="cellIs" dxfId="50145" priority="80052" operator="equal">
      <formula>"EC(WFO)"</formula>
    </cfRule>
  </conditionalFormatting>
  <conditionalFormatting sqref="O47:P47">
    <cfRule type="cellIs" dxfId="50144" priority="86780" operator="equal">
      <formula>"EA (WFO)"</formula>
    </cfRule>
    <cfRule type="cellIs" dxfId="50143" priority="86781" operator="equal">
      <formula>"EQ (WFO)"</formula>
    </cfRule>
    <cfRule type="cellIs" dxfId="50142" priority="86782" operator="equal">
      <formula>"FG (WFO)"</formula>
    </cfRule>
    <cfRule type="cellIs" dxfId="50141" priority="86783" operator="equal">
      <formula>"EE (WFO)"</formula>
    </cfRule>
    <cfRule type="cellIs" dxfId="50140" priority="86784" operator="equal">
      <formula>"EC (WFO)"</formula>
    </cfRule>
    <cfRule type="cellIs" dxfId="50139" priority="86785" operator="equal">
      <formula>"EA (WFO)"</formula>
    </cfRule>
    <cfRule type="cellIs" dxfId="50138" priority="86786" operator="equal">
      <formula>"EE(WFO)"</formula>
    </cfRule>
    <cfRule type="cellIs" dxfId="50137" priority="86787" operator="equal">
      <formula>"EC(WFO)"</formula>
    </cfRule>
    <cfRule type="cellIs" dxfId="50136" priority="86788" operator="equal">
      <formula>"EQ (WFO)"</formula>
    </cfRule>
    <cfRule type="cellIs" dxfId="50135" priority="86789" operator="equal">
      <formula>"FG (WFO)"</formula>
    </cfRule>
    <cfRule type="cellIs" dxfId="50134" priority="86790" operator="equal">
      <formula>"EO (WFO)"</formula>
    </cfRule>
    <cfRule type="cellIs" dxfId="50133" priority="86791" operator="equal">
      <formula>"EK (WFO)"</formula>
    </cfRule>
    <cfRule type="cellIs" dxfId="50132" priority="86792" operator="equal">
      <formula>"EE (WFO)"</formula>
    </cfRule>
    <cfRule type="cellIs" dxfId="50131" priority="86793" operator="equal">
      <formula>"EC (WFO)"</formula>
    </cfRule>
    <cfRule type="cellIs" dxfId="50130" priority="86794" operator="equal">
      <formula>"EA (WFO)"</formula>
    </cfRule>
    <cfRule type="cellIs" dxfId="50129" priority="86795" operator="equal">
      <formula>"EE(WFO)"</formula>
    </cfRule>
    <cfRule type="cellIs" dxfId="50128" priority="86796" operator="equal">
      <formula>"EC(WFO)"</formula>
    </cfRule>
    <cfRule type="cellIs" dxfId="50127" priority="86797" operator="equal">
      <formula>"EE (WFO)"</formula>
    </cfRule>
    <cfRule type="cellIs" dxfId="50126" priority="86798" operator="equal">
      <formula>"EC (WFO)"</formula>
    </cfRule>
    <cfRule type="cellIs" dxfId="50125" priority="86799" operator="equal">
      <formula>"EA (WFO)"</formula>
    </cfRule>
    <cfRule type="cellIs" dxfId="50124" priority="86800" operator="equal">
      <formula>"EE(WFO)"</formula>
    </cfRule>
    <cfRule type="cellIs" dxfId="50123" priority="86801" operator="equal">
      <formula>"EC(WFO)"</formula>
    </cfRule>
    <cfRule type="cellIs" dxfId="50122" priority="86802" operator="equal">
      <formula>"EE (WFO)"</formula>
    </cfRule>
    <cfRule type="cellIs" dxfId="50121" priority="86803" operator="equal">
      <formula>"EC (WFO)"</formula>
    </cfRule>
    <cfRule type="cellIs" dxfId="50120" priority="86804" operator="equal">
      <formula>"EA (WFO)"</formula>
    </cfRule>
    <cfRule type="cellIs" dxfId="50119" priority="86805" operator="equal">
      <formula>"EE(WFO)"</formula>
    </cfRule>
    <cfRule type="cellIs" dxfId="50118" priority="86806" operator="equal">
      <formula>"EC(WFO)"</formula>
    </cfRule>
  </conditionalFormatting>
  <conditionalFormatting sqref="T47">
    <cfRule type="cellIs" dxfId="50117" priority="64100" operator="equal">
      <formula>"EA (WFO)"</formula>
    </cfRule>
    <cfRule type="cellIs" dxfId="50116" priority="64101" operator="equal">
      <formula>"EQ (WFO)"</formula>
    </cfRule>
    <cfRule type="cellIs" dxfId="50115" priority="64102" operator="equal">
      <formula>"FG (WFO)"</formula>
    </cfRule>
    <cfRule type="cellIs" dxfId="50114" priority="64103" operator="equal">
      <formula>"EE (WFO)"</formula>
    </cfRule>
    <cfRule type="cellIs" dxfId="50113" priority="64104" operator="equal">
      <formula>"EC (WFO)"</formula>
    </cfRule>
    <cfRule type="cellIs" dxfId="50112" priority="64105" operator="equal">
      <formula>"EA (WFO)"</formula>
    </cfRule>
    <cfRule type="cellIs" dxfId="50111" priority="64106" operator="equal">
      <formula>"EE(WFO)"</formula>
    </cfRule>
    <cfRule type="cellIs" dxfId="50110" priority="64107" operator="equal">
      <formula>"EC(WFO)"</formula>
    </cfRule>
    <cfRule type="cellIs" dxfId="50109" priority="64108" operator="equal">
      <formula>"EE (WFO)"</formula>
    </cfRule>
    <cfRule type="cellIs" dxfId="50108" priority="64109" operator="equal">
      <formula>"EC (WFO)"</formula>
    </cfRule>
    <cfRule type="cellIs" dxfId="50107" priority="64110" operator="equal">
      <formula>"EA (WFO)"</formula>
    </cfRule>
    <cfRule type="cellIs" dxfId="50106" priority="64111" operator="equal">
      <formula>"EE(WFO)"</formula>
    </cfRule>
    <cfRule type="cellIs" dxfId="50105" priority="64112" operator="equal">
      <formula>"EC(WFO)"</formula>
    </cfRule>
  </conditionalFormatting>
  <conditionalFormatting sqref="W47">
    <cfRule type="cellIs" dxfId="50104" priority="11720" operator="equal">
      <formula>"EE(WFO)"</formula>
    </cfRule>
    <cfRule type="cellIs" dxfId="50103" priority="11721" operator="equal">
      <formula>"EC(WFO)"</formula>
    </cfRule>
    <cfRule type="cellIs" dxfId="50102" priority="11722" operator="equal">
      <formula>"EE (WFO)"</formula>
    </cfRule>
    <cfRule type="cellIs" dxfId="50101" priority="11723" operator="equal">
      <formula>"EC (WFO)"</formula>
    </cfRule>
    <cfRule type="cellIs" dxfId="50100" priority="11724" operator="equal">
      <formula>"EA (WFO)"</formula>
    </cfRule>
    <cfRule type="cellIs" dxfId="50099" priority="11725" operator="equal">
      <formula>"EE(WFO)"</formula>
    </cfRule>
    <cfRule type="cellIs" dxfId="50098" priority="11726" operator="equal">
      <formula>"EC(WFO)"</formula>
    </cfRule>
    <cfRule type="cellIs" dxfId="50097" priority="11727" operator="equal">
      <formula>"EE (WFO)"</formula>
    </cfRule>
    <cfRule type="cellIs" dxfId="50096" priority="11728" operator="equal">
      <formula>"EC (WFO)"</formula>
    </cfRule>
    <cfRule type="cellIs" dxfId="50095" priority="11729" operator="equal">
      <formula>"EA (WFO)"</formula>
    </cfRule>
    <cfRule type="cellIs" dxfId="50094" priority="11730" operator="equal">
      <formula>"EE(WFO)"</formula>
    </cfRule>
    <cfRule type="cellIs" dxfId="50093" priority="11731" operator="equal">
      <formula>"EC(WFO)"</formula>
    </cfRule>
    <cfRule type="cellIs" dxfId="50092" priority="11732" operator="equal">
      <formula>"EE (WFO)"</formula>
    </cfRule>
    <cfRule type="cellIs" dxfId="50091" priority="11733" operator="equal">
      <formula>"EC (WFO)"</formula>
    </cfRule>
    <cfRule type="cellIs" dxfId="50090" priority="11734" operator="equal">
      <formula>"EA (WFO)"</formula>
    </cfRule>
    <cfRule type="cellIs" dxfId="50089" priority="11735" operator="equal">
      <formula>"EE (WFO)"</formula>
    </cfRule>
    <cfRule type="cellIs" dxfId="50088" priority="11736" operator="equal">
      <formula>"EC (WFO)"</formula>
    </cfRule>
    <cfRule type="cellIs" dxfId="50087" priority="11737" operator="equal">
      <formula>"EA (WFO)"</formula>
    </cfRule>
    <cfRule type="cellIs" dxfId="50086" priority="11738" operator="equal">
      <formula>"EE(WFO)"</formula>
    </cfRule>
    <cfRule type="cellIs" dxfId="50085" priority="11739" operator="equal">
      <formula>"EC(WFO)"</formula>
    </cfRule>
  </conditionalFormatting>
  <conditionalFormatting sqref="X47:AA47">
    <cfRule type="cellIs" dxfId="50084" priority="14119" operator="equal">
      <formula>"EE(WFO)"</formula>
    </cfRule>
    <cfRule type="cellIs" dxfId="50083" priority="14120" operator="equal">
      <formula>"EC(WFO)"</formula>
    </cfRule>
    <cfRule type="cellIs" dxfId="50082" priority="14121" operator="equal">
      <formula>"EE (WFO)"</formula>
    </cfRule>
    <cfRule type="cellIs" dxfId="50081" priority="14122" operator="equal">
      <formula>"EC (WFO)"</formula>
    </cfRule>
    <cfRule type="cellIs" dxfId="50080" priority="14123" operator="equal">
      <formula>"EA (WFO)"</formula>
    </cfRule>
  </conditionalFormatting>
  <conditionalFormatting sqref="AE47:AF47">
    <cfRule type="cellIs" dxfId="50079" priority="54806" operator="equal">
      <formula>"EA (WFO)"</formula>
    </cfRule>
    <cfRule type="cellIs" dxfId="50078" priority="54807" operator="equal">
      <formula>"EQ (WFO)"</formula>
    </cfRule>
    <cfRule type="cellIs" dxfId="50077" priority="54808" operator="equal">
      <formula>"FG (WFO)"</formula>
    </cfRule>
    <cfRule type="cellIs" dxfId="50076" priority="54809" operator="equal">
      <formula>"EE (WFO)"</formula>
    </cfRule>
    <cfRule type="cellIs" dxfId="50075" priority="54810" operator="equal">
      <formula>"EC (WFO)"</formula>
    </cfRule>
    <cfRule type="cellIs" dxfId="50074" priority="54811" operator="equal">
      <formula>"EA (WFO)"</formula>
    </cfRule>
    <cfRule type="cellIs" dxfId="50073" priority="54812" operator="equal">
      <formula>"EE(WFO)"</formula>
    </cfRule>
    <cfRule type="cellIs" dxfId="50072" priority="54813" operator="equal">
      <formula>"EC(WFO)"</formula>
    </cfRule>
  </conditionalFormatting>
  <conditionalFormatting sqref="AG47">
    <cfRule type="cellIs" dxfId="50071" priority="54798" operator="equal">
      <formula>"EA (WFO)"</formula>
    </cfRule>
    <cfRule type="cellIs" dxfId="50070" priority="54799" operator="equal">
      <formula>"EQ (WFO)"</formula>
    </cfRule>
    <cfRule type="cellIs" dxfId="50069" priority="54800" operator="equal">
      <formula>"FG (WFO)"</formula>
    </cfRule>
    <cfRule type="cellIs" dxfId="50068" priority="54801" operator="equal">
      <formula>"EE (WFO)"</formula>
    </cfRule>
    <cfRule type="cellIs" dxfId="50067" priority="54802" operator="equal">
      <formula>"EC (WFO)"</formula>
    </cfRule>
    <cfRule type="cellIs" dxfId="50066" priority="54803" operator="equal">
      <formula>"EA (WFO)"</formula>
    </cfRule>
    <cfRule type="cellIs" dxfId="50065" priority="54804" operator="equal">
      <formula>"EE(WFO)"</formula>
    </cfRule>
    <cfRule type="cellIs" dxfId="50064" priority="54805" operator="equal">
      <formula>"EC(WFO)"</formula>
    </cfRule>
  </conditionalFormatting>
  <conditionalFormatting sqref="B48:C48">
    <cfRule type="cellIs" dxfId="50063" priority="38327" operator="equal">
      <formula>"EQ (WFO)"</formula>
    </cfRule>
    <cfRule type="cellIs" dxfId="50062" priority="38328" operator="equal">
      <formula>"EO (WFO)"</formula>
    </cfRule>
    <cfRule type="cellIs" dxfId="50061" priority="38331" operator="equal">
      <formula>"TR"</formula>
    </cfRule>
    <cfRule type="cellIs" dxfId="50060" priority="38334" operator="equal">
      <formula>"TDM"</formula>
    </cfRule>
  </conditionalFormatting>
  <conditionalFormatting sqref="B48">
    <cfRule type="cellIs" dxfId="50059" priority="38332" operator="equal">
      <formula>"RS"</formula>
    </cfRule>
    <cfRule type="cellIs" dxfId="50058" priority="38333" operator="equal">
      <formula>"TR (WFO)"</formula>
    </cfRule>
  </conditionalFormatting>
  <conditionalFormatting sqref="C48">
    <cfRule type="cellIs" dxfId="50057" priority="38318" operator="equal">
      <formula>"EQ (WFO)"</formula>
    </cfRule>
    <cfRule type="cellIs" dxfId="50056" priority="38319" operator="equal">
      <formula>"EO (WFO)"</formula>
    </cfRule>
    <cfRule type="cellIs" dxfId="50055" priority="38320" operator="equal">
      <formula>"EO (WFO)"</formula>
    </cfRule>
    <cfRule type="cellIs" dxfId="50054" priority="38321" operator="equal">
      <formula>"EK (WFO)"</formula>
    </cfRule>
    <cfRule type="cellIs" dxfId="50053" priority="38322" operator="equal">
      <formula>"EG (WFO)"</formula>
    </cfRule>
    <cfRule type="cellIs" dxfId="50052" priority="38323" operator="equal">
      <formula>"EE (WFO)"</formula>
    </cfRule>
    <cfRule type="cellIs" dxfId="50051" priority="38324" operator="equal">
      <formula>"EC (WFO)"</formula>
    </cfRule>
    <cfRule type="cellIs" dxfId="50050" priority="38325" operator="equal">
      <formula>"EA (WFO)"</formula>
    </cfRule>
    <cfRule type="cellIs" dxfId="50049" priority="38326" operator="equal">
      <formula>"FG (WFO)"</formula>
    </cfRule>
    <cfRule type="cellIs" dxfId="50048" priority="38329" operator="equal">
      <formula>"RS"</formula>
    </cfRule>
    <cfRule type="cellIs" dxfId="50047" priority="38330" operator="equal">
      <formula>"TR (WFO)"</formula>
    </cfRule>
  </conditionalFormatting>
  <conditionalFormatting sqref="D48">
    <cfRule type="cellIs" dxfId="50046" priority="38314" operator="equal">
      <formula>"FI"</formula>
    </cfRule>
    <cfRule type="cellIs" dxfId="50045" priority="38315" operator="equal">
      <formula>"FG"</formula>
    </cfRule>
    <cfRule type="cellIs" dxfId="50044" priority="38316" operator="equal">
      <formula>"FI (WFO)"</formula>
    </cfRule>
    <cfRule type="cellIs" dxfId="50043" priority="38317" operator="equal">
      <formula>"FG (WFO)"</formula>
    </cfRule>
  </conditionalFormatting>
  <conditionalFormatting sqref="E48">
    <cfRule type="cellIs" dxfId="50042" priority="38299" operator="equal">
      <formula>"EQ (WFO)"</formula>
    </cfRule>
    <cfRule type="cellIs" dxfId="50041" priority="38300" operator="equal">
      <formula>"EO (WFO)"</formula>
    </cfRule>
    <cfRule type="cellIs" dxfId="50040" priority="38301" operator="equal">
      <formula>"EO (WFO)"</formula>
    </cfRule>
    <cfRule type="cellIs" dxfId="50039" priority="38302" operator="equal">
      <formula>"EK (WFO)"</formula>
    </cfRule>
    <cfRule type="cellIs" dxfId="50038" priority="38303" operator="equal">
      <formula>"EG (WFO)"</formula>
    </cfRule>
    <cfRule type="cellIs" dxfId="50037" priority="38304" operator="equal">
      <formula>"EE (WFO)"</formula>
    </cfRule>
    <cfRule type="cellIs" dxfId="50036" priority="38305" operator="equal">
      <formula>"EC (WFO)"</formula>
    </cfRule>
    <cfRule type="cellIs" dxfId="50035" priority="38306" operator="equal">
      <formula>"EA (WFO)"</formula>
    </cfRule>
    <cfRule type="cellIs" dxfId="50034" priority="38307" operator="equal">
      <formula>"FG (WFO)"</formula>
    </cfRule>
    <cfRule type="cellIs" dxfId="50033" priority="38308" operator="equal">
      <formula>"EQ (WFO)"</formula>
    </cfRule>
    <cfRule type="cellIs" dxfId="50032" priority="38309" operator="equal">
      <formula>"EO (WFO)"</formula>
    </cfRule>
    <cfRule type="cellIs" dxfId="50031" priority="38310" operator="equal">
      <formula>"TR"</formula>
    </cfRule>
    <cfRule type="cellIs" dxfId="50030" priority="38311" operator="equal">
      <formula>"RS"</formula>
    </cfRule>
    <cfRule type="cellIs" dxfId="50029" priority="38312" operator="equal">
      <formula>"TR (WFO)"</formula>
    </cfRule>
    <cfRule type="cellIs" dxfId="50028" priority="38313" operator="equal">
      <formula>"TDM"</formula>
    </cfRule>
  </conditionalFormatting>
  <conditionalFormatting sqref="L48:M48">
    <cfRule type="cellIs" dxfId="50027" priority="86716" operator="equal">
      <formula>"EE (WFO)"</formula>
    </cfRule>
    <cfRule type="cellIs" dxfId="50026" priority="86717" operator="equal">
      <formula>"EC (WFO)"</formula>
    </cfRule>
    <cfRule type="cellIs" dxfId="50025" priority="86718" operator="equal">
      <formula>"EA (WFO)"</formula>
    </cfRule>
    <cfRule type="cellIs" dxfId="50024" priority="86719" operator="equal">
      <formula>"EE(WFO)"</formula>
    </cfRule>
    <cfRule type="cellIs" dxfId="50023" priority="86720" operator="equal">
      <formula>"EC(WFO)"</formula>
    </cfRule>
    <cfRule type="cellIs" dxfId="50022" priority="86721" operator="equal">
      <formula>"EE (WFO)"</formula>
    </cfRule>
    <cfRule type="cellIs" dxfId="50021" priority="86722" operator="equal">
      <formula>"EC (WFO)"</formula>
    </cfRule>
    <cfRule type="cellIs" dxfId="50020" priority="86723" operator="equal">
      <formula>"EA (WFO)"</formula>
    </cfRule>
    <cfRule type="cellIs" dxfId="50019" priority="86724" operator="equal">
      <formula>"EE(WFO)"</formula>
    </cfRule>
    <cfRule type="cellIs" dxfId="50018" priority="86725" operator="equal">
      <formula>"EC(WFO)"</formula>
    </cfRule>
  </conditionalFormatting>
  <conditionalFormatting sqref="M48">
    <cfRule type="cellIs" dxfId="50017" priority="86699" operator="equal">
      <formula>"EA (WFO)"</formula>
    </cfRule>
    <cfRule type="cellIs" dxfId="50016" priority="86700" operator="equal">
      <formula>"EQ (WFO)"</formula>
    </cfRule>
    <cfRule type="cellIs" dxfId="50015" priority="86701" operator="equal">
      <formula>"FG (WFO)"</formula>
    </cfRule>
    <cfRule type="cellIs" dxfId="50014" priority="86702" operator="equal">
      <formula>"EE (WFO)"</formula>
    </cfRule>
    <cfRule type="cellIs" dxfId="50013" priority="86703" operator="equal">
      <formula>"EC (WFO)"</formula>
    </cfRule>
    <cfRule type="cellIs" dxfId="50012" priority="86704" operator="equal">
      <formula>"EA (WFO)"</formula>
    </cfRule>
    <cfRule type="cellIs" dxfId="50011" priority="86705" operator="equal">
      <formula>"EE(WFO)"</formula>
    </cfRule>
    <cfRule type="cellIs" dxfId="50010" priority="86706" operator="equal">
      <formula>"EC(WFO)"</formula>
    </cfRule>
    <cfRule type="cellIs" dxfId="50009" priority="86707" operator="equal">
      <formula>"EQ (WFO)"</formula>
    </cfRule>
    <cfRule type="cellIs" dxfId="50008" priority="86708" operator="equal">
      <formula>"FG (WFO)"</formula>
    </cfRule>
    <cfRule type="cellIs" dxfId="50007" priority="86709" operator="equal">
      <formula>"EO (WFO)"</formula>
    </cfRule>
    <cfRule type="cellIs" dxfId="50006" priority="86710" operator="equal">
      <formula>"EK (WFO)"</formula>
    </cfRule>
    <cfRule type="cellIs" dxfId="50005" priority="86711" operator="equal">
      <formula>"EE (WFO)"</formula>
    </cfRule>
    <cfRule type="cellIs" dxfId="50004" priority="86712" operator="equal">
      <formula>"EC (WFO)"</formula>
    </cfRule>
    <cfRule type="cellIs" dxfId="50003" priority="86713" operator="equal">
      <formula>"EA (WFO)"</formula>
    </cfRule>
    <cfRule type="cellIs" dxfId="50002" priority="86714" operator="equal">
      <formula>"EE(WFO)"</formula>
    </cfRule>
    <cfRule type="cellIs" dxfId="50001" priority="86715" operator="equal">
      <formula>"EC(WFO)"</formula>
    </cfRule>
  </conditionalFormatting>
  <conditionalFormatting sqref="R48">
    <cfRule type="cellIs" dxfId="50000" priority="86694" operator="equal">
      <formula>"EE (WFO)"</formula>
    </cfRule>
    <cfRule type="cellIs" dxfId="49999" priority="86695" operator="equal">
      <formula>"EC (WFO)"</formula>
    </cfRule>
    <cfRule type="cellIs" dxfId="49998" priority="86696" operator="equal">
      <formula>"EA (WFO)"</formula>
    </cfRule>
    <cfRule type="cellIs" dxfId="49997" priority="86697" operator="equal">
      <formula>"EE(WFO)"</formula>
    </cfRule>
    <cfRule type="cellIs" dxfId="49996" priority="86698" operator="equal">
      <formula>"EC(WFO)"</formula>
    </cfRule>
  </conditionalFormatting>
  <conditionalFormatting sqref="R48:S48">
    <cfRule type="cellIs" dxfId="49995" priority="86654" operator="equal">
      <formula>"EA (WFO)"</formula>
    </cfRule>
    <cfRule type="cellIs" dxfId="49994" priority="86655" operator="equal">
      <formula>"EQ (WFO)"</formula>
    </cfRule>
    <cfRule type="cellIs" dxfId="49993" priority="86656" operator="equal">
      <formula>"FG (WFO)"</formula>
    </cfRule>
    <cfRule type="cellIs" dxfId="49992" priority="86657" operator="equal">
      <formula>"EE (WFO)"</formula>
    </cfRule>
    <cfRule type="cellIs" dxfId="49991" priority="86658" operator="equal">
      <formula>"EC (WFO)"</formula>
    </cfRule>
    <cfRule type="cellIs" dxfId="49990" priority="86659" operator="equal">
      <formula>"EA (WFO)"</formula>
    </cfRule>
    <cfRule type="cellIs" dxfId="49989" priority="86660" operator="equal">
      <formula>"EE(WFO)"</formula>
    </cfRule>
    <cfRule type="cellIs" dxfId="49988" priority="86661" operator="equal">
      <formula>"EC(WFO)"</formula>
    </cfRule>
    <cfRule type="cellIs" dxfId="49987" priority="86662" operator="equal">
      <formula>"EQ (WFO)"</formula>
    </cfRule>
    <cfRule type="cellIs" dxfId="49986" priority="86663" operator="equal">
      <formula>"FG (WFO)"</formula>
    </cfRule>
    <cfRule type="cellIs" dxfId="49985" priority="86664" operator="equal">
      <formula>"EO (WFO)"</formula>
    </cfRule>
    <cfRule type="cellIs" dxfId="49984" priority="86665" operator="equal">
      <formula>"EK (WFO)"</formula>
    </cfRule>
    <cfRule type="cellIs" dxfId="49983" priority="86666" operator="equal">
      <formula>"EE (WFO)"</formula>
    </cfRule>
    <cfRule type="cellIs" dxfId="49982" priority="86667" operator="equal">
      <formula>"EC (WFO)"</formula>
    </cfRule>
    <cfRule type="cellIs" dxfId="49981" priority="86668" operator="equal">
      <formula>"EA (WFO)"</formula>
    </cfRule>
    <cfRule type="cellIs" dxfId="49980" priority="86669" operator="equal">
      <formula>"EE(WFO)"</formula>
    </cfRule>
    <cfRule type="cellIs" dxfId="49979" priority="86670" operator="equal">
      <formula>"EC(WFO)"</formula>
    </cfRule>
    <cfRule type="cellIs" dxfId="49978" priority="86671" operator="equal">
      <formula>"EE (WFO)"</formula>
    </cfRule>
    <cfRule type="cellIs" dxfId="49977" priority="86672" operator="equal">
      <formula>"EC (WFO)"</formula>
    </cfRule>
    <cfRule type="cellIs" dxfId="49976" priority="86673" operator="equal">
      <formula>"EA (WFO)"</formula>
    </cfRule>
    <cfRule type="cellIs" dxfId="49975" priority="86674" operator="equal">
      <formula>"EE(WFO)"</formula>
    </cfRule>
    <cfRule type="cellIs" dxfId="49974" priority="86675" operator="equal">
      <formula>"EC(WFO)"</formula>
    </cfRule>
    <cfRule type="cellIs" dxfId="49973" priority="86676" operator="equal">
      <formula>"EE (WFO)"</formula>
    </cfRule>
    <cfRule type="cellIs" dxfId="49972" priority="86677" operator="equal">
      <formula>"EC (WFO)"</formula>
    </cfRule>
    <cfRule type="cellIs" dxfId="49971" priority="86678" operator="equal">
      <formula>"EA (WFO)"</formula>
    </cfRule>
    <cfRule type="cellIs" dxfId="49970" priority="86679" operator="equal">
      <formula>"EE(WFO)"</formula>
    </cfRule>
    <cfRule type="cellIs" dxfId="49969" priority="86680" operator="equal">
      <formula>"EC(WFO)"</formula>
    </cfRule>
    <cfRule type="cellIs" dxfId="49968" priority="86681" operator="equal">
      <formula>"EA (WFO)"</formula>
    </cfRule>
    <cfRule type="cellIs" dxfId="49967" priority="86682" operator="equal">
      <formula>"EQ (WFO)"</formula>
    </cfRule>
    <cfRule type="cellIs" dxfId="49966" priority="86683" operator="equal">
      <formula>"FG (WFO)"</formula>
    </cfRule>
    <cfRule type="cellIs" dxfId="49965" priority="86684" operator="equal">
      <formula>"EE (WFO)"</formula>
    </cfRule>
    <cfRule type="cellIs" dxfId="49964" priority="86685" operator="equal">
      <formula>"EC (WFO)"</formula>
    </cfRule>
    <cfRule type="cellIs" dxfId="49963" priority="86686" operator="equal">
      <formula>"EA (WFO)"</formula>
    </cfRule>
    <cfRule type="cellIs" dxfId="49962" priority="86687" operator="equal">
      <formula>"EE(WFO)"</formula>
    </cfRule>
    <cfRule type="cellIs" dxfId="49961" priority="86688" operator="equal">
      <formula>"EC(WFO)"</formula>
    </cfRule>
    <cfRule type="cellIs" dxfId="49960" priority="86689" operator="equal">
      <formula>"EE (WFO)"</formula>
    </cfRule>
    <cfRule type="cellIs" dxfId="49959" priority="86690" operator="equal">
      <formula>"EC (WFO)"</formula>
    </cfRule>
    <cfRule type="cellIs" dxfId="49958" priority="86691" operator="equal">
      <formula>"EA (WFO)"</formula>
    </cfRule>
    <cfRule type="cellIs" dxfId="49957" priority="86692" operator="equal">
      <formula>"EE(WFO)"</formula>
    </cfRule>
    <cfRule type="cellIs" dxfId="49956" priority="86693" operator="equal">
      <formula>"EC(WFO)"</formula>
    </cfRule>
  </conditionalFormatting>
  <conditionalFormatting sqref="S48">
    <cfRule type="cellIs" dxfId="49955" priority="86649" operator="equal">
      <formula>"EE (WFO)"</formula>
    </cfRule>
    <cfRule type="cellIs" dxfId="49954" priority="86650" operator="equal">
      <formula>"EC (WFO)"</formula>
    </cfRule>
    <cfRule type="cellIs" dxfId="49953" priority="86651" operator="equal">
      <formula>"EA (WFO)"</formula>
    </cfRule>
    <cfRule type="cellIs" dxfId="49952" priority="86652" operator="equal">
      <formula>"EE(WFO)"</formula>
    </cfRule>
    <cfRule type="cellIs" dxfId="49951" priority="86653" operator="equal">
      <formula>"EC(WFO)"</formula>
    </cfRule>
  </conditionalFormatting>
  <conditionalFormatting sqref="T48">
    <cfRule type="cellIs" dxfId="49950" priority="64029" operator="equal">
      <formula>"EE (WFO)"</formula>
    </cfRule>
    <cfRule type="cellIs" dxfId="49949" priority="64030" operator="equal">
      <formula>"EC (WFO)"</formula>
    </cfRule>
    <cfRule type="cellIs" dxfId="49948" priority="64031" operator="equal">
      <formula>"EA (WFO)"</formula>
    </cfRule>
    <cfRule type="cellIs" dxfId="49947" priority="64032" operator="equal">
      <formula>"EE(WFO)"</formula>
    </cfRule>
    <cfRule type="cellIs" dxfId="49946" priority="64033" operator="equal">
      <formula>"EC(WFO)"</formula>
    </cfRule>
    <cfRule type="cellIs" dxfId="49945" priority="64034" operator="equal">
      <formula>"EA (WFO)"</formula>
    </cfRule>
    <cfRule type="cellIs" dxfId="49944" priority="64035" operator="equal">
      <formula>"EQ (WFO)"</formula>
    </cfRule>
    <cfRule type="cellIs" dxfId="49943" priority="64036" operator="equal">
      <formula>"FG (WFO)"</formula>
    </cfRule>
    <cfRule type="cellIs" dxfId="49942" priority="64037" operator="equal">
      <formula>"EE (WFO)"</formula>
    </cfRule>
    <cfRule type="cellIs" dxfId="49941" priority="64038" operator="equal">
      <formula>"EC (WFO)"</formula>
    </cfRule>
    <cfRule type="cellIs" dxfId="49940" priority="64039" operator="equal">
      <formula>"EA (WFO)"</formula>
    </cfRule>
    <cfRule type="cellIs" dxfId="49939" priority="64040" operator="equal">
      <formula>"EE(WFO)"</formula>
    </cfRule>
    <cfRule type="cellIs" dxfId="49938" priority="64041" operator="equal">
      <formula>"EC(WFO)"</formula>
    </cfRule>
    <cfRule type="cellIs" dxfId="49937" priority="64042" operator="equal">
      <formula>"EQ (WFO)"</formula>
    </cfRule>
    <cfRule type="cellIs" dxfId="49936" priority="64043" operator="equal">
      <formula>"FG (WFO)"</formula>
    </cfRule>
    <cfRule type="cellIs" dxfId="49935" priority="64044" operator="equal">
      <formula>"EO (WFO)"</formula>
    </cfRule>
    <cfRule type="cellIs" dxfId="49934" priority="64045" operator="equal">
      <formula>"EK (WFO)"</formula>
    </cfRule>
    <cfRule type="cellIs" dxfId="49933" priority="64046" operator="equal">
      <formula>"EE (WFO)"</formula>
    </cfRule>
    <cfRule type="cellIs" dxfId="49932" priority="64047" operator="equal">
      <formula>"EC (WFO)"</formula>
    </cfRule>
    <cfRule type="cellIs" dxfId="49931" priority="64048" operator="equal">
      <formula>"EA (WFO)"</formula>
    </cfRule>
    <cfRule type="cellIs" dxfId="49930" priority="64049" operator="equal">
      <formula>"EE(WFO)"</formula>
    </cfRule>
    <cfRule type="cellIs" dxfId="49929" priority="64050" operator="equal">
      <formula>"EC(WFO)"</formula>
    </cfRule>
    <cfRule type="cellIs" dxfId="49928" priority="64051" operator="equal">
      <formula>"EE (WFO)"</formula>
    </cfRule>
    <cfRule type="cellIs" dxfId="49927" priority="64052" operator="equal">
      <formula>"EC (WFO)"</formula>
    </cfRule>
    <cfRule type="cellIs" dxfId="49926" priority="64053" operator="equal">
      <formula>"EA (WFO)"</formula>
    </cfRule>
    <cfRule type="cellIs" dxfId="49925" priority="64054" operator="equal">
      <formula>"EE(WFO)"</formula>
    </cfRule>
    <cfRule type="cellIs" dxfId="49924" priority="64055" operator="equal">
      <formula>"EC(WFO)"</formula>
    </cfRule>
    <cfRule type="cellIs" dxfId="49923" priority="64056" operator="equal">
      <formula>"EE (WFO)"</formula>
    </cfRule>
    <cfRule type="cellIs" dxfId="49922" priority="64057" operator="equal">
      <formula>"EC (WFO)"</formula>
    </cfRule>
    <cfRule type="cellIs" dxfId="49921" priority="64058" operator="equal">
      <formula>"EA (WFO)"</formula>
    </cfRule>
    <cfRule type="cellIs" dxfId="49920" priority="64059" operator="equal">
      <formula>"EE(WFO)"</formula>
    </cfRule>
    <cfRule type="cellIs" dxfId="49919" priority="64060" operator="equal">
      <formula>"EC(WFO)"</formula>
    </cfRule>
    <cfRule type="cellIs" dxfId="49918" priority="64061" operator="equal">
      <formula>"EA (WFO)"</formula>
    </cfRule>
    <cfRule type="cellIs" dxfId="49917" priority="64062" operator="equal">
      <formula>"EQ (WFO)"</formula>
    </cfRule>
    <cfRule type="cellIs" dxfId="49916" priority="64063" operator="equal">
      <formula>"FG (WFO)"</formula>
    </cfRule>
    <cfRule type="cellIs" dxfId="49915" priority="64064" operator="equal">
      <formula>"EE (WFO)"</formula>
    </cfRule>
    <cfRule type="cellIs" dxfId="49914" priority="64065" operator="equal">
      <formula>"EC (WFO)"</formula>
    </cfRule>
    <cfRule type="cellIs" dxfId="49913" priority="64066" operator="equal">
      <formula>"EA (WFO)"</formula>
    </cfRule>
    <cfRule type="cellIs" dxfId="49912" priority="64067" operator="equal">
      <formula>"EE(WFO)"</formula>
    </cfRule>
    <cfRule type="cellIs" dxfId="49911" priority="64068" operator="equal">
      <formula>"EC(WFO)"</formula>
    </cfRule>
    <cfRule type="cellIs" dxfId="49910" priority="64069" operator="equal">
      <formula>"EE (WFO)"</formula>
    </cfRule>
    <cfRule type="cellIs" dxfId="49909" priority="64070" operator="equal">
      <formula>"EC (WFO)"</formula>
    </cfRule>
    <cfRule type="cellIs" dxfId="49908" priority="64071" operator="equal">
      <formula>"EA (WFO)"</formula>
    </cfRule>
    <cfRule type="cellIs" dxfId="49907" priority="64072" operator="equal">
      <formula>"EE(WFO)"</formula>
    </cfRule>
    <cfRule type="cellIs" dxfId="49906" priority="64073" operator="equal">
      <formula>"EC(WFO)"</formula>
    </cfRule>
  </conditionalFormatting>
  <conditionalFormatting sqref="V48:AA48">
    <cfRule type="cellIs" dxfId="49905" priority="14295" operator="equal">
      <formula>"EE (WFO)"</formula>
    </cfRule>
    <cfRule type="cellIs" dxfId="49904" priority="14296" operator="equal">
      <formula>"EC (WFO)"</formula>
    </cfRule>
    <cfRule type="cellIs" dxfId="49903" priority="14297" operator="equal">
      <formula>"EA (WFO)"</formula>
    </cfRule>
    <cfRule type="cellIs" dxfId="49902" priority="14298" operator="equal">
      <formula>"EA (WFO)"</formula>
    </cfRule>
    <cfRule type="cellIs" dxfId="49901" priority="14299" operator="equal">
      <formula>"EQ (WFO)"</formula>
    </cfRule>
    <cfRule type="cellIs" dxfId="49900" priority="14300" operator="equal">
      <formula>"FG (WFO)"</formula>
    </cfRule>
    <cfRule type="cellIs" dxfId="49899" priority="14301" operator="equal">
      <formula>"EG (WFO)"</formula>
    </cfRule>
    <cfRule type="cellIs" dxfId="49898" priority="14302" operator="equal">
      <formula>"EG ((WFO)"</formula>
    </cfRule>
    <cfRule type="cellIs" dxfId="49897" priority="14303" operator="equal">
      <formula>"EQ (WFO)"</formula>
    </cfRule>
    <cfRule type="cellIs" dxfId="49896" priority="14304" operator="equal">
      <formula>"EO (WFO)"</formula>
    </cfRule>
    <cfRule type="cellIs" dxfId="49895" priority="14305" operator="equal">
      <formula>"EO (WFO)"</formula>
    </cfRule>
    <cfRule type="cellIs" dxfId="49894" priority="14306" operator="equal">
      <formula>"EK (WFO)"</formula>
    </cfRule>
    <cfRule type="cellIs" dxfId="49893" priority="14307" operator="equal">
      <formula>"EG (WFO)"</formula>
    </cfRule>
    <cfRule type="cellIs" dxfId="49892" priority="14308" operator="equal">
      <formula>"EE (WFO)"</formula>
    </cfRule>
    <cfRule type="cellIs" dxfId="49891" priority="14309" operator="equal">
      <formula>"EC (WFO)"</formula>
    </cfRule>
    <cfRule type="cellIs" dxfId="49890" priority="14310" operator="equal">
      <formula>"EA (WFO)"</formula>
    </cfRule>
    <cfRule type="cellIs" dxfId="49889" priority="14311" operator="equal">
      <formula>"FG (WFO)"</formula>
    </cfRule>
    <cfRule type="cellIs" dxfId="49888" priority="14312" operator="equal">
      <formula>"EQ (WFO)"</formula>
    </cfRule>
    <cfRule type="cellIs" dxfId="49887" priority="14313" operator="equal">
      <formula>"EO (WFO)"</formula>
    </cfRule>
    <cfRule type="cellIs" dxfId="49886" priority="14314" operator="equal">
      <formula>"TR"</formula>
    </cfRule>
    <cfRule type="cellIs" dxfId="49885" priority="14315" operator="equal">
      <formula>"RS"</formula>
    </cfRule>
    <cfRule type="cellIs" dxfId="49884" priority="14316" operator="equal">
      <formula>"TR (WFO)"</formula>
    </cfRule>
    <cfRule type="cellIs" dxfId="49883" priority="14317" operator="equal">
      <formula>"EE(WFO)"</formula>
    </cfRule>
    <cfRule type="cellIs" dxfId="49882" priority="14318" operator="equal">
      <formula>"EC(WFO)"</formula>
    </cfRule>
    <cfRule type="cellIs" dxfId="49881" priority="14319" operator="equal">
      <formula>"CT"</formula>
    </cfRule>
    <cfRule type="cellIs" dxfId="49880" priority="14320" operator="equal">
      <formula>"L"</formula>
    </cfRule>
    <cfRule type="cellIs" dxfId="49879" priority="14321" operator="equal">
      <formula>"TDM"</formula>
    </cfRule>
  </conditionalFormatting>
  <conditionalFormatting sqref="AB48">
    <cfRule type="cellIs" dxfId="49878" priority="127367" operator="equal">
      <formula>"EE (WFO)"</formula>
    </cfRule>
    <cfRule type="cellIs" dxfId="49877" priority="127368" operator="equal">
      <formula>"EC (WFO)"</formula>
    </cfRule>
    <cfRule type="cellIs" dxfId="49876" priority="127369" operator="equal">
      <formula>"EA (WFO)"</formula>
    </cfRule>
    <cfRule type="cellIs" dxfId="49875" priority="127370" operator="equal">
      <formula>"EE(WFO)"</formula>
    </cfRule>
    <cfRule type="cellIs" dxfId="49874" priority="127371" operator="equal">
      <formula>"EC(WFO)"</formula>
    </cfRule>
    <cfRule type="cellIs" dxfId="49873" priority="127668" operator="equal">
      <formula>"EE (WFO)"</formula>
    </cfRule>
    <cfRule type="cellIs" dxfId="49872" priority="127669" operator="equal">
      <formula>"EC (WFO)"</formula>
    </cfRule>
    <cfRule type="cellIs" dxfId="49871" priority="127670" operator="equal">
      <formula>"EA (WFO)"</formula>
    </cfRule>
    <cfRule type="cellIs" dxfId="49870" priority="127671" operator="equal">
      <formula>"EE(WFO)"</formula>
    </cfRule>
    <cfRule type="cellIs" dxfId="49869" priority="127672" operator="equal">
      <formula>"EC(WFO)"</formula>
    </cfRule>
  </conditionalFormatting>
  <conditionalFormatting sqref="AE48">
    <cfRule type="cellIs" dxfId="49868" priority="54793" operator="equal">
      <formula>"EE (WFO)"</formula>
    </cfRule>
    <cfRule type="cellIs" dxfId="49867" priority="54794" operator="equal">
      <formula>"EC (WFO)"</formula>
    </cfRule>
    <cfRule type="cellIs" dxfId="49866" priority="54795" operator="equal">
      <formula>"EA (WFO)"</formula>
    </cfRule>
    <cfRule type="cellIs" dxfId="49865" priority="54796" operator="equal">
      <formula>"EE(WFO)"</formula>
    </cfRule>
    <cfRule type="cellIs" dxfId="49864" priority="54797" operator="equal">
      <formula>"EC(WFO)"</formula>
    </cfRule>
  </conditionalFormatting>
  <conditionalFormatting sqref="AE48:AF48">
    <cfRule type="cellIs" dxfId="49863" priority="54788" operator="equal">
      <formula>"EE (WFO)"</formula>
    </cfRule>
    <cfRule type="cellIs" dxfId="49862" priority="54789" operator="equal">
      <formula>"EC (WFO)"</formula>
    </cfRule>
    <cfRule type="cellIs" dxfId="49861" priority="54790" operator="equal">
      <formula>"EA (WFO)"</formula>
    </cfRule>
    <cfRule type="cellIs" dxfId="49860" priority="54791" operator="equal">
      <formula>"EE(WFO)"</formula>
    </cfRule>
    <cfRule type="cellIs" dxfId="49859" priority="54792" operator="equal">
      <formula>"EC(WFO)"</formula>
    </cfRule>
  </conditionalFormatting>
  <conditionalFormatting sqref="AF48">
    <cfRule type="cellIs" dxfId="49858" priority="54773" operator="equal">
      <formula>"EE (WFO)"</formula>
    </cfRule>
    <cfRule type="cellIs" dxfId="49857" priority="54774" operator="equal">
      <formula>"EC (WFO)"</formula>
    </cfRule>
    <cfRule type="cellIs" dxfId="49856" priority="54775" operator="equal">
      <formula>"EA (WFO)"</formula>
    </cfRule>
    <cfRule type="cellIs" dxfId="49855" priority="54776" operator="equal">
      <formula>"EE(WFO)"</formula>
    </cfRule>
    <cfRule type="cellIs" dxfId="49854" priority="54777" operator="equal">
      <formula>"EC(WFO)"</formula>
    </cfRule>
    <cfRule type="cellIs" dxfId="49853" priority="54778" operator="equal">
      <formula>"EE (WFO)"</formula>
    </cfRule>
    <cfRule type="cellIs" dxfId="49852" priority="54779" operator="equal">
      <formula>"EC (WFO)"</formula>
    </cfRule>
    <cfRule type="cellIs" dxfId="49851" priority="54780" operator="equal">
      <formula>"EA (WFO)"</formula>
    </cfRule>
    <cfRule type="cellIs" dxfId="49850" priority="54781" operator="equal">
      <formula>"EE(WFO)"</formula>
    </cfRule>
    <cfRule type="cellIs" dxfId="49849" priority="54782" operator="equal">
      <formula>"EC(WFO)"</formula>
    </cfRule>
    <cfRule type="cellIs" dxfId="49848" priority="54783" operator="equal">
      <formula>"EE (WFO)"</formula>
    </cfRule>
    <cfRule type="cellIs" dxfId="49847" priority="54784" operator="equal">
      <formula>"EC (WFO)"</formula>
    </cfRule>
    <cfRule type="cellIs" dxfId="49846" priority="54785" operator="equal">
      <formula>"EA (WFO)"</formula>
    </cfRule>
    <cfRule type="cellIs" dxfId="49845" priority="54786" operator="equal">
      <formula>"EE(WFO)"</formula>
    </cfRule>
    <cfRule type="cellIs" dxfId="49844" priority="54787" operator="equal">
      <formula>"EC(WFO)"</formula>
    </cfRule>
  </conditionalFormatting>
  <conditionalFormatting sqref="AG48">
    <cfRule type="cellIs" dxfId="49843" priority="54753" operator="equal">
      <formula>"EE(WFO)"</formula>
    </cfRule>
    <cfRule type="cellIs" dxfId="49842" priority="54754" operator="equal">
      <formula>"EC(WFO)"</formula>
    </cfRule>
    <cfRule type="cellIs" dxfId="49841" priority="54755" operator="equal">
      <formula>"EE (WFO)"</formula>
    </cfRule>
    <cfRule type="cellIs" dxfId="49840" priority="54756" operator="equal">
      <formula>"EC (WFO)"</formula>
    </cfRule>
    <cfRule type="cellIs" dxfId="49839" priority="54757" operator="equal">
      <formula>"EA (WFO)"</formula>
    </cfRule>
    <cfRule type="cellIs" dxfId="49838" priority="54758" operator="equal">
      <formula>"EE (WFO)"</formula>
    </cfRule>
    <cfRule type="cellIs" dxfId="49837" priority="54759" operator="equal">
      <formula>"EC (WFO)"</formula>
    </cfRule>
    <cfRule type="cellIs" dxfId="49836" priority="54760" operator="equal">
      <formula>"EA (WFO)"</formula>
    </cfRule>
    <cfRule type="cellIs" dxfId="49835" priority="54761" operator="equal">
      <formula>"EE(WFO)"</formula>
    </cfRule>
    <cfRule type="cellIs" dxfId="49834" priority="54762" operator="equal">
      <formula>"EC(WFO)"</formula>
    </cfRule>
    <cfRule type="cellIs" dxfId="49833" priority="54763" operator="equal">
      <formula>"EE (WFO)"</formula>
    </cfRule>
    <cfRule type="cellIs" dxfId="49832" priority="54764" operator="equal">
      <formula>"EC (WFO)"</formula>
    </cfRule>
    <cfRule type="cellIs" dxfId="49831" priority="54765" operator="equal">
      <formula>"EA (WFO)"</formula>
    </cfRule>
    <cfRule type="cellIs" dxfId="49830" priority="54766" operator="equal">
      <formula>"EE(WFO)"</formula>
    </cfRule>
    <cfRule type="cellIs" dxfId="49829" priority="54767" operator="equal">
      <formula>"EC(WFO)"</formula>
    </cfRule>
    <cfRule type="cellIs" dxfId="49828" priority="54768" operator="equal">
      <formula>"EE (WFO)"</formula>
    </cfRule>
    <cfRule type="cellIs" dxfId="49827" priority="54769" operator="equal">
      <formula>"EC (WFO)"</formula>
    </cfRule>
    <cfRule type="cellIs" dxfId="49826" priority="54770" operator="equal">
      <formula>"EA (WFO)"</formula>
    </cfRule>
    <cfRule type="cellIs" dxfId="49825" priority="54771" operator="equal">
      <formula>"EE(WFO)"</formula>
    </cfRule>
    <cfRule type="cellIs" dxfId="49824" priority="54772" operator="equal">
      <formula>"EC(WFO)"</formula>
    </cfRule>
  </conditionalFormatting>
  <conditionalFormatting sqref="AH48:AK48">
    <cfRule type="cellIs" dxfId="49823" priority="478" operator="equal">
      <formula>"CT"</formula>
    </cfRule>
    <cfRule type="cellIs" dxfId="49822" priority="479" operator="equal">
      <formula>"L"</formula>
    </cfRule>
    <cfRule type="cellIs" dxfId="49821" priority="480" operator="equal">
      <formula>"EA (WFO)"</formula>
    </cfRule>
    <cfRule type="cellIs" dxfId="49820" priority="481" operator="equal">
      <formula>"EQ (WFO)"</formula>
    </cfRule>
    <cfRule type="cellIs" dxfId="49819" priority="482" operator="equal">
      <formula>"FG (WFO)"</formula>
    </cfRule>
    <cfRule type="cellIs" dxfId="49818" priority="483" operator="equal">
      <formula>"EG (WFO)"</formula>
    </cfRule>
    <cfRule type="cellIs" dxfId="49817" priority="484" operator="equal">
      <formula>"EG ((WFO)"</formula>
    </cfRule>
    <cfRule type="cellIs" dxfId="49816" priority="485" operator="equal">
      <formula>"EE (WFO)"</formula>
    </cfRule>
    <cfRule type="cellIs" dxfId="49815" priority="486" operator="equal">
      <formula>"EC (WFO)"</formula>
    </cfRule>
    <cfRule type="cellIs" dxfId="49814" priority="487" operator="equal">
      <formula>"EA (WFO)"</formula>
    </cfRule>
    <cfRule type="cellIs" dxfId="49813" priority="488" operator="equal">
      <formula>"EQ (WFO)"</formula>
    </cfRule>
    <cfRule type="cellIs" dxfId="49812" priority="489" operator="equal">
      <formula>"EO (WFO)"</formula>
    </cfRule>
    <cfRule type="cellIs" dxfId="49811" priority="490" operator="equal">
      <formula>"EO (WFO)"</formula>
    </cfRule>
    <cfRule type="cellIs" dxfId="49810" priority="491" operator="equal">
      <formula>"EK (WFO)"</formula>
    </cfRule>
    <cfRule type="cellIs" dxfId="49809" priority="492" operator="equal">
      <formula>"EG (WFO)"</formula>
    </cfRule>
    <cfRule type="cellIs" dxfId="49808" priority="493" operator="equal">
      <formula>"EE (WFO)"</formula>
    </cfRule>
    <cfRule type="cellIs" dxfId="49807" priority="494" operator="equal">
      <formula>"EC (WFO)"</formula>
    </cfRule>
    <cfRule type="cellIs" dxfId="49806" priority="495" operator="equal">
      <formula>"EA (WFO)"</formula>
    </cfRule>
    <cfRule type="cellIs" dxfId="49805" priority="496" operator="equal">
      <formula>"FG (WFO)"</formula>
    </cfRule>
    <cfRule type="cellIs" dxfId="49804" priority="497" operator="equal">
      <formula>"EQ (WFO)"</formula>
    </cfRule>
    <cfRule type="cellIs" dxfId="49803" priority="498" operator="equal">
      <formula>"EO (WFO)"</formula>
    </cfRule>
    <cfRule type="cellIs" dxfId="49802" priority="499" operator="equal">
      <formula>"TR"</formula>
    </cfRule>
    <cfRule type="cellIs" dxfId="49801" priority="500" operator="equal">
      <formula>"RS"</formula>
    </cfRule>
    <cfRule type="cellIs" dxfId="49800" priority="501" operator="equal">
      <formula>"TR (WFO)"</formula>
    </cfRule>
    <cfRule type="cellIs" dxfId="49799" priority="502" operator="equal">
      <formula>"EE(WFO)"</formula>
    </cfRule>
    <cfRule type="cellIs" dxfId="49798" priority="503" operator="equal">
      <formula>"EC(WFO)"</formula>
    </cfRule>
    <cfRule type="cellIs" dxfId="49797" priority="504" operator="equal">
      <formula>"TDM"</formula>
    </cfRule>
  </conditionalFormatting>
  <conditionalFormatting sqref="V49">
    <cfRule type="cellIs" dxfId="49796" priority="19238" operator="equal">
      <formula>"EE (WFO)"</formula>
    </cfRule>
    <cfRule type="cellIs" dxfId="49795" priority="19239" operator="equal">
      <formula>"EC (WFO)"</formula>
    </cfRule>
    <cfRule type="cellIs" dxfId="49794" priority="19240" operator="equal">
      <formula>"EA (WFO)"</formula>
    </cfRule>
    <cfRule type="cellIs" dxfId="49793" priority="19241" operator="equal">
      <formula>"EE(WFO)"</formula>
    </cfRule>
    <cfRule type="cellIs" dxfId="49792" priority="19242" operator="equal">
      <formula>"EC(WFO)"</formula>
    </cfRule>
  </conditionalFormatting>
  <conditionalFormatting sqref="W49">
    <cfRule type="cellIs" dxfId="49791" priority="14055" operator="equal">
      <formula>"SCIK"</formula>
    </cfRule>
    <cfRule type="cellIs" dxfId="49790" priority="14056" operator="equal">
      <formula>"CT"</formula>
    </cfRule>
    <cfRule type="cellIs" dxfId="49789" priority="14057" operator="equal">
      <formula>"CT"</formula>
    </cfRule>
    <cfRule type="cellIs" dxfId="49788" priority="14058" operator="equal">
      <formula>"CT"</formula>
    </cfRule>
    <cfRule type="cellIs" dxfId="49787" priority="14059" operator="equal">
      <formula>"FG"</formula>
    </cfRule>
    <cfRule type="cellIs" dxfId="49786" priority="14060" operator="equal">
      <formula>"L"</formula>
    </cfRule>
    <cfRule type="cellIs" dxfId="49785" priority="14061" operator="equal">
      <formula>"EG (WFO)"</formula>
    </cfRule>
    <cfRule type="cellIs" dxfId="49784" priority="14062" operator="equal">
      <formula>"RS"</formula>
    </cfRule>
    <cfRule type="cellIs" dxfId="49783" priority="14063" operator="equal">
      <formula>"TR (WFO)"</formula>
    </cfRule>
    <cfRule type="cellIs" dxfId="49782" priority="14064" operator="equal">
      <formula>"EE(WFO)"</formula>
    </cfRule>
    <cfRule type="cellIs" dxfId="49781" priority="14065" operator="equal">
      <formula>"EC(WFO)"</formula>
    </cfRule>
    <cfRule type="cellIs" dxfId="49780" priority="14066" operator="equal">
      <formula>"TDM"</formula>
    </cfRule>
    <cfRule type="cellIs" dxfId="49779" priority="14067" operator="equal">
      <formula>"EA (WFO)"</formula>
    </cfRule>
    <cfRule type="cellIs" dxfId="49778" priority="14068" operator="equal">
      <formula>"EQ (WFO)"</formula>
    </cfRule>
    <cfRule type="cellIs" dxfId="49777" priority="14069" operator="equal">
      <formula>"FG (WFO)"</formula>
    </cfRule>
    <cfRule type="cellIs" dxfId="49776" priority="14070" operator="equal">
      <formula>"EE (WFO)"</formula>
    </cfRule>
    <cfRule type="cellIs" dxfId="49775" priority="14071" operator="equal">
      <formula>"EC (WFO)"</formula>
    </cfRule>
    <cfRule type="cellIs" dxfId="49774" priority="14072" operator="equal">
      <formula>"EA (WFO)"</formula>
    </cfRule>
    <cfRule type="cellIs" dxfId="49773" priority="14073" operator="equal">
      <formula>"EE(WFO)"</formula>
    </cfRule>
    <cfRule type="cellIs" dxfId="49772" priority="14074" operator="equal">
      <formula>"EC(WFO)"</formula>
    </cfRule>
    <cfRule type="cellIs" dxfId="49771" priority="14075" operator="equal">
      <formula>"EE (WFO)"</formula>
    </cfRule>
    <cfRule type="cellIs" dxfId="49770" priority="14076" operator="equal">
      <formula>"EC (WFO)"</formula>
    </cfRule>
    <cfRule type="cellIs" dxfId="49769" priority="14077" operator="equal">
      <formula>"EA (WFO)"</formula>
    </cfRule>
    <cfRule type="cellIs" dxfId="49768" priority="14078" operator="equal">
      <formula>"EA (WFO)"</formula>
    </cfRule>
    <cfRule type="cellIs" dxfId="49767" priority="14079" operator="equal">
      <formula>"EQ (WFO)"</formula>
    </cfRule>
    <cfRule type="cellIs" dxfId="49766" priority="14080" operator="equal">
      <formula>"FG (WFO)"</formula>
    </cfRule>
    <cfRule type="cellIs" dxfId="49765" priority="14081" operator="equal">
      <formula>"EG (WFO)"</formula>
    </cfRule>
    <cfRule type="cellIs" dxfId="49764" priority="14082" operator="equal">
      <formula>"EG ((WFO)"</formula>
    </cfRule>
    <cfRule type="cellIs" dxfId="49763" priority="14083" operator="equal">
      <formula>"EQ (WFO)"</formula>
    </cfRule>
    <cfRule type="cellIs" dxfId="49762" priority="14084" operator="equal">
      <formula>"EO (WFO)"</formula>
    </cfRule>
    <cfRule type="cellIs" dxfId="49761" priority="14085" operator="equal">
      <formula>"EO (WFO)"</formula>
    </cfRule>
    <cfRule type="cellIs" dxfId="49760" priority="14086" operator="equal">
      <formula>"EK (WFO)"</formula>
    </cfRule>
    <cfRule type="cellIs" dxfId="49759" priority="14087" operator="equal">
      <formula>"EG (WFO)"</formula>
    </cfRule>
    <cfRule type="cellIs" dxfId="49758" priority="14088" operator="equal">
      <formula>"EE (WFO)"</formula>
    </cfRule>
    <cfRule type="cellIs" dxfId="49757" priority="14089" operator="equal">
      <formula>"EC (WFO)"</formula>
    </cfRule>
    <cfRule type="cellIs" dxfId="49756" priority="14090" operator="equal">
      <formula>"EA (WFO)"</formula>
    </cfRule>
    <cfRule type="cellIs" dxfId="49755" priority="14091" operator="equal">
      <formula>"FG (WFO)"</formula>
    </cfRule>
    <cfRule type="cellIs" dxfId="49754" priority="14092" operator="equal">
      <formula>"EQ (WFO)"</formula>
    </cfRule>
    <cfRule type="cellIs" dxfId="49753" priority="14093" operator="equal">
      <formula>"EO (WFO)"</formula>
    </cfRule>
    <cfRule type="cellIs" dxfId="49752" priority="14094" operator="equal">
      <formula>"TR"</formula>
    </cfRule>
    <cfRule type="cellIs" dxfId="49751" priority="14095" operator="equal">
      <formula>"RS"</formula>
    </cfRule>
    <cfRule type="cellIs" dxfId="49750" priority="14096" operator="equal">
      <formula>"TR (WFO)"</formula>
    </cfRule>
    <cfRule type="cellIs" dxfId="49749" priority="14097" operator="equal">
      <formula>"EE(WFO)"</formula>
    </cfRule>
    <cfRule type="cellIs" dxfId="49748" priority="14098" operator="equal">
      <formula>"EC(WFO)"</formula>
    </cfRule>
    <cfRule type="cellIs" dxfId="49747" priority="14099" operator="equal">
      <formula>"CT"</formula>
    </cfRule>
    <cfRule type="cellIs" dxfId="49746" priority="14100" operator="equal">
      <formula>"L"</formula>
    </cfRule>
    <cfRule type="cellIs" dxfId="49745" priority="14101" operator="equal">
      <formula>"TDM"</formula>
    </cfRule>
    <cfRule type="cellIs" dxfId="49744" priority="14102" operator="equal">
      <formula>"EE(WFO)"</formula>
    </cfRule>
    <cfRule type="cellIs" dxfId="49743" priority="14103" operator="equal">
      <formula>"EC(WFO)"</formula>
    </cfRule>
    <cfRule type="cellIs" dxfId="49742" priority="14104" operator="equal">
      <formula>"EE (WFO)"</formula>
    </cfRule>
    <cfRule type="cellIs" dxfId="49741" priority="14105" operator="equal">
      <formula>"EC (WFO)"</formula>
    </cfRule>
    <cfRule type="cellIs" dxfId="49740" priority="14106" operator="equal">
      <formula>"EA (WFO)"</formula>
    </cfRule>
    <cfRule type="cellIs" dxfId="49739" priority="19233" operator="equal">
      <formula>"EE (WFO)"</formula>
    </cfRule>
    <cfRule type="cellIs" dxfId="49738" priority="19234" operator="equal">
      <formula>"EC (WFO)"</formula>
    </cfRule>
    <cfRule type="cellIs" dxfId="49737" priority="19235" operator="equal">
      <formula>"EA (WFO)"</formula>
    </cfRule>
    <cfRule type="cellIs" dxfId="49736" priority="19236" operator="equal">
      <formula>"EE(WFO)"</formula>
    </cfRule>
    <cfRule type="cellIs" dxfId="49735" priority="19237" operator="equal">
      <formula>"EC(WFO)"</formula>
    </cfRule>
  </conditionalFormatting>
  <conditionalFormatting sqref="X49">
    <cfRule type="cellIs" dxfId="49734" priority="14040" operator="equal">
      <formula>"EE(WFO)"</formula>
    </cfRule>
    <cfRule type="cellIs" dxfId="49733" priority="14041" operator="equal">
      <formula>"EC(WFO)"</formula>
    </cfRule>
    <cfRule type="cellIs" dxfId="49732" priority="14042" operator="equal">
      <formula>"EE (WFO)"</formula>
    </cfRule>
    <cfRule type="cellIs" dxfId="49731" priority="14043" operator="equal">
      <formula>"EC (WFO)"</formula>
    </cfRule>
    <cfRule type="cellIs" dxfId="49730" priority="14044" operator="equal">
      <formula>"EA (WFO)"</formula>
    </cfRule>
    <cfRule type="cellIs" dxfId="49729" priority="14045" operator="equal">
      <formula>"EE(WFO)"</formula>
    </cfRule>
    <cfRule type="cellIs" dxfId="49728" priority="14046" operator="equal">
      <formula>"EC(WFO)"</formula>
    </cfRule>
    <cfRule type="cellIs" dxfId="49727" priority="14047" operator="equal">
      <formula>"EE (WFO)"</formula>
    </cfRule>
    <cfRule type="cellIs" dxfId="49726" priority="14048" operator="equal">
      <formula>"EC (WFO)"</formula>
    </cfRule>
    <cfRule type="cellIs" dxfId="49725" priority="14049" operator="equal">
      <formula>"EA (WFO)"</formula>
    </cfRule>
    <cfRule type="cellIs" dxfId="49724" priority="19228" operator="equal">
      <formula>"EE (WFO)"</formula>
    </cfRule>
    <cfRule type="cellIs" dxfId="49723" priority="19229" operator="equal">
      <formula>"EC (WFO)"</formula>
    </cfRule>
    <cfRule type="cellIs" dxfId="49722" priority="19230" operator="equal">
      <formula>"EA (WFO)"</formula>
    </cfRule>
    <cfRule type="cellIs" dxfId="49721" priority="19231" operator="equal">
      <formula>"EE(WFO)"</formula>
    </cfRule>
    <cfRule type="cellIs" dxfId="49720" priority="19232" operator="equal">
      <formula>"EC(WFO)"</formula>
    </cfRule>
  </conditionalFormatting>
  <conditionalFormatting sqref="Y49">
    <cfRule type="cellIs" dxfId="49719" priority="19183" operator="equal">
      <formula>"EA (WFO)"</formula>
    </cfRule>
    <cfRule type="cellIs" dxfId="49718" priority="19184" operator="equal">
      <formula>"EQ (WFO)"</formula>
    </cfRule>
    <cfRule type="cellIs" dxfId="49717" priority="19185" operator="equal">
      <formula>"FG (WFO)"</formula>
    </cfRule>
    <cfRule type="cellIs" dxfId="49716" priority="19186" operator="equal">
      <formula>"EE (WFO)"</formula>
    </cfRule>
    <cfRule type="cellIs" dxfId="49715" priority="19187" operator="equal">
      <formula>"EC (WFO)"</formula>
    </cfRule>
    <cfRule type="cellIs" dxfId="49714" priority="19188" operator="equal">
      <formula>"EA (WFO)"</formula>
    </cfRule>
    <cfRule type="cellIs" dxfId="49713" priority="19189" operator="equal">
      <formula>"EE(WFO)"</formula>
    </cfRule>
    <cfRule type="cellIs" dxfId="49712" priority="19190" operator="equal">
      <formula>"EC(WFO)"</formula>
    </cfRule>
    <cfRule type="cellIs" dxfId="49711" priority="19191" operator="equal">
      <formula>"EQ (WFO)"</formula>
    </cfRule>
    <cfRule type="cellIs" dxfId="49710" priority="19192" operator="equal">
      <formula>"FG (WFO)"</formula>
    </cfRule>
    <cfRule type="cellIs" dxfId="49709" priority="19193" operator="equal">
      <formula>"EO (WFO)"</formula>
    </cfRule>
    <cfRule type="cellIs" dxfId="49708" priority="19194" operator="equal">
      <formula>"EK (WFO)"</formula>
    </cfRule>
    <cfRule type="cellIs" dxfId="49707" priority="19195" operator="equal">
      <formula>"EE (WFO)"</formula>
    </cfRule>
    <cfRule type="cellIs" dxfId="49706" priority="19196" operator="equal">
      <formula>"EC (WFO)"</formula>
    </cfRule>
    <cfRule type="cellIs" dxfId="49705" priority="19197" operator="equal">
      <formula>"EA (WFO)"</formula>
    </cfRule>
    <cfRule type="cellIs" dxfId="49704" priority="19198" operator="equal">
      <formula>"EE(WFO)"</formula>
    </cfRule>
    <cfRule type="cellIs" dxfId="49703" priority="19199" operator="equal">
      <formula>"EC(WFO)"</formula>
    </cfRule>
    <cfRule type="cellIs" dxfId="49702" priority="19200" operator="equal">
      <formula>"EE (WFO)"</formula>
    </cfRule>
    <cfRule type="cellIs" dxfId="49701" priority="19201" operator="equal">
      <formula>"EC (WFO)"</formula>
    </cfRule>
    <cfRule type="cellIs" dxfId="49700" priority="19202" operator="equal">
      <formula>"EA (WFO)"</formula>
    </cfRule>
    <cfRule type="cellIs" dxfId="49699" priority="19203" operator="equal">
      <formula>"EE(WFO)"</formula>
    </cfRule>
    <cfRule type="cellIs" dxfId="49698" priority="19204" operator="equal">
      <formula>"EC(WFO)"</formula>
    </cfRule>
    <cfRule type="cellIs" dxfId="49697" priority="19205" operator="equal">
      <formula>"EE (WFO)"</formula>
    </cfRule>
    <cfRule type="cellIs" dxfId="49696" priority="19206" operator="equal">
      <formula>"EC (WFO)"</formula>
    </cfRule>
    <cfRule type="cellIs" dxfId="49695" priority="19207" operator="equal">
      <formula>"EA (WFO)"</formula>
    </cfRule>
    <cfRule type="cellIs" dxfId="49694" priority="19208" operator="equal">
      <formula>"EE(WFO)"</formula>
    </cfRule>
    <cfRule type="cellIs" dxfId="49693" priority="19209" operator="equal">
      <formula>"EC(WFO)"</formula>
    </cfRule>
    <cfRule type="cellIs" dxfId="49692" priority="19210" operator="equal">
      <formula>"EA (WFO)"</formula>
    </cfRule>
    <cfRule type="cellIs" dxfId="49691" priority="19211" operator="equal">
      <formula>"EQ (WFO)"</formula>
    </cfRule>
    <cfRule type="cellIs" dxfId="49690" priority="19212" operator="equal">
      <formula>"FG (WFO)"</formula>
    </cfRule>
    <cfRule type="cellIs" dxfId="49689" priority="19213" operator="equal">
      <formula>"EE (WFO)"</formula>
    </cfRule>
    <cfRule type="cellIs" dxfId="49688" priority="19214" operator="equal">
      <formula>"EC (WFO)"</formula>
    </cfRule>
    <cfRule type="cellIs" dxfId="49687" priority="19215" operator="equal">
      <formula>"EA (WFO)"</formula>
    </cfRule>
    <cfRule type="cellIs" dxfId="49686" priority="19216" operator="equal">
      <formula>"EE(WFO)"</formula>
    </cfRule>
    <cfRule type="cellIs" dxfId="49685" priority="19217" operator="equal">
      <formula>"EC(WFO)"</formula>
    </cfRule>
    <cfRule type="cellIs" dxfId="49684" priority="19218" operator="equal">
      <formula>"EE (WFO)"</formula>
    </cfRule>
    <cfRule type="cellIs" dxfId="49683" priority="19219" operator="equal">
      <formula>"EC (WFO)"</formula>
    </cfRule>
    <cfRule type="cellIs" dxfId="49682" priority="19220" operator="equal">
      <formula>"EA (WFO)"</formula>
    </cfRule>
    <cfRule type="cellIs" dxfId="49681" priority="19221" operator="equal">
      <formula>"EE(WFO)"</formula>
    </cfRule>
    <cfRule type="cellIs" dxfId="49680" priority="19222" operator="equal">
      <formula>"EC(WFO)"</formula>
    </cfRule>
    <cfRule type="cellIs" dxfId="49679" priority="19223" operator="equal">
      <formula>"EE (WFO)"</formula>
    </cfRule>
    <cfRule type="cellIs" dxfId="49678" priority="19224" operator="equal">
      <formula>"EC (WFO)"</formula>
    </cfRule>
    <cfRule type="cellIs" dxfId="49677" priority="19225" operator="equal">
      <formula>"EA (WFO)"</formula>
    </cfRule>
    <cfRule type="cellIs" dxfId="49676" priority="19226" operator="equal">
      <formula>"EE(WFO)"</formula>
    </cfRule>
    <cfRule type="cellIs" dxfId="49675" priority="19227" operator="equal">
      <formula>"EC(WFO)"</formula>
    </cfRule>
  </conditionalFormatting>
  <conditionalFormatting sqref="Y49:Z49">
    <cfRule type="cellIs" dxfId="49674" priority="17120" operator="equal">
      <formula>"EA (WFO)"</formula>
    </cfRule>
    <cfRule type="cellIs" dxfId="49673" priority="17121" operator="equal">
      <formula>"EQ (WFO)"</formula>
    </cfRule>
    <cfRule type="cellIs" dxfId="49672" priority="17122" operator="equal">
      <formula>"FG (WFO)"</formula>
    </cfRule>
    <cfRule type="cellIs" dxfId="49671" priority="17123" operator="equal">
      <formula>"EE (WFO)"</formula>
    </cfRule>
    <cfRule type="cellIs" dxfId="49670" priority="17124" operator="equal">
      <formula>"EC (WFO)"</formula>
    </cfRule>
    <cfRule type="cellIs" dxfId="49669" priority="17125" operator="equal">
      <formula>"EA (WFO)"</formula>
    </cfRule>
    <cfRule type="cellIs" dxfId="49668" priority="17126" operator="equal">
      <formula>"EE(WFO)"</formula>
    </cfRule>
    <cfRule type="cellIs" dxfId="49667" priority="17127" operator="equal">
      <formula>"EC(WFO)"</formula>
    </cfRule>
    <cfRule type="cellIs" dxfId="49666" priority="17128" operator="equal">
      <formula>"EE (WFO)"</formula>
    </cfRule>
    <cfRule type="cellIs" dxfId="49665" priority="17129" operator="equal">
      <formula>"EC (WFO)"</formula>
    </cfRule>
    <cfRule type="cellIs" dxfId="49664" priority="17130" operator="equal">
      <formula>"EA (WFO)"</formula>
    </cfRule>
    <cfRule type="cellIs" dxfId="49663" priority="17131" operator="equal">
      <formula>"EE(WFO)"</formula>
    </cfRule>
    <cfRule type="cellIs" dxfId="49662" priority="17132" operator="equal">
      <formula>"EC(WFO)"</formula>
    </cfRule>
    <cfRule type="cellIs" dxfId="49661" priority="17133" operator="equal">
      <formula>"EA (WFO)"</formula>
    </cfRule>
    <cfRule type="cellIs" dxfId="49660" priority="17134" operator="equal">
      <formula>"EQ (WFO)"</formula>
    </cfRule>
    <cfRule type="cellIs" dxfId="49659" priority="17135" operator="equal">
      <formula>"FG (WFO)"</formula>
    </cfRule>
    <cfRule type="cellIs" dxfId="49658" priority="17136" operator="equal">
      <formula>"EE (WFO)"</formula>
    </cfRule>
    <cfRule type="cellIs" dxfId="49657" priority="17137" operator="equal">
      <formula>"EC (WFO)"</formula>
    </cfRule>
    <cfRule type="cellIs" dxfId="49656" priority="17138" operator="equal">
      <formula>"EA (WFO)"</formula>
    </cfRule>
    <cfRule type="cellIs" dxfId="49655" priority="17139" operator="equal">
      <formula>"EE(WFO)"</formula>
    </cfRule>
    <cfRule type="cellIs" dxfId="49654" priority="17140" operator="equal">
      <formula>"EC(WFO)"</formula>
    </cfRule>
  </conditionalFormatting>
  <conditionalFormatting sqref="Z49">
    <cfRule type="cellIs" dxfId="49653" priority="19178" operator="equal">
      <formula>"EE (WFO)"</formula>
    </cfRule>
    <cfRule type="cellIs" dxfId="49652" priority="19179" operator="equal">
      <formula>"EC (WFO)"</formula>
    </cfRule>
    <cfRule type="cellIs" dxfId="49651" priority="19180" operator="equal">
      <formula>"EA (WFO)"</formula>
    </cfRule>
    <cfRule type="cellIs" dxfId="49650" priority="19181" operator="equal">
      <formula>"EE(WFO)"</formula>
    </cfRule>
    <cfRule type="cellIs" dxfId="49649" priority="19182" operator="equal">
      <formula>"EC(WFO)"</formula>
    </cfRule>
  </conditionalFormatting>
  <conditionalFormatting sqref="Z49:AA49">
    <cfRule type="cellIs" dxfId="49648" priority="19138" operator="equal">
      <formula>"EA (WFO)"</formula>
    </cfRule>
    <cfRule type="cellIs" dxfId="49647" priority="19139" operator="equal">
      <formula>"EQ (WFO)"</formula>
    </cfRule>
    <cfRule type="cellIs" dxfId="49646" priority="19140" operator="equal">
      <formula>"FG (WFO)"</formula>
    </cfRule>
    <cfRule type="cellIs" dxfId="49645" priority="19141" operator="equal">
      <formula>"EE (WFO)"</formula>
    </cfRule>
    <cfRule type="cellIs" dxfId="49644" priority="19142" operator="equal">
      <formula>"EC (WFO)"</formula>
    </cfRule>
    <cfRule type="cellIs" dxfId="49643" priority="19143" operator="equal">
      <formula>"EA (WFO)"</formula>
    </cfRule>
    <cfRule type="cellIs" dxfId="49642" priority="19144" operator="equal">
      <formula>"EE(WFO)"</formula>
    </cfRule>
    <cfRule type="cellIs" dxfId="49641" priority="19145" operator="equal">
      <formula>"EC(WFO)"</formula>
    </cfRule>
    <cfRule type="cellIs" dxfId="49640" priority="19146" operator="equal">
      <formula>"EQ (WFO)"</formula>
    </cfRule>
    <cfRule type="cellIs" dxfId="49639" priority="19147" operator="equal">
      <formula>"FG (WFO)"</formula>
    </cfRule>
    <cfRule type="cellIs" dxfId="49638" priority="19148" operator="equal">
      <formula>"EO (WFO)"</formula>
    </cfRule>
    <cfRule type="cellIs" dxfId="49637" priority="19149" operator="equal">
      <formula>"EK (WFO)"</formula>
    </cfRule>
    <cfRule type="cellIs" dxfId="49636" priority="19150" operator="equal">
      <formula>"EE (WFO)"</formula>
    </cfRule>
    <cfRule type="cellIs" dxfId="49635" priority="19151" operator="equal">
      <formula>"EC (WFO)"</formula>
    </cfRule>
    <cfRule type="cellIs" dxfId="49634" priority="19152" operator="equal">
      <formula>"EA (WFO)"</formula>
    </cfRule>
    <cfRule type="cellIs" dxfId="49633" priority="19153" operator="equal">
      <formula>"EE(WFO)"</formula>
    </cfRule>
    <cfRule type="cellIs" dxfId="49632" priority="19154" operator="equal">
      <formula>"EC(WFO)"</formula>
    </cfRule>
    <cfRule type="cellIs" dxfId="49631" priority="19155" operator="equal">
      <formula>"EE (WFO)"</formula>
    </cfRule>
    <cfRule type="cellIs" dxfId="49630" priority="19156" operator="equal">
      <formula>"EC (WFO)"</formula>
    </cfRule>
    <cfRule type="cellIs" dxfId="49629" priority="19157" operator="equal">
      <formula>"EA (WFO)"</formula>
    </cfRule>
    <cfRule type="cellIs" dxfId="49628" priority="19158" operator="equal">
      <formula>"EE(WFO)"</formula>
    </cfRule>
    <cfRule type="cellIs" dxfId="49627" priority="19159" operator="equal">
      <formula>"EC(WFO)"</formula>
    </cfRule>
    <cfRule type="cellIs" dxfId="49626" priority="19160" operator="equal">
      <formula>"EE (WFO)"</formula>
    </cfRule>
    <cfRule type="cellIs" dxfId="49625" priority="19161" operator="equal">
      <formula>"EC (WFO)"</formula>
    </cfRule>
    <cfRule type="cellIs" dxfId="49624" priority="19162" operator="equal">
      <formula>"EA (WFO)"</formula>
    </cfRule>
    <cfRule type="cellIs" dxfId="49623" priority="19163" operator="equal">
      <formula>"EE(WFO)"</formula>
    </cfRule>
    <cfRule type="cellIs" dxfId="49622" priority="19164" operator="equal">
      <formula>"EC(WFO)"</formula>
    </cfRule>
    <cfRule type="cellIs" dxfId="49621" priority="19165" operator="equal">
      <formula>"EA (WFO)"</formula>
    </cfRule>
    <cfRule type="cellIs" dxfId="49620" priority="19166" operator="equal">
      <formula>"EQ (WFO)"</formula>
    </cfRule>
    <cfRule type="cellIs" dxfId="49619" priority="19167" operator="equal">
      <formula>"FG (WFO)"</formula>
    </cfRule>
    <cfRule type="cellIs" dxfId="49618" priority="19168" operator="equal">
      <formula>"EE (WFO)"</formula>
    </cfRule>
    <cfRule type="cellIs" dxfId="49617" priority="19169" operator="equal">
      <formula>"EC (WFO)"</formula>
    </cfRule>
    <cfRule type="cellIs" dxfId="49616" priority="19170" operator="equal">
      <formula>"EA (WFO)"</formula>
    </cfRule>
    <cfRule type="cellIs" dxfId="49615" priority="19171" operator="equal">
      <formula>"EE(WFO)"</formula>
    </cfRule>
    <cfRule type="cellIs" dxfId="49614" priority="19172" operator="equal">
      <formula>"EC(WFO)"</formula>
    </cfRule>
    <cfRule type="cellIs" dxfId="49613" priority="19173" operator="equal">
      <formula>"EE (WFO)"</formula>
    </cfRule>
    <cfRule type="cellIs" dxfId="49612" priority="19174" operator="equal">
      <formula>"EC (WFO)"</formula>
    </cfRule>
    <cfRule type="cellIs" dxfId="49611" priority="19175" operator="equal">
      <formula>"EA (WFO)"</formula>
    </cfRule>
    <cfRule type="cellIs" dxfId="49610" priority="19176" operator="equal">
      <formula>"EE(WFO)"</formula>
    </cfRule>
    <cfRule type="cellIs" dxfId="49609" priority="19177" operator="equal">
      <formula>"EC(WFO)"</formula>
    </cfRule>
  </conditionalFormatting>
  <conditionalFormatting sqref="AA49">
    <cfRule type="cellIs" dxfId="49608" priority="19133" operator="equal">
      <formula>"EE (WFO)"</formula>
    </cfRule>
    <cfRule type="cellIs" dxfId="49607" priority="19134" operator="equal">
      <formula>"EC (WFO)"</formula>
    </cfRule>
    <cfRule type="cellIs" dxfId="49606" priority="19135" operator="equal">
      <formula>"EA (WFO)"</formula>
    </cfRule>
    <cfRule type="cellIs" dxfId="49605" priority="19136" operator="equal">
      <formula>"EE(WFO)"</formula>
    </cfRule>
    <cfRule type="cellIs" dxfId="49604" priority="19137" operator="equal">
      <formula>"EC(WFO)"</formula>
    </cfRule>
  </conditionalFormatting>
  <conditionalFormatting sqref="AB49:AD49">
    <cfRule type="cellIs" dxfId="49603" priority="123424" operator="equal">
      <formula>"EQ (WFO)"</formula>
    </cfRule>
    <cfRule type="cellIs" dxfId="49602" priority="123425" operator="equal">
      <formula>"EO (WFO)"</formula>
    </cfRule>
    <cfRule type="cellIs" dxfId="49601" priority="123649" operator="equal">
      <formula>"RS"</formula>
    </cfRule>
    <cfRule type="cellIs" dxfId="49600" priority="123650" operator="equal">
      <formula>"TR (WFO)"</formula>
    </cfRule>
    <cfRule type="cellIs" dxfId="49599" priority="123651" operator="equal">
      <formula>"EQ (WFO)"</formula>
    </cfRule>
    <cfRule type="cellIs" dxfId="49598" priority="123652" operator="equal">
      <formula>"EO (WFO)"</formula>
    </cfRule>
    <cfRule type="cellIs" dxfId="49597" priority="123653" operator="equal">
      <formula>"EO (WFO)"</formula>
    </cfRule>
    <cfRule type="cellIs" dxfId="49596" priority="123654" operator="equal">
      <formula>"EK (WFO)"</formula>
    </cfRule>
    <cfRule type="cellIs" dxfId="49595" priority="123655" operator="equal">
      <formula>"EG (WFO)"</formula>
    </cfRule>
    <cfRule type="cellIs" dxfId="49594" priority="123656" operator="equal">
      <formula>"EE (WFO)"</formula>
    </cfRule>
    <cfRule type="cellIs" dxfId="49593" priority="123657" operator="equal">
      <formula>"EC (WFO)"</formula>
    </cfRule>
    <cfRule type="cellIs" dxfId="49592" priority="123658" operator="equal">
      <formula>"EA (WFO)"</formula>
    </cfRule>
    <cfRule type="cellIs" dxfId="49591" priority="123659" operator="equal">
      <formula>"FG (WFO)"</formula>
    </cfRule>
    <cfRule type="cellIs" dxfId="49590" priority="123660" operator="equal">
      <formula>"TR"</formula>
    </cfRule>
    <cfRule type="cellIs" dxfId="49589" priority="123661" operator="equal">
      <formula>"EE (WFO)"</formula>
    </cfRule>
    <cfRule type="cellIs" dxfId="49588" priority="123662" operator="equal">
      <formula>"EC (WFO)"</formula>
    </cfRule>
    <cfRule type="cellIs" dxfId="49587" priority="123663" operator="equal">
      <formula>"EA (WFO)"</formula>
    </cfRule>
    <cfRule type="cellIs" dxfId="49586" priority="123664" operator="equal">
      <formula>"EE(WFO)"</formula>
    </cfRule>
    <cfRule type="cellIs" dxfId="49585" priority="123665" operator="equal">
      <formula>"EC(WFO)"</formula>
    </cfRule>
  </conditionalFormatting>
  <conditionalFormatting sqref="AD49">
    <cfRule type="cellIs" dxfId="49584" priority="123426" operator="equal">
      <formula>"EE (WFO)"</formula>
    </cfRule>
    <cfRule type="cellIs" dxfId="49583" priority="123427" operator="equal">
      <formula>"EC (WFO)"</formula>
    </cfRule>
    <cfRule type="cellIs" dxfId="49582" priority="123428" operator="equal">
      <formula>"EA (WFO)"</formula>
    </cfRule>
    <cfRule type="cellIs" dxfId="49581" priority="123429" operator="equal">
      <formula>"EE(WFO)"</formula>
    </cfRule>
    <cfRule type="cellIs" dxfId="49580" priority="123430" operator="equal">
      <formula>"EC(WFO)"</formula>
    </cfRule>
  </conditionalFormatting>
  <conditionalFormatting sqref="AH49:AK49">
    <cfRule type="cellIs" dxfId="49579" priority="1964" operator="equal">
      <formula>"EE (WFO)"</formula>
    </cfRule>
    <cfRule type="cellIs" dxfId="49578" priority="1965" operator="equal">
      <formula>"EC (WFO)"</formula>
    </cfRule>
    <cfRule type="cellIs" dxfId="49577" priority="1966" operator="equal">
      <formula>"EA (WFO)"</formula>
    </cfRule>
    <cfRule type="cellIs" dxfId="49576" priority="1967" operator="equal">
      <formula>"EE(WFO)"</formula>
    </cfRule>
    <cfRule type="cellIs" dxfId="49575" priority="1968" operator="equal">
      <formula>"EC(WFO)"</formula>
    </cfRule>
  </conditionalFormatting>
  <conditionalFormatting sqref="AK49">
    <cfRule type="cellIs" dxfId="49574" priority="1586" operator="equal">
      <formula>"EE(WFO)"</formula>
    </cfRule>
    <cfRule type="cellIs" dxfId="49573" priority="1587" operator="equal">
      <formula>"EC(WFO)"</formula>
    </cfRule>
    <cfRule type="cellIs" dxfId="49572" priority="1588" operator="equal">
      <formula>"EE (WFO)"</formula>
    </cfRule>
    <cfRule type="cellIs" dxfId="49571" priority="1589" operator="equal">
      <formula>"EC (WFO)"</formula>
    </cfRule>
    <cfRule type="cellIs" dxfId="49570" priority="1590" operator="equal">
      <formula>"EA (WFO)"</formula>
    </cfRule>
    <cfRule type="cellIs" dxfId="49569" priority="1591" operator="equal">
      <formula>"EE (WFO)"</formula>
    </cfRule>
    <cfRule type="cellIs" dxfId="49568" priority="1592" operator="equal">
      <formula>"EC (WFO)"</formula>
    </cfRule>
    <cfRule type="cellIs" dxfId="49567" priority="1593" operator="equal">
      <formula>"EA (WFO)"</formula>
    </cfRule>
    <cfRule type="cellIs" dxfId="49566" priority="1594" operator="equal">
      <formula>"EE(WFO)"</formula>
    </cfRule>
    <cfRule type="cellIs" dxfId="49565" priority="1595" operator="equal">
      <formula>"EC(WFO)"</formula>
    </cfRule>
    <cfRule type="cellIs" dxfId="49564" priority="1596" operator="equal">
      <formula>"EE (WFO)"</formula>
    </cfRule>
    <cfRule type="cellIs" dxfId="49563" priority="1597" operator="equal">
      <formula>"EC (WFO)"</formula>
    </cfRule>
    <cfRule type="cellIs" dxfId="49562" priority="1598" operator="equal">
      <formula>"EA (WFO)"</formula>
    </cfRule>
    <cfRule type="cellIs" dxfId="49561" priority="1599" operator="equal">
      <formula>"EE(WFO)"</formula>
    </cfRule>
    <cfRule type="cellIs" dxfId="49560" priority="1600" operator="equal">
      <formula>"EC(WFO)"</formula>
    </cfRule>
  </conditionalFormatting>
  <conditionalFormatting sqref="W50">
    <cfRule type="cellIs" dxfId="49559" priority="14050" operator="equal">
      <formula>"EE (WFO)"</formula>
    </cfRule>
    <cfRule type="cellIs" dxfId="49558" priority="14051" operator="equal">
      <formula>"EC (WFO)"</formula>
    </cfRule>
    <cfRule type="cellIs" dxfId="49557" priority="14052" operator="equal">
      <formula>"EA (WFO)"</formula>
    </cfRule>
    <cfRule type="cellIs" dxfId="49556" priority="14053" operator="equal">
      <formula>"EE(WFO)"</formula>
    </cfRule>
    <cfRule type="cellIs" dxfId="49555" priority="14054" operator="equal">
      <formula>"EC(WFO)"</formula>
    </cfRule>
  </conditionalFormatting>
  <conditionalFormatting sqref="Z50">
    <cfRule type="cellIs" dxfId="49554" priority="14035" operator="equal">
      <formula>"EE (WFO)"</formula>
    </cfRule>
    <cfRule type="cellIs" dxfId="49553" priority="14036" operator="equal">
      <formula>"EC (WFO)"</formula>
    </cfRule>
    <cfRule type="cellIs" dxfId="49552" priority="14037" operator="equal">
      <formula>"EA (WFO)"</formula>
    </cfRule>
    <cfRule type="cellIs" dxfId="49551" priority="14038" operator="equal">
      <formula>"EE(WFO)"</formula>
    </cfRule>
    <cfRule type="cellIs" dxfId="49550" priority="14039" operator="equal">
      <formula>"EC(WFO)"</formula>
    </cfRule>
  </conditionalFormatting>
  <conditionalFormatting sqref="V51:W51">
    <cfRule type="cellIs" dxfId="49549" priority="14012" operator="equal">
      <formula>"EE (WFO)"</formula>
    </cfRule>
    <cfRule type="cellIs" dxfId="49548" priority="14013" operator="equal">
      <formula>"EC (WFO)"</formula>
    </cfRule>
    <cfRule type="cellIs" dxfId="49547" priority="14014" operator="equal">
      <formula>"EA (WFO)"</formula>
    </cfRule>
    <cfRule type="cellIs" dxfId="49546" priority="14015" operator="equal">
      <formula>"SCIK"</formula>
    </cfRule>
    <cfRule type="cellIs" dxfId="49545" priority="14016" operator="equal">
      <formula>"CT"</formula>
    </cfRule>
    <cfRule type="cellIs" dxfId="49544" priority="14017" operator="equal">
      <formula>"CT"</formula>
    </cfRule>
    <cfRule type="cellIs" dxfId="49543" priority="14018" operator="equal">
      <formula>"CT"</formula>
    </cfRule>
    <cfRule type="cellIs" dxfId="49542" priority="14019" operator="equal">
      <formula>"FG"</formula>
    </cfRule>
    <cfRule type="cellIs" dxfId="49541" priority="14020" operator="equal">
      <formula>"L"</formula>
    </cfRule>
    <cfRule type="cellIs" dxfId="49540" priority="14021" operator="equal">
      <formula>"EG (WFO)"</formula>
    </cfRule>
    <cfRule type="cellIs" dxfId="49539" priority="14022" operator="equal">
      <formula>"RS"</formula>
    </cfRule>
    <cfRule type="cellIs" dxfId="49538" priority="14023" operator="equal">
      <formula>"TR (WFO)"</formula>
    </cfRule>
    <cfRule type="cellIs" dxfId="49537" priority="14024" operator="equal">
      <formula>"EE(WFO)"</formula>
    </cfRule>
    <cfRule type="cellIs" dxfId="49536" priority="14025" operator="equal">
      <formula>"EC(WFO)"</formula>
    </cfRule>
    <cfRule type="cellIs" dxfId="49535" priority="14026" operator="equal">
      <formula>"TDM"</formula>
    </cfRule>
    <cfRule type="cellIs" dxfId="49534" priority="14027" operator="equal">
      <formula>"EA (WFO)"</formula>
    </cfRule>
    <cfRule type="cellIs" dxfId="49533" priority="14028" operator="equal">
      <formula>"EQ (WFO)"</formula>
    </cfRule>
    <cfRule type="cellIs" dxfId="49532" priority="14029" operator="equal">
      <formula>"FG (WFO)"</formula>
    </cfRule>
    <cfRule type="cellIs" dxfId="49531" priority="14030" operator="equal">
      <formula>"EE (WFO)"</formula>
    </cfRule>
    <cfRule type="cellIs" dxfId="49530" priority="14031" operator="equal">
      <formula>"EC (WFO)"</formula>
    </cfRule>
    <cfRule type="cellIs" dxfId="49529" priority="14032" operator="equal">
      <formula>"EA (WFO)"</formula>
    </cfRule>
    <cfRule type="cellIs" dxfId="49528" priority="14033" operator="equal">
      <formula>"EE(WFO)"</formula>
    </cfRule>
    <cfRule type="cellIs" dxfId="49527" priority="14034" operator="equal">
      <formula>"EC(WFO)"</formula>
    </cfRule>
  </conditionalFormatting>
  <conditionalFormatting sqref="Y51:Z51">
    <cfRule type="cellIs" dxfId="49526" priority="17044" operator="equal">
      <formula>"EA (WFO)"</formula>
    </cfRule>
    <cfRule type="cellIs" dxfId="49525" priority="17045" operator="equal">
      <formula>"EQ (WFO)"</formula>
    </cfRule>
    <cfRule type="cellIs" dxfId="49524" priority="17046" operator="equal">
      <formula>"FG (WFO)"</formula>
    </cfRule>
    <cfRule type="cellIs" dxfId="49523" priority="17047" operator="equal">
      <formula>"EE (WFO)"</formula>
    </cfRule>
    <cfRule type="cellIs" dxfId="49522" priority="17048" operator="equal">
      <formula>"EC (WFO)"</formula>
    </cfRule>
    <cfRule type="cellIs" dxfId="49521" priority="17049" operator="equal">
      <formula>"EA (WFO)"</formula>
    </cfRule>
    <cfRule type="cellIs" dxfId="49520" priority="17050" operator="equal">
      <formula>"EE(WFO)"</formula>
    </cfRule>
    <cfRule type="cellIs" dxfId="49519" priority="17051" operator="equal">
      <formula>"EC(WFO)"</formula>
    </cfRule>
    <cfRule type="cellIs" dxfId="49518" priority="17052" operator="equal">
      <formula>"EE (WFO)"</formula>
    </cfRule>
    <cfRule type="cellIs" dxfId="49517" priority="17053" operator="equal">
      <formula>"EC (WFO)"</formula>
    </cfRule>
    <cfRule type="cellIs" dxfId="49516" priority="17054" operator="equal">
      <formula>"EA (WFO)"</formula>
    </cfRule>
    <cfRule type="cellIs" dxfId="49515" priority="17055" operator="equal">
      <formula>"EE(WFO)"</formula>
    </cfRule>
    <cfRule type="cellIs" dxfId="49514" priority="17056" operator="equal">
      <formula>"EC(WFO)"</formula>
    </cfRule>
    <cfRule type="cellIs" dxfId="49513" priority="17057" operator="equal">
      <formula>"EA (WFO)"</formula>
    </cfRule>
    <cfRule type="cellIs" dxfId="49512" priority="17058" operator="equal">
      <formula>"EQ (WFO)"</formula>
    </cfRule>
    <cfRule type="cellIs" dxfId="49511" priority="17059" operator="equal">
      <formula>"FG (WFO)"</formula>
    </cfRule>
    <cfRule type="cellIs" dxfId="49510" priority="17060" operator="equal">
      <formula>"EE (WFO)"</formula>
    </cfRule>
    <cfRule type="cellIs" dxfId="49509" priority="17061" operator="equal">
      <formula>"EC (WFO)"</formula>
    </cfRule>
    <cfRule type="cellIs" dxfId="49508" priority="17062" operator="equal">
      <formula>"EA (WFO)"</formula>
    </cfRule>
    <cfRule type="cellIs" dxfId="49507" priority="17063" operator="equal">
      <formula>"EE(WFO)"</formula>
    </cfRule>
    <cfRule type="cellIs" dxfId="49506" priority="17064" operator="equal">
      <formula>"EC(WFO)"</formula>
    </cfRule>
    <cfRule type="cellIs" dxfId="49505" priority="17065" operator="equal">
      <formula>"EE(WFO)"</formula>
    </cfRule>
    <cfRule type="cellIs" dxfId="49504" priority="17066" operator="equal">
      <formula>"EC(WFO)"</formula>
    </cfRule>
    <cfRule type="cellIs" dxfId="49503" priority="17067" operator="equal">
      <formula>"EE (WFO)"</formula>
    </cfRule>
    <cfRule type="cellIs" dxfId="49502" priority="17068" operator="equal">
      <formula>"EC (WFO)"</formula>
    </cfRule>
    <cfRule type="cellIs" dxfId="49501" priority="17069" operator="equal">
      <formula>"EA (WFO)"</formula>
    </cfRule>
    <cfRule type="cellIs" dxfId="49500" priority="17070" operator="equal">
      <formula>"EA (WFO)"</formula>
    </cfRule>
    <cfRule type="cellIs" dxfId="49499" priority="17071" operator="equal">
      <formula>"EQ (WFO)"</formula>
    </cfRule>
    <cfRule type="cellIs" dxfId="49498" priority="17072" operator="equal">
      <formula>"FG (WFO)"</formula>
    </cfRule>
    <cfRule type="cellIs" dxfId="49497" priority="17073" operator="equal">
      <formula>"EE (WFO)"</formula>
    </cfRule>
    <cfRule type="cellIs" dxfId="49496" priority="17074" operator="equal">
      <formula>"EC (WFO)"</formula>
    </cfRule>
    <cfRule type="cellIs" dxfId="49495" priority="17075" operator="equal">
      <formula>"EA (WFO)"</formula>
    </cfRule>
    <cfRule type="cellIs" dxfId="49494" priority="17076" operator="equal">
      <formula>"EE(WFO)"</formula>
    </cfRule>
    <cfRule type="cellIs" dxfId="49493" priority="17077" operator="equal">
      <formula>"EC(WFO)"</formula>
    </cfRule>
    <cfRule type="cellIs" dxfId="49492" priority="17078" operator="equal">
      <formula>"EQ (WFO)"</formula>
    </cfRule>
    <cfRule type="cellIs" dxfId="49491" priority="17079" operator="equal">
      <formula>"FG (WFO)"</formula>
    </cfRule>
    <cfRule type="cellIs" dxfId="49490" priority="17080" operator="equal">
      <formula>"EO (WFO)"</formula>
    </cfRule>
    <cfRule type="cellIs" dxfId="49489" priority="17081" operator="equal">
      <formula>"EK (WFO)"</formula>
    </cfRule>
    <cfRule type="cellIs" dxfId="49488" priority="17082" operator="equal">
      <formula>"EE (WFO)"</formula>
    </cfRule>
    <cfRule type="cellIs" dxfId="49487" priority="17083" operator="equal">
      <formula>"EC (WFO)"</formula>
    </cfRule>
    <cfRule type="cellIs" dxfId="49486" priority="17084" operator="equal">
      <formula>"EA (WFO)"</formula>
    </cfRule>
    <cfRule type="cellIs" dxfId="49485" priority="17085" operator="equal">
      <formula>"EE(WFO)"</formula>
    </cfRule>
    <cfRule type="cellIs" dxfId="49484" priority="17086" operator="equal">
      <formula>"EC(WFO)"</formula>
    </cfRule>
    <cfRule type="cellIs" dxfId="49483" priority="17087" operator="equal">
      <formula>"EE (WFO)"</formula>
    </cfRule>
    <cfRule type="cellIs" dxfId="49482" priority="17088" operator="equal">
      <formula>"EC (WFO)"</formula>
    </cfRule>
    <cfRule type="cellIs" dxfId="49481" priority="17089" operator="equal">
      <formula>"EA (WFO)"</formula>
    </cfRule>
    <cfRule type="cellIs" dxfId="49480" priority="17090" operator="equal">
      <formula>"EE(WFO)"</formula>
    </cfRule>
    <cfRule type="cellIs" dxfId="49479" priority="17091" operator="equal">
      <formula>"EC(WFO)"</formula>
    </cfRule>
    <cfRule type="cellIs" dxfId="49478" priority="17092" operator="equal">
      <formula>"EE (WFO)"</formula>
    </cfRule>
    <cfRule type="cellIs" dxfId="49477" priority="17093" operator="equal">
      <formula>"EC (WFO)"</formula>
    </cfRule>
    <cfRule type="cellIs" dxfId="49476" priority="17094" operator="equal">
      <formula>"EA (WFO)"</formula>
    </cfRule>
    <cfRule type="cellIs" dxfId="49475" priority="17095" operator="equal">
      <formula>"EE(WFO)"</formula>
    </cfRule>
    <cfRule type="cellIs" dxfId="49474" priority="17096" operator="equal">
      <formula>"EC(WFO)"</formula>
    </cfRule>
    <cfRule type="cellIs" dxfId="49473" priority="17097" operator="equal">
      <formula>"EA (WFO)"</formula>
    </cfRule>
    <cfRule type="cellIs" dxfId="49472" priority="17098" operator="equal">
      <formula>"EQ (WFO)"</formula>
    </cfRule>
    <cfRule type="cellIs" dxfId="49471" priority="17099" operator="equal">
      <formula>"FG (WFO)"</formula>
    </cfRule>
    <cfRule type="cellIs" dxfId="49470" priority="17100" operator="equal">
      <formula>"EE (WFO)"</formula>
    </cfRule>
    <cfRule type="cellIs" dxfId="49469" priority="17101" operator="equal">
      <formula>"EC (WFO)"</formula>
    </cfRule>
    <cfRule type="cellIs" dxfId="49468" priority="17102" operator="equal">
      <formula>"EA (WFO)"</formula>
    </cfRule>
    <cfRule type="cellIs" dxfId="49467" priority="17103" operator="equal">
      <formula>"EE(WFO)"</formula>
    </cfRule>
    <cfRule type="cellIs" dxfId="49466" priority="17104" operator="equal">
      <formula>"EC(WFO)"</formula>
    </cfRule>
    <cfRule type="cellIs" dxfId="49465" priority="17105" operator="equal">
      <formula>"EE (WFO)"</formula>
    </cfRule>
    <cfRule type="cellIs" dxfId="49464" priority="17106" operator="equal">
      <formula>"EC (WFO)"</formula>
    </cfRule>
    <cfRule type="cellIs" dxfId="49463" priority="17107" operator="equal">
      <formula>"EA (WFO)"</formula>
    </cfRule>
    <cfRule type="cellIs" dxfId="49462" priority="17108" operator="equal">
      <formula>"EE(WFO)"</formula>
    </cfRule>
    <cfRule type="cellIs" dxfId="49461" priority="17109" operator="equal">
      <formula>"EC(WFO)"</formula>
    </cfRule>
    <cfRule type="cellIs" dxfId="49460" priority="17110" operator="equal">
      <formula>"EE (WFO)"</formula>
    </cfRule>
    <cfRule type="cellIs" dxfId="49459" priority="17111" operator="equal">
      <formula>"EC (WFO)"</formula>
    </cfRule>
    <cfRule type="cellIs" dxfId="49458" priority="17112" operator="equal">
      <formula>"EA (WFO)"</formula>
    </cfRule>
    <cfRule type="cellIs" dxfId="49457" priority="17113" operator="equal">
      <formula>"EE(WFO)"</formula>
    </cfRule>
    <cfRule type="cellIs" dxfId="49456" priority="17114" operator="equal">
      <formula>"EC(WFO)"</formula>
    </cfRule>
    <cfRule type="cellIs" dxfId="49455" priority="17115" operator="equal">
      <formula>"EE(WFO)"</formula>
    </cfRule>
    <cfRule type="cellIs" dxfId="49454" priority="17116" operator="equal">
      <formula>"EC(WFO)"</formula>
    </cfRule>
    <cfRule type="cellIs" dxfId="49453" priority="17117" operator="equal">
      <formula>"EE (WFO)"</formula>
    </cfRule>
    <cfRule type="cellIs" dxfId="49452" priority="17118" operator="equal">
      <formula>"EC (WFO)"</formula>
    </cfRule>
    <cfRule type="cellIs" dxfId="49451" priority="17119" operator="equal">
      <formula>"EA (WFO)"</formula>
    </cfRule>
  </conditionalFormatting>
  <conditionalFormatting sqref="Y51">
    <cfRule type="cellIs" dxfId="49450" priority="12637" operator="equal">
      <formula>"EE (WFO)"</formula>
    </cfRule>
    <cfRule type="cellIs" dxfId="49449" priority="12638" operator="equal">
      <formula>"EC (WFO)"</formula>
    </cfRule>
    <cfRule type="cellIs" dxfId="49448" priority="12639" operator="equal">
      <formula>"EA (WFO)"</formula>
    </cfRule>
    <cfRule type="cellIs" dxfId="49447" priority="12640" operator="equal">
      <formula>"SCIK"</formula>
    </cfRule>
    <cfRule type="cellIs" dxfId="49446" priority="12641" operator="equal">
      <formula>"CT"</formula>
    </cfRule>
    <cfRule type="cellIs" dxfId="49445" priority="12642" operator="equal">
      <formula>"CT"</formula>
    </cfRule>
    <cfRule type="cellIs" dxfId="49444" priority="12643" operator="equal">
      <formula>"CT"</formula>
    </cfRule>
    <cfRule type="cellIs" dxfId="49443" priority="12644" operator="equal">
      <formula>"FG"</formula>
    </cfRule>
    <cfRule type="cellIs" dxfId="49442" priority="12645" operator="equal">
      <formula>"L"</formula>
    </cfRule>
    <cfRule type="cellIs" dxfId="49441" priority="12646" operator="equal">
      <formula>"EG (WFO)"</formula>
    </cfRule>
    <cfRule type="cellIs" dxfId="49440" priority="12647" operator="equal">
      <formula>"RS"</formula>
    </cfRule>
    <cfRule type="cellIs" dxfId="49439" priority="12648" operator="equal">
      <formula>"TR (WFO)"</formula>
    </cfRule>
    <cfRule type="cellIs" dxfId="49438" priority="12649" operator="equal">
      <formula>"EE(WFO)"</formula>
    </cfRule>
    <cfRule type="cellIs" dxfId="49437" priority="12650" operator="equal">
      <formula>"EC(WFO)"</formula>
    </cfRule>
    <cfRule type="cellIs" dxfId="49436" priority="12651" operator="equal">
      <formula>"TDM"</formula>
    </cfRule>
    <cfRule type="cellIs" dxfId="49435" priority="12652" operator="equal">
      <formula>"EA (WFO)"</formula>
    </cfRule>
    <cfRule type="cellIs" dxfId="49434" priority="12653" operator="equal">
      <formula>"EQ (WFO)"</formula>
    </cfRule>
    <cfRule type="cellIs" dxfId="49433" priority="12654" operator="equal">
      <formula>"FG (WFO)"</formula>
    </cfRule>
    <cfRule type="cellIs" dxfId="49432" priority="12655" operator="equal">
      <formula>"EE (WFO)"</formula>
    </cfRule>
    <cfRule type="cellIs" dxfId="49431" priority="12656" operator="equal">
      <formula>"EC (WFO)"</formula>
    </cfRule>
    <cfRule type="cellIs" dxfId="49430" priority="12657" operator="equal">
      <formula>"EA (WFO)"</formula>
    </cfRule>
    <cfRule type="cellIs" dxfId="49429" priority="12658" operator="equal">
      <formula>"EE(WFO)"</formula>
    </cfRule>
    <cfRule type="cellIs" dxfId="49428" priority="12659" operator="equal">
      <formula>"EC(WFO)"</formula>
    </cfRule>
    <cfRule type="cellIs" dxfId="49427" priority="12660" operator="equal">
      <formula>"EE(WFO)"</formula>
    </cfRule>
    <cfRule type="cellIs" dxfId="49426" priority="12661" operator="equal">
      <formula>"EC(WFO)"</formula>
    </cfRule>
    <cfRule type="cellIs" dxfId="49425" priority="12662" operator="equal">
      <formula>"EE (WFO)"</formula>
    </cfRule>
    <cfRule type="cellIs" dxfId="49424" priority="12663" operator="equal">
      <formula>"EC (WFO)"</formula>
    </cfRule>
    <cfRule type="cellIs" dxfId="49423" priority="12664" operator="equal">
      <formula>"EA (WFO)"</formula>
    </cfRule>
  </conditionalFormatting>
  <conditionalFormatting sqref="AA51">
    <cfRule type="cellIs" dxfId="49422" priority="13903" operator="equal">
      <formula>"EE (WFO)"</formula>
    </cfRule>
    <cfRule type="cellIs" dxfId="49421" priority="13904" operator="equal">
      <formula>"EC (WFO)"</formula>
    </cfRule>
    <cfRule type="cellIs" dxfId="49420" priority="13905" operator="equal">
      <formula>"EA (WFO)"</formula>
    </cfRule>
    <cfRule type="cellIs" dxfId="49419" priority="13906" operator="equal">
      <formula>"SCIK"</formula>
    </cfRule>
    <cfRule type="cellIs" dxfId="49418" priority="13907" operator="equal">
      <formula>"CT"</formula>
    </cfRule>
    <cfRule type="cellIs" dxfId="49417" priority="13908" operator="equal">
      <formula>"CT"</formula>
    </cfRule>
    <cfRule type="cellIs" dxfId="49416" priority="13909" operator="equal">
      <formula>"CT"</formula>
    </cfRule>
    <cfRule type="cellIs" dxfId="49415" priority="13910" operator="equal">
      <formula>"FG"</formula>
    </cfRule>
    <cfRule type="cellIs" dxfId="49414" priority="13911" operator="equal">
      <formula>"L"</formula>
    </cfRule>
    <cfRule type="cellIs" dxfId="49413" priority="13912" operator="equal">
      <formula>"EG (WFO)"</formula>
    </cfRule>
    <cfRule type="cellIs" dxfId="49412" priority="13913" operator="equal">
      <formula>"RS"</formula>
    </cfRule>
    <cfRule type="cellIs" dxfId="49411" priority="13914" operator="equal">
      <formula>"TR (WFO)"</formula>
    </cfRule>
    <cfRule type="cellIs" dxfId="49410" priority="13915" operator="equal">
      <formula>"EE(WFO)"</formula>
    </cfRule>
    <cfRule type="cellIs" dxfId="49409" priority="13916" operator="equal">
      <formula>"EC(WFO)"</formula>
    </cfRule>
    <cfRule type="cellIs" dxfId="49408" priority="13917" operator="equal">
      <formula>"TDM"</formula>
    </cfRule>
    <cfRule type="cellIs" dxfId="49407" priority="13918" operator="equal">
      <formula>"EA (WFO)"</formula>
    </cfRule>
    <cfRule type="cellIs" dxfId="49406" priority="13919" operator="equal">
      <formula>"EQ (WFO)"</formula>
    </cfRule>
    <cfRule type="cellIs" dxfId="49405" priority="13920" operator="equal">
      <formula>"FG (WFO)"</formula>
    </cfRule>
    <cfRule type="cellIs" dxfId="49404" priority="13921" operator="equal">
      <formula>"EE (WFO)"</formula>
    </cfRule>
    <cfRule type="cellIs" dxfId="49403" priority="13922" operator="equal">
      <formula>"EC (WFO)"</formula>
    </cfRule>
    <cfRule type="cellIs" dxfId="49402" priority="13923" operator="equal">
      <formula>"EA (WFO)"</formula>
    </cfRule>
    <cfRule type="cellIs" dxfId="49401" priority="13924" operator="equal">
      <formula>"EE(WFO)"</formula>
    </cfRule>
    <cfRule type="cellIs" dxfId="49400" priority="13925" operator="equal">
      <formula>"EC(WFO)"</formula>
    </cfRule>
  </conditionalFormatting>
  <conditionalFormatting sqref="AB51:AD51">
    <cfRule type="cellIs" dxfId="49399" priority="125929" operator="equal">
      <formula>"TDM"</formula>
    </cfRule>
    <cfRule type="cellIs" dxfId="49398" priority="125932" operator="equal">
      <formula>"RS"</formula>
    </cfRule>
    <cfRule type="cellIs" dxfId="49397" priority="125933" operator="equal">
      <formula>"TR (WFO)"</formula>
    </cfRule>
    <cfRule type="cellIs" dxfId="49396" priority="125948" operator="equal">
      <formula>"EE (WFO)"</formula>
    </cfRule>
    <cfRule type="cellIs" dxfId="49395" priority="125949" operator="equal">
      <formula>"EC (WFO)"</formula>
    </cfRule>
    <cfRule type="cellIs" dxfId="49394" priority="125950" operator="equal">
      <formula>"EA (WFO)"</formula>
    </cfRule>
    <cfRule type="cellIs" dxfId="49393" priority="125951" operator="equal">
      <formula>"EE(WFO)"</formula>
    </cfRule>
    <cfRule type="cellIs" dxfId="49392" priority="125952" operator="equal">
      <formula>"EC(WFO)"</formula>
    </cfRule>
  </conditionalFormatting>
  <conditionalFormatting sqref="R52:S52">
    <cfRule type="cellIs" dxfId="49391" priority="79503" operator="equal">
      <formula>"SCIK"</formula>
    </cfRule>
    <cfRule type="cellIs" dxfId="49390" priority="79504" operator="equal">
      <formula>"CT"</formula>
    </cfRule>
    <cfRule type="cellIs" dxfId="49389" priority="79505" operator="equal">
      <formula>"CT"</formula>
    </cfRule>
    <cfRule type="cellIs" dxfId="49388" priority="79506" operator="equal">
      <formula>"CT"</formula>
    </cfRule>
    <cfRule type="cellIs" dxfId="49387" priority="79507" operator="equal">
      <formula>"FG"</formula>
    </cfRule>
    <cfRule type="cellIs" dxfId="49386" priority="79508" operator="equal">
      <formula>"L"</formula>
    </cfRule>
    <cfRule type="cellIs" dxfId="49385" priority="79509" operator="equal">
      <formula>"EG (WFO)"</formula>
    </cfRule>
    <cfRule type="cellIs" dxfId="49384" priority="79798" operator="equal">
      <formula>"RS"</formula>
    </cfRule>
    <cfRule type="cellIs" dxfId="49383" priority="79799" operator="equal">
      <formula>"TR (WFO)"</formula>
    </cfRule>
    <cfRule type="cellIs" dxfId="49382" priority="79800" operator="equal">
      <formula>"TDM"</formula>
    </cfRule>
  </conditionalFormatting>
  <conditionalFormatting sqref="R52">
    <cfRule type="cellIs" dxfId="49381" priority="79754" operator="equal">
      <formula>"EE (WFO)"</formula>
    </cfRule>
    <cfRule type="cellIs" dxfId="49380" priority="79755" operator="equal">
      <formula>"EC (WFO)"</formula>
    </cfRule>
    <cfRule type="cellIs" dxfId="49379" priority="79756" operator="equal">
      <formula>"EA (WFO)"</formula>
    </cfRule>
    <cfRule type="cellIs" dxfId="49378" priority="79757" operator="equal">
      <formula>"EE(WFO)"</formula>
    </cfRule>
    <cfRule type="cellIs" dxfId="49377" priority="79758" operator="equal">
      <formula>"EC(WFO)"</formula>
    </cfRule>
    <cfRule type="cellIs" dxfId="49376" priority="79759" operator="equal">
      <formula>"EE (WFO)"</formula>
    </cfRule>
    <cfRule type="cellIs" dxfId="49375" priority="79760" operator="equal">
      <formula>"EC (WFO)"</formula>
    </cfRule>
    <cfRule type="cellIs" dxfId="49374" priority="79761" operator="equal">
      <formula>"EA (WFO)"</formula>
    </cfRule>
    <cfRule type="cellIs" dxfId="49373" priority="79762" operator="equal">
      <formula>"EE(WFO)"</formula>
    </cfRule>
    <cfRule type="cellIs" dxfId="49372" priority="79763" operator="equal">
      <formula>"EC(WFO)"</formula>
    </cfRule>
    <cfRule type="cellIs" dxfId="49371" priority="79764" operator="equal">
      <formula>"EE (WFO)"</formula>
    </cfRule>
    <cfRule type="cellIs" dxfId="49370" priority="79765" operator="equal">
      <formula>"EC (WFO)"</formula>
    </cfRule>
    <cfRule type="cellIs" dxfId="49369" priority="79766" operator="equal">
      <formula>"EA (WFO)"</formula>
    </cfRule>
    <cfRule type="cellIs" dxfId="49368" priority="79767" operator="equal">
      <formula>"EE(WFO)"</formula>
    </cfRule>
    <cfRule type="cellIs" dxfId="49367" priority="79768" operator="equal">
      <formula>"EC(WFO)"</formula>
    </cfRule>
    <cfRule type="cellIs" dxfId="49366" priority="79769" operator="equal">
      <formula>"EE(WFO)"</formula>
    </cfRule>
    <cfRule type="cellIs" dxfId="49365" priority="79770" operator="equal">
      <formula>"EC(WFO)"</formula>
    </cfRule>
    <cfRule type="cellIs" dxfId="49364" priority="79771" operator="equal">
      <formula>"EE(WFO)"</formula>
    </cfRule>
    <cfRule type="cellIs" dxfId="49363" priority="79772" operator="equal">
      <formula>"EC(WFO)"</formula>
    </cfRule>
    <cfRule type="cellIs" dxfId="49362" priority="79773" operator="equal">
      <formula>"EE (WFO)"</formula>
    </cfRule>
    <cfRule type="cellIs" dxfId="49361" priority="79774" operator="equal">
      <formula>"EC (WFO)"</formula>
    </cfRule>
    <cfRule type="cellIs" dxfId="49360" priority="79775" operator="equal">
      <formula>"EA (WFO)"</formula>
    </cfRule>
    <cfRule type="cellIs" dxfId="49359" priority="79776" operator="equal">
      <formula>"EE(WFO)"</formula>
    </cfRule>
    <cfRule type="cellIs" dxfId="49358" priority="79777" operator="equal">
      <formula>"EC(WFO)"</formula>
    </cfRule>
    <cfRule type="cellIs" dxfId="49357" priority="79778" operator="equal">
      <formula>"EE (WFO)"</formula>
    </cfRule>
    <cfRule type="cellIs" dxfId="49356" priority="79779" operator="equal">
      <formula>"EC (WFO)"</formula>
    </cfRule>
    <cfRule type="cellIs" dxfId="49355" priority="79780" operator="equal">
      <formula>"EA (WFO)"</formula>
    </cfRule>
    <cfRule type="cellIs" dxfId="49354" priority="79781" operator="equal">
      <formula>"EE(WFO)"</formula>
    </cfRule>
    <cfRule type="cellIs" dxfId="49353" priority="79782" operator="equal">
      <formula>"EC(WFO)"</formula>
    </cfRule>
    <cfRule type="cellIs" dxfId="49352" priority="79783" operator="equal">
      <formula>"EA (WFO)"</formula>
    </cfRule>
    <cfRule type="cellIs" dxfId="49351" priority="79784" operator="equal">
      <formula>"EQ (WFO)"</formula>
    </cfRule>
    <cfRule type="cellIs" dxfId="49350" priority="79785" operator="equal">
      <formula>"FG (WFO)"</formula>
    </cfRule>
    <cfRule type="cellIs" dxfId="49349" priority="79786" operator="equal">
      <formula>"SCIK"</formula>
    </cfRule>
    <cfRule type="cellIs" dxfId="49348" priority="79787" operator="equal">
      <formula>"CT"</formula>
    </cfRule>
    <cfRule type="cellIs" dxfId="49347" priority="79788" operator="equal">
      <formula>"CT"</formula>
    </cfRule>
    <cfRule type="cellIs" dxfId="49346" priority="79789" operator="equal">
      <formula>"CT"</formula>
    </cfRule>
    <cfRule type="cellIs" dxfId="49345" priority="79790" operator="equal">
      <formula>"FG"</formula>
    </cfRule>
    <cfRule type="cellIs" dxfId="49344" priority="79791" operator="equal">
      <formula>"L"</formula>
    </cfRule>
    <cfRule type="cellIs" dxfId="49343" priority="79792" operator="equal">
      <formula>"EG (WFO)"</formula>
    </cfRule>
    <cfRule type="cellIs" dxfId="49342" priority="79793" operator="equal">
      <formula>"EE (WFO)"</formula>
    </cfRule>
    <cfRule type="cellIs" dxfId="49341" priority="79794" operator="equal">
      <formula>"EC (WFO)"</formula>
    </cfRule>
    <cfRule type="cellIs" dxfId="49340" priority="79795" operator="equal">
      <formula>"EA (WFO)"</formula>
    </cfRule>
    <cfRule type="cellIs" dxfId="49339" priority="79796" operator="equal">
      <formula>"EE(WFO)"</formula>
    </cfRule>
    <cfRule type="cellIs" dxfId="49338" priority="79797" operator="equal">
      <formula>"EC(WFO)"</formula>
    </cfRule>
  </conditionalFormatting>
  <conditionalFormatting sqref="T52:U52">
    <cfRule type="cellIs" dxfId="49337" priority="60090" operator="equal">
      <formula>"SCIK"</formula>
    </cfRule>
    <cfRule type="cellIs" dxfId="49336" priority="60091" operator="equal">
      <formula>"CT"</formula>
    </cfRule>
    <cfRule type="cellIs" dxfId="49335" priority="60092" operator="equal">
      <formula>"CT"</formula>
    </cfRule>
    <cfRule type="cellIs" dxfId="49334" priority="60093" operator="equal">
      <formula>"CT"</formula>
    </cfRule>
    <cfRule type="cellIs" dxfId="49333" priority="60094" operator="equal">
      <formula>"FG"</formula>
    </cfRule>
    <cfRule type="cellIs" dxfId="49332" priority="60095" operator="equal">
      <formula>"L"</formula>
    </cfRule>
    <cfRule type="cellIs" dxfId="49331" priority="60096" operator="equal">
      <formula>"EG (WFO)"</formula>
    </cfRule>
    <cfRule type="cellIs" dxfId="49330" priority="60341" operator="equal">
      <formula>"RS"</formula>
    </cfRule>
    <cfRule type="cellIs" dxfId="49329" priority="60342" operator="equal">
      <formula>"TR (WFO)"</formula>
    </cfRule>
    <cfRule type="cellIs" dxfId="49328" priority="60343" operator="equal">
      <formula>"TDM"</formula>
    </cfRule>
  </conditionalFormatting>
  <conditionalFormatting sqref="U52">
    <cfRule type="cellIs" dxfId="49327" priority="60058" operator="equal">
      <formula>"EE (WFO)"</formula>
    </cfRule>
    <cfRule type="cellIs" dxfId="49326" priority="60059" operator="equal">
      <formula>"EC (WFO)"</formula>
    </cfRule>
    <cfRule type="cellIs" dxfId="49325" priority="60060" operator="equal">
      <formula>"EA (WFO)"</formula>
    </cfRule>
    <cfRule type="cellIs" dxfId="49324" priority="60061" operator="equal">
      <formula>"EE(WFO)"</formula>
    </cfRule>
    <cfRule type="cellIs" dxfId="49323" priority="60062" operator="equal">
      <formula>"EC(WFO)"</formula>
    </cfRule>
    <cfRule type="cellIs" dxfId="49322" priority="60063" operator="equal">
      <formula>"EE(WFO)"</formula>
    </cfRule>
    <cfRule type="cellIs" dxfId="49321" priority="60064" operator="equal">
      <formula>"EC(WFO)"</formula>
    </cfRule>
    <cfRule type="cellIs" dxfId="49320" priority="60065" operator="equal">
      <formula>"EE (WFO)"</formula>
    </cfRule>
    <cfRule type="cellIs" dxfId="49319" priority="60066" operator="equal">
      <formula>"EC (WFO)"</formula>
    </cfRule>
    <cfRule type="cellIs" dxfId="49318" priority="60067" operator="equal">
      <formula>"EA (WFO)"</formula>
    </cfRule>
    <cfRule type="cellIs" dxfId="49317" priority="60068" operator="equal">
      <formula>"EE(WFO)"</formula>
    </cfRule>
    <cfRule type="cellIs" dxfId="49316" priority="60069" operator="equal">
      <formula>"EC(WFO)"</formula>
    </cfRule>
    <cfRule type="cellIs" dxfId="49315" priority="60070" operator="equal">
      <formula>"EE(WFO)"</formula>
    </cfRule>
    <cfRule type="cellIs" dxfId="49314" priority="60071" operator="equal">
      <formula>"EC(WFO)"</formula>
    </cfRule>
    <cfRule type="cellIs" dxfId="49313" priority="60072" operator="equal">
      <formula>"EE(WFO)"</formula>
    </cfRule>
    <cfRule type="cellIs" dxfId="49312" priority="60073" operator="equal">
      <formula>"EE(WFO)"</formula>
    </cfRule>
    <cfRule type="cellIs" dxfId="49311" priority="60074" operator="equal">
      <formula>"EC(WFO)"</formula>
    </cfRule>
    <cfRule type="cellIs" dxfId="49310" priority="60075" operator="equal">
      <formula>"EE (WFO)"</formula>
    </cfRule>
    <cfRule type="cellIs" dxfId="49309" priority="60076" operator="equal">
      <formula>"EC (WFO)"</formula>
    </cfRule>
    <cfRule type="cellIs" dxfId="49308" priority="60077" operator="equal">
      <formula>"EA (WFO)"</formula>
    </cfRule>
    <cfRule type="cellIs" dxfId="49307" priority="60078" operator="equal">
      <formula>"EE(WFO)"</formula>
    </cfRule>
    <cfRule type="cellIs" dxfId="49306" priority="60079" operator="equal">
      <formula>"EC(WFO)"</formula>
    </cfRule>
    <cfRule type="cellIs" dxfId="49305" priority="60080" operator="equal">
      <formula>"EE (WFO)"</formula>
    </cfRule>
    <cfRule type="cellIs" dxfId="49304" priority="60081" operator="equal">
      <formula>"EC (WFO)"</formula>
    </cfRule>
    <cfRule type="cellIs" dxfId="49303" priority="60082" operator="equal">
      <formula>"EA (WFO)"</formula>
    </cfRule>
    <cfRule type="cellIs" dxfId="49302" priority="60083" operator="equal">
      <formula>"EE(WFO)"</formula>
    </cfRule>
    <cfRule type="cellIs" dxfId="49301" priority="60084" operator="equal">
      <formula>"EC(WFO)"</formula>
    </cfRule>
    <cfRule type="cellIs" dxfId="49300" priority="60085" operator="equal">
      <formula>"EE (WFO)"</formula>
    </cfRule>
    <cfRule type="cellIs" dxfId="49299" priority="60086" operator="equal">
      <formula>"EC (WFO)"</formula>
    </cfRule>
    <cfRule type="cellIs" dxfId="49298" priority="60087" operator="equal">
      <formula>"EA (WFO)"</formula>
    </cfRule>
    <cfRule type="cellIs" dxfId="49297" priority="60088" operator="equal">
      <formula>"EE(WFO)"</formula>
    </cfRule>
    <cfRule type="cellIs" dxfId="49296" priority="60089" operator="equal">
      <formula>"EC(WFO)"</formula>
    </cfRule>
    <cfRule type="cellIs" dxfId="49295" priority="60285" operator="equal">
      <formula>"EA (WFO)"</formula>
    </cfRule>
    <cfRule type="cellIs" dxfId="49294" priority="60286" operator="equal">
      <formula>"EQ (WFO)"</formula>
    </cfRule>
    <cfRule type="cellIs" dxfId="49293" priority="60287" operator="equal">
      <formula>"FG (WFO)"</formula>
    </cfRule>
    <cfRule type="cellIs" dxfId="49292" priority="60288" operator="equal">
      <formula>"EE (WFO)"</formula>
    </cfRule>
    <cfRule type="cellIs" dxfId="49291" priority="60289" operator="equal">
      <formula>"EC (WFO)"</formula>
    </cfRule>
    <cfRule type="cellIs" dxfId="49290" priority="60290" operator="equal">
      <formula>"EA (WFO)"</formula>
    </cfRule>
    <cfRule type="cellIs" dxfId="49289" priority="60291" operator="equal">
      <formula>"EE (WFO)"</formula>
    </cfRule>
    <cfRule type="cellIs" dxfId="49288" priority="60292" operator="equal">
      <formula>"EC (WFO)"</formula>
    </cfRule>
    <cfRule type="cellIs" dxfId="49287" priority="60293" operator="equal">
      <formula>"EA (WFO)"</formula>
    </cfRule>
    <cfRule type="cellIs" dxfId="49286" priority="60294" operator="equal">
      <formula>"EE(WFO)"</formula>
    </cfRule>
    <cfRule type="cellIs" dxfId="49285" priority="60295" operator="equal">
      <formula>"EC(WFO)"</formula>
    </cfRule>
    <cfRule type="cellIs" dxfId="49284" priority="60296" operator="equal">
      <formula>"EE (WFO)"</formula>
    </cfRule>
    <cfRule type="cellIs" dxfId="49283" priority="60297" operator="equal">
      <formula>"EC (WFO)"</formula>
    </cfRule>
    <cfRule type="cellIs" dxfId="49282" priority="60298" operator="equal">
      <formula>"EA (WFO)"</formula>
    </cfRule>
    <cfRule type="cellIs" dxfId="49281" priority="60299" operator="equal">
      <formula>"EE(WFO)"</formula>
    </cfRule>
    <cfRule type="cellIs" dxfId="49280" priority="60300" operator="equal">
      <formula>"EC(WFO)"</formula>
    </cfRule>
    <cfRule type="cellIs" dxfId="49279" priority="60301" operator="equal">
      <formula>"EE (WFO)"</formula>
    </cfRule>
    <cfRule type="cellIs" dxfId="49278" priority="60302" operator="equal">
      <formula>"EC (WFO)"</formula>
    </cfRule>
    <cfRule type="cellIs" dxfId="49277" priority="60303" operator="equal">
      <formula>"EA (WFO)"</formula>
    </cfRule>
    <cfRule type="cellIs" dxfId="49276" priority="60304" operator="equal">
      <formula>"EE(WFO)"</formula>
    </cfRule>
    <cfRule type="cellIs" dxfId="49275" priority="60305" operator="equal">
      <formula>"EC(WFO)"</formula>
    </cfRule>
    <cfRule type="cellIs" dxfId="49274" priority="60306" operator="equal">
      <formula>"EE(WFO)"</formula>
    </cfRule>
    <cfRule type="cellIs" dxfId="49273" priority="60307" operator="equal">
      <formula>"EC(WFO)"</formula>
    </cfRule>
    <cfRule type="cellIs" dxfId="49272" priority="60308" operator="equal">
      <formula>"EE(WFO)"</formula>
    </cfRule>
    <cfRule type="cellIs" dxfId="49271" priority="60309" operator="equal">
      <formula>"EC(WFO)"</formula>
    </cfRule>
    <cfRule type="cellIs" dxfId="49270" priority="60310" operator="equal">
      <formula>"EE(WFO)"</formula>
    </cfRule>
    <cfRule type="cellIs" dxfId="49269" priority="60311" operator="equal">
      <formula>"EC(WFO)"</formula>
    </cfRule>
    <cfRule type="cellIs" dxfId="49268" priority="60312" operator="equal">
      <formula>"EE (WFO)"</formula>
    </cfRule>
    <cfRule type="cellIs" dxfId="49267" priority="60313" operator="equal">
      <formula>"EC (WFO)"</formula>
    </cfRule>
    <cfRule type="cellIs" dxfId="49266" priority="60314" operator="equal">
      <formula>"EA (WFO)"</formula>
    </cfRule>
    <cfRule type="cellIs" dxfId="49265" priority="60315" operator="equal">
      <formula>"EE(WFO)"</formula>
    </cfRule>
    <cfRule type="cellIs" dxfId="49264" priority="60316" operator="equal">
      <formula>"EC(WFO)"</formula>
    </cfRule>
    <cfRule type="cellIs" dxfId="49263" priority="60317" operator="equal">
      <formula>"EE(WFO)"</formula>
    </cfRule>
    <cfRule type="cellIs" dxfId="49262" priority="60318" operator="equal">
      <formula>"EC(WFO)"</formula>
    </cfRule>
    <cfRule type="cellIs" dxfId="49261" priority="60319" operator="equal">
      <formula>"EE (WFO)"</formula>
    </cfRule>
    <cfRule type="cellIs" dxfId="49260" priority="60320" operator="equal">
      <formula>"EC (WFO)"</formula>
    </cfRule>
    <cfRule type="cellIs" dxfId="49259" priority="60321" operator="equal">
      <formula>"EA (WFO)"</formula>
    </cfRule>
    <cfRule type="cellIs" dxfId="49258" priority="60322" operator="equal">
      <formula>"EE(WFO)"</formula>
    </cfRule>
    <cfRule type="cellIs" dxfId="49257" priority="60323" operator="equal">
      <formula>"EC(WFO)"</formula>
    </cfRule>
    <cfRule type="cellIs" dxfId="49256" priority="60324" operator="equal">
      <formula>"EE(WFO)"</formula>
    </cfRule>
    <cfRule type="cellIs" dxfId="49255" priority="60325" operator="equal">
      <formula>"EC(WFO)"</formula>
    </cfRule>
    <cfRule type="cellIs" dxfId="49254" priority="60326" operator="equal">
      <formula>"EE(WFO)"</formula>
    </cfRule>
    <cfRule type="cellIs" dxfId="49253" priority="60327" operator="equal">
      <formula>"EE(WFO)"</formula>
    </cfRule>
    <cfRule type="cellIs" dxfId="49252" priority="60328" operator="equal">
      <formula>"EC(WFO)"</formula>
    </cfRule>
    <cfRule type="cellIs" dxfId="49251" priority="60329" operator="equal">
      <formula>"EE (WFO)"</formula>
    </cfRule>
    <cfRule type="cellIs" dxfId="49250" priority="60330" operator="equal">
      <formula>"EC (WFO)"</formula>
    </cfRule>
    <cfRule type="cellIs" dxfId="49249" priority="60331" operator="equal">
      <formula>"EA (WFO)"</formula>
    </cfRule>
    <cfRule type="cellIs" dxfId="49248" priority="60332" operator="equal">
      <formula>"EE(WFO)"</formula>
    </cfRule>
    <cfRule type="cellIs" dxfId="49247" priority="60333" operator="equal">
      <formula>"EC(WFO)"</formula>
    </cfRule>
    <cfRule type="cellIs" dxfId="49246" priority="60334" operator="equal">
      <formula>"SCIK"</formula>
    </cfRule>
    <cfRule type="cellIs" dxfId="49245" priority="60335" operator="equal">
      <formula>"CT"</formula>
    </cfRule>
    <cfRule type="cellIs" dxfId="49244" priority="60336" operator="equal">
      <formula>"CT"</formula>
    </cfRule>
    <cfRule type="cellIs" dxfId="49243" priority="60337" operator="equal">
      <formula>"CT"</formula>
    </cfRule>
    <cfRule type="cellIs" dxfId="49242" priority="60338" operator="equal">
      <formula>"FG"</formula>
    </cfRule>
    <cfRule type="cellIs" dxfId="49241" priority="60339" operator="equal">
      <formula>"L"</formula>
    </cfRule>
    <cfRule type="cellIs" dxfId="49240" priority="60340" operator="equal">
      <formula>"EG (WFO)"</formula>
    </cfRule>
  </conditionalFormatting>
  <conditionalFormatting sqref="Y52:AA52">
    <cfRule type="cellIs" dxfId="49239" priority="13926" operator="equal">
      <formula>"EE(WFO)"</formula>
    </cfRule>
    <cfRule type="cellIs" dxfId="49238" priority="13927" operator="equal">
      <formula>"EC(WFO)"</formula>
    </cfRule>
    <cfRule type="cellIs" dxfId="49237" priority="13928" operator="equal">
      <formula>"EE (WFO)"</formula>
    </cfRule>
    <cfRule type="cellIs" dxfId="49236" priority="13929" operator="equal">
      <formula>"EC (WFO)"</formula>
    </cfRule>
    <cfRule type="cellIs" dxfId="49235" priority="13930" operator="equal">
      <formula>"EA (WFO)"</formula>
    </cfRule>
    <cfRule type="cellIs" dxfId="49234" priority="13931" operator="equal">
      <formula>"EE(WFO)"</formula>
    </cfRule>
    <cfRule type="cellIs" dxfId="49233" priority="13932" operator="equal">
      <formula>"EC(WFO)"</formula>
    </cfRule>
    <cfRule type="cellIs" dxfId="49232" priority="13933" operator="equal">
      <formula>"EE (WFO)"</formula>
    </cfRule>
    <cfRule type="cellIs" dxfId="49231" priority="13934" operator="equal">
      <formula>"EC (WFO)"</formula>
    </cfRule>
    <cfRule type="cellIs" dxfId="49230" priority="13935" operator="equal">
      <formula>"EA (WFO)"</formula>
    </cfRule>
    <cfRule type="cellIs" dxfId="49229" priority="13936" operator="equal">
      <formula>"EE(WFO)"</formula>
    </cfRule>
    <cfRule type="cellIs" dxfId="49228" priority="13937" operator="equal">
      <formula>"EC(WFO)"</formula>
    </cfRule>
    <cfRule type="cellIs" dxfId="49227" priority="13938" operator="equal">
      <formula>"EE (WFO)"</formula>
    </cfRule>
    <cfRule type="cellIs" dxfId="49226" priority="13939" operator="equal">
      <formula>"EC (WFO)"</formula>
    </cfRule>
    <cfRule type="cellIs" dxfId="49225" priority="13940" operator="equal">
      <formula>"EA (WFO)"</formula>
    </cfRule>
    <cfRule type="cellIs" dxfId="49224" priority="13941" operator="equal">
      <formula>"TDM"</formula>
    </cfRule>
    <cfRule type="cellIs" dxfId="49223" priority="13942" operator="equal">
      <formula>"EE (WFO)"</formula>
    </cfRule>
    <cfRule type="cellIs" dxfId="49222" priority="13943" operator="equal">
      <formula>"EC (WFO)"</formula>
    </cfRule>
    <cfRule type="cellIs" dxfId="49221" priority="13944" operator="equal">
      <formula>"EA (WFO)"</formula>
    </cfRule>
    <cfRule type="cellIs" dxfId="49220" priority="13945" operator="equal">
      <formula>"EE(WFO)"</formula>
    </cfRule>
    <cfRule type="cellIs" dxfId="49219" priority="13946" operator="equal">
      <formula>"EC(WFO)"</formula>
    </cfRule>
  </conditionalFormatting>
  <conditionalFormatting sqref="AB52:AD52">
    <cfRule type="cellIs" dxfId="49218" priority="125892" operator="equal">
      <formula>"TDM"</formula>
    </cfRule>
    <cfRule type="cellIs" dxfId="49217" priority="125895" operator="equal">
      <formula>"RS"</formula>
    </cfRule>
    <cfRule type="cellIs" dxfId="49216" priority="125896" operator="equal">
      <formula>"TR (WFO)"</formula>
    </cfRule>
    <cfRule type="cellIs" dxfId="49215" priority="125911" operator="equal">
      <formula>"EE (WFO)"</formula>
    </cfRule>
    <cfRule type="cellIs" dxfId="49214" priority="125912" operator="equal">
      <formula>"EC (WFO)"</formula>
    </cfRule>
    <cfRule type="cellIs" dxfId="49213" priority="125913" operator="equal">
      <formula>"EA (WFO)"</formula>
    </cfRule>
    <cfRule type="cellIs" dxfId="49212" priority="125914" operator="equal">
      <formula>"EE(WFO)"</formula>
    </cfRule>
    <cfRule type="cellIs" dxfId="49211" priority="125915" operator="equal">
      <formula>"EC(WFO)"</formula>
    </cfRule>
  </conditionalFormatting>
  <conditionalFormatting sqref="AE52">
    <cfRule type="cellIs" dxfId="49210" priority="52115" operator="equal">
      <formula>"EE (WFO)"</formula>
    </cfRule>
    <cfRule type="cellIs" dxfId="49209" priority="52116" operator="equal">
      <formula>"EC (WFO)"</formula>
    </cfRule>
    <cfRule type="cellIs" dxfId="49208" priority="52117" operator="equal">
      <formula>"EA (WFO)"</formula>
    </cfRule>
    <cfRule type="cellIs" dxfId="49207" priority="52118" operator="equal">
      <formula>"EE(WFO)"</formula>
    </cfRule>
    <cfRule type="cellIs" dxfId="49206" priority="52119" operator="equal">
      <formula>"EC(WFO)"</formula>
    </cfRule>
    <cfRule type="cellIs" dxfId="49205" priority="52120" operator="equal">
      <formula>"EE(WFO)"</formula>
    </cfRule>
    <cfRule type="cellIs" dxfId="49204" priority="52121" operator="equal">
      <formula>"EC(WFO)"</formula>
    </cfRule>
    <cfRule type="cellIs" dxfId="49203" priority="52122" operator="equal">
      <formula>"EE (WFO)"</formula>
    </cfRule>
    <cfRule type="cellIs" dxfId="49202" priority="52123" operator="equal">
      <formula>"EC (WFO)"</formula>
    </cfRule>
    <cfRule type="cellIs" dxfId="49201" priority="52124" operator="equal">
      <formula>"EA (WFO)"</formula>
    </cfRule>
    <cfRule type="cellIs" dxfId="49200" priority="52125" operator="equal">
      <formula>"EE(WFO)"</formula>
    </cfRule>
    <cfRule type="cellIs" dxfId="49199" priority="52126" operator="equal">
      <formula>"EC(WFO)"</formula>
    </cfRule>
    <cfRule type="cellIs" dxfId="49198" priority="52127" operator="equal">
      <formula>"EE(WFO)"</formula>
    </cfRule>
    <cfRule type="cellIs" dxfId="49197" priority="52128" operator="equal">
      <formula>"EC(WFO)"</formula>
    </cfRule>
    <cfRule type="cellIs" dxfId="49196" priority="52129" operator="equal">
      <formula>"EE(WFO)"</formula>
    </cfRule>
    <cfRule type="cellIs" dxfId="49195" priority="52130" operator="equal">
      <formula>"EE(WFO)"</formula>
    </cfRule>
    <cfRule type="cellIs" dxfId="49194" priority="52131" operator="equal">
      <formula>"EC(WFO)"</formula>
    </cfRule>
    <cfRule type="cellIs" dxfId="49193" priority="52132" operator="equal">
      <formula>"EE (WFO)"</formula>
    </cfRule>
    <cfRule type="cellIs" dxfId="49192" priority="52133" operator="equal">
      <formula>"EC (WFO)"</formula>
    </cfRule>
    <cfRule type="cellIs" dxfId="49191" priority="52134" operator="equal">
      <formula>"EA (WFO)"</formula>
    </cfRule>
    <cfRule type="cellIs" dxfId="49190" priority="52135" operator="equal">
      <formula>"EE(WFO)"</formula>
    </cfRule>
    <cfRule type="cellIs" dxfId="49189" priority="52136" operator="equal">
      <formula>"EC(WFO)"</formula>
    </cfRule>
    <cfRule type="cellIs" dxfId="49188" priority="52137" operator="equal">
      <formula>"EE (WFO)"</formula>
    </cfRule>
    <cfRule type="cellIs" dxfId="49187" priority="52138" operator="equal">
      <formula>"EC (WFO)"</formula>
    </cfRule>
    <cfRule type="cellIs" dxfId="49186" priority="52139" operator="equal">
      <formula>"EA (WFO)"</formula>
    </cfRule>
    <cfRule type="cellIs" dxfId="49185" priority="52140" operator="equal">
      <formula>"EE(WFO)"</formula>
    </cfRule>
    <cfRule type="cellIs" dxfId="49184" priority="52141" operator="equal">
      <formula>"EC(WFO)"</formula>
    </cfRule>
    <cfRule type="cellIs" dxfId="49183" priority="52142" operator="equal">
      <formula>"EE (WFO)"</formula>
    </cfRule>
    <cfRule type="cellIs" dxfId="49182" priority="52143" operator="equal">
      <formula>"EC (WFO)"</formula>
    </cfRule>
    <cfRule type="cellIs" dxfId="49181" priority="52144" operator="equal">
      <formula>"EA (WFO)"</formula>
    </cfRule>
    <cfRule type="cellIs" dxfId="49180" priority="52145" operator="equal">
      <formula>"EE(WFO)"</formula>
    </cfRule>
    <cfRule type="cellIs" dxfId="49179" priority="52146" operator="equal">
      <formula>"EC(WFO)"</formula>
    </cfRule>
    <cfRule type="cellIs" dxfId="49178" priority="52147" operator="equal">
      <formula>"EE (WFO)"</formula>
    </cfRule>
    <cfRule type="cellIs" dxfId="49177" priority="52148" operator="equal">
      <formula>"EC (WFO)"</formula>
    </cfRule>
    <cfRule type="cellIs" dxfId="49176" priority="52149" operator="equal">
      <formula>"EA (WFO)"</formula>
    </cfRule>
    <cfRule type="cellIs" dxfId="49175" priority="52150" operator="equal">
      <formula>"EE(WFO)"</formula>
    </cfRule>
    <cfRule type="cellIs" dxfId="49174" priority="52151" operator="equal">
      <formula>"EC(WFO)"</formula>
    </cfRule>
    <cfRule type="cellIs" dxfId="49173" priority="52152" operator="equal">
      <formula>"EE (WFO)"</formula>
    </cfRule>
    <cfRule type="cellIs" dxfId="49172" priority="52153" operator="equal">
      <formula>"EC (WFO)"</formula>
    </cfRule>
    <cfRule type="cellIs" dxfId="49171" priority="52154" operator="equal">
      <formula>"EA (WFO)"</formula>
    </cfRule>
    <cfRule type="cellIs" dxfId="49170" priority="52155" operator="equal">
      <formula>"EE(WFO)"</formula>
    </cfRule>
    <cfRule type="cellIs" dxfId="49169" priority="52156" operator="equal">
      <formula>"EC(WFO)"</formula>
    </cfRule>
    <cfRule type="cellIs" dxfId="49168" priority="52157" operator="equal">
      <formula>"EE (WFO)"</formula>
    </cfRule>
    <cfRule type="cellIs" dxfId="49167" priority="52158" operator="equal">
      <formula>"EC (WFO)"</formula>
    </cfRule>
    <cfRule type="cellIs" dxfId="49166" priority="52159" operator="equal">
      <formula>"EA (WFO)"</formula>
    </cfRule>
    <cfRule type="cellIs" dxfId="49165" priority="52160" operator="equal">
      <formula>"EE(WFO)"</formula>
    </cfRule>
    <cfRule type="cellIs" dxfId="49164" priority="52161" operator="equal">
      <formula>"EC(WFO)"</formula>
    </cfRule>
    <cfRule type="cellIs" dxfId="49163" priority="52162" operator="equal">
      <formula>"EE(WFO)"</formula>
    </cfRule>
    <cfRule type="cellIs" dxfId="49162" priority="52163" operator="equal">
      <formula>"EC(WFO)"</formula>
    </cfRule>
    <cfRule type="cellIs" dxfId="49161" priority="52164" operator="equal">
      <formula>"EE (WFO)"</formula>
    </cfRule>
    <cfRule type="cellIs" dxfId="49160" priority="52165" operator="equal">
      <formula>"EC (WFO)"</formula>
    </cfRule>
    <cfRule type="cellIs" dxfId="49159" priority="52166" operator="equal">
      <formula>"EA (WFO)"</formula>
    </cfRule>
    <cfRule type="cellIs" dxfId="49158" priority="52167" operator="equal">
      <formula>"EE(WFO)"</formula>
    </cfRule>
    <cfRule type="cellIs" dxfId="49157" priority="52168" operator="equal">
      <formula>"EC(WFO)"</formula>
    </cfRule>
    <cfRule type="cellIs" dxfId="49156" priority="52169" operator="equal">
      <formula>"EE(WFO)"</formula>
    </cfRule>
    <cfRule type="cellIs" dxfId="49155" priority="52170" operator="equal">
      <formula>"EC(WFO)"</formula>
    </cfRule>
    <cfRule type="cellIs" dxfId="49154" priority="52171" operator="equal">
      <formula>"EE (WFO)"</formula>
    </cfRule>
    <cfRule type="cellIs" dxfId="49153" priority="52172" operator="equal">
      <formula>"EC (WFO)"</formula>
    </cfRule>
    <cfRule type="cellIs" dxfId="49152" priority="52173" operator="equal">
      <formula>"EA (WFO)"</formula>
    </cfRule>
    <cfRule type="cellIs" dxfId="49151" priority="52174" operator="equal">
      <formula>"EE(WFO)"</formula>
    </cfRule>
    <cfRule type="cellIs" dxfId="49150" priority="52175" operator="equal">
      <formula>"EC(WFO)"</formula>
    </cfRule>
    <cfRule type="cellIs" dxfId="49149" priority="52176" operator="equal">
      <formula>"EE (WFO)"</formula>
    </cfRule>
    <cfRule type="cellIs" dxfId="49148" priority="52177" operator="equal">
      <formula>"EC (WFO)"</formula>
    </cfRule>
    <cfRule type="cellIs" dxfId="49147" priority="52178" operator="equal">
      <formula>"EA (WFO)"</formula>
    </cfRule>
    <cfRule type="cellIs" dxfId="49146" priority="52179" operator="equal">
      <formula>"EE(WFO)"</formula>
    </cfRule>
    <cfRule type="cellIs" dxfId="49145" priority="52180" operator="equal">
      <formula>"EC(WFO)"</formula>
    </cfRule>
    <cfRule type="cellIs" dxfId="49144" priority="52181" operator="equal">
      <formula>"EE (WFO)"</formula>
    </cfRule>
    <cfRule type="cellIs" dxfId="49143" priority="52182" operator="equal">
      <formula>"EC (WFO)"</formula>
    </cfRule>
    <cfRule type="cellIs" dxfId="49142" priority="52183" operator="equal">
      <formula>"EA (WFO)"</formula>
    </cfRule>
    <cfRule type="cellIs" dxfId="49141" priority="52184" operator="equal">
      <formula>"EE(WFO)"</formula>
    </cfRule>
    <cfRule type="cellIs" dxfId="49140" priority="52185" operator="equal">
      <formula>"EC(WFO)"</formula>
    </cfRule>
    <cfRule type="cellIs" dxfId="49139" priority="52186" operator="equal">
      <formula>"EE (WFO)"</formula>
    </cfRule>
    <cfRule type="cellIs" dxfId="49138" priority="52187" operator="equal">
      <formula>"EC (WFO)"</formula>
    </cfRule>
    <cfRule type="cellIs" dxfId="49137" priority="52188" operator="equal">
      <formula>"EA (WFO)"</formula>
    </cfRule>
    <cfRule type="cellIs" dxfId="49136" priority="52189" operator="equal">
      <formula>"EE(WFO)"</formula>
    </cfRule>
    <cfRule type="cellIs" dxfId="49135" priority="52190" operator="equal">
      <formula>"EC(WFO)"</formula>
    </cfRule>
  </conditionalFormatting>
  <conditionalFormatting sqref="AE52:AF52">
    <cfRule type="cellIs" dxfId="49134" priority="52103" operator="equal">
      <formula>"SCIK"</formula>
    </cfRule>
    <cfRule type="cellIs" dxfId="49133" priority="52104" operator="equal">
      <formula>"CT"</formula>
    </cfRule>
    <cfRule type="cellIs" dxfId="49132" priority="52105" operator="equal">
      <formula>"CT"</formula>
    </cfRule>
    <cfRule type="cellIs" dxfId="49131" priority="52106" operator="equal">
      <formula>"CT"</formula>
    </cfRule>
    <cfRule type="cellIs" dxfId="49130" priority="52107" operator="equal">
      <formula>"FG"</formula>
    </cfRule>
    <cfRule type="cellIs" dxfId="49129" priority="52108" operator="equal">
      <formula>"L"</formula>
    </cfRule>
    <cfRule type="cellIs" dxfId="49128" priority="52109" operator="equal">
      <formula>"EG (WFO)"</formula>
    </cfRule>
  </conditionalFormatting>
  <conditionalFormatting sqref="AE52:AG52">
    <cfRule type="cellIs" dxfId="49127" priority="52347" operator="equal">
      <formula>"RS"</formula>
    </cfRule>
    <cfRule type="cellIs" dxfId="49126" priority="52348" operator="equal">
      <formula>"TR (WFO)"</formula>
    </cfRule>
    <cfRule type="cellIs" dxfId="49125" priority="52349" operator="equal">
      <formula>"TDM"</formula>
    </cfRule>
  </conditionalFormatting>
  <conditionalFormatting sqref="AF52">
    <cfRule type="cellIs" dxfId="49124" priority="52110" operator="equal">
      <formula>"EE (WFO)"</formula>
    </cfRule>
    <cfRule type="cellIs" dxfId="49123" priority="52111" operator="equal">
      <formula>"EC (WFO)"</formula>
    </cfRule>
    <cfRule type="cellIs" dxfId="49122" priority="52112" operator="equal">
      <formula>"EA (WFO)"</formula>
    </cfRule>
    <cfRule type="cellIs" dxfId="49121" priority="52113" operator="equal">
      <formula>"EE(WFO)"</formula>
    </cfRule>
    <cfRule type="cellIs" dxfId="49120" priority="52114" operator="equal">
      <formula>"EC(WFO)"</formula>
    </cfRule>
    <cfRule type="cellIs" dxfId="49119" priority="52269" operator="equal">
      <formula>"EA (WFO)"</formula>
    </cfRule>
    <cfRule type="cellIs" dxfId="49118" priority="52270" operator="equal">
      <formula>"EQ (WFO)"</formula>
    </cfRule>
    <cfRule type="cellIs" dxfId="49117" priority="52271" operator="equal">
      <formula>"FG (WFO)"</formula>
    </cfRule>
    <cfRule type="cellIs" dxfId="49116" priority="52272" operator="equal">
      <formula>"EE (WFO)"</formula>
    </cfRule>
    <cfRule type="cellIs" dxfId="49115" priority="52273" operator="equal">
      <formula>"EC (WFO)"</formula>
    </cfRule>
    <cfRule type="cellIs" dxfId="49114" priority="52274" operator="equal">
      <formula>"EA (WFO)"</formula>
    </cfRule>
    <cfRule type="cellIs" dxfId="49113" priority="52275" operator="equal">
      <formula>"EE(WFO)"</formula>
    </cfRule>
    <cfRule type="cellIs" dxfId="49112" priority="52276" operator="equal">
      <formula>"EC(WFO)"</formula>
    </cfRule>
    <cfRule type="cellIs" dxfId="49111" priority="52277" operator="equal">
      <formula>"EE (WFO)"</formula>
    </cfRule>
    <cfRule type="cellIs" dxfId="49110" priority="52278" operator="equal">
      <formula>"EC (WFO)"</formula>
    </cfRule>
    <cfRule type="cellIs" dxfId="49109" priority="52279" operator="equal">
      <formula>"EA (WFO)"</formula>
    </cfRule>
    <cfRule type="cellIs" dxfId="49108" priority="52280" operator="equal">
      <formula>"EE(WFO)"</formula>
    </cfRule>
    <cfRule type="cellIs" dxfId="49107" priority="52281" operator="equal">
      <formula>"EC(WFO)"</formula>
    </cfRule>
    <cfRule type="cellIs" dxfId="49106" priority="52282" operator="equal">
      <formula>"EE (WFO)"</formula>
    </cfRule>
    <cfRule type="cellIs" dxfId="49105" priority="52283" operator="equal">
      <formula>"EC (WFO)"</formula>
    </cfRule>
    <cfRule type="cellIs" dxfId="49104" priority="52284" operator="equal">
      <formula>"EA (WFO)"</formula>
    </cfRule>
    <cfRule type="cellIs" dxfId="49103" priority="52285" operator="equal">
      <formula>"EE(WFO)"</formula>
    </cfRule>
    <cfRule type="cellIs" dxfId="49102" priority="52286" operator="equal">
      <formula>"EC(WFO)"</formula>
    </cfRule>
    <cfRule type="cellIs" dxfId="49101" priority="52287" operator="equal">
      <formula>"EE (WFO)"</formula>
    </cfRule>
    <cfRule type="cellIs" dxfId="49100" priority="52288" operator="equal">
      <formula>"EC (WFO)"</formula>
    </cfRule>
    <cfRule type="cellIs" dxfId="49099" priority="52289" operator="equal">
      <formula>"EA (WFO)"</formula>
    </cfRule>
    <cfRule type="cellIs" dxfId="49098" priority="52290" operator="equal">
      <formula>"EE(WFO)"</formula>
    </cfRule>
    <cfRule type="cellIs" dxfId="49097" priority="52291" operator="equal">
      <formula>"EC(WFO)"</formula>
    </cfRule>
    <cfRule type="cellIs" dxfId="49096" priority="52292" operator="equal">
      <formula>"EE(WFO)"</formula>
    </cfRule>
    <cfRule type="cellIs" dxfId="49095" priority="52293" operator="equal">
      <formula>"EC(WFO)"</formula>
    </cfRule>
    <cfRule type="cellIs" dxfId="49094" priority="52294" operator="equal">
      <formula>"EE(WFO)"</formula>
    </cfRule>
    <cfRule type="cellIs" dxfId="49093" priority="52295" operator="equal">
      <formula>"EC(WFO)"</formula>
    </cfRule>
    <cfRule type="cellIs" dxfId="49092" priority="52296" operator="equal">
      <formula>"EE (WFO)"</formula>
    </cfRule>
    <cfRule type="cellIs" dxfId="49091" priority="52297" operator="equal">
      <formula>"EC (WFO)"</formula>
    </cfRule>
    <cfRule type="cellIs" dxfId="49090" priority="52298" operator="equal">
      <formula>"EA (WFO)"</formula>
    </cfRule>
    <cfRule type="cellIs" dxfId="49089" priority="52299" operator="equal">
      <formula>"EE(WFO)"</formula>
    </cfRule>
    <cfRule type="cellIs" dxfId="49088" priority="52300" operator="equal">
      <formula>"EC(WFO)"</formula>
    </cfRule>
    <cfRule type="cellIs" dxfId="49087" priority="52301" operator="equal">
      <formula>"EE (WFO)"</formula>
    </cfRule>
    <cfRule type="cellIs" dxfId="49086" priority="52302" operator="equal">
      <formula>"EC (WFO)"</formula>
    </cfRule>
    <cfRule type="cellIs" dxfId="49085" priority="52303" operator="equal">
      <formula>"EA (WFO)"</formula>
    </cfRule>
    <cfRule type="cellIs" dxfId="49084" priority="52304" operator="equal">
      <formula>"EE(WFO)"</formula>
    </cfRule>
    <cfRule type="cellIs" dxfId="49083" priority="52305" operator="equal">
      <formula>"EC(WFO)"</formula>
    </cfRule>
    <cfRule type="cellIs" dxfId="49082" priority="52306" operator="equal">
      <formula>"EE (WFO)"</formula>
    </cfRule>
    <cfRule type="cellIs" dxfId="49081" priority="52307" operator="equal">
      <formula>"EC (WFO)"</formula>
    </cfRule>
    <cfRule type="cellIs" dxfId="49080" priority="52308" operator="equal">
      <formula>"EA (WFO)"</formula>
    </cfRule>
    <cfRule type="cellIs" dxfId="49079" priority="52309" operator="equal">
      <formula>"EE(WFO)"</formula>
    </cfRule>
    <cfRule type="cellIs" dxfId="49078" priority="52310" operator="equal">
      <formula>"EC(WFO)"</formula>
    </cfRule>
    <cfRule type="cellIs" dxfId="49077" priority="52311" operator="equal">
      <formula>"EE(WFO)"</formula>
    </cfRule>
    <cfRule type="cellIs" dxfId="49076" priority="52312" operator="equal">
      <formula>"EC(WFO)"</formula>
    </cfRule>
    <cfRule type="cellIs" dxfId="49075" priority="52313" operator="equal">
      <formula>"EE(WFO)"</formula>
    </cfRule>
    <cfRule type="cellIs" dxfId="49074" priority="52314" operator="equal">
      <formula>"EC(WFO)"</formula>
    </cfRule>
    <cfRule type="cellIs" dxfId="49073" priority="52315" operator="equal">
      <formula>"EE (WFO)"</formula>
    </cfRule>
    <cfRule type="cellIs" dxfId="49072" priority="52316" operator="equal">
      <formula>"EC (WFO)"</formula>
    </cfRule>
    <cfRule type="cellIs" dxfId="49071" priority="52317" operator="equal">
      <formula>"EA (WFO)"</formula>
    </cfRule>
    <cfRule type="cellIs" dxfId="49070" priority="52318" operator="equal">
      <formula>"EE(WFO)"</formula>
    </cfRule>
    <cfRule type="cellIs" dxfId="49069" priority="52319" operator="equal">
      <formula>"EC(WFO)"</formula>
    </cfRule>
    <cfRule type="cellIs" dxfId="49068" priority="52320" operator="equal">
      <formula>"EE (WFO)"</formula>
    </cfRule>
    <cfRule type="cellIs" dxfId="49067" priority="52321" operator="equal">
      <formula>"EC (WFO)"</formula>
    </cfRule>
    <cfRule type="cellIs" dxfId="49066" priority="52322" operator="equal">
      <formula>"EA (WFO)"</formula>
    </cfRule>
    <cfRule type="cellIs" dxfId="49065" priority="52323" operator="equal">
      <formula>"EE(WFO)"</formula>
    </cfRule>
    <cfRule type="cellIs" dxfId="49064" priority="52324" operator="equal">
      <formula>"EC(WFO)"</formula>
    </cfRule>
    <cfRule type="cellIs" dxfId="49063" priority="52325" operator="equal">
      <formula>"EE (WFO)"</formula>
    </cfRule>
    <cfRule type="cellIs" dxfId="49062" priority="52326" operator="equal">
      <formula>"EC (WFO)"</formula>
    </cfRule>
    <cfRule type="cellIs" dxfId="49061" priority="52327" operator="equal">
      <formula>"EA (WFO)"</formula>
    </cfRule>
    <cfRule type="cellIs" dxfId="49060" priority="52328" operator="equal">
      <formula>"EE(WFO)"</formula>
    </cfRule>
    <cfRule type="cellIs" dxfId="49059" priority="52329" operator="equal">
      <formula>"EC(WFO)"</formula>
    </cfRule>
    <cfRule type="cellIs" dxfId="49058" priority="52330" operator="equal">
      <formula>"EE (WFO)"</formula>
    </cfRule>
    <cfRule type="cellIs" dxfId="49057" priority="52331" operator="equal">
      <formula>"EC (WFO)"</formula>
    </cfRule>
    <cfRule type="cellIs" dxfId="49056" priority="52332" operator="equal">
      <formula>"EA (WFO)"</formula>
    </cfRule>
    <cfRule type="cellIs" dxfId="49055" priority="52333" operator="equal">
      <formula>"EE(WFO)"</formula>
    </cfRule>
    <cfRule type="cellIs" dxfId="49054" priority="52334" operator="equal">
      <formula>"EC(WFO)"</formula>
    </cfRule>
    <cfRule type="cellIs" dxfId="49053" priority="52335" operator="equal">
      <formula>"EE (WFO)"</formula>
    </cfRule>
    <cfRule type="cellIs" dxfId="49052" priority="52336" operator="equal">
      <formula>"EC (WFO)"</formula>
    </cfRule>
    <cfRule type="cellIs" dxfId="49051" priority="52337" operator="equal">
      <formula>"EA (WFO)"</formula>
    </cfRule>
    <cfRule type="cellIs" dxfId="49050" priority="52338" operator="equal">
      <formula>"EE(WFO)"</formula>
    </cfRule>
    <cfRule type="cellIs" dxfId="49049" priority="52339" operator="equal">
      <formula>"EC(WFO)"</formula>
    </cfRule>
    <cfRule type="cellIs" dxfId="49048" priority="52340" operator="equal">
      <formula>"SCIK"</formula>
    </cfRule>
    <cfRule type="cellIs" dxfId="49047" priority="52341" operator="equal">
      <formula>"CT"</formula>
    </cfRule>
    <cfRule type="cellIs" dxfId="49046" priority="52342" operator="equal">
      <formula>"CT"</formula>
    </cfRule>
    <cfRule type="cellIs" dxfId="49045" priority="52343" operator="equal">
      <formula>"CT"</formula>
    </cfRule>
    <cfRule type="cellIs" dxfId="49044" priority="52344" operator="equal">
      <formula>"FG"</formula>
    </cfRule>
    <cfRule type="cellIs" dxfId="49043" priority="52345" operator="equal">
      <formula>"L"</formula>
    </cfRule>
    <cfRule type="cellIs" dxfId="49042" priority="52346" operator="equal">
      <formula>"EG (WFO)"</formula>
    </cfRule>
  </conditionalFormatting>
  <conditionalFormatting sqref="AG52">
    <cfRule type="cellIs" dxfId="49041" priority="52091" operator="equal">
      <formula>"SCIK"</formula>
    </cfRule>
    <cfRule type="cellIs" dxfId="49040" priority="52092" operator="equal">
      <formula>"CT"</formula>
    </cfRule>
    <cfRule type="cellIs" dxfId="49039" priority="52093" operator="equal">
      <formula>"CT"</formula>
    </cfRule>
    <cfRule type="cellIs" dxfId="49038" priority="52094" operator="equal">
      <formula>"CT"</formula>
    </cfRule>
    <cfRule type="cellIs" dxfId="49037" priority="52095" operator="equal">
      <formula>"FG"</formula>
    </cfRule>
    <cfRule type="cellIs" dxfId="49036" priority="52096" operator="equal">
      <formula>"L"</formula>
    </cfRule>
    <cfRule type="cellIs" dxfId="49035" priority="52097" operator="equal">
      <formula>"EG (WFO)"</formula>
    </cfRule>
    <cfRule type="cellIs" dxfId="49034" priority="52098" operator="equal">
      <formula>"EE (WFO)"</formula>
    </cfRule>
    <cfRule type="cellIs" dxfId="49033" priority="52099" operator="equal">
      <formula>"EC (WFO)"</formula>
    </cfRule>
    <cfRule type="cellIs" dxfId="49032" priority="52100" operator="equal">
      <formula>"EA (WFO)"</formula>
    </cfRule>
    <cfRule type="cellIs" dxfId="49031" priority="52101" operator="equal">
      <formula>"EE(WFO)"</formula>
    </cfRule>
    <cfRule type="cellIs" dxfId="49030" priority="52102" operator="equal">
      <formula>"EC(WFO)"</formula>
    </cfRule>
    <cfRule type="cellIs" dxfId="49029" priority="52191" operator="equal">
      <formula>"EA (WFO)"</formula>
    </cfRule>
    <cfRule type="cellIs" dxfId="49028" priority="52192" operator="equal">
      <formula>"EQ (WFO)"</formula>
    </cfRule>
    <cfRule type="cellIs" dxfId="49027" priority="52193" operator="equal">
      <formula>"FG (WFO)"</formula>
    </cfRule>
    <cfRule type="cellIs" dxfId="49026" priority="52194" operator="equal">
      <formula>"EE (WFO)"</formula>
    </cfRule>
    <cfRule type="cellIs" dxfId="49025" priority="52195" operator="equal">
      <formula>"EC (WFO)"</formula>
    </cfRule>
    <cfRule type="cellIs" dxfId="49024" priority="52196" operator="equal">
      <formula>"EA (WFO)"</formula>
    </cfRule>
    <cfRule type="cellIs" dxfId="49023" priority="52197" operator="equal">
      <formula>"EE(WFO)"</formula>
    </cfRule>
    <cfRule type="cellIs" dxfId="49022" priority="52198" operator="equal">
      <formula>"EC(WFO)"</formula>
    </cfRule>
    <cfRule type="cellIs" dxfId="49021" priority="52199" operator="equal">
      <formula>"EE (WFO)"</formula>
    </cfRule>
    <cfRule type="cellIs" dxfId="49020" priority="52200" operator="equal">
      <formula>"EC (WFO)"</formula>
    </cfRule>
    <cfRule type="cellIs" dxfId="49019" priority="52201" operator="equal">
      <formula>"EA (WFO)"</formula>
    </cfRule>
    <cfRule type="cellIs" dxfId="49018" priority="52202" operator="equal">
      <formula>"EE (WFO)"</formula>
    </cfRule>
    <cfRule type="cellIs" dxfId="49017" priority="52203" operator="equal">
      <formula>"EC (WFO)"</formula>
    </cfRule>
    <cfRule type="cellIs" dxfId="49016" priority="52204" operator="equal">
      <formula>"EA (WFO)"</formula>
    </cfRule>
    <cfRule type="cellIs" dxfId="49015" priority="52205" operator="equal">
      <formula>"EE(WFO)"</formula>
    </cfRule>
    <cfRule type="cellIs" dxfId="49014" priority="52206" operator="equal">
      <formula>"EC(WFO)"</formula>
    </cfRule>
    <cfRule type="cellIs" dxfId="49013" priority="52207" operator="equal">
      <formula>"EE (WFO)"</formula>
    </cfRule>
    <cfRule type="cellIs" dxfId="49012" priority="52208" operator="equal">
      <formula>"EC (WFO)"</formula>
    </cfRule>
    <cfRule type="cellIs" dxfId="49011" priority="52209" operator="equal">
      <formula>"EA (WFO)"</formula>
    </cfRule>
    <cfRule type="cellIs" dxfId="49010" priority="52210" operator="equal">
      <formula>"EE(WFO)"</formula>
    </cfRule>
    <cfRule type="cellIs" dxfId="49009" priority="52211" operator="equal">
      <formula>"EC(WFO)"</formula>
    </cfRule>
    <cfRule type="cellIs" dxfId="49008" priority="52212" operator="equal">
      <formula>"EE(WFO)"</formula>
    </cfRule>
    <cfRule type="cellIs" dxfId="49007" priority="52213" operator="equal">
      <formula>"EC(WFO)"</formula>
    </cfRule>
    <cfRule type="cellIs" dxfId="49006" priority="52214" operator="equal">
      <formula>"EE(WFO)"</formula>
    </cfRule>
    <cfRule type="cellIs" dxfId="49005" priority="52215" operator="equal">
      <formula>"EC(WFO)"</formula>
    </cfRule>
    <cfRule type="cellIs" dxfId="49004" priority="52216" operator="equal">
      <formula>"EE(WFO)"</formula>
    </cfRule>
    <cfRule type="cellIs" dxfId="49003" priority="52217" operator="equal">
      <formula>"EC(WFO)"</formula>
    </cfRule>
    <cfRule type="cellIs" dxfId="49002" priority="52218" operator="equal">
      <formula>"EE (WFO)"</formula>
    </cfRule>
    <cfRule type="cellIs" dxfId="49001" priority="52219" operator="equal">
      <formula>"EC (WFO)"</formula>
    </cfRule>
    <cfRule type="cellIs" dxfId="49000" priority="52220" operator="equal">
      <formula>"EA (WFO)"</formula>
    </cfRule>
    <cfRule type="cellIs" dxfId="48999" priority="52221" operator="equal">
      <formula>"EE(WFO)"</formula>
    </cfRule>
    <cfRule type="cellIs" dxfId="48998" priority="52222" operator="equal">
      <formula>"EC(WFO)"</formula>
    </cfRule>
    <cfRule type="cellIs" dxfId="48997" priority="52223" operator="equal">
      <formula>"EE (WFO)"</formula>
    </cfRule>
    <cfRule type="cellIs" dxfId="48996" priority="52224" operator="equal">
      <formula>"EC (WFO)"</formula>
    </cfRule>
    <cfRule type="cellIs" dxfId="48995" priority="52225" operator="equal">
      <formula>"EA (WFO)"</formula>
    </cfRule>
    <cfRule type="cellIs" dxfId="48994" priority="52226" operator="equal">
      <formula>"EE(WFO)"</formula>
    </cfRule>
    <cfRule type="cellIs" dxfId="48993" priority="52227" operator="equal">
      <formula>"EC(WFO)"</formula>
    </cfRule>
    <cfRule type="cellIs" dxfId="48992" priority="52228" operator="equal">
      <formula>"EE(WFO)"</formula>
    </cfRule>
    <cfRule type="cellIs" dxfId="48991" priority="52229" operator="equal">
      <formula>"EC(WFO)"</formula>
    </cfRule>
    <cfRule type="cellIs" dxfId="48990" priority="52230" operator="equal">
      <formula>"EE (WFO)"</formula>
    </cfRule>
    <cfRule type="cellIs" dxfId="48989" priority="52231" operator="equal">
      <formula>"EC (WFO)"</formula>
    </cfRule>
    <cfRule type="cellIs" dxfId="48988" priority="52232" operator="equal">
      <formula>"EA (WFO)"</formula>
    </cfRule>
    <cfRule type="cellIs" dxfId="48987" priority="52233" operator="equal">
      <formula>"EE(WFO)"</formula>
    </cfRule>
    <cfRule type="cellIs" dxfId="48986" priority="52234" operator="equal">
      <formula>"EC(WFO)"</formula>
    </cfRule>
    <cfRule type="cellIs" dxfId="48985" priority="52235" operator="equal">
      <formula>"EE(WFO)"</formula>
    </cfRule>
    <cfRule type="cellIs" dxfId="48984" priority="52236" operator="equal">
      <formula>"EC(WFO)"</formula>
    </cfRule>
    <cfRule type="cellIs" dxfId="48983" priority="52237" operator="equal">
      <formula>"EE (WFO)"</formula>
    </cfRule>
    <cfRule type="cellIs" dxfId="48982" priority="52238" operator="equal">
      <formula>"EC (WFO)"</formula>
    </cfRule>
    <cfRule type="cellIs" dxfId="48981" priority="52239" operator="equal">
      <formula>"EA (WFO)"</formula>
    </cfRule>
    <cfRule type="cellIs" dxfId="48980" priority="52240" operator="equal">
      <formula>"EE(WFO)"</formula>
    </cfRule>
    <cfRule type="cellIs" dxfId="48979" priority="52241" operator="equal">
      <formula>"EC(WFO)"</formula>
    </cfRule>
    <cfRule type="cellIs" dxfId="48978" priority="52242" operator="equal">
      <formula>"EE(WFO)"</formula>
    </cfRule>
    <cfRule type="cellIs" dxfId="48977" priority="52243" operator="equal">
      <formula>"EC(WFO)"</formula>
    </cfRule>
    <cfRule type="cellIs" dxfId="48976" priority="52244" operator="equal">
      <formula>"EE (WFO)"</formula>
    </cfRule>
    <cfRule type="cellIs" dxfId="48975" priority="52245" operator="equal">
      <formula>"EC (WFO)"</formula>
    </cfRule>
    <cfRule type="cellIs" dxfId="48974" priority="52246" operator="equal">
      <formula>"EA (WFO)"</formula>
    </cfRule>
    <cfRule type="cellIs" dxfId="48973" priority="52247" operator="equal">
      <formula>"EE(WFO)"</formula>
    </cfRule>
    <cfRule type="cellIs" dxfId="48972" priority="52248" operator="equal">
      <formula>"EC(WFO)"</formula>
    </cfRule>
    <cfRule type="cellIs" dxfId="48971" priority="52249" operator="equal">
      <formula>"EE (WFO)"</formula>
    </cfRule>
    <cfRule type="cellIs" dxfId="48970" priority="52250" operator="equal">
      <formula>"EC (WFO)"</formula>
    </cfRule>
    <cfRule type="cellIs" dxfId="48969" priority="52251" operator="equal">
      <formula>"EA (WFO)"</formula>
    </cfRule>
    <cfRule type="cellIs" dxfId="48968" priority="52252" operator="equal">
      <formula>"EE(WFO)"</formula>
    </cfRule>
    <cfRule type="cellIs" dxfId="48967" priority="52253" operator="equal">
      <formula>"EC(WFO)"</formula>
    </cfRule>
    <cfRule type="cellIs" dxfId="48966" priority="52254" operator="equal">
      <formula>"EE (WFO)"</formula>
    </cfRule>
    <cfRule type="cellIs" dxfId="48965" priority="52255" operator="equal">
      <formula>"EC (WFO)"</formula>
    </cfRule>
    <cfRule type="cellIs" dxfId="48964" priority="52256" operator="equal">
      <formula>"EA (WFO)"</formula>
    </cfRule>
    <cfRule type="cellIs" dxfId="48963" priority="52257" operator="equal">
      <formula>"EE(WFO)"</formula>
    </cfRule>
    <cfRule type="cellIs" dxfId="48962" priority="52258" operator="equal">
      <formula>"EC(WFO)"</formula>
    </cfRule>
    <cfRule type="cellIs" dxfId="48961" priority="52259" operator="equal">
      <formula>"EE (WFO)"</formula>
    </cfRule>
    <cfRule type="cellIs" dxfId="48960" priority="52260" operator="equal">
      <formula>"EC (WFO)"</formula>
    </cfRule>
    <cfRule type="cellIs" dxfId="48959" priority="52261" operator="equal">
      <formula>"EA (WFO)"</formula>
    </cfRule>
    <cfRule type="cellIs" dxfId="48958" priority="52262" operator="equal">
      <formula>"SCIK"</formula>
    </cfRule>
    <cfRule type="cellIs" dxfId="48957" priority="52263" operator="equal">
      <formula>"CT"</formula>
    </cfRule>
    <cfRule type="cellIs" dxfId="48956" priority="52264" operator="equal">
      <formula>"CT"</formula>
    </cfRule>
    <cfRule type="cellIs" dxfId="48955" priority="52265" operator="equal">
      <formula>"CT"</formula>
    </cfRule>
    <cfRule type="cellIs" dxfId="48954" priority="52266" operator="equal">
      <formula>"FG"</formula>
    </cfRule>
    <cfRule type="cellIs" dxfId="48953" priority="52267" operator="equal">
      <formula>"L"</formula>
    </cfRule>
    <cfRule type="cellIs" dxfId="48952" priority="52268" operator="equal">
      <formula>"EG (WFO)"</formula>
    </cfRule>
  </conditionalFormatting>
  <conditionalFormatting sqref="H53:J53">
    <cfRule type="cellIs" dxfId="48951" priority="86534" operator="equal">
      <formula>"EE (WFO)"</formula>
    </cfRule>
    <cfRule type="cellIs" dxfId="48950" priority="86535" operator="equal">
      <formula>"EC (WFO)"</formula>
    </cfRule>
    <cfRule type="cellIs" dxfId="48949" priority="86536" operator="equal">
      <formula>"EA (WFO)"</formula>
    </cfRule>
    <cfRule type="cellIs" dxfId="48948" priority="86537" operator="equal">
      <formula>"EE(WFO)"</formula>
    </cfRule>
    <cfRule type="cellIs" dxfId="48947" priority="86538" operator="equal">
      <formula>"EC(WFO)"</formula>
    </cfRule>
  </conditionalFormatting>
  <conditionalFormatting sqref="H53">
    <cfRule type="cellIs" dxfId="48946" priority="86517" operator="equal">
      <formula>"EE (WFO)"</formula>
    </cfRule>
    <cfRule type="cellIs" dxfId="48945" priority="86518" operator="equal">
      <formula>"EC (WFO)"</formula>
    </cfRule>
    <cfRule type="cellIs" dxfId="48944" priority="86519" operator="equal">
      <formula>"EA (WFO)"</formula>
    </cfRule>
    <cfRule type="cellIs" dxfId="48943" priority="86520" operator="equal">
      <formula>"EE(WFO)"</formula>
    </cfRule>
    <cfRule type="cellIs" dxfId="48942" priority="86521" operator="equal">
      <formula>"EC(WFO)"</formula>
    </cfRule>
    <cfRule type="cellIs" dxfId="48941" priority="86522" operator="equal">
      <formula>"EE (WFO)"</formula>
    </cfRule>
    <cfRule type="cellIs" dxfId="48940" priority="86523" operator="equal">
      <formula>"EC (WFO)"</formula>
    </cfRule>
    <cfRule type="cellIs" dxfId="48939" priority="86524" operator="equal">
      <formula>"EA (WFO)"</formula>
    </cfRule>
    <cfRule type="cellIs" dxfId="48938" priority="86525" operator="equal">
      <formula>"EE(WFO)"</formula>
    </cfRule>
    <cfRule type="cellIs" dxfId="48937" priority="86526" operator="equal">
      <formula>"EC(WFO)"</formula>
    </cfRule>
    <cfRule type="cellIs" dxfId="48936" priority="86527" operator="equal">
      <formula>"EE(WFO)"</formula>
    </cfRule>
    <cfRule type="cellIs" dxfId="48935" priority="86528" operator="equal">
      <formula>"EC(WFO)"</formula>
    </cfRule>
    <cfRule type="cellIs" dxfId="48934" priority="86529" operator="equal">
      <formula>"EE (WFO)"</formula>
    </cfRule>
    <cfRule type="cellIs" dxfId="48933" priority="86530" operator="equal">
      <formula>"EC (WFO)"</formula>
    </cfRule>
    <cfRule type="cellIs" dxfId="48932" priority="86531" operator="equal">
      <formula>"EA (WFO)"</formula>
    </cfRule>
    <cfRule type="cellIs" dxfId="48931" priority="86532" operator="equal">
      <formula>"EE(WFO)"</formula>
    </cfRule>
    <cfRule type="cellIs" dxfId="48930" priority="86533" operator="equal">
      <formula>"EC(WFO)"</formula>
    </cfRule>
  </conditionalFormatting>
  <conditionalFormatting sqref="I53">
    <cfRule type="cellIs" dxfId="48929" priority="86505" operator="equal">
      <formula>"EE (WFO)"</formula>
    </cfRule>
    <cfRule type="cellIs" dxfId="48928" priority="86506" operator="equal">
      <formula>"EC (WFO)"</formula>
    </cfRule>
    <cfRule type="cellIs" dxfId="48927" priority="86507" operator="equal">
      <formula>"EA (WFO)"</formula>
    </cfRule>
    <cfRule type="cellIs" dxfId="48926" priority="86508" operator="equal">
      <formula>"EE(WFO)"</formula>
    </cfRule>
    <cfRule type="cellIs" dxfId="48925" priority="86509" operator="equal">
      <formula>"EC(WFO)"</formula>
    </cfRule>
  </conditionalFormatting>
  <conditionalFormatting sqref="J53">
    <cfRule type="cellIs" dxfId="48924" priority="79806" operator="equal">
      <formula>"EE (WFO)"</formula>
    </cfRule>
    <cfRule type="cellIs" dxfId="48923" priority="79807" operator="equal">
      <formula>"EC (WFO)"</formula>
    </cfRule>
    <cfRule type="cellIs" dxfId="48922" priority="79808" operator="equal">
      <formula>"EA (WFO)"</formula>
    </cfRule>
    <cfRule type="cellIs" dxfId="48921" priority="79809" operator="equal">
      <formula>"EE(WFO)"</formula>
    </cfRule>
    <cfRule type="cellIs" dxfId="48920" priority="79810" operator="equal">
      <formula>"EC(WFO)"</formula>
    </cfRule>
    <cfRule type="cellIs" dxfId="48919" priority="79811" operator="equal">
      <formula>"EE (WFO)"</formula>
    </cfRule>
    <cfRule type="cellIs" dxfId="48918" priority="79812" operator="equal">
      <formula>"EC (WFO)"</formula>
    </cfRule>
    <cfRule type="cellIs" dxfId="48917" priority="79813" operator="equal">
      <formula>"EA (WFO)"</formula>
    </cfRule>
    <cfRule type="cellIs" dxfId="48916" priority="79814" operator="equal">
      <formula>"EE(WFO)"</formula>
    </cfRule>
    <cfRule type="cellIs" dxfId="48915" priority="79815" operator="equal">
      <formula>"EC(WFO)"</formula>
    </cfRule>
    <cfRule type="cellIs" dxfId="48914" priority="86447" operator="equal">
      <formula>"EE (WFO)"</formula>
    </cfRule>
    <cfRule type="cellIs" dxfId="48913" priority="86448" operator="equal">
      <formula>"EC (WFO)"</formula>
    </cfRule>
    <cfRule type="cellIs" dxfId="48912" priority="86449" operator="equal">
      <formula>"EA (WFO)"</formula>
    </cfRule>
    <cfRule type="cellIs" dxfId="48911" priority="86450" operator="equal">
      <formula>"EE(WFO)"</formula>
    </cfRule>
    <cfRule type="cellIs" dxfId="48910" priority="86451" operator="equal">
      <formula>"EC(WFO)"</formula>
    </cfRule>
    <cfRule type="cellIs" dxfId="48909" priority="86452" operator="equal">
      <formula>"EE(WFO)"</formula>
    </cfRule>
    <cfRule type="cellIs" dxfId="48908" priority="86453" operator="equal">
      <formula>"EC(WFO)"</formula>
    </cfRule>
    <cfRule type="cellIs" dxfId="48907" priority="86454" operator="equal">
      <formula>"EE (WFO)"</formula>
    </cfRule>
    <cfRule type="cellIs" dxfId="48906" priority="86455" operator="equal">
      <formula>"EC (WFO)"</formula>
    </cfRule>
    <cfRule type="cellIs" dxfId="48905" priority="86456" operator="equal">
      <formula>"EA (WFO)"</formula>
    </cfRule>
    <cfRule type="cellIs" dxfId="48904" priority="86457" operator="equal">
      <formula>"EE(WFO)"</formula>
    </cfRule>
    <cfRule type="cellIs" dxfId="48903" priority="86458" operator="equal">
      <formula>"EC(WFO)"</formula>
    </cfRule>
    <cfRule type="cellIs" dxfId="48902" priority="86459" operator="equal">
      <formula>"EE (WFO)"</formula>
    </cfRule>
    <cfRule type="cellIs" dxfId="48901" priority="86460" operator="equal">
      <formula>"EC (WFO)"</formula>
    </cfRule>
    <cfRule type="cellIs" dxfId="48900" priority="86461" operator="equal">
      <formula>"EA (WFO)"</formula>
    </cfRule>
    <cfRule type="cellIs" dxfId="48899" priority="86462" operator="equal">
      <formula>"EE(WFO)"</formula>
    </cfRule>
    <cfRule type="cellIs" dxfId="48898" priority="86463" operator="equal">
      <formula>"EC(WFO)"</formula>
    </cfRule>
    <cfRule type="cellIs" dxfId="48897" priority="86464" operator="equal">
      <formula>"EE (WFO)"</formula>
    </cfRule>
    <cfRule type="cellIs" dxfId="48896" priority="86465" operator="equal">
      <formula>"EC (WFO)"</formula>
    </cfRule>
    <cfRule type="cellIs" dxfId="48895" priority="86466" operator="equal">
      <formula>"EA (WFO)"</formula>
    </cfRule>
    <cfRule type="cellIs" dxfId="48894" priority="86467" operator="equal">
      <formula>"EE(WFO)"</formula>
    </cfRule>
    <cfRule type="cellIs" dxfId="48893" priority="86468" operator="equal">
      <formula>"EC(WFO)"</formula>
    </cfRule>
    <cfRule type="cellIs" dxfId="48892" priority="86469" operator="equal">
      <formula>"EE (WFO)"</formula>
    </cfRule>
    <cfRule type="cellIs" dxfId="48891" priority="86470" operator="equal">
      <formula>"EC (WFO)"</formula>
    </cfRule>
    <cfRule type="cellIs" dxfId="48890" priority="86471" operator="equal">
      <formula>"EA (WFO)"</formula>
    </cfRule>
    <cfRule type="cellIs" dxfId="48889" priority="86472" operator="equal">
      <formula>"EE(WFO)"</formula>
    </cfRule>
    <cfRule type="cellIs" dxfId="48888" priority="86473" operator="equal">
      <formula>"EC(WFO)"</formula>
    </cfRule>
    <cfRule type="cellIs" dxfId="48887" priority="86474" operator="equal">
      <formula>"EE (WFO)"</formula>
    </cfRule>
    <cfRule type="cellIs" dxfId="48886" priority="86475" operator="equal">
      <formula>"EC (WFO)"</formula>
    </cfRule>
    <cfRule type="cellIs" dxfId="48885" priority="86476" operator="equal">
      <formula>"EA (WFO)"</formula>
    </cfRule>
    <cfRule type="cellIs" dxfId="48884" priority="86477" operator="equal">
      <formula>"EE(WFO)"</formula>
    </cfRule>
    <cfRule type="cellIs" dxfId="48883" priority="86478" operator="equal">
      <formula>"EC(WFO)"</formula>
    </cfRule>
    <cfRule type="cellIs" dxfId="48882" priority="86479" operator="equal">
      <formula>"EA (WFO)"</formula>
    </cfRule>
    <cfRule type="cellIs" dxfId="48881" priority="86480" operator="equal">
      <formula>"EQ (WFO)"</formula>
    </cfRule>
    <cfRule type="cellIs" dxfId="48880" priority="86481" operator="equal">
      <formula>"FG (WFO)"</formula>
    </cfRule>
    <cfRule type="cellIs" dxfId="48879" priority="86482" operator="equal">
      <formula>"EE (WFO)"</formula>
    </cfRule>
    <cfRule type="cellIs" dxfId="48878" priority="86483" operator="equal">
      <formula>"EC (WFO)"</formula>
    </cfRule>
    <cfRule type="cellIs" dxfId="48877" priority="86484" operator="equal">
      <formula>"EA (WFO)"</formula>
    </cfRule>
    <cfRule type="cellIs" dxfId="48876" priority="86485" operator="equal">
      <formula>"EE(WFO)"</formula>
    </cfRule>
    <cfRule type="cellIs" dxfId="48875" priority="86486" operator="equal">
      <formula>"EC(WFO)"</formula>
    </cfRule>
    <cfRule type="cellIs" dxfId="48874" priority="86487" operator="equal">
      <formula>"EQ (WFO)"</formula>
    </cfRule>
    <cfRule type="cellIs" dxfId="48873" priority="86488" operator="equal">
      <formula>"FG (WFO)"</formula>
    </cfRule>
    <cfRule type="cellIs" dxfId="48872" priority="86489" operator="equal">
      <formula>"EO (WFO)"</formula>
    </cfRule>
    <cfRule type="cellIs" dxfId="48871" priority="86490" operator="equal">
      <formula>"EK (WFO)"</formula>
    </cfRule>
    <cfRule type="cellIs" dxfId="48870" priority="86491" operator="equal">
      <formula>"EE(WFO)"</formula>
    </cfRule>
    <cfRule type="cellIs" dxfId="48869" priority="86492" operator="equal">
      <formula>"EC(WFO)"</formula>
    </cfRule>
    <cfRule type="cellIs" dxfId="48868" priority="86493" operator="equal">
      <formula>"EE (WFO)"</formula>
    </cfRule>
    <cfRule type="cellIs" dxfId="48867" priority="86494" operator="equal">
      <formula>"EC (WFO)"</formula>
    </cfRule>
    <cfRule type="cellIs" dxfId="48866" priority="86495" operator="equal">
      <formula>"EA (WFO)"</formula>
    </cfRule>
    <cfRule type="cellIs" dxfId="48865" priority="86496" operator="equal">
      <formula>"EE(WFO)"</formula>
    </cfRule>
    <cfRule type="cellIs" dxfId="48864" priority="86497" operator="equal">
      <formula>"EC(WFO)"</formula>
    </cfRule>
    <cfRule type="cellIs" dxfId="48863" priority="86498" operator="equal">
      <formula>"EE(WFO)"</formula>
    </cfRule>
    <cfRule type="cellIs" dxfId="48862" priority="86499" operator="equal">
      <formula>"EC(WFO)"</formula>
    </cfRule>
    <cfRule type="cellIs" dxfId="48861" priority="86500" operator="equal">
      <formula>"EE (WFO)"</formula>
    </cfRule>
    <cfRule type="cellIs" dxfId="48860" priority="86501" operator="equal">
      <formula>"EC (WFO)"</formula>
    </cfRule>
    <cfRule type="cellIs" dxfId="48859" priority="86502" operator="equal">
      <formula>"EA (WFO)"</formula>
    </cfRule>
    <cfRule type="cellIs" dxfId="48858" priority="86503" operator="equal">
      <formula>"EE(WFO)"</formula>
    </cfRule>
    <cfRule type="cellIs" dxfId="48857" priority="86504" operator="equal">
      <formula>"EC(WFO)"</formula>
    </cfRule>
  </conditionalFormatting>
  <conditionalFormatting sqref="L53">
    <cfRule type="cellIs" dxfId="48856" priority="86415" operator="equal">
      <formula>"EE (WFO)"</formula>
    </cfRule>
    <cfRule type="cellIs" dxfId="48855" priority="86416" operator="equal">
      <formula>"EC (WFO)"</formula>
    </cfRule>
    <cfRule type="cellIs" dxfId="48854" priority="86417" operator="equal">
      <formula>"EA (WFO)"</formula>
    </cfRule>
    <cfRule type="cellIs" dxfId="48853" priority="86418" operator="equal">
      <formula>"EE(WFO)"</formula>
    </cfRule>
    <cfRule type="cellIs" dxfId="48852" priority="86419" operator="equal">
      <formula>"EC(WFO)"</formula>
    </cfRule>
    <cfRule type="cellIs" dxfId="48851" priority="86420" operator="equal">
      <formula>"EE (WFO)"</formula>
    </cfRule>
    <cfRule type="cellIs" dxfId="48850" priority="86421" operator="equal">
      <formula>"EC (WFO)"</formula>
    </cfRule>
    <cfRule type="cellIs" dxfId="48849" priority="86422" operator="equal">
      <formula>"EA (WFO)"</formula>
    </cfRule>
    <cfRule type="cellIs" dxfId="48848" priority="86423" operator="equal">
      <formula>"EE(WFO)"</formula>
    </cfRule>
    <cfRule type="cellIs" dxfId="48847" priority="86424" operator="equal">
      <formula>"EC(WFO)"</formula>
    </cfRule>
    <cfRule type="cellIs" dxfId="48846" priority="86425" operator="equal">
      <formula>"EE (WFO)"</formula>
    </cfRule>
    <cfRule type="cellIs" dxfId="48845" priority="86426" operator="equal">
      <formula>"EC (WFO)"</formula>
    </cfRule>
    <cfRule type="cellIs" dxfId="48844" priority="86427" operator="equal">
      <formula>"EA (WFO)"</formula>
    </cfRule>
    <cfRule type="cellIs" dxfId="48843" priority="86428" operator="equal">
      <formula>"EE(WFO)"</formula>
    </cfRule>
    <cfRule type="cellIs" dxfId="48842" priority="86429" operator="equal">
      <formula>"EC(WFO)"</formula>
    </cfRule>
    <cfRule type="cellIs" dxfId="48841" priority="86430" operator="equal">
      <formula>"EE (WFO)"</formula>
    </cfRule>
    <cfRule type="cellIs" dxfId="48840" priority="86431" operator="equal">
      <formula>"EC (WFO)"</formula>
    </cfRule>
    <cfRule type="cellIs" dxfId="48839" priority="86432" operator="equal">
      <formula>"EA (WFO)"</formula>
    </cfRule>
    <cfRule type="cellIs" dxfId="48838" priority="86433" operator="equal">
      <formula>"EE(WFO)"</formula>
    </cfRule>
    <cfRule type="cellIs" dxfId="48837" priority="86434" operator="equal">
      <formula>"EC(WFO)"</formula>
    </cfRule>
  </conditionalFormatting>
  <conditionalFormatting sqref="L53:M53">
    <cfRule type="cellIs" dxfId="48836" priority="86405" operator="equal">
      <formula>"EE (WFO)"</formula>
    </cfRule>
    <cfRule type="cellIs" dxfId="48835" priority="86406" operator="equal">
      <formula>"EC (WFO)"</formula>
    </cfRule>
    <cfRule type="cellIs" dxfId="48834" priority="86407" operator="equal">
      <formula>"EA (WFO)"</formula>
    </cfRule>
    <cfRule type="cellIs" dxfId="48833" priority="86408" operator="equal">
      <formula>"EE(WFO)"</formula>
    </cfRule>
    <cfRule type="cellIs" dxfId="48832" priority="86409" operator="equal">
      <formula>"EC(WFO)"</formula>
    </cfRule>
    <cfRule type="cellIs" dxfId="48831" priority="86410" operator="equal">
      <formula>"EE (WFO)"</formula>
    </cfRule>
    <cfRule type="cellIs" dxfId="48830" priority="86411" operator="equal">
      <formula>"EC (WFO)"</formula>
    </cfRule>
    <cfRule type="cellIs" dxfId="48829" priority="86412" operator="equal">
      <formula>"EA (WFO)"</formula>
    </cfRule>
    <cfRule type="cellIs" dxfId="48828" priority="86413" operator="equal">
      <formula>"EE(WFO)"</formula>
    </cfRule>
    <cfRule type="cellIs" dxfId="48827" priority="86414" operator="equal">
      <formula>"EC(WFO)"</formula>
    </cfRule>
  </conditionalFormatting>
  <conditionalFormatting sqref="M53:N53">
    <cfRule type="cellIs" dxfId="48826" priority="86382" operator="equal">
      <formula>"EE (WFO)"</formula>
    </cfRule>
    <cfRule type="cellIs" dxfId="48825" priority="86383" operator="equal">
      <formula>"EC (WFO)"</formula>
    </cfRule>
    <cfRule type="cellIs" dxfId="48824" priority="86384" operator="equal">
      <formula>"EA (WFO)"</formula>
    </cfRule>
    <cfRule type="cellIs" dxfId="48823" priority="86385" operator="equal">
      <formula>"EE(WFO)"</formula>
    </cfRule>
    <cfRule type="cellIs" dxfId="48822" priority="86386" operator="equal">
      <formula>"EC(WFO)"</formula>
    </cfRule>
    <cfRule type="cellIs" dxfId="48821" priority="86387" operator="equal">
      <formula>"EE (WFO)"</formula>
    </cfRule>
    <cfRule type="cellIs" dxfId="48820" priority="86388" operator="equal">
      <formula>"EC (WFO)"</formula>
    </cfRule>
    <cfRule type="cellIs" dxfId="48819" priority="86389" operator="equal">
      <formula>"EA (WFO)"</formula>
    </cfRule>
    <cfRule type="cellIs" dxfId="48818" priority="86390" operator="equal">
      <formula>"EE(WFO)"</formula>
    </cfRule>
    <cfRule type="cellIs" dxfId="48817" priority="86391" operator="equal">
      <formula>"EC(WFO)"</formula>
    </cfRule>
    <cfRule type="cellIs" dxfId="48816" priority="86392" operator="equal">
      <formula>"EE (WFO)"</formula>
    </cfRule>
    <cfRule type="cellIs" dxfId="48815" priority="86393" operator="equal">
      <formula>"EC (WFO)"</formula>
    </cfRule>
    <cfRule type="cellIs" dxfId="48814" priority="86394" operator="equal">
      <formula>"EA (WFO)"</formula>
    </cfRule>
    <cfRule type="cellIs" dxfId="48813" priority="86395" operator="equal">
      <formula>"EE(WFO)"</formula>
    </cfRule>
    <cfRule type="cellIs" dxfId="48812" priority="86396" operator="equal">
      <formula>"EC(WFO)"</formula>
    </cfRule>
    <cfRule type="cellIs" dxfId="48811" priority="86397" operator="equal">
      <formula>"EE(WFO)"</formula>
    </cfRule>
    <cfRule type="cellIs" dxfId="48810" priority="86398" operator="equal">
      <formula>"EC(WFO)"</formula>
    </cfRule>
    <cfRule type="cellIs" dxfId="48809" priority="86399" operator="equal">
      <formula>"EE(WFO)"</formula>
    </cfRule>
    <cfRule type="cellIs" dxfId="48808" priority="86400" operator="equal">
      <formula>"EC(WFO)"</formula>
    </cfRule>
    <cfRule type="cellIs" dxfId="48807" priority="86401" operator="equal">
      <formula>"EE(WFO)"</formula>
    </cfRule>
    <cfRule type="cellIs" dxfId="48806" priority="86402" operator="equal">
      <formula>"EC(WFO)"</formula>
    </cfRule>
    <cfRule type="cellIs" dxfId="48805" priority="86403" operator="equal">
      <formula>"EE(WFO)"</formula>
    </cfRule>
    <cfRule type="cellIs" dxfId="48804" priority="86404" operator="equal">
      <formula>"EC(WFO)"</formula>
    </cfRule>
  </conditionalFormatting>
  <conditionalFormatting sqref="M53">
    <cfRule type="cellIs" dxfId="48803" priority="86314" operator="equal">
      <formula>"EA (WFO)"</formula>
    </cfRule>
    <cfRule type="cellIs" dxfId="48802" priority="86315" operator="equal">
      <formula>"EQ (WFO)"</formula>
    </cfRule>
    <cfRule type="cellIs" dxfId="48801" priority="86316" operator="equal">
      <formula>"FG (WFO)"</formula>
    </cfRule>
    <cfRule type="cellIs" dxfId="48800" priority="86317" operator="equal">
      <formula>"EE (WFO)"</formula>
    </cfRule>
    <cfRule type="cellIs" dxfId="48799" priority="86318" operator="equal">
      <formula>"EC (WFO)"</formula>
    </cfRule>
    <cfRule type="cellIs" dxfId="48798" priority="86319" operator="equal">
      <formula>"EA (WFO)"</formula>
    </cfRule>
    <cfRule type="cellIs" dxfId="48797" priority="86320" operator="equal">
      <formula>"EE(WFO)"</formula>
    </cfRule>
    <cfRule type="cellIs" dxfId="48796" priority="86321" operator="equal">
      <formula>"EC(WFO)"</formula>
    </cfRule>
    <cfRule type="cellIs" dxfId="48795" priority="86322" operator="equal">
      <formula>"EQ (WFO)"</formula>
    </cfRule>
    <cfRule type="cellIs" dxfId="48794" priority="86323" operator="equal">
      <formula>"FG (WFO)"</formula>
    </cfRule>
    <cfRule type="cellIs" dxfId="48793" priority="86324" operator="equal">
      <formula>"EO (WFO)"</formula>
    </cfRule>
    <cfRule type="cellIs" dxfId="48792" priority="86325" operator="equal">
      <formula>"EK (WFO)"</formula>
    </cfRule>
    <cfRule type="cellIs" dxfId="48791" priority="86326" operator="equal">
      <formula>"EE (WFO)"</formula>
    </cfRule>
    <cfRule type="cellIs" dxfId="48790" priority="86327" operator="equal">
      <formula>"EC (WFO)"</formula>
    </cfRule>
    <cfRule type="cellIs" dxfId="48789" priority="86328" operator="equal">
      <formula>"EA (WFO)"</formula>
    </cfRule>
    <cfRule type="cellIs" dxfId="48788" priority="86329" operator="equal">
      <formula>"EE(WFO)"</formula>
    </cfRule>
    <cfRule type="cellIs" dxfId="48787" priority="86330" operator="equal">
      <formula>"EC(WFO)"</formula>
    </cfRule>
    <cfRule type="cellIs" dxfId="48786" priority="86331" operator="equal">
      <formula>"EE (WFO)"</formula>
    </cfRule>
    <cfRule type="cellIs" dxfId="48785" priority="86332" operator="equal">
      <formula>"EC (WFO)"</formula>
    </cfRule>
    <cfRule type="cellIs" dxfId="48784" priority="86333" operator="equal">
      <formula>"EA (WFO)"</formula>
    </cfRule>
    <cfRule type="cellIs" dxfId="48783" priority="86334" operator="equal">
      <formula>"EE(WFO)"</formula>
    </cfRule>
    <cfRule type="cellIs" dxfId="48782" priority="86335" operator="equal">
      <formula>"EC(WFO)"</formula>
    </cfRule>
    <cfRule type="cellIs" dxfId="48781" priority="86336" operator="equal">
      <formula>"EE (WFO)"</formula>
    </cfRule>
    <cfRule type="cellIs" dxfId="48780" priority="86337" operator="equal">
      <formula>"EC (WFO)"</formula>
    </cfRule>
    <cfRule type="cellIs" dxfId="48779" priority="86338" operator="equal">
      <formula>"EA (WFO)"</formula>
    </cfRule>
    <cfRule type="cellIs" dxfId="48778" priority="86339" operator="equal">
      <formula>"EE(WFO)"</formula>
    </cfRule>
    <cfRule type="cellIs" dxfId="48777" priority="86340" operator="equal">
      <formula>"EC(WFO)"</formula>
    </cfRule>
    <cfRule type="cellIs" dxfId="48776" priority="86341" operator="equal">
      <formula>"EE (WFO)"</formula>
    </cfRule>
    <cfRule type="cellIs" dxfId="48775" priority="86342" operator="equal">
      <formula>"EC (WFO)"</formula>
    </cfRule>
    <cfRule type="cellIs" dxfId="48774" priority="86343" operator="equal">
      <formula>"EA (WFO)"</formula>
    </cfRule>
    <cfRule type="cellIs" dxfId="48773" priority="86344" operator="equal">
      <formula>"EE(WFO)"</formula>
    </cfRule>
    <cfRule type="cellIs" dxfId="48772" priority="86345" operator="equal">
      <formula>"EC(WFO)"</formula>
    </cfRule>
    <cfRule type="cellIs" dxfId="48771" priority="86346" operator="equal">
      <formula>"EE (WFO)"</formula>
    </cfRule>
    <cfRule type="cellIs" dxfId="48770" priority="86347" operator="equal">
      <formula>"EC (WFO)"</formula>
    </cfRule>
    <cfRule type="cellIs" dxfId="48769" priority="86348" operator="equal">
      <formula>"EA (WFO)"</formula>
    </cfRule>
    <cfRule type="cellIs" dxfId="48768" priority="86349" operator="equal">
      <formula>"EE(WFO)"</formula>
    </cfRule>
    <cfRule type="cellIs" dxfId="48767" priority="86350" operator="equal">
      <formula>"EC(WFO)"</formula>
    </cfRule>
    <cfRule type="cellIs" dxfId="48766" priority="86351" operator="equal">
      <formula>"EA (WFO)"</formula>
    </cfRule>
    <cfRule type="cellIs" dxfId="48765" priority="86352" operator="equal">
      <formula>"EQ (WFO)"</formula>
    </cfRule>
    <cfRule type="cellIs" dxfId="48764" priority="86353" operator="equal">
      <formula>"FG (WFO)"</formula>
    </cfRule>
    <cfRule type="cellIs" dxfId="48763" priority="86354" operator="equal">
      <formula>"EE (WFO)"</formula>
    </cfRule>
    <cfRule type="cellIs" dxfId="48762" priority="86355" operator="equal">
      <formula>"EC (WFO)"</formula>
    </cfRule>
    <cfRule type="cellIs" dxfId="48761" priority="86356" operator="equal">
      <formula>"EA (WFO)"</formula>
    </cfRule>
    <cfRule type="cellIs" dxfId="48760" priority="86357" operator="equal">
      <formula>"EE(WFO)"</formula>
    </cfRule>
    <cfRule type="cellIs" dxfId="48759" priority="86358" operator="equal">
      <formula>"EC(WFO)"</formula>
    </cfRule>
    <cfRule type="cellIs" dxfId="48758" priority="86359" operator="equal">
      <formula>"EQ (WFO)"</formula>
    </cfRule>
    <cfRule type="cellIs" dxfId="48757" priority="86360" operator="equal">
      <formula>"FG (WFO)"</formula>
    </cfRule>
    <cfRule type="cellIs" dxfId="48756" priority="86361" operator="equal">
      <formula>"EO (WFO)"</formula>
    </cfRule>
    <cfRule type="cellIs" dxfId="48755" priority="86362" operator="equal">
      <formula>"EK (WFO)"</formula>
    </cfRule>
    <cfRule type="cellIs" dxfId="48754" priority="86363" operator="equal">
      <formula>"EE(WFO)"</formula>
    </cfRule>
    <cfRule type="cellIs" dxfId="48753" priority="86364" operator="equal">
      <formula>"EC(WFO)"</formula>
    </cfRule>
    <cfRule type="cellIs" dxfId="48752" priority="86365" operator="equal">
      <formula>"EE (WFO)"</formula>
    </cfRule>
    <cfRule type="cellIs" dxfId="48751" priority="86366" operator="equal">
      <formula>"EC (WFO)"</formula>
    </cfRule>
    <cfRule type="cellIs" dxfId="48750" priority="86367" operator="equal">
      <formula>"EA (WFO)"</formula>
    </cfRule>
    <cfRule type="cellIs" dxfId="48749" priority="86368" operator="equal">
      <formula>"EE(WFO)"</formula>
    </cfRule>
    <cfRule type="cellIs" dxfId="48748" priority="86369" operator="equal">
      <formula>"EC(WFO)"</formula>
    </cfRule>
    <cfRule type="cellIs" dxfId="48747" priority="86370" operator="equal">
      <formula>"EE(WFO)"</formula>
    </cfRule>
    <cfRule type="cellIs" dxfId="48746" priority="86371" operator="equal">
      <formula>"EC(WFO)"</formula>
    </cfRule>
    <cfRule type="cellIs" dxfId="48745" priority="86372" operator="equal">
      <formula>"EE (WFO)"</formula>
    </cfRule>
    <cfRule type="cellIs" dxfId="48744" priority="86373" operator="equal">
      <formula>"EC (WFO)"</formula>
    </cfRule>
    <cfRule type="cellIs" dxfId="48743" priority="86374" operator="equal">
      <formula>"EA (WFO)"</formula>
    </cfRule>
    <cfRule type="cellIs" dxfId="48742" priority="86375" operator="equal">
      <formula>"EE(WFO)"</formula>
    </cfRule>
    <cfRule type="cellIs" dxfId="48741" priority="86376" operator="equal">
      <formula>"EC(WFO)"</formula>
    </cfRule>
    <cfRule type="cellIs" dxfId="48740" priority="86377" operator="equal">
      <formula>"EE (WFO)"</formula>
    </cfRule>
    <cfRule type="cellIs" dxfId="48739" priority="86378" operator="equal">
      <formula>"EC (WFO)"</formula>
    </cfRule>
    <cfRule type="cellIs" dxfId="48738" priority="86379" operator="equal">
      <formula>"EA (WFO)"</formula>
    </cfRule>
    <cfRule type="cellIs" dxfId="48737" priority="86380" operator="equal">
      <formula>"EE(WFO)"</formula>
    </cfRule>
    <cfRule type="cellIs" dxfId="48736" priority="86381" operator="equal">
      <formula>"EC(WFO)"</formula>
    </cfRule>
  </conditionalFormatting>
  <conditionalFormatting sqref="N53:O53">
    <cfRule type="cellIs" dxfId="48735" priority="86299" operator="equal">
      <formula>"EE (WFO)"</formula>
    </cfRule>
    <cfRule type="cellIs" dxfId="48734" priority="86300" operator="equal">
      <formula>"EC (WFO)"</formula>
    </cfRule>
    <cfRule type="cellIs" dxfId="48733" priority="86301" operator="equal">
      <formula>"EA (WFO)"</formula>
    </cfRule>
    <cfRule type="cellIs" dxfId="48732" priority="86302" operator="equal">
      <formula>"EE(WFO)"</formula>
    </cfRule>
    <cfRule type="cellIs" dxfId="48731" priority="86303" operator="equal">
      <formula>"EC(WFO)"</formula>
    </cfRule>
    <cfRule type="cellIs" dxfId="48730" priority="86304" operator="equal">
      <formula>"EE (WFO)"</formula>
    </cfRule>
    <cfRule type="cellIs" dxfId="48729" priority="86305" operator="equal">
      <formula>"EC (WFO)"</formula>
    </cfRule>
    <cfRule type="cellIs" dxfId="48728" priority="86306" operator="equal">
      <formula>"EA (WFO)"</formula>
    </cfRule>
    <cfRule type="cellIs" dxfId="48727" priority="86307" operator="equal">
      <formula>"EE(WFO)"</formula>
    </cfRule>
    <cfRule type="cellIs" dxfId="48726" priority="86308" operator="equal">
      <formula>"EC(WFO)"</formula>
    </cfRule>
    <cfRule type="cellIs" dxfId="48725" priority="86309" operator="equal">
      <formula>"EE (WFO)"</formula>
    </cfRule>
    <cfRule type="cellIs" dxfId="48724" priority="86310" operator="equal">
      <formula>"EC (WFO)"</formula>
    </cfRule>
    <cfRule type="cellIs" dxfId="48723" priority="86311" operator="equal">
      <formula>"EA (WFO)"</formula>
    </cfRule>
    <cfRule type="cellIs" dxfId="48722" priority="86312" operator="equal">
      <formula>"EE(WFO)"</formula>
    </cfRule>
    <cfRule type="cellIs" dxfId="48721" priority="86313" operator="equal">
      <formula>"EC(WFO)"</formula>
    </cfRule>
  </conditionalFormatting>
  <conditionalFormatting sqref="P53">
    <cfRule type="cellIs" dxfId="48720" priority="86215" operator="equal">
      <formula>"EE (WFO)"</formula>
    </cfRule>
    <cfRule type="cellIs" dxfId="48719" priority="86216" operator="equal">
      <formula>"EC (WFO)"</formula>
    </cfRule>
    <cfRule type="cellIs" dxfId="48718" priority="86217" operator="equal">
      <formula>"EA (WFO)"</formula>
    </cfRule>
    <cfRule type="cellIs" dxfId="48717" priority="86218" operator="equal">
      <formula>"EE(WFO)"</formula>
    </cfRule>
    <cfRule type="cellIs" dxfId="48716" priority="86219" operator="equal">
      <formula>"EC(WFO)"</formula>
    </cfRule>
    <cfRule type="cellIs" dxfId="48715" priority="86220" operator="equal">
      <formula>"EE(WFO)"</formula>
    </cfRule>
    <cfRule type="cellIs" dxfId="48714" priority="86221" operator="equal">
      <formula>"EC(WFO)"</formula>
    </cfRule>
    <cfRule type="cellIs" dxfId="48713" priority="86222" operator="equal">
      <formula>"EE (WFO)"</formula>
    </cfRule>
    <cfRule type="cellIs" dxfId="48712" priority="86223" operator="equal">
      <formula>"EC (WFO)"</formula>
    </cfRule>
    <cfRule type="cellIs" dxfId="48711" priority="86224" operator="equal">
      <formula>"EA (WFO)"</formula>
    </cfRule>
    <cfRule type="cellIs" dxfId="48710" priority="86225" operator="equal">
      <formula>"EE(WFO)"</formula>
    </cfRule>
    <cfRule type="cellIs" dxfId="48709" priority="86226" operator="equal">
      <formula>"EC(WFO)"</formula>
    </cfRule>
    <cfRule type="cellIs" dxfId="48708" priority="86227" operator="equal">
      <formula>"EA (WFO)"</formula>
    </cfRule>
    <cfRule type="cellIs" dxfId="48707" priority="86228" operator="equal">
      <formula>"EQ (WFO)"</formula>
    </cfRule>
    <cfRule type="cellIs" dxfId="48706" priority="86229" operator="equal">
      <formula>"FG (WFO)"</formula>
    </cfRule>
    <cfRule type="cellIs" dxfId="48705" priority="86230" operator="equal">
      <formula>"EE (WFO)"</formula>
    </cfRule>
    <cfRule type="cellIs" dxfId="48704" priority="86231" operator="equal">
      <formula>"EC (WFO)"</formula>
    </cfRule>
    <cfRule type="cellIs" dxfId="48703" priority="86232" operator="equal">
      <formula>"EA (WFO)"</formula>
    </cfRule>
    <cfRule type="cellIs" dxfId="48702" priority="86233" operator="equal">
      <formula>"EE(WFO)"</formula>
    </cfRule>
    <cfRule type="cellIs" dxfId="48701" priority="86234" operator="equal">
      <formula>"EC(WFO)"</formula>
    </cfRule>
    <cfRule type="cellIs" dxfId="48700" priority="86235" operator="equal">
      <formula>"EQ (WFO)"</formula>
    </cfRule>
    <cfRule type="cellIs" dxfId="48699" priority="86236" operator="equal">
      <formula>"FG (WFO)"</formula>
    </cfRule>
    <cfRule type="cellIs" dxfId="48698" priority="86237" operator="equal">
      <formula>"EO (WFO)"</formula>
    </cfRule>
    <cfRule type="cellIs" dxfId="48697" priority="86238" operator="equal">
      <formula>"EK (WFO)"</formula>
    </cfRule>
    <cfRule type="cellIs" dxfId="48696" priority="86239" operator="equal">
      <formula>"EE (WFO)"</formula>
    </cfRule>
    <cfRule type="cellIs" dxfId="48695" priority="86240" operator="equal">
      <formula>"EC (WFO)"</formula>
    </cfRule>
    <cfRule type="cellIs" dxfId="48694" priority="86241" operator="equal">
      <formula>"EA (WFO)"</formula>
    </cfRule>
    <cfRule type="cellIs" dxfId="48693" priority="86242" operator="equal">
      <formula>"EE(WFO)"</formula>
    </cfRule>
    <cfRule type="cellIs" dxfId="48692" priority="86243" operator="equal">
      <formula>"EC(WFO)"</formula>
    </cfRule>
    <cfRule type="cellIs" dxfId="48691" priority="86244" operator="equal">
      <formula>"EE (WFO)"</formula>
    </cfRule>
    <cfRule type="cellIs" dxfId="48690" priority="86245" operator="equal">
      <formula>"EC (WFO)"</formula>
    </cfRule>
    <cfRule type="cellIs" dxfId="48689" priority="86246" operator="equal">
      <formula>"EA (WFO)"</formula>
    </cfRule>
    <cfRule type="cellIs" dxfId="48688" priority="86247" operator="equal">
      <formula>"EE(WFO)"</formula>
    </cfRule>
    <cfRule type="cellIs" dxfId="48687" priority="86248" operator="equal">
      <formula>"EC(WFO)"</formula>
    </cfRule>
  </conditionalFormatting>
  <conditionalFormatting sqref="Q53">
    <cfRule type="cellIs" dxfId="48686" priority="86161" operator="equal">
      <formula>"EE (WFO)"</formula>
    </cfRule>
    <cfRule type="cellIs" dxfId="48685" priority="86162" operator="equal">
      <formula>"EC (WFO)"</formula>
    </cfRule>
    <cfRule type="cellIs" dxfId="48684" priority="86163" operator="equal">
      <formula>"EA (WFO)"</formula>
    </cfRule>
    <cfRule type="cellIs" dxfId="48683" priority="86164" operator="equal">
      <formula>"EE(WFO)"</formula>
    </cfRule>
    <cfRule type="cellIs" dxfId="48682" priority="86165" operator="equal">
      <formula>"EC(WFO)"</formula>
    </cfRule>
    <cfRule type="cellIs" dxfId="48681" priority="86166" operator="equal">
      <formula>"EE(WFO)"</formula>
    </cfRule>
    <cfRule type="cellIs" dxfId="48680" priority="86167" operator="equal">
      <formula>"EC(WFO)"</formula>
    </cfRule>
    <cfRule type="cellIs" dxfId="48679" priority="86168" operator="equal">
      <formula>"EE (WFO)"</formula>
    </cfRule>
    <cfRule type="cellIs" dxfId="48678" priority="86169" operator="equal">
      <formula>"EC (WFO)"</formula>
    </cfRule>
    <cfRule type="cellIs" dxfId="48677" priority="86170" operator="equal">
      <formula>"EA (WFO)"</formula>
    </cfRule>
    <cfRule type="cellIs" dxfId="48676" priority="86171" operator="equal">
      <formula>"EE(WFO)"</formula>
    </cfRule>
    <cfRule type="cellIs" dxfId="48675" priority="86172" operator="equal">
      <formula>"EC(WFO)"</formula>
    </cfRule>
    <cfRule type="cellIs" dxfId="48674" priority="86173" operator="equal">
      <formula>"EA (WFO)"</formula>
    </cfRule>
    <cfRule type="cellIs" dxfId="48673" priority="86174" operator="equal">
      <formula>"EQ (WFO)"</formula>
    </cfRule>
    <cfRule type="cellIs" dxfId="48672" priority="86175" operator="equal">
      <formula>"FG (WFO)"</formula>
    </cfRule>
    <cfRule type="cellIs" dxfId="48671" priority="86176" operator="equal">
      <formula>"EE (WFO)"</formula>
    </cfRule>
    <cfRule type="cellIs" dxfId="48670" priority="86177" operator="equal">
      <formula>"EC (WFO)"</formula>
    </cfRule>
    <cfRule type="cellIs" dxfId="48669" priority="86178" operator="equal">
      <formula>"EA (WFO)"</formula>
    </cfRule>
    <cfRule type="cellIs" dxfId="48668" priority="86179" operator="equal">
      <formula>"EE(WFO)"</formula>
    </cfRule>
    <cfRule type="cellIs" dxfId="48667" priority="86180" operator="equal">
      <formula>"EC(WFO)"</formula>
    </cfRule>
    <cfRule type="cellIs" dxfId="48666" priority="86181" operator="equal">
      <formula>"EQ (WFO)"</formula>
    </cfRule>
    <cfRule type="cellIs" dxfId="48665" priority="86182" operator="equal">
      <formula>"FG (WFO)"</formula>
    </cfRule>
    <cfRule type="cellIs" dxfId="48664" priority="86183" operator="equal">
      <formula>"EO (WFO)"</formula>
    </cfRule>
    <cfRule type="cellIs" dxfId="48663" priority="86184" operator="equal">
      <formula>"EK (WFO)"</formula>
    </cfRule>
    <cfRule type="cellIs" dxfId="48662" priority="86185" operator="equal">
      <formula>"EE (WFO)"</formula>
    </cfRule>
    <cfRule type="cellIs" dxfId="48661" priority="86186" operator="equal">
      <formula>"EC (WFO)"</formula>
    </cfRule>
    <cfRule type="cellIs" dxfId="48660" priority="86187" operator="equal">
      <formula>"EA (WFO)"</formula>
    </cfRule>
    <cfRule type="cellIs" dxfId="48659" priority="86188" operator="equal">
      <formula>"EE(WFO)"</formula>
    </cfRule>
    <cfRule type="cellIs" dxfId="48658" priority="86189" operator="equal">
      <formula>"EC(WFO)"</formula>
    </cfRule>
    <cfRule type="cellIs" dxfId="48657" priority="86190" operator="equal">
      <formula>"EE (WFO)"</formula>
    </cfRule>
    <cfRule type="cellIs" dxfId="48656" priority="86191" operator="equal">
      <formula>"EC (WFO)"</formula>
    </cfRule>
    <cfRule type="cellIs" dxfId="48655" priority="86192" operator="equal">
      <formula>"EA (WFO)"</formula>
    </cfRule>
    <cfRule type="cellIs" dxfId="48654" priority="86193" operator="equal">
      <formula>"EE(WFO)"</formula>
    </cfRule>
    <cfRule type="cellIs" dxfId="48653" priority="86194" operator="equal">
      <formula>"EC(WFO)"</formula>
    </cfRule>
    <cfRule type="cellIs" dxfId="48652" priority="86195" operator="equal">
      <formula>"EE (WFO)"</formula>
    </cfRule>
    <cfRule type="cellIs" dxfId="48651" priority="86196" operator="equal">
      <formula>"EC (WFO)"</formula>
    </cfRule>
    <cfRule type="cellIs" dxfId="48650" priority="86197" operator="equal">
      <formula>"EA (WFO)"</formula>
    </cfRule>
    <cfRule type="cellIs" dxfId="48649" priority="86198" operator="equal">
      <formula>"EE(WFO)"</formula>
    </cfRule>
    <cfRule type="cellIs" dxfId="48648" priority="86199" operator="equal">
      <formula>"EC(WFO)"</formula>
    </cfRule>
    <cfRule type="cellIs" dxfId="48647" priority="86200" operator="equal">
      <formula>"EE (WFO)"</formula>
    </cfRule>
    <cfRule type="cellIs" dxfId="48646" priority="86201" operator="equal">
      <formula>"EC (WFO)"</formula>
    </cfRule>
    <cfRule type="cellIs" dxfId="48645" priority="86202" operator="equal">
      <formula>"EA (WFO)"</formula>
    </cfRule>
    <cfRule type="cellIs" dxfId="48644" priority="86203" operator="equal">
      <formula>"EE(WFO)"</formula>
    </cfRule>
    <cfRule type="cellIs" dxfId="48643" priority="86204" operator="equal">
      <formula>"EC(WFO)"</formula>
    </cfRule>
    <cfRule type="cellIs" dxfId="48642" priority="86205" operator="equal">
      <formula>"EE (WFO)"</formula>
    </cfRule>
    <cfRule type="cellIs" dxfId="48641" priority="86206" operator="equal">
      <formula>"EC (WFO)"</formula>
    </cfRule>
    <cfRule type="cellIs" dxfId="48640" priority="86207" operator="equal">
      <formula>"EA (WFO)"</formula>
    </cfRule>
    <cfRule type="cellIs" dxfId="48639" priority="86208" operator="equal">
      <formula>"EE(WFO)"</formula>
    </cfRule>
    <cfRule type="cellIs" dxfId="48638" priority="86209" operator="equal">
      <formula>"EC(WFO)"</formula>
    </cfRule>
    <cfRule type="cellIs" dxfId="48637" priority="86210" operator="equal">
      <formula>"EE (WFO)"</formula>
    </cfRule>
    <cfRule type="cellIs" dxfId="48636" priority="86211" operator="equal">
      <formula>"EC (WFO)"</formula>
    </cfRule>
    <cfRule type="cellIs" dxfId="48635" priority="86212" operator="equal">
      <formula>"EA (WFO)"</formula>
    </cfRule>
    <cfRule type="cellIs" dxfId="48634" priority="86213" operator="equal">
      <formula>"EE(WFO)"</formula>
    </cfRule>
    <cfRule type="cellIs" dxfId="48633" priority="86214" operator="equal">
      <formula>"EC(WFO)"</formula>
    </cfRule>
  </conditionalFormatting>
  <conditionalFormatting sqref="S53">
    <cfRule type="cellIs" dxfId="48632" priority="86156" operator="equal">
      <formula>"EE (WFO)"</formula>
    </cfRule>
    <cfRule type="cellIs" dxfId="48631" priority="86157" operator="equal">
      <formula>"EC (WFO)"</formula>
    </cfRule>
    <cfRule type="cellIs" dxfId="48630" priority="86158" operator="equal">
      <formula>"EA (WFO)"</formula>
    </cfRule>
    <cfRule type="cellIs" dxfId="48629" priority="86159" operator="equal">
      <formula>"EE(WFO)"</formula>
    </cfRule>
    <cfRule type="cellIs" dxfId="48628" priority="86160" operator="equal">
      <formula>"EC(WFO)"</formula>
    </cfRule>
  </conditionalFormatting>
  <conditionalFormatting sqref="T53">
    <cfRule type="cellIs" dxfId="48627" priority="63910" operator="equal">
      <formula>"EE (WFO)"</formula>
    </cfRule>
    <cfRule type="cellIs" dxfId="48626" priority="63911" operator="equal">
      <formula>"EC (WFO)"</formula>
    </cfRule>
    <cfRule type="cellIs" dxfId="48625" priority="63912" operator="equal">
      <formula>"EA (WFO)"</formula>
    </cfRule>
    <cfRule type="cellIs" dxfId="48624" priority="63913" operator="equal">
      <formula>"EE(WFO)"</formula>
    </cfRule>
    <cfRule type="cellIs" dxfId="48623" priority="63914" operator="equal">
      <formula>"EC(WFO)"</formula>
    </cfRule>
  </conditionalFormatting>
  <conditionalFormatting sqref="W53">
    <cfRule type="cellIs" dxfId="48622" priority="13947" operator="equal">
      <formula>"EE (WFO)"</formula>
    </cfRule>
    <cfRule type="cellIs" dxfId="48621" priority="13948" operator="equal">
      <formula>"EC (WFO)"</formula>
    </cfRule>
    <cfRule type="cellIs" dxfId="48620" priority="13949" operator="equal">
      <formula>"EA (WFO)"</formula>
    </cfRule>
    <cfRule type="cellIs" dxfId="48619" priority="13950" operator="equal">
      <formula>"SCIK"</formula>
    </cfRule>
    <cfRule type="cellIs" dxfId="48618" priority="13951" operator="equal">
      <formula>"CT"</formula>
    </cfRule>
    <cfRule type="cellIs" dxfId="48617" priority="13952" operator="equal">
      <formula>"CT"</formula>
    </cfRule>
    <cfRule type="cellIs" dxfId="48616" priority="13953" operator="equal">
      <formula>"CT"</formula>
    </cfRule>
    <cfRule type="cellIs" dxfId="48615" priority="13954" operator="equal">
      <formula>"FG"</formula>
    </cfRule>
    <cfRule type="cellIs" dxfId="48614" priority="13955" operator="equal">
      <formula>"L"</formula>
    </cfRule>
    <cfRule type="cellIs" dxfId="48613" priority="13956" operator="equal">
      <formula>"EG (WFO)"</formula>
    </cfRule>
    <cfRule type="cellIs" dxfId="48612" priority="13957" operator="equal">
      <formula>"RS"</formula>
    </cfRule>
    <cfRule type="cellIs" dxfId="48611" priority="13958" operator="equal">
      <formula>"TR (WFO)"</formula>
    </cfRule>
    <cfRule type="cellIs" dxfId="48610" priority="13959" operator="equal">
      <formula>"EE(WFO)"</formula>
    </cfRule>
    <cfRule type="cellIs" dxfId="48609" priority="13960" operator="equal">
      <formula>"EC(WFO)"</formula>
    </cfRule>
    <cfRule type="cellIs" dxfId="48608" priority="13961" operator="equal">
      <formula>"TDM"</formula>
    </cfRule>
    <cfRule type="cellIs" dxfId="48607" priority="13962" operator="equal">
      <formula>"EA (WFO)"</formula>
    </cfRule>
    <cfRule type="cellIs" dxfId="48606" priority="13963" operator="equal">
      <formula>"EQ (WFO)"</formula>
    </cfRule>
    <cfRule type="cellIs" dxfId="48605" priority="13964" operator="equal">
      <formula>"FG (WFO)"</formula>
    </cfRule>
    <cfRule type="cellIs" dxfId="48604" priority="13965" operator="equal">
      <formula>"EE (WFO)"</formula>
    </cfRule>
    <cfRule type="cellIs" dxfId="48603" priority="13966" operator="equal">
      <formula>"EC (WFO)"</formula>
    </cfRule>
    <cfRule type="cellIs" dxfId="48602" priority="13967" operator="equal">
      <formula>"EA (WFO)"</formula>
    </cfRule>
    <cfRule type="cellIs" dxfId="48601" priority="13968" operator="equal">
      <formula>"EE(WFO)"</formula>
    </cfRule>
    <cfRule type="cellIs" dxfId="48600" priority="13969" operator="equal">
      <formula>"EC(WFO)"</formula>
    </cfRule>
    <cfRule type="cellIs" dxfId="48599" priority="13970" operator="equal">
      <formula>"EE(WFO)"</formula>
    </cfRule>
    <cfRule type="cellIs" dxfId="48598" priority="13971" operator="equal">
      <formula>"EC(WFO)"</formula>
    </cfRule>
    <cfRule type="cellIs" dxfId="48597" priority="13972" operator="equal">
      <formula>"EE (WFO)"</formula>
    </cfRule>
    <cfRule type="cellIs" dxfId="48596" priority="13973" operator="equal">
      <formula>"EC (WFO)"</formula>
    </cfRule>
    <cfRule type="cellIs" dxfId="48595" priority="13974" operator="equal">
      <formula>"EA (WFO)"</formula>
    </cfRule>
    <cfRule type="cellIs" dxfId="48594" priority="13975" operator="equal">
      <formula>"TDM"</formula>
    </cfRule>
    <cfRule type="cellIs" dxfId="48593" priority="13976" operator="equal">
      <formula>"TDM"</formula>
    </cfRule>
    <cfRule type="cellIs" dxfId="48592" priority="13977" operator="equal">
      <formula>"EE(WFO)"</formula>
    </cfRule>
    <cfRule type="cellIs" dxfId="48591" priority="13978" operator="equal">
      <formula>"EC(WFO)"</formula>
    </cfRule>
    <cfRule type="cellIs" dxfId="48590" priority="13979" operator="equal">
      <formula>"EE (WFO)"</formula>
    </cfRule>
    <cfRule type="cellIs" dxfId="48589" priority="13980" operator="equal">
      <formula>"EC (WFO)"</formula>
    </cfRule>
    <cfRule type="cellIs" dxfId="48588" priority="13981" operator="equal">
      <formula>"EA (WFO)"</formula>
    </cfRule>
    <cfRule type="cellIs" dxfId="48587" priority="13982" operator="equal">
      <formula>"EE(WFO)"</formula>
    </cfRule>
    <cfRule type="cellIs" dxfId="48586" priority="13983" operator="equal">
      <formula>"EC(WFO)"</formula>
    </cfRule>
    <cfRule type="cellIs" dxfId="48585" priority="13984" operator="equal">
      <formula>"EE (WFO)"</formula>
    </cfRule>
    <cfRule type="cellIs" dxfId="48584" priority="13985" operator="equal">
      <formula>"EC (WFO)"</formula>
    </cfRule>
    <cfRule type="cellIs" dxfId="48583" priority="13986" operator="equal">
      <formula>"EA (WFO)"</formula>
    </cfRule>
    <cfRule type="cellIs" dxfId="48582" priority="13987" operator="equal">
      <formula>"EE(WFO)"</formula>
    </cfRule>
    <cfRule type="cellIs" dxfId="48581" priority="13988" operator="equal">
      <formula>"EC(WFO)"</formula>
    </cfRule>
    <cfRule type="cellIs" dxfId="48580" priority="13989" operator="equal">
      <formula>"EE (WFO)"</formula>
    </cfRule>
    <cfRule type="cellIs" dxfId="48579" priority="13990" operator="equal">
      <formula>"EC (WFO)"</formula>
    </cfRule>
    <cfRule type="cellIs" dxfId="48578" priority="13991" operator="equal">
      <formula>"EA (WFO)"</formula>
    </cfRule>
    <cfRule type="cellIs" dxfId="48577" priority="13992" operator="equal">
      <formula>"EE(WFO)"</formula>
    </cfRule>
    <cfRule type="cellIs" dxfId="48576" priority="13993" operator="equal">
      <formula>"EC(WFO)"</formula>
    </cfRule>
    <cfRule type="cellIs" dxfId="48575" priority="13994" operator="equal">
      <formula>"EE (WFO)"</formula>
    </cfRule>
    <cfRule type="cellIs" dxfId="48574" priority="13995" operator="equal">
      <formula>"EC (WFO)"</formula>
    </cfRule>
    <cfRule type="cellIs" dxfId="48573" priority="13996" operator="equal">
      <formula>"EA (WFO)"</formula>
    </cfRule>
    <cfRule type="cellIs" dxfId="48572" priority="13997" operator="equal">
      <formula>"EE(WFO)"</formula>
    </cfRule>
    <cfRule type="cellIs" dxfId="48571" priority="13998" operator="equal">
      <formula>"EC(WFO)"</formula>
    </cfRule>
    <cfRule type="cellIs" dxfId="48570" priority="13999" operator="equal">
      <formula>"EA (WFO)"</formula>
    </cfRule>
    <cfRule type="cellIs" dxfId="48569" priority="14000" operator="equal">
      <formula>"EQ (WFO)"</formula>
    </cfRule>
    <cfRule type="cellIs" dxfId="48568" priority="14001" operator="equal">
      <formula>"FG (WFO)"</formula>
    </cfRule>
    <cfRule type="cellIs" dxfId="48567" priority="14002" operator="equal">
      <formula>"EE (WFO)"</formula>
    </cfRule>
    <cfRule type="cellIs" dxfId="48566" priority="14003" operator="equal">
      <formula>"EC (WFO)"</formula>
    </cfRule>
    <cfRule type="cellIs" dxfId="48565" priority="14004" operator="equal">
      <formula>"EA (WFO)"</formula>
    </cfRule>
    <cfRule type="cellIs" dxfId="48564" priority="14005" operator="equal">
      <formula>"EE(WFO)"</formula>
    </cfRule>
    <cfRule type="cellIs" dxfId="48563" priority="14006" operator="equal">
      <formula>"EC(WFO)"</formula>
    </cfRule>
    <cfRule type="cellIs" dxfId="48562" priority="14007" operator="equal">
      <formula>"EE (WFO)"</formula>
    </cfRule>
    <cfRule type="cellIs" dxfId="48561" priority="14008" operator="equal">
      <formula>"EC (WFO)"</formula>
    </cfRule>
    <cfRule type="cellIs" dxfId="48560" priority="14009" operator="equal">
      <formula>"EA (WFO)"</formula>
    </cfRule>
    <cfRule type="cellIs" dxfId="48559" priority="14010" operator="equal">
      <formula>"EE(WFO)"</formula>
    </cfRule>
    <cfRule type="cellIs" dxfId="48558" priority="14011" operator="equal">
      <formula>"EC(WFO)"</formula>
    </cfRule>
  </conditionalFormatting>
  <conditionalFormatting sqref="AA53">
    <cfRule type="cellIs" dxfId="48557" priority="13874" operator="equal">
      <formula>"EE (WFO)"</formula>
    </cfRule>
    <cfRule type="cellIs" dxfId="48556" priority="13875" operator="equal">
      <formula>"EC (WFO)"</formula>
    </cfRule>
    <cfRule type="cellIs" dxfId="48555" priority="13876" operator="equal">
      <formula>"EA (WFO)"</formula>
    </cfRule>
    <cfRule type="cellIs" dxfId="48554" priority="13877" operator="equal">
      <formula>"SCIK"</formula>
    </cfRule>
    <cfRule type="cellIs" dxfId="48553" priority="13878" operator="equal">
      <formula>"CT"</formula>
    </cfRule>
    <cfRule type="cellIs" dxfId="48552" priority="13879" operator="equal">
      <formula>"CT"</formula>
    </cfRule>
    <cfRule type="cellIs" dxfId="48551" priority="13880" operator="equal">
      <formula>"CT"</formula>
    </cfRule>
    <cfRule type="cellIs" dxfId="48550" priority="13881" operator="equal">
      <formula>"FG"</formula>
    </cfRule>
    <cfRule type="cellIs" dxfId="48549" priority="13882" operator="equal">
      <formula>"L"</formula>
    </cfRule>
    <cfRule type="cellIs" dxfId="48548" priority="13883" operator="equal">
      <formula>"EG (WFO)"</formula>
    </cfRule>
    <cfRule type="cellIs" dxfId="48547" priority="13884" operator="equal">
      <formula>"RS"</formula>
    </cfRule>
    <cfRule type="cellIs" dxfId="48546" priority="13885" operator="equal">
      <formula>"TR (WFO)"</formula>
    </cfRule>
    <cfRule type="cellIs" dxfId="48545" priority="13886" operator="equal">
      <formula>"EE(WFO)"</formula>
    </cfRule>
    <cfRule type="cellIs" dxfId="48544" priority="13887" operator="equal">
      <formula>"EC(WFO)"</formula>
    </cfRule>
    <cfRule type="cellIs" dxfId="48543" priority="13888" operator="equal">
      <formula>"TDM"</formula>
    </cfRule>
    <cfRule type="cellIs" dxfId="48542" priority="13889" operator="equal">
      <formula>"EA (WFO)"</formula>
    </cfRule>
    <cfRule type="cellIs" dxfId="48541" priority="13890" operator="equal">
      <formula>"EQ (WFO)"</formula>
    </cfRule>
    <cfRule type="cellIs" dxfId="48540" priority="13891" operator="equal">
      <formula>"FG (WFO)"</formula>
    </cfRule>
    <cfRule type="cellIs" dxfId="48539" priority="13892" operator="equal">
      <formula>"EE (WFO)"</formula>
    </cfRule>
    <cfRule type="cellIs" dxfId="48538" priority="13893" operator="equal">
      <formula>"EC (WFO)"</formula>
    </cfRule>
    <cfRule type="cellIs" dxfId="48537" priority="13894" operator="equal">
      <formula>"EA (WFO)"</formula>
    </cfRule>
    <cfRule type="cellIs" dxfId="48536" priority="13895" operator="equal">
      <formula>"EE(WFO)"</formula>
    </cfRule>
    <cfRule type="cellIs" dxfId="48535" priority="13896" operator="equal">
      <formula>"EC(WFO)"</formula>
    </cfRule>
    <cfRule type="cellIs" dxfId="48534" priority="13897" operator="equal">
      <formula>"EE(WFO)"</formula>
    </cfRule>
    <cfRule type="cellIs" dxfId="48533" priority="13898" operator="equal">
      <formula>"EC(WFO)"</formula>
    </cfRule>
    <cfRule type="cellIs" dxfId="48532" priority="13899" operator="equal">
      <formula>"EE (WFO)"</formula>
    </cfRule>
    <cfRule type="cellIs" dxfId="48531" priority="13900" operator="equal">
      <formula>"EC (WFO)"</formula>
    </cfRule>
    <cfRule type="cellIs" dxfId="48530" priority="13901" operator="equal">
      <formula>"EA (WFO)"</formula>
    </cfRule>
    <cfRule type="cellIs" dxfId="48529" priority="13902" operator="equal">
      <formula>"TDM"</formula>
    </cfRule>
  </conditionalFormatting>
  <conditionalFormatting sqref="AD53">
    <cfRule type="cellIs" dxfId="48528" priority="129723" operator="equal">
      <formula>"EE (WFO)"</formula>
    </cfRule>
    <cfRule type="cellIs" dxfId="48527" priority="129724" operator="equal">
      <formula>"EC (WFO)"</formula>
    </cfRule>
    <cfRule type="cellIs" dxfId="48526" priority="129725" operator="equal">
      <formula>"EA (WFO)"</formula>
    </cfRule>
    <cfRule type="cellIs" dxfId="48525" priority="129726" operator="equal">
      <formula>"EE(WFO)"</formula>
    </cfRule>
    <cfRule type="cellIs" dxfId="48524" priority="129727" operator="equal">
      <formula>"EC(WFO)"</formula>
    </cfRule>
  </conditionalFormatting>
  <conditionalFormatting sqref="D54">
    <cfRule type="cellIs" dxfId="48523" priority="38380" operator="equal">
      <formula>"RS"</formula>
    </cfRule>
  </conditionalFormatting>
  <conditionalFormatting sqref="L54">
    <cfRule type="cellIs" dxfId="48522" priority="86134" operator="equal">
      <formula>"EE (WFO)"</formula>
    </cfRule>
    <cfRule type="cellIs" dxfId="48521" priority="86135" operator="equal">
      <formula>"EC (WFO)"</formula>
    </cfRule>
    <cfRule type="cellIs" dxfId="48520" priority="86136" operator="equal">
      <formula>"EA (WFO)"</formula>
    </cfRule>
    <cfRule type="cellIs" dxfId="48519" priority="86137" operator="equal">
      <formula>"EE(WFO)"</formula>
    </cfRule>
    <cfRule type="cellIs" dxfId="48518" priority="86138" operator="equal">
      <formula>"EC(WFO)"</formula>
    </cfRule>
    <cfRule type="cellIs" dxfId="48517" priority="86139" operator="equal">
      <formula>"EE (WFO)"</formula>
    </cfRule>
    <cfRule type="cellIs" dxfId="48516" priority="86140" operator="equal">
      <formula>"EC (WFO)"</formula>
    </cfRule>
    <cfRule type="cellIs" dxfId="48515" priority="86141" operator="equal">
      <formula>"EA (WFO)"</formula>
    </cfRule>
    <cfRule type="cellIs" dxfId="48514" priority="86142" operator="equal">
      <formula>"EE(WFO)"</formula>
    </cfRule>
    <cfRule type="cellIs" dxfId="48513" priority="86143" operator="equal">
      <formula>"EC(WFO)"</formula>
    </cfRule>
    <cfRule type="cellIs" dxfId="48512" priority="86144" operator="equal">
      <formula>"EE (WFO)"</formula>
    </cfRule>
    <cfRule type="cellIs" dxfId="48511" priority="86145" operator="equal">
      <formula>"EC (WFO)"</formula>
    </cfRule>
    <cfRule type="cellIs" dxfId="48510" priority="86146" operator="equal">
      <formula>"EA (WFO)"</formula>
    </cfRule>
    <cfRule type="cellIs" dxfId="48509" priority="86147" operator="equal">
      <formula>"EE(WFO)"</formula>
    </cfRule>
    <cfRule type="cellIs" dxfId="48508" priority="86148" operator="equal">
      <formula>"EC(WFO)"</formula>
    </cfRule>
    <cfRule type="cellIs" dxfId="48507" priority="86149" operator="equal">
      <formula>"EE (WFO)"</formula>
    </cfRule>
    <cfRule type="cellIs" dxfId="48506" priority="86150" operator="equal">
      <formula>"EC (WFO)"</formula>
    </cfRule>
    <cfRule type="cellIs" dxfId="48505" priority="86151" operator="equal">
      <formula>"EA (WFO)"</formula>
    </cfRule>
    <cfRule type="cellIs" dxfId="48504" priority="86152" operator="equal">
      <formula>"EE(WFO)"</formula>
    </cfRule>
    <cfRule type="cellIs" dxfId="48503" priority="86153" operator="equal">
      <formula>"EC(WFO)"</formula>
    </cfRule>
  </conditionalFormatting>
  <conditionalFormatting sqref="L54:M54">
    <cfRule type="cellIs" dxfId="48502" priority="86124" operator="equal">
      <formula>"EE (WFO)"</formula>
    </cfRule>
    <cfRule type="cellIs" dxfId="48501" priority="86125" operator="equal">
      <formula>"EC (WFO)"</formula>
    </cfRule>
    <cfRule type="cellIs" dxfId="48500" priority="86126" operator="equal">
      <formula>"EA (WFO)"</formula>
    </cfRule>
    <cfRule type="cellIs" dxfId="48499" priority="86127" operator="equal">
      <formula>"EE(WFO)"</formula>
    </cfRule>
    <cfRule type="cellIs" dxfId="48498" priority="86128" operator="equal">
      <formula>"EC(WFO)"</formula>
    </cfRule>
    <cfRule type="cellIs" dxfId="48497" priority="86129" operator="equal">
      <formula>"EE (WFO)"</formula>
    </cfRule>
    <cfRule type="cellIs" dxfId="48496" priority="86130" operator="equal">
      <formula>"EC (WFO)"</formula>
    </cfRule>
    <cfRule type="cellIs" dxfId="48495" priority="86131" operator="equal">
      <formula>"EA (WFO)"</formula>
    </cfRule>
    <cfRule type="cellIs" dxfId="48494" priority="86132" operator="equal">
      <formula>"EE(WFO)"</formula>
    </cfRule>
    <cfRule type="cellIs" dxfId="48493" priority="86133" operator="equal">
      <formula>"EC(WFO)"</formula>
    </cfRule>
  </conditionalFormatting>
  <conditionalFormatting sqref="M54">
    <cfRule type="cellIs" dxfId="48492" priority="86107" operator="equal">
      <formula>"EA (WFO)"</formula>
    </cfRule>
    <cfRule type="cellIs" dxfId="48491" priority="86108" operator="equal">
      <formula>"EQ (WFO)"</formula>
    </cfRule>
    <cfRule type="cellIs" dxfId="48490" priority="86109" operator="equal">
      <formula>"FG (WFO)"</formula>
    </cfRule>
    <cfRule type="cellIs" dxfId="48489" priority="86110" operator="equal">
      <formula>"EE (WFO)"</formula>
    </cfRule>
    <cfRule type="cellIs" dxfId="48488" priority="86111" operator="equal">
      <formula>"EC (WFO)"</formula>
    </cfRule>
    <cfRule type="cellIs" dxfId="48487" priority="86112" operator="equal">
      <formula>"EA (WFO)"</formula>
    </cfRule>
    <cfRule type="cellIs" dxfId="48486" priority="86113" operator="equal">
      <formula>"EE(WFO)"</formula>
    </cfRule>
    <cfRule type="cellIs" dxfId="48485" priority="86114" operator="equal">
      <formula>"EC(WFO)"</formula>
    </cfRule>
    <cfRule type="cellIs" dxfId="48484" priority="86115" operator="equal">
      <formula>"EQ (WFO)"</formula>
    </cfRule>
    <cfRule type="cellIs" dxfId="48483" priority="86116" operator="equal">
      <formula>"FG (WFO)"</formula>
    </cfRule>
    <cfRule type="cellIs" dxfId="48482" priority="86117" operator="equal">
      <formula>"EO (WFO)"</formula>
    </cfRule>
    <cfRule type="cellIs" dxfId="48481" priority="86118" operator="equal">
      <formula>"EK (WFO)"</formula>
    </cfRule>
    <cfRule type="cellIs" dxfId="48480" priority="86119" operator="equal">
      <formula>"EE (WFO)"</formula>
    </cfRule>
    <cfRule type="cellIs" dxfId="48479" priority="86120" operator="equal">
      <formula>"EC (WFO)"</formula>
    </cfRule>
    <cfRule type="cellIs" dxfId="48478" priority="86121" operator="equal">
      <formula>"EA (WFO)"</formula>
    </cfRule>
    <cfRule type="cellIs" dxfId="48477" priority="86122" operator="equal">
      <formula>"EE(WFO)"</formula>
    </cfRule>
    <cfRule type="cellIs" dxfId="48476" priority="86123" operator="equal">
      <formula>"EC(WFO)"</formula>
    </cfRule>
  </conditionalFormatting>
  <conditionalFormatting sqref="V54:X54">
    <cfRule type="cellIs" dxfId="48475" priority="14790" operator="equal">
      <formula>"EE(WFO)"</formula>
    </cfRule>
    <cfRule type="cellIs" dxfId="48474" priority="14791" operator="equal">
      <formula>"EC(WFO)"</formula>
    </cfRule>
    <cfRule type="cellIs" dxfId="48473" priority="14792" operator="equal">
      <formula>"EE (WFO)"</formula>
    </cfRule>
    <cfRule type="cellIs" dxfId="48472" priority="14793" operator="equal">
      <formula>"EC (WFO)"</formula>
    </cfRule>
    <cfRule type="cellIs" dxfId="48471" priority="14794" operator="equal">
      <formula>"EA (WFO)"</formula>
    </cfRule>
    <cfRule type="cellIs" dxfId="48470" priority="14795" operator="equal">
      <formula>"TDM"</formula>
    </cfRule>
  </conditionalFormatting>
  <conditionalFormatting sqref="AB54">
    <cfRule type="cellIs" dxfId="48469" priority="128751" operator="equal">
      <formula>"EA (WFO)"</formula>
    </cfRule>
    <cfRule type="cellIs" dxfId="48468" priority="128752" operator="equal">
      <formula>"EQ (WFO)"</formula>
    </cfRule>
    <cfRule type="cellIs" dxfId="48467" priority="128753" operator="equal">
      <formula>"FG (WFO)"</formula>
    </cfRule>
    <cfRule type="cellIs" dxfId="48466" priority="128754" operator="equal">
      <formula>"EE (WFO)"</formula>
    </cfRule>
    <cfRule type="cellIs" dxfId="48465" priority="128755" operator="equal">
      <formula>"EC (WFO)"</formula>
    </cfRule>
    <cfRule type="cellIs" dxfId="48464" priority="128756" operator="equal">
      <formula>"EA (WFO)"</formula>
    </cfRule>
    <cfRule type="cellIs" dxfId="48463" priority="128757" operator="equal">
      <formula>"EE(WFO)"</formula>
    </cfRule>
    <cfRule type="cellIs" dxfId="48462" priority="128758" operator="equal">
      <formula>"EC(WFO)"</formula>
    </cfRule>
  </conditionalFormatting>
  <conditionalFormatting sqref="H55">
    <cfRule type="cellIs" dxfId="48461" priority="86090" operator="equal">
      <formula>"EE (WFO)"</formula>
    </cfRule>
    <cfRule type="cellIs" dxfId="48460" priority="86091" operator="equal">
      <formula>"EC (WFO)"</formula>
    </cfRule>
    <cfRule type="cellIs" dxfId="48459" priority="86092" operator="equal">
      <formula>"EA (WFO)"</formula>
    </cfRule>
    <cfRule type="cellIs" dxfId="48458" priority="86093" operator="equal">
      <formula>"EE(WFO)"</formula>
    </cfRule>
    <cfRule type="cellIs" dxfId="48457" priority="86094" operator="equal">
      <formula>"EC(WFO)"</formula>
    </cfRule>
    <cfRule type="cellIs" dxfId="48456" priority="86095" operator="equal">
      <formula>"EE (WFO)"</formula>
    </cfRule>
    <cfRule type="cellIs" dxfId="48455" priority="86096" operator="equal">
      <formula>"EC (WFO)"</formula>
    </cfRule>
    <cfRule type="cellIs" dxfId="48454" priority="86097" operator="equal">
      <formula>"EA (WFO)"</formula>
    </cfRule>
    <cfRule type="cellIs" dxfId="48453" priority="86098" operator="equal">
      <formula>"EE(WFO)"</formula>
    </cfRule>
    <cfRule type="cellIs" dxfId="48452" priority="86099" operator="equal">
      <formula>"EC(WFO)"</formula>
    </cfRule>
    <cfRule type="cellIs" dxfId="48451" priority="86100" operator="equal">
      <formula>"EE(WFO)"</formula>
    </cfRule>
    <cfRule type="cellIs" dxfId="48450" priority="86101" operator="equal">
      <formula>"EC(WFO)"</formula>
    </cfRule>
    <cfRule type="cellIs" dxfId="48449" priority="86102" operator="equal">
      <formula>"EE (WFO)"</formula>
    </cfRule>
    <cfRule type="cellIs" dxfId="48448" priority="86103" operator="equal">
      <formula>"EC (WFO)"</formula>
    </cfRule>
    <cfRule type="cellIs" dxfId="48447" priority="86104" operator="equal">
      <formula>"EA (WFO)"</formula>
    </cfRule>
    <cfRule type="cellIs" dxfId="48446" priority="86105" operator="equal">
      <formula>"EE(WFO)"</formula>
    </cfRule>
    <cfRule type="cellIs" dxfId="48445" priority="86106" operator="equal">
      <formula>"EC(WFO)"</formula>
    </cfRule>
  </conditionalFormatting>
  <conditionalFormatting sqref="I55">
    <cfRule type="cellIs" dxfId="48444" priority="86078" operator="equal">
      <formula>"EE (WFO)"</formula>
    </cfRule>
    <cfRule type="cellIs" dxfId="48443" priority="86079" operator="equal">
      <formula>"EC (WFO)"</formula>
    </cfRule>
    <cfRule type="cellIs" dxfId="48442" priority="86080" operator="equal">
      <formula>"EA (WFO)"</formula>
    </cfRule>
    <cfRule type="cellIs" dxfId="48441" priority="86081" operator="equal">
      <formula>"EE(WFO)"</formula>
    </cfRule>
    <cfRule type="cellIs" dxfId="48440" priority="86082" operator="equal">
      <formula>"EC(WFO)"</formula>
    </cfRule>
  </conditionalFormatting>
  <conditionalFormatting sqref="J55">
    <cfRule type="cellIs" dxfId="48439" priority="86057" operator="equal">
      <formula>"EE (WFO)"</formula>
    </cfRule>
    <cfRule type="cellIs" dxfId="48438" priority="86058" operator="equal">
      <formula>"EC (WFO)"</formula>
    </cfRule>
    <cfRule type="cellIs" dxfId="48437" priority="86059" operator="equal">
      <formula>"EA (WFO)"</formula>
    </cfRule>
    <cfRule type="cellIs" dxfId="48436" priority="86060" operator="equal">
      <formula>"EE(WFO)"</formula>
    </cfRule>
    <cfRule type="cellIs" dxfId="48435" priority="86061" operator="equal">
      <formula>"EC(WFO)"</formula>
    </cfRule>
    <cfRule type="cellIs" dxfId="48434" priority="86062" operator="equal">
      <formula>"EE(WFO)"</formula>
    </cfRule>
    <cfRule type="cellIs" dxfId="48433" priority="86063" operator="equal">
      <formula>"EC(WFO)"</formula>
    </cfRule>
    <cfRule type="cellIs" dxfId="48432" priority="86064" operator="equal">
      <formula>"EE (WFO)"</formula>
    </cfRule>
    <cfRule type="cellIs" dxfId="48431" priority="86065" operator="equal">
      <formula>"EC (WFO)"</formula>
    </cfRule>
    <cfRule type="cellIs" dxfId="48430" priority="86066" operator="equal">
      <formula>"EA (WFO)"</formula>
    </cfRule>
    <cfRule type="cellIs" dxfId="48429" priority="86067" operator="equal">
      <formula>"EE(WFO)"</formula>
    </cfRule>
    <cfRule type="cellIs" dxfId="48428" priority="86068" operator="equal">
      <formula>"EC(WFO)"</formula>
    </cfRule>
  </conditionalFormatting>
  <conditionalFormatting sqref="L55">
    <cfRule type="cellIs" dxfId="48427" priority="86034" operator="equal">
      <formula>"EE (WFO)"</formula>
    </cfRule>
    <cfRule type="cellIs" dxfId="48426" priority="86035" operator="equal">
      <formula>"EC (WFO)"</formula>
    </cfRule>
    <cfRule type="cellIs" dxfId="48425" priority="86036" operator="equal">
      <formula>"EA (WFO)"</formula>
    </cfRule>
    <cfRule type="cellIs" dxfId="48424" priority="86037" operator="equal">
      <formula>"EE(WFO)"</formula>
    </cfRule>
    <cfRule type="cellIs" dxfId="48423" priority="86038" operator="equal">
      <formula>"EC(WFO)"</formula>
    </cfRule>
    <cfRule type="cellIs" dxfId="48422" priority="86039" operator="equal">
      <formula>"EE (WFO)"</formula>
    </cfRule>
    <cfRule type="cellIs" dxfId="48421" priority="86040" operator="equal">
      <formula>"EC (WFO)"</formula>
    </cfRule>
    <cfRule type="cellIs" dxfId="48420" priority="86041" operator="equal">
      <formula>"EA (WFO)"</formula>
    </cfRule>
    <cfRule type="cellIs" dxfId="48419" priority="86042" operator="equal">
      <formula>"EE(WFO)"</formula>
    </cfRule>
    <cfRule type="cellIs" dxfId="48418" priority="86043" operator="equal">
      <formula>"EC(WFO)"</formula>
    </cfRule>
    <cfRule type="cellIs" dxfId="48417" priority="86044" operator="equal">
      <formula>"EE (WFO)"</formula>
    </cfRule>
    <cfRule type="cellIs" dxfId="48416" priority="86045" operator="equal">
      <formula>"EC (WFO)"</formula>
    </cfRule>
    <cfRule type="cellIs" dxfId="48415" priority="86046" operator="equal">
      <formula>"EA (WFO)"</formula>
    </cfRule>
    <cfRule type="cellIs" dxfId="48414" priority="86047" operator="equal">
      <formula>"EE(WFO)"</formula>
    </cfRule>
    <cfRule type="cellIs" dxfId="48413" priority="86048" operator="equal">
      <formula>"EC(WFO)"</formula>
    </cfRule>
    <cfRule type="cellIs" dxfId="48412" priority="86049" operator="equal">
      <formula>"EE (WFO)"</formula>
    </cfRule>
    <cfRule type="cellIs" dxfId="48411" priority="86050" operator="equal">
      <formula>"EC (WFO)"</formula>
    </cfRule>
    <cfRule type="cellIs" dxfId="48410" priority="86051" operator="equal">
      <formula>"EA (WFO)"</formula>
    </cfRule>
    <cfRule type="cellIs" dxfId="48409" priority="86052" operator="equal">
      <formula>"EE(WFO)"</formula>
    </cfRule>
    <cfRule type="cellIs" dxfId="48408" priority="86053" operator="equal">
      <formula>"EC(WFO)"</formula>
    </cfRule>
  </conditionalFormatting>
  <conditionalFormatting sqref="L55:M55">
    <cfRule type="cellIs" dxfId="48407" priority="86024" operator="equal">
      <formula>"EE (WFO)"</formula>
    </cfRule>
    <cfRule type="cellIs" dxfId="48406" priority="86025" operator="equal">
      <formula>"EC (WFO)"</formula>
    </cfRule>
    <cfRule type="cellIs" dxfId="48405" priority="86026" operator="equal">
      <formula>"EA (WFO)"</formula>
    </cfRule>
    <cfRule type="cellIs" dxfId="48404" priority="86027" operator="equal">
      <formula>"EE(WFO)"</formula>
    </cfRule>
    <cfRule type="cellIs" dxfId="48403" priority="86028" operator="equal">
      <formula>"EC(WFO)"</formula>
    </cfRule>
    <cfRule type="cellIs" dxfId="48402" priority="86029" operator="equal">
      <formula>"EE (WFO)"</formula>
    </cfRule>
    <cfRule type="cellIs" dxfId="48401" priority="86030" operator="equal">
      <formula>"EC (WFO)"</formula>
    </cfRule>
    <cfRule type="cellIs" dxfId="48400" priority="86031" operator="equal">
      <formula>"EA (WFO)"</formula>
    </cfRule>
    <cfRule type="cellIs" dxfId="48399" priority="86032" operator="equal">
      <formula>"EE(WFO)"</formula>
    </cfRule>
    <cfRule type="cellIs" dxfId="48398" priority="86033" operator="equal">
      <formula>"EC(WFO)"</formula>
    </cfRule>
  </conditionalFormatting>
  <conditionalFormatting sqref="M55">
    <cfRule type="cellIs" dxfId="48397" priority="85988" operator="equal">
      <formula>"EA (WFO)"</formula>
    </cfRule>
    <cfRule type="cellIs" dxfId="48396" priority="85989" operator="equal">
      <formula>"EQ (WFO)"</formula>
    </cfRule>
    <cfRule type="cellIs" dxfId="48395" priority="85990" operator="equal">
      <formula>"FG (WFO)"</formula>
    </cfRule>
    <cfRule type="cellIs" dxfId="48394" priority="85991" operator="equal">
      <formula>"EE (WFO)"</formula>
    </cfRule>
    <cfRule type="cellIs" dxfId="48393" priority="85992" operator="equal">
      <formula>"EC (WFO)"</formula>
    </cfRule>
    <cfRule type="cellIs" dxfId="48392" priority="85993" operator="equal">
      <formula>"EA (WFO)"</formula>
    </cfRule>
    <cfRule type="cellIs" dxfId="48391" priority="85994" operator="equal">
      <formula>"EE(WFO)"</formula>
    </cfRule>
    <cfRule type="cellIs" dxfId="48390" priority="85995" operator="equal">
      <formula>"EC(WFO)"</formula>
    </cfRule>
    <cfRule type="cellIs" dxfId="48389" priority="85996" operator="equal">
      <formula>"EQ (WFO)"</formula>
    </cfRule>
    <cfRule type="cellIs" dxfId="48388" priority="85997" operator="equal">
      <formula>"FG (WFO)"</formula>
    </cfRule>
    <cfRule type="cellIs" dxfId="48387" priority="85998" operator="equal">
      <formula>"EO (WFO)"</formula>
    </cfRule>
    <cfRule type="cellIs" dxfId="48386" priority="85999" operator="equal">
      <formula>"EK (WFO)"</formula>
    </cfRule>
    <cfRule type="cellIs" dxfId="48385" priority="86000" operator="equal">
      <formula>"EE (WFO)"</formula>
    </cfRule>
    <cfRule type="cellIs" dxfId="48384" priority="86001" operator="equal">
      <formula>"EC (WFO)"</formula>
    </cfRule>
    <cfRule type="cellIs" dxfId="48383" priority="86002" operator="equal">
      <formula>"EA (WFO)"</formula>
    </cfRule>
    <cfRule type="cellIs" dxfId="48382" priority="86003" operator="equal">
      <formula>"EE(WFO)"</formula>
    </cfRule>
    <cfRule type="cellIs" dxfId="48381" priority="86004" operator="equal">
      <formula>"EC(WFO)"</formula>
    </cfRule>
  </conditionalFormatting>
  <conditionalFormatting sqref="N55">
    <cfRule type="cellIs" dxfId="48380" priority="85984" operator="equal">
      <formula>"EQ (WFO)"</formula>
    </cfRule>
    <cfRule type="cellIs" dxfId="48379" priority="85985" operator="equal">
      <formula>"FG (WFO)"</formula>
    </cfRule>
    <cfRule type="cellIs" dxfId="48378" priority="85986" operator="equal">
      <formula>"EO (WFO)"</formula>
    </cfRule>
    <cfRule type="cellIs" dxfId="48377" priority="85987" operator="equal">
      <formula>"EK (WFO)"</formula>
    </cfRule>
  </conditionalFormatting>
  <conditionalFormatting sqref="P55">
    <cfRule type="cellIs" dxfId="48376" priority="85972" operator="equal">
      <formula>"EE (WFO)"</formula>
    </cfRule>
    <cfRule type="cellIs" dxfId="48375" priority="85973" operator="equal">
      <formula>"EC (WFO)"</formula>
    </cfRule>
    <cfRule type="cellIs" dxfId="48374" priority="85974" operator="equal">
      <formula>"EA (WFO)"</formula>
    </cfRule>
    <cfRule type="cellIs" dxfId="48373" priority="85975" operator="equal">
      <formula>"EE(WFO)"</formula>
    </cfRule>
    <cfRule type="cellIs" dxfId="48372" priority="85976" operator="equal">
      <formula>"EC(WFO)"</formula>
    </cfRule>
    <cfRule type="cellIs" dxfId="48371" priority="85977" operator="equal">
      <formula>"EE(WFO)"</formula>
    </cfRule>
    <cfRule type="cellIs" dxfId="48370" priority="85978" operator="equal">
      <formula>"EC(WFO)"</formula>
    </cfRule>
    <cfRule type="cellIs" dxfId="48369" priority="85979" operator="equal">
      <formula>"EE (WFO)"</formula>
    </cfRule>
    <cfRule type="cellIs" dxfId="48368" priority="85980" operator="equal">
      <formula>"EC (WFO)"</formula>
    </cfRule>
    <cfRule type="cellIs" dxfId="48367" priority="85981" operator="equal">
      <formula>"EA (WFO)"</formula>
    </cfRule>
    <cfRule type="cellIs" dxfId="48366" priority="85982" operator="equal">
      <formula>"EE(WFO)"</formula>
    </cfRule>
    <cfRule type="cellIs" dxfId="48365" priority="85983" operator="equal">
      <formula>"EC(WFO)"</formula>
    </cfRule>
  </conditionalFormatting>
  <conditionalFormatting sqref="Q55">
    <cfRule type="cellIs" dxfId="48364" priority="85960" operator="equal">
      <formula>"EE (WFO)"</formula>
    </cfRule>
    <cfRule type="cellIs" dxfId="48363" priority="85961" operator="equal">
      <formula>"EC (WFO)"</formula>
    </cfRule>
    <cfRule type="cellIs" dxfId="48362" priority="85962" operator="equal">
      <formula>"EA (WFO)"</formula>
    </cfRule>
    <cfRule type="cellIs" dxfId="48361" priority="85963" operator="equal">
      <formula>"EE(WFO)"</formula>
    </cfRule>
    <cfRule type="cellIs" dxfId="48360" priority="85964" operator="equal">
      <formula>"EC(WFO)"</formula>
    </cfRule>
    <cfRule type="cellIs" dxfId="48359" priority="85965" operator="equal">
      <formula>"EE(WFO)"</formula>
    </cfRule>
    <cfRule type="cellIs" dxfId="48358" priority="85966" operator="equal">
      <formula>"EC(WFO)"</formula>
    </cfRule>
    <cfRule type="cellIs" dxfId="48357" priority="85967" operator="equal">
      <formula>"EE (WFO)"</formula>
    </cfRule>
    <cfRule type="cellIs" dxfId="48356" priority="85968" operator="equal">
      <formula>"EC (WFO)"</formula>
    </cfRule>
    <cfRule type="cellIs" dxfId="48355" priority="85969" operator="equal">
      <formula>"EA (WFO)"</formula>
    </cfRule>
    <cfRule type="cellIs" dxfId="48354" priority="85970" operator="equal">
      <formula>"EE(WFO)"</formula>
    </cfRule>
    <cfRule type="cellIs" dxfId="48353" priority="85971" operator="equal">
      <formula>"EC(WFO)"</formula>
    </cfRule>
  </conditionalFormatting>
  <conditionalFormatting sqref="R55:S55">
    <cfRule type="cellIs" dxfId="48352" priority="85914" operator="equal">
      <formula>"EE (WFO)"</formula>
    </cfRule>
    <cfRule type="cellIs" dxfId="48351" priority="85915" operator="equal">
      <formula>"EC (WFO)"</formula>
    </cfRule>
    <cfRule type="cellIs" dxfId="48350" priority="85916" operator="equal">
      <formula>"EA (WFO)"</formula>
    </cfRule>
    <cfRule type="cellIs" dxfId="48349" priority="85917" operator="equal">
      <formula>"EE(WFO)"</formula>
    </cfRule>
    <cfRule type="cellIs" dxfId="48348" priority="85918" operator="equal">
      <formula>"EC(WFO)"</formula>
    </cfRule>
    <cfRule type="cellIs" dxfId="48347" priority="85919" operator="equal">
      <formula>"EE (WFO)"</formula>
    </cfRule>
    <cfRule type="cellIs" dxfId="48346" priority="85920" operator="equal">
      <formula>"EC (WFO)"</formula>
    </cfRule>
    <cfRule type="cellIs" dxfId="48345" priority="85921" operator="equal">
      <formula>"EA (WFO)"</formula>
    </cfRule>
    <cfRule type="cellIs" dxfId="48344" priority="85922" operator="equal">
      <formula>"EE(WFO)"</formula>
    </cfRule>
    <cfRule type="cellIs" dxfId="48343" priority="85923" operator="equal">
      <formula>"EC(WFO)"</formula>
    </cfRule>
    <cfRule type="cellIs" dxfId="48342" priority="85924" operator="equal">
      <formula>"EE (WFO)"</formula>
    </cfRule>
    <cfRule type="cellIs" dxfId="48341" priority="85925" operator="equal">
      <formula>"EC (WFO)"</formula>
    </cfRule>
    <cfRule type="cellIs" dxfId="48340" priority="85926" operator="equal">
      <formula>"EA (WFO)"</formula>
    </cfRule>
    <cfRule type="cellIs" dxfId="48339" priority="85927" operator="equal">
      <formula>"EE(WFO)"</formula>
    </cfRule>
    <cfRule type="cellIs" dxfId="48338" priority="85928" operator="equal">
      <formula>"EC(WFO)"</formula>
    </cfRule>
    <cfRule type="cellIs" dxfId="48337" priority="85929" operator="equal">
      <formula>"EE (WFO)"</formula>
    </cfRule>
    <cfRule type="cellIs" dxfId="48336" priority="85930" operator="equal">
      <formula>"EC (WFO)"</formula>
    </cfRule>
    <cfRule type="cellIs" dxfId="48335" priority="85931" operator="equal">
      <formula>"EA (WFO)"</formula>
    </cfRule>
    <cfRule type="cellIs" dxfId="48334" priority="85932" operator="equal">
      <formula>"EE(WFO)"</formula>
    </cfRule>
    <cfRule type="cellIs" dxfId="48333" priority="85933" operator="equal">
      <formula>"EC(WFO)"</formula>
    </cfRule>
    <cfRule type="cellIs" dxfId="48332" priority="85934" operator="equal">
      <formula>"EA (WFO)"</formula>
    </cfRule>
    <cfRule type="cellIs" dxfId="48331" priority="85935" operator="equal">
      <formula>"EQ (WFO)"</formula>
    </cfRule>
    <cfRule type="cellIs" dxfId="48330" priority="85936" operator="equal">
      <formula>"FG (WFO)"</formula>
    </cfRule>
    <cfRule type="cellIs" dxfId="48329" priority="85937" operator="equal">
      <formula>"EE (WFO)"</formula>
    </cfRule>
    <cfRule type="cellIs" dxfId="48328" priority="85938" operator="equal">
      <formula>"EC (WFO)"</formula>
    </cfRule>
    <cfRule type="cellIs" dxfId="48327" priority="85939" operator="equal">
      <formula>"EA (WFO)"</formula>
    </cfRule>
    <cfRule type="cellIs" dxfId="48326" priority="85940" operator="equal">
      <formula>"EE(WFO)"</formula>
    </cfRule>
    <cfRule type="cellIs" dxfId="48325" priority="85941" operator="equal">
      <formula>"EC(WFO)"</formula>
    </cfRule>
    <cfRule type="cellIs" dxfId="48324" priority="85942" operator="equal">
      <formula>"RS"</formula>
    </cfRule>
    <cfRule type="cellIs" dxfId="48323" priority="85943" operator="equal">
      <formula>"TR (WFO)"</formula>
    </cfRule>
    <cfRule type="cellIs" dxfId="48322" priority="85944" operator="equal">
      <formula>"EQ (WFO)"</formula>
    </cfRule>
    <cfRule type="cellIs" dxfId="48321" priority="85945" operator="equal">
      <formula>"FG (WFO)"</formula>
    </cfRule>
    <cfRule type="cellIs" dxfId="48320" priority="85946" operator="equal">
      <formula>"EO (WFO)"</formula>
    </cfRule>
    <cfRule type="cellIs" dxfId="48319" priority="85947" operator="equal">
      <formula>"EK (WFO)"</formula>
    </cfRule>
    <cfRule type="cellIs" dxfId="48318" priority="85948" operator="equal">
      <formula>"EE (WFO)"</formula>
    </cfRule>
    <cfRule type="cellIs" dxfId="48317" priority="85949" operator="equal">
      <formula>"EC (WFO)"</formula>
    </cfRule>
    <cfRule type="cellIs" dxfId="48316" priority="85950" operator="equal">
      <formula>"EA (WFO)"</formula>
    </cfRule>
    <cfRule type="cellIs" dxfId="48315" priority="85951" operator="equal">
      <formula>"EE(WFO)"</formula>
    </cfRule>
    <cfRule type="cellIs" dxfId="48314" priority="85952" operator="equal">
      <formula>"EC(WFO)"</formula>
    </cfRule>
    <cfRule type="cellIs" dxfId="48313" priority="85953" operator="equal">
      <formula>"SCIK"</formula>
    </cfRule>
    <cfRule type="cellIs" dxfId="48312" priority="85954" operator="equal">
      <formula>"CT"</formula>
    </cfRule>
    <cfRule type="cellIs" dxfId="48311" priority="85955" operator="equal">
      <formula>"CT"</formula>
    </cfRule>
    <cfRule type="cellIs" dxfId="48310" priority="85956" operator="equal">
      <formula>"CT"</formula>
    </cfRule>
    <cfRule type="cellIs" dxfId="48309" priority="85957" operator="equal">
      <formula>"FG"</formula>
    </cfRule>
    <cfRule type="cellIs" dxfId="48308" priority="85958" operator="equal">
      <formula>"L"</formula>
    </cfRule>
    <cfRule type="cellIs" dxfId="48307" priority="85959" operator="equal">
      <formula>"EG (WFO)"</formula>
    </cfRule>
  </conditionalFormatting>
  <conditionalFormatting sqref="T55">
    <cfRule type="cellIs" dxfId="48306" priority="63862" operator="equal">
      <formula>"EE (WFO)"</formula>
    </cfRule>
    <cfRule type="cellIs" dxfId="48305" priority="63863" operator="equal">
      <formula>"EC (WFO)"</formula>
    </cfRule>
    <cfRule type="cellIs" dxfId="48304" priority="63864" operator="equal">
      <formula>"EA (WFO)"</formula>
    </cfRule>
    <cfRule type="cellIs" dxfId="48303" priority="63865" operator="equal">
      <formula>"EE(WFO)"</formula>
    </cfRule>
    <cfRule type="cellIs" dxfId="48302" priority="63866" operator="equal">
      <formula>"EC(WFO)"</formula>
    </cfRule>
    <cfRule type="cellIs" dxfId="48301" priority="63867" operator="equal">
      <formula>"EE (WFO)"</formula>
    </cfRule>
    <cfRule type="cellIs" dxfId="48300" priority="63868" operator="equal">
      <formula>"EC (WFO)"</formula>
    </cfRule>
    <cfRule type="cellIs" dxfId="48299" priority="63869" operator="equal">
      <formula>"EA (WFO)"</formula>
    </cfRule>
    <cfRule type="cellIs" dxfId="48298" priority="63870" operator="equal">
      <formula>"EE(WFO)"</formula>
    </cfRule>
    <cfRule type="cellIs" dxfId="48297" priority="63871" operator="equal">
      <formula>"EC(WFO)"</formula>
    </cfRule>
    <cfRule type="cellIs" dxfId="48296" priority="63872" operator="equal">
      <formula>"EE (WFO)"</formula>
    </cfRule>
    <cfRule type="cellIs" dxfId="48295" priority="63873" operator="equal">
      <formula>"EC (WFO)"</formula>
    </cfRule>
    <cfRule type="cellIs" dxfId="48294" priority="63874" operator="equal">
      <formula>"EA (WFO)"</formula>
    </cfRule>
    <cfRule type="cellIs" dxfId="48293" priority="63875" operator="equal">
      <formula>"EE(WFO)"</formula>
    </cfRule>
    <cfRule type="cellIs" dxfId="48292" priority="63876" operator="equal">
      <formula>"EC(WFO)"</formula>
    </cfRule>
    <cfRule type="cellIs" dxfId="48291" priority="63877" operator="equal">
      <formula>"EE (WFO)"</formula>
    </cfRule>
    <cfRule type="cellIs" dxfId="48290" priority="63878" operator="equal">
      <formula>"EC (WFO)"</formula>
    </cfRule>
    <cfRule type="cellIs" dxfId="48289" priority="63879" operator="equal">
      <formula>"EA (WFO)"</formula>
    </cfRule>
    <cfRule type="cellIs" dxfId="48288" priority="63880" operator="equal">
      <formula>"EE(WFO)"</formula>
    </cfRule>
    <cfRule type="cellIs" dxfId="48287" priority="63881" operator="equal">
      <formula>"EC(WFO)"</formula>
    </cfRule>
    <cfRule type="cellIs" dxfId="48286" priority="63882" operator="equal">
      <formula>"EA (WFO)"</formula>
    </cfRule>
    <cfRule type="cellIs" dxfId="48285" priority="63883" operator="equal">
      <formula>"EQ (WFO)"</formula>
    </cfRule>
    <cfRule type="cellIs" dxfId="48284" priority="63884" operator="equal">
      <formula>"FG (WFO)"</formula>
    </cfRule>
    <cfRule type="cellIs" dxfId="48283" priority="63885" operator="equal">
      <formula>"EE (WFO)"</formula>
    </cfRule>
    <cfRule type="cellIs" dxfId="48282" priority="63886" operator="equal">
      <formula>"EC (WFO)"</formula>
    </cfRule>
    <cfRule type="cellIs" dxfId="48281" priority="63887" operator="equal">
      <formula>"EA (WFO)"</formula>
    </cfRule>
    <cfRule type="cellIs" dxfId="48280" priority="63888" operator="equal">
      <formula>"EE(WFO)"</formula>
    </cfRule>
    <cfRule type="cellIs" dxfId="48279" priority="63889" operator="equal">
      <formula>"EC(WFO)"</formula>
    </cfRule>
    <cfRule type="cellIs" dxfId="48278" priority="63890" operator="equal">
      <formula>"RS"</formula>
    </cfRule>
    <cfRule type="cellIs" dxfId="48277" priority="63891" operator="equal">
      <formula>"TR (WFO)"</formula>
    </cfRule>
    <cfRule type="cellIs" dxfId="48276" priority="63892" operator="equal">
      <formula>"EQ (WFO)"</formula>
    </cfRule>
    <cfRule type="cellIs" dxfId="48275" priority="63893" operator="equal">
      <formula>"FG (WFO)"</formula>
    </cfRule>
    <cfRule type="cellIs" dxfId="48274" priority="63894" operator="equal">
      <formula>"EO (WFO)"</formula>
    </cfRule>
    <cfRule type="cellIs" dxfId="48273" priority="63895" operator="equal">
      <formula>"EK (WFO)"</formula>
    </cfRule>
    <cfRule type="cellIs" dxfId="48272" priority="63896" operator="equal">
      <formula>"EE (WFO)"</formula>
    </cfRule>
    <cfRule type="cellIs" dxfId="48271" priority="63897" operator="equal">
      <formula>"EC (WFO)"</formula>
    </cfRule>
    <cfRule type="cellIs" dxfId="48270" priority="63898" operator="equal">
      <formula>"EA (WFO)"</formula>
    </cfRule>
    <cfRule type="cellIs" dxfId="48269" priority="63899" operator="equal">
      <formula>"EE(WFO)"</formula>
    </cfRule>
    <cfRule type="cellIs" dxfId="48268" priority="63900" operator="equal">
      <formula>"EC(WFO)"</formula>
    </cfRule>
    <cfRule type="cellIs" dxfId="48267" priority="63901" operator="equal">
      <formula>"SCIK"</formula>
    </cfRule>
    <cfRule type="cellIs" dxfId="48266" priority="63902" operator="equal">
      <formula>"CT"</formula>
    </cfRule>
    <cfRule type="cellIs" dxfId="48265" priority="63903" operator="equal">
      <formula>"CT"</formula>
    </cfRule>
    <cfRule type="cellIs" dxfId="48264" priority="63904" operator="equal">
      <formula>"CT"</formula>
    </cfRule>
    <cfRule type="cellIs" dxfId="48263" priority="63905" operator="equal">
      <formula>"FG"</formula>
    </cfRule>
    <cfRule type="cellIs" dxfId="48262" priority="63906" operator="equal">
      <formula>"L"</formula>
    </cfRule>
    <cfRule type="cellIs" dxfId="48261" priority="63907" operator="equal">
      <formula>"EG (WFO)"</formula>
    </cfRule>
  </conditionalFormatting>
  <conditionalFormatting sqref="U55">
    <cfRule type="cellIs" dxfId="48260" priority="61593" operator="equal">
      <formula>"TDM"</formula>
    </cfRule>
    <cfRule type="cellIs" dxfId="48259" priority="61594" operator="equal">
      <formula>"EE (WFO)"</formula>
    </cfRule>
    <cfRule type="cellIs" dxfId="48258" priority="61595" operator="equal">
      <formula>"EC (WFO)"</formula>
    </cfRule>
    <cfRule type="cellIs" dxfId="48257" priority="61596" operator="equal">
      <formula>"EA (WFO)"</formula>
    </cfRule>
    <cfRule type="cellIs" dxfId="48256" priority="61597" operator="equal">
      <formula>"EE(WFO)"</formula>
    </cfRule>
    <cfRule type="cellIs" dxfId="48255" priority="61598" operator="equal">
      <formula>"EC(WFO)"</formula>
    </cfRule>
    <cfRule type="cellIs" dxfId="48254" priority="61599" operator="equal">
      <formula>"EQ (WFO)"</formula>
    </cfRule>
    <cfRule type="cellIs" dxfId="48253" priority="61600" operator="equal">
      <formula>"EO (WFO)"</formula>
    </cfRule>
    <cfRule type="cellIs" dxfId="48252" priority="61601" operator="equal">
      <formula>"RS"</formula>
    </cfRule>
    <cfRule type="cellIs" dxfId="48251" priority="61602" operator="equal">
      <formula>"TR (WFO)"</formula>
    </cfRule>
    <cfRule type="cellIs" dxfId="48250" priority="61603" operator="equal">
      <formula>"EQ (WFO)"</formula>
    </cfRule>
    <cfRule type="cellIs" dxfId="48249" priority="61604" operator="equal">
      <formula>"EO (WFO)"</formula>
    </cfRule>
    <cfRule type="cellIs" dxfId="48248" priority="61605" operator="equal">
      <formula>"EO (WFO)"</formula>
    </cfRule>
    <cfRule type="cellIs" dxfId="48247" priority="61606" operator="equal">
      <formula>"EK (WFO)"</formula>
    </cfRule>
    <cfRule type="cellIs" dxfId="48246" priority="61607" operator="equal">
      <formula>"EG (WFO)"</formula>
    </cfRule>
    <cfRule type="cellIs" dxfId="48245" priority="61608" operator="equal">
      <formula>"EE (WFO)"</formula>
    </cfRule>
    <cfRule type="cellIs" dxfId="48244" priority="61609" operator="equal">
      <formula>"EC (WFO)"</formula>
    </cfRule>
    <cfRule type="cellIs" dxfId="48243" priority="61610" operator="equal">
      <formula>"EA (WFO)"</formula>
    </cfRule>
    <cfRule type="cellIs" dxfId="48242" priority="61611" operator="equal">
      <formula>"FG (WFO)"</formula>
    </cfRule>
    <cfRule type="cellIs" dxfId="48241" priority="61612" operator="equal">
      <formula>"TR"</formula>
    </cfRule>
    <cfRule type="cellIs" dxfId="48240" priority="61613" operator="equal">
      <formula>"EQ (WFO)"</formula>
    </cfRule>
    <cfRule type="cellIs" dxfId="48239" priority="61614" operator="equal">
      <formula>"FG (WFO)"</formula>
    </cfRule>
    <cfRule type="cellIs" dxfId="48238" priority="61615" operator="equal">
      <formula>"EO (WFO)"</formula>
    </cfRule>
    <cfRule type="cellIs" dxfId="48237" priority="61616" operator="equal">
      <formula>"EK (WFO)"</formula>
    </cfRule>
    <cfRule type="cellIs" dxfId="48236" priority="61617" operator="equal">
      <formula>"SCIK"</formula>
    </cfRule>
    <cfRule type="cellIs" dxfId="48235" priority="61618" operator="equal">
      <formula>"CT"</formula>
    </cfRule>
    <cfRule type="cellIs" dxfId="48234" priority="61619" operator="equal">
      <formula>"CT"</formula>
    </cfRule>
    <cfRule type="cellIs" dxfId="48233" priority="61620" operator="equal">
      <formula>"CT"</formula>
    </cfRule>
    <cfRule type="cellIs" dxfId="48232" priority="61621" operator="equal">
      <formula>"FG"</formula>
    </cfRule>
    <cfRule type="cellIs" dxfId="48231" priority="61622" operator="equal">
      <formula>"L"</formula>
    </cfRule>
    <cfRule type="cellIs" dxfId="48230" priority="61623" operator="equal">
      <formula>"EG (WFO)"</formula>
    </cfRule>
  </conditionalFormatting>
  <conditionalFormatting sqref="AB55:AD55">
    <cfRule type="cellIs" dxfId="48229" priority="125559" operator="equal">
      <formula>"TDM"</formula>
    </cfRule>
    <cfRule type="cellIs" dxfId="48228" priority="125562" operator="equal">
      <formula>"RS"</formula>
    </cfRule>
    <cfRule type="cellIs" dxfId="48227" priority="125563" operator="equal">
      <formula>"TR (WFO)"</formula>
    </cfRule>
    <cfRule type="cellIs" dxfId="48226" priority="125578" operator="equal">
      <formula>"EE (WFO)"</formula>
    </cfRule>
    <cfRule type="cellIs" dxfId="48225" priority="125579" operator="equal">
      <formula>"EC (WFO)"</formula>
    </cfRule>
    <cfRule type="cellIs" dxfId="48224" priority="125580" operator="equal">
      <formula>"EA (WFO)"</formula>
    </cfRule>
    <cfRule type="cellIs" dxfId="48223" priority="125581" operator="equal">
      <formula>"EE(WFO)"</formula>
    </cfRule>
    <cfRule type="cellIs" dxfId="48222" priority="125582" operator="equal">
      <formula>"EC(WFO)"</formula>
    </cfRule>
  </conditionalFormatting>
  <conditionalFormatting sqref="AE55:AF55">
    <cfRule type="cellIs" dxfId="48221" priority="53177" operator="equal">
      <formula>"TDM"</formula>
    </cfRule>
    <cfRule type="cellIs" dxfId="48220" priority="53178" operator="equal">
      <formula>"EE (WFO)"</formula>
    </cfRule>
    <cfRule type="cellIs" dxfId="48219" priority="53179" operator="equal">
      <formula>"EC (WFO)"</formula>
    </cfRule>
    <cfRule type="cellIs" dxfId="48218" priority="53180" operator="equal">
      <formula>"EA (WFO)"</formula>
    </cfRule>
    <cfRule type="cellIs" dxfId="48217" priority="53181" operator="equal">
      <formula>"EE(WFO)"</formula>
    </cfRule>
    <cfRule type="cellIs" dxfId="48216" priority="53182" operator="equal">
      <formula>"EC(WFO)"</formula>
    </cfRule>
  </conditionalFormatting>
  <conditionalFormatting sqref="AE55:AG55">
    <cfRule type="cellIs" dxfId="48215" priority="53183" operator="equal">
      <formula>"EQ (WFO)"</formula>
    </cfRule>
    <cfRule type="cellIs" dxfId="48214" priority="53184" operator="equal">
      <formula>"EO (WFO)"</formula>
    </cfRule>
    <cfRule type="cellIs" dxfId="48213" priority="53185" operator="equal">
      <formula>"RS"</formula>
    </cfRule>
    <cfRule type="cellIs" dxfId="48212" priority="53186" operator="equal">
      <formula>"TR (WFO)"</formula>
    </cfRule>
    <cfRule type="cellIs" dxfId="48211" priority="53187" operator="equal">
      <formula>"EQ (WFO)"</formula>
    </cfRule>
    <cfRule type="cellIs" dxfId="48210" priority="53188" operator="equal">
      <formula>"EO (WFO)"</formula>
    </cfRule>
    <cfRule type="cellIs" dxfId="48209" priority="53189" operator="equal">
      <formula>"EO (WFO)"</formula>
    </cfRule>
    <cfRule type="cellIs" dxfId="48208" priority="53190" operator="equal">
      <formula>"EK (WFO)"</formula>
    </cfRule>
    <cfRule type="cellIs" dxfId="48207" priority="53191" operator="equal">
      <formula>"EG (WFO)"</formula>
    </cfRule>
    <cfRule type="cellIs" dxfId="48206" priority="53192" operator="equal">
      <formula>"EE (WFO)"</formula>
    </cfRule>
    <cfRule type="cellIs" dxfId="48205" priority="53193" operator="equal">
      <formula>"EC (WFO)"</formula>
    </cfRule>
    <cfRule type="cellIs" dxfId="48204" priority="53194" operator="equal">
      <formula>"EA (WFO)"</formula>
    </cfRule>
    <cfRule type="cellIs" dxfId="48203" priority="53195" operator="equal">
      <formula>"FG (WFO)"</formula>
    </cfRule>
    <cfRule type="cellIs" dxfId="48202" priority="53196" operator="equal">
      <formula>"TR"</formula>
    </cfRule>
    <cfRule type="cellIs" dxfId="48201" priority="53197" operator="equal">
      <formula>"EQ (WFO)"</formula>
    </cfRule>
    <cfRule type="cellIs" dxfId="48200" priority="53198" operator="equal">
      <formula>"FG (WFO)"</formula>
    </cfRule>
    <cfRule type="cellIs" dxfId="48199" priority="53199" operator="equal">
      <formula>"EO (WFO)"</formula>
    </cfRule>
    <cfRule type="cellIs" dxfId="48198" priority="53200" operator="equal">
      <formula>"EK (WFO)"</formula>
    </cfRule>
    <cfRule type="cellIs" dxfId="48197" priority="53201" operator="equal">
      <formula>"SCIK"</formula>
    </cfRule>
    <cfRule type="cellIs" dxfId="48196" priority="53202" operator="equal">
      <formula>"CT"</formula>
    </cfRule>
    <cfRule type="cellIs" dxfId="48195" priority="53203" operator="equal">
      <formula>"CT"</formula>
    </cfRule>
    <cfRule type="cellIs" dxfId="48194" priority="53204" operator="equal">
      <formula>"CT"</formula>
    </cfRule>
    <cfRule type="cellIs" dxfId="48193" priority="53205" operator="equal">
      <formula>"FG"</formula>
    </cfRule>
    <cfRule type="cellIs" dxfId="48192" priority="53206" operator="equal">
      <formula>"L"</formula>
    </cfRule>
    <cfRule type="cellIs" dxfId="48191" priority="53207" operator="equal">
      <formula>"EG (WFO)"</formula>
    </cfRule>
  </conditionalFormatting>
  <conditionalFormatting sqref="AG55">
    <cfRule type="cellIs" dxfId="48190" priority="54741" operator="equal">
      <formula>"TDM"</formula>
    </cfRule>
    <cfRule type="cellIs" dxfId="48189" priority="54742" operator="equal">
      <formula>"EE(WFO)"</formula>
    </cfRule>
    <cfRule type="cellIs" dxfId="48188" priority="54743" operator="equal">
      <formula>"EC(WFO)"</formula>
    </cfRule>
    <cfRule type="cellIs" dxfId="48187" priority="54744" operator="equal">
      <formula>"EE (WFO)"</formula>
    </cfRule>
    <cfRule type="cellIs" dxfId="48186" priority="54745" operator="equal">
      <formula>"EC (WFO)"</formula>
    </cfRule>
    <cfRule type="cellIs" dxfId="48185" priority="54746" operator="equal">
      <formula>"EA (WFO)"</formula>
    </cfRule>
  </conditionalFormatting>
  <conditionalFormatting sqref="AA56">
    <cfRule type="cellIs" dxfId="48184" priority="13781" operator="equal">
      <formula>"EE (WFO)"</formula>
    </cfRule>
    <cfRule type="cellIs" dxfId="48183" priority="13782" operator="equal">
      <formula>"EC (WFO)"</formula>
    </cfRule>
    <cfRule type="cellIs" dxfId="48182" priority="13783" operator="equal">
      <formula>"EA (WFO)"</formula>
    </cfRule>
    <cfRule type="cellIs" dxfId="48181" priority="13784" operator="equal">
      <formula>"EE(WFO)"</formula>
    </cfRule>
    <cfRule type="cellIs" dxfId="48180" priority="13785" operator="equal">
      <formula>"EC(WFO)"</formula>
    </cfRule>
    <cfRule type="cellIs" dxfId="48179" priority="13786" operator="equal">
      <formula>"EE (WFO)"</formula>
    </cfRule>
    <cfRule type="cellIs" dxfId="48178" priority="13787" operator="equal">
      <formula>"EC (WFO)"</formula>
    </cfRule>
    <cfRule type="cellIs" dxfId="48177" priority="13788" operator="equal">
      <formula>"EA (WFO)"</formula>
    </cfRule>
    <cfRule type="cellIs" dxfId="48176" priority="13789" operator="equal">
      <formula>"EE(WFO)"</formula>
    </cfRule>
    <cfRule type="cellIs" dxfId="48175" priority="13790" operator="equal">
      <formula>"EC(WFO)"</formula>
    </cfRule>
    <cfRule type="cellIs" dxfId="48174" priority="13791" operator="equal">
      <formula>"EE (WFO)"</formula>
    </cfRule>
    <cfRule type="cellIs" dxfId="48173" priority="13792" operator="equal">
      <formula>"EC (WFO)"</formula>
    </cfRule>
    <cfRule type="cellIs" dxfId="48172" priority="13793" operator="equal">
      <formula>"EA (WFO)"</formula>
    </cfRule>
    <cfRule type="cellIs" dxfId="48171" priority="13794" operator="equal">
      <formula>"EE(WFO)"</formula>
    </cfRule>
    <cfRule type="cellIs" dxfId="48170" priority="13795" operator="equal">
      <formula>"EC(WFO)"</formula>
    </cfRule>
    <cfRule type="cellIs" dxfId="48169" priority="13796" operator="equal">
      <formula>"EE (WFO)"</formula>
    </cfRule>
    <cfRule type="cellIs" dxfId="48168" priority="13797" operator="equal">
      <formula>"EC (WFO)"</formula>
    </cfRule>
    <cfRule type="cellIs" dxfId="48167" priority="13798" operator="equal">
      <formula>"EA (WFO)"</formula>
    </cfRule>
    <cfRule type="cellIs" dxfId="48166" priority="13799" operator="equal">
      <formula>"EE(WFO)"</formula>
    </cfRule>
    <cfRule type="cellIs" dxfId="48165" priority="13800" operator="equal">
      <formula>"EC(WFO)"</formula>
    </cfRule>
    <cfRule type="cellIs" dxfId="48164" priority="13801" operator="equal">
      <formula>"EA (WFO)"</formula>
    </cfRule>
    <cfRule type="cellIs" dxfId="48163" priority="13802" operator="equal">
      <formula>"EQ (WFO)"</formula>
    </cfRule>
    <cfRule type="cellIs" dxfId="48162" priority="13803" operator="equal">
      <formula>"FG (WFO)"</formula>
    </cfRule>
    <cfRule type="cellIs" dxfId="48161" priority="13804" operator="equal">
      <formula>"EE (WFO)"</formula>
    </cfRule>
    <cfRule type="cellIs" dxfId="48160" priority="13805" operator="equal">
      <formula>"EC (WFO)"</formula>
    </cfRule>
    <cfRule type="cellIs" dxfId="48159" priority="13806" operator="equal">
      <formula>"EA (WFO)"</formula>
    </cfRule>
    <cfRule type="cellIs" dxfId="48158" priority="13807" operator="equal">
      <formula>"EE(WFO)"</formula>
    </cfRule>
    <cfRule type="cellIs" dxfId="48157" priority="13808" operator="equal">
      <formula>"EC(WFO)"</formula>
    </cfRule>
    <cfRule type="cellIs" dxfId="48156" priority="13809" operator="equal">
      <formula>"EE (WFO)"</formula>
    </cfRule>
    <cfRule type="cellIs" dxfId="48155" priority="13810" operator="equal">
      <formula>"EC (WFO)"</formula>
    </cfRule>
    <cfRule type="cellIs" dxfId="48154" priority="13811" operator="equal">
      <formula>"EA (WFO)"</formula>
    </cfRule>
    <cfRule type="cellIs" dxfId="48153" priority="13812" operator="equal">
      <formula>"EE(WFO)"</formula>
    </cfRule>
    <cfRule type="cellIs" dxfId="48152" priority="13813" operator="equal">
      <formula>"EC(WFO)"</formula>
    </cfRule>
  </conditionalFormatting>
  <conditionalFormatting sqref="AB56:AD56">
    <cfRule type="cellIs" dxfId="48151" priority="125855" operator="equal">
      <formula>"TDM"</formula>
    </cfRule>
    <cfRule type="cellIs" dxfId="48150" priority="125858" operator="equal">
      <formula>"RS"</formula>
    </cfRule>
    <cfRule type="cellIs" dxfId="48149" priority="125859" operator="equal">
      <formula>"TR (WFO)"</formula>
    </cfRule>
    <cfRule type="cellIs" dxfId="48148" priority="125874" operator="equal">
      <formula>"EE (WFO)"</formula>
    </cfRule>
    <cfRule type="cellIs" dxfId="48147" priority="125875" operator="equal">
      <formula>"EC (WFO)"</formula>
    </cfRule>
    <cfRule type="cellIs" dxfId="48146" priority="125876" operator="equal">
      <formula>"EA (WFO)"</formula>
    </cfRule>
    <cfRule type="cellIs" dxfId="48145" priority="125877" operator="equal">
      <formula>"EE(WFO)"</formula>
    </cfRule>
    <cfRule type="cellIs" dxfId="48144" priority="125878" operator="equal">
      <formula>"EC(WFO)"</formula>
    </cfRule>
  </conditionalFormatting>
  <conditionalFormatting sqref="B57">
    <cfRule type="duplicateValues" dxfId="48143" priority="38512"/>
  </conditionalFormatting>
  <conditionalFormatting sqref="H57">
    <cfRule type="cellIs" dxfId="48142" priority="85897" operator="equal">
      <formula>"EE (WFO)"</formula>
    </cfRule>
    <cfRule type="cellIs" dxfId="48141" priority="85898" operator="equal">
      <formula>"EC (WFO)"</formula>
    </cfRule>
    <cfRule type="cellIs" dxfId="48140" priority="85899" operator="equal">
      <formula>"EA (WFO)"</formula>
    </cfRule>
    <cfRule type="cellIs" dxfId="48139" priority="85900" operator="equal">
      <formula>"EE(WFO)"</formula>
    </cfRule>
    <cfRule type="cellIs" dxfId="48138" priority="85901" operator="equal">
      <formula>"EC(WFO)"</formula>
    </cfRule>
    <cfRule type="cellIs" dxfId="48137" priority="85902" operator="equal">
      <formula>"EE (WFO)"</formula>
    </cfRule>
    <cfRule type="cellIs" dxfId="48136" priority="85903" operator="equal">
      <formula>"EC (WFO)"</formula>
    </cfRule>
    <cfRule type="cellIs" dxfId="48135" priority="85904" operator="equal">
      <formula>"EA (WFO)"</formula>
    </cfRule>
    <cfRule type="cellIs" dxfId="48134" priority="85905" operator="equal">
      <formula>"EE(WFO)"</formula>
    </cfRule>
    <cfRule type="cellIs" dxfId="48133" priority="85906" operator="equal">
      <formula>"EC(WFO)"</formula>
    </cfRule>
    <cfRule type="cellIs" dxfId="48132" priority="85907" operator="equal">
      <formula>"EE(WFO)"</formula>
    </cfRule>
    <cfRule type="cellIs" dxfId="48131" priority="85908" operator="equal">
      <formula>"EC(WFO)"</formula>
    </cfRule>
    <cfRule type="cellIs" dxfId="48130" priority="85909" operator="equal">
      <formula>"EE (WFO)"</formula>
    </cfRule>
    <cfRule type="cellIs" dxfId="48129" priority="85910" operator="equal">
      <formula>"EC (WFO)"</formula>
    </cfRule>
    <cfRule type="cellIs" dxfId="48128" priority="85911" operator="equal">
      <formula>"EA (WFO)"</formula>
    </cfRule>
    <cfRule type="cellIs" dxfId="48127" priority="85912" operator="equal">
      <formula>"EE(WFO)"</formula>
    </cfRule>
    <cfRule type="cellIs" dxfId="48126" priority="85913" operator="equal">
      <formula>"EC(WFO)"</formula>
    </cfRule>
  </conditionalFormatting>
  <conditionalFormatting sqref="H57:Q57">
    <cfRule type="cellIs" dxfId="48125" priority="85890" operator="equal">
      <formula>"EE(WFO)"</formula>
    </cfRule>
    <cfRule type="cellIs" dxfId="48124" priority="85891" operator="equal">
      <formula>"EC(WFO)"</formula>
    </cfRule>
    <cfRule type="cellIs" dxfId="48123" priority="85892" operator="equal">
      <formula>"EE (WFO)"</formula>
    </cfRule>
    <cfRule type="cellIs" dxfId="48122" priority="85893" operator="equal">
      <formula>"EC (WFO)"</formula>
    </cfRule>
    <cfRule type="cellIs" dxfId="48121" priority="85894" operator="equal">
      <formula>"EA (WFO)"</formula>
    </cfRule>
    <cfRule type="cellIs" dxfId="48120" priority="85895" operator="equal">
      <formula>"EE(WFO)"</formula>
    </cfRule>
    <cfRule type="cellIs" dxfId="48119" priority="85896" operator="equal">
      <formula>"EC(WFO)"</formula>
    </cfRule>
  </conditionalFormatting>
  <conditionalFormatting sqref="I57">
    <cfRule type="cellIs" dxfId="48118" priority="85885" operator="equal">
      <formula>"EE (WFO)"</formula>
    </cfRule>
    <cfRule type="cellIs" dxfId="48117" priority="85886" operator="equal">
      <formula>"EC (WFO)"</formula>
    </cfRule>
    <cfRule type="cellIs" dxfId="48116" priority="85887" operator="equal">
      <formula>"EA (WFO)"</formula>
    </cfRule>
    <cfRule type="cellIs" dxfId="48115" priority="85888" operator="equal">
      <formula>"EE(WFO)"</formula>
    </cfRule>
    <cfRule type="cellIs" dxfId="48114" priority="85889" operator="equal">
      <formula>"EC(WFO)"</formula>
    </cfRule>
  </conditionalFormatting>
  <conditionalFormatting sqref="J57">
    <cfRule type="cellIs" dxfId="48113" priority="85873" operator="equal">
      <formula>"EE (WFO)"</formula>
    </cfRule>
    <cfRule type="cellIs" dxfId="48112" priority="85874" operator="equal">
      <formula>"EC (WFO)"</formula>
    </cfRule>
    <cfRule type="cellIs" dxfId="48111" priority="85875" operator="equal">
      <formula>"EA (WFO)"</formula>
    </cfRule>
    <cfRule type="cellIs" dxfId="48110" priority="85876" operator="equal">
      <formula>"EE(WFO)"</formula>
    </cfRule>
    <cfRule type="cellIs" dxfId="48109" priority="85877" operator="equal">
      <formula>"EC(WFO)"</formula>
    </cfRule>
    <cfRule type="cellIs" dxfId="48108" priority="85878" operator="equal">
      <formula>"EE(WFO)"</formula>
    </cfRule>
    <cfRule type="cellIs" dxfId="48107" priority="85879" operator="equal">
      <formula>"EC(WFO)"</formula>
    </cfRule>
    <cfRule type="cellIs" dxfId="48106" priority="85880" operator="equal">
      <formula>"EE (WFO)"</formula>
    </cfRule>
    <cfRule type="cellIs" dxfId="48105" priority="85881" operator="equal">
      <formula>"EC (WFO)"</formula>
    </cfRule>
    <cfRule type="cellIs" dxfId="48104" priority="85882" operator="equal">
      <formula>"EA (WFO)"</formula>
    </cfRule>
    <cfRule type="cellIs" dxfId="48103" priority="85883" operator="equal">
      <formula>"EE(WFO)"</formula>
    </cfRule>
    <cfRule type="cellIs" dxfId="48102" priority="85884" operator="equal">
      <formula>"EC(WFO)"</formula>
    </cfRule>
  </conditionalFormatting>
  <conditionalFormatting sqref="J57:Q57">
    <cfRule type="cellIs" dxfId="48101" priority="85870" operator="equal">
      <formula>"EE(WFO)"</formula>
    </cfRule>
    <cfRule type="cellIs" dxfId="48100" priority="85871" operator="equal">
      <formula>"EE(WFO)"</formula>
    </cfRule>
    <cfRule type="cellIs" dxfId="48099" priority="85872" operator="equal">
      <formula>"EC(WFO)"</formula>
    </cfRule>
  </conditionalFormatting>
  <conditionalFormatting sqref="K57">
    <cfRule type="cellIs" dxfId="48098" priority="85865" operator="equal">
      <formula>"EE (WFO)"</formula>
    </cfRule>
    <cfRule type="cellIs" dxfId="48097" priority="85866" operator="equal">
      <formula>"EC (WFO)"</formula>
    </cfRule>
    <cfRule type="cellIs" dxfId="48096" priority="85867" operator="equal">
      <formula>"EA (WFO)"</formula>
    </cfRule>
    <cfRule type="cellIs" dxfId="48095" priority="85868" operator="equal">
      <formula>"EE(WFO)"</formula>
    </cfRule>
    <cfRule type="cellIs" dxfId="48094" priority="85869" operator="equal">
      <formula>"EC(WFO)"</formula>
    </cfRule>
  </conditionalFormatting>
  <conditionalFormatting sqref="L57">
    <cfRule type="cellIs" dxfId="48093" priority="85845" operator="equal">
      <formula>"EE (WFO)"</formula>
    </cfRule>
    <cfRule type="cellIs" dxfId="48092" priority="85846" operator="equal">
      <formula>"EC (WFO)"</formula>
    </cfRule>
    <cfRule type="cellIs" dxfId="48091" priority="85847" operator="equal">
      <formula>"EA (WFO)"</formula>
    </cfRule>
    <cfRule type="cellIs" dxfId="48090" priority="85848" operator="equal">
      <formula>"EE(WFO)"</formula>
    </cfRule>
    <cfRule type="cellIs" dxfId="48089" priority="85849" operator="equal">
      <formula>"EC(WFO)"</formula>
    </cfRule>
    <cfRule type="cellIs" dxfId="48088" priority="85850" operator="equal">
      <formula>"EE (WFO)"</formula>
    </cfRule>
    <cfRule type="cellIs" dxfId="48087" priority="85851" operator="equal">
      <formula>"EC (WFO)"</formula>
    </cfRule>
    <cfRule type="cellIs" dxfId="48086" priority="85852" operator="equal">
      <formula>"EA (WFO)"</formula>
    </cfRule>
    <cfRule type="cellIs" dxfId="48085" priority="85853" operator="equal">
      <formula>"EE(WFO)"</formula>
    </cfRule>
    <cfRule type="cellIs" dxfId="48084" priority="85854" operator="equal">
      <formula>"EC(WFO)"</formula>
    </cfRule>
    <cfRule type="cellIs" dxfId="48083" priority="85855" operator="equal">
      <formula>"EE (WFO)"</formula>
    </cfRule>
    <cfRule type="cellIs" dxfId="48082" priority="85856" operator="equal">
      <formula>"EC (WFO)"</formula>
    </cfRule>
    <cfRule type="cellIs" dxfId="48081" priority="85857" operator="equal">
      <formula>"EA (WFO)"</formula>
    </cfRule>
    <cfRule type="cellIs" dxfId="48080" priority="85858" operator="equal">
      <formula>"EE(WFO)"</formula>
    </cfRule>
    <cfRule type="cellIs" dxfId="48079" priority="85859" operator="equal">
      <formula>"EC(WFO)"</formula>
    </cfRule>
    <cfRule type="cellIs" dxfId="48078" priority="85860" operator="equal">
      <formula>"EE (WFO)"</formula>
    </cfRule>
    <cfRule type="cellIs" dxfId="48077" priority="85861" operator="equal">
      <formula>"EC (WFO)"</formula>
    </cfRule>
    <cfRule type="cellIs" dxfId="48076" priority="85862" operator="equal">
      <formula>"EA (WFO)"</formula>
    </cfRule>
    <cfRule type="cellIs" dxfId="48075" priority="85863" operator="equal">
      <formula>"EE(WFO)"</formula>
    </cfRule>
    <cfRule type="cellIs" dxfId="48074" priority="85864" operator="equal">
      <formula>"EC(WFO)"</formula>
    </cfRule>
  </conditionalFormatting>
  <conditionalFormatting sqref="L57:M57">
    <cfRule type="cellIs" dxfId="48073" priority="85835" operator="equal">
      <formula>"EE (WFO)"</formula>
    </cfRule>
    <cfRule type="cellIs" dxfId="48072" priority="85836" operator="equal">
      <formula>"EC (WFO)"</formula>
    </cfRule>
    <cfRule type="cellIs" dxfId="48071" priority="85837" operator="equal">
      <formula>"EA (WFO)"</formula>
    </cfRule>
    <cfRule type="cellIs" dxfId="48070" priority="85838" operator="equal">
      <formula>"EE(WFO)"</formula>
    </cfRule>
    <cfRule type="cellIs" dxfId="48069" priority="85839" operator="equal">
      <formula>"EC(WFO)"</formula>
    </cfRule>
    <cfRule type="cellIs" dxfId="48068" priority="85840" operator="equal">
      <formula>"EE (WFO)"</formula>
    </cfRule>
    <cfRule type="cellIs" dxfId="48067" priority="85841" operator="equal">
      <formula>"EC (WFO)"</formula>
    </cfRule>
    <cfRule type="cellIs" dxfId="48066" priority="85842" operator="equal">
      <formula>"EA (WFO)"</formula>
    </cfRule>
    <cfRule type="cellIs" dxfId="48065" priority="85843" operator="equal">
      <formula>"EE(WFO)"</formula>
    </cfRule>
    <cfRule type="cellIs" dxfId="48064" priority="85844" operator="equal">
      <formula>"EC(WFO)"</formula>
    </cfRule>
  </conditionalFormatting>
  <conditionalFormatting sqref="M57:N57">
    <cfRule type="cellIs" dxfId="48063" priority="85816" operator="equal">
      <formula>"EE (WFO)"</formula>
    </cfRule>
    <cfRule type="cellIs" dxfId="48062" priority="85817" operator="equal">
      <formula>"EC (WFO)"</formula>
    </cfRule>
    <cfRule type="cellIs" dxfId="48061" priority="85818" operator="equal">
      <formula>"EA (WFO)"</formula>
    </cfRule>
    <cfRule type="cellIs" dxfId="48060" priority="85819" operator="equal">
      <formula>"EE(WFO)"</formula>
    </cfRule>
    <cfRule type="cellIs" dxfId="48059" priority="85820" operator="equal">
      <formula>"EC(WFO)"</formula>
    </cfRule>
    <cfRule type="cellIs" dxfId="48058" priority="85821" operator="equal">
      <formula>"EE (WFO)"</formula>
    </cfRule>
    <cfRule type="cellIs" dxfId="48057" priority="85822" operator="equal">
      <formula>"EC (WFO)"</formula>
    </cfRule>
    <cfRule type="cellIs" dxfId="48056" priority="85823" operator="equal">
      <formula>"EA (WFO)"</formula>
    </cfRule>
    <cfRule type="cellIs" dxfId="48055" priority="85824" operator="equal">
      <formula>"EE(WFO)"</formula>
    </cfRule>
    <cfRule type="cellIs" dxfId="48054" priority="85825" operator="equal">
      <formula>"EC(WFO)"</formula>
    </cfRule>
    <cfRule type="cellIs" dxfId="48053" priority="85826" operator="equal">
      <formula>"EE (WFO)"</formula>
    </cfRule>
    <cfRule type="cellIs" dxfId="48052" priority="85827" operator="equal">
      <formula>"EC (WFO)"</formula>
    </cfRule>
    <cfRule type="cellIs" dxfId="48051" priority="85828" operator="equal">
      <formula>"EA (WFO)"</formula>
    </cfRule>
    <cfRule type="cellIs" dxfId="48050" priority="85829" operator="equal">
      <formula>"EE(WFO)"</formula>
    </cfRule>
    <cfRule type="cellIs" dxfId="48049" priority="85830" operator="equal">
      <formula>"EC(WFO)"</formula>
    </cfRule>
    <cfRule type="cellIs" dxfId="48048" priority="85831" operator="equal">
      <formula>"EE(WFO)"</formula>
    </cfRule>
    <cfRule type="cellIs" dxfId="48047" priority="85832" operator="equal">
      <formula>"EC(WFO)"</formula>
    </cfRule>
    <cfRule type="cellIs" dxfId="48046" priority="85833" operator="equal">
      <formula>"EE(WFO)"</formula>
    </cfRule>
    <cfRule type="cellIs" dxfId="48045" priority="85834" operator="equal">
      <formula>"EC(WFO)"</formula>
    </cfRule>
  </conditionalFormatting>
  <conditionalFormatting sqref="M57">
    <cfRule type="cellIs" dxfId="48044" priority="85799" operator="equal">
      <formula>"EA (WFO)"</formula>
    </cfRule>
    <cfRule type="cellIs" dxfId="48043" priority="85800" operator="equal">
      <formula>"EQ (WFO)"</formula>
    </cfRule>
    <cfRule type="cellIs" dxfId="48042" priority="85801" operator="equal">
      <formula>"FG (WFO)"</formula>
    </cfRule>
    <cfRule type="cellIs" dxfId="48041" priority="85802" operator="equal">
      <formula>"EE (WFO)"</formula>
    </cfRule>
    <cfRule type="cellIs" dxfId="48040" priority="85803" operator="equal">
      <formula>"EC (WFO)"</formula>
    </cfRule>
    <cfRule type="cellIs" dxfId="48039" priority="85804" operator="equal">
      <formula>"EA (WFO)"</formula>
    </cfRule>
    <cfRule type="cellIs" dxfId="48038" priority="85805" operator="equal">
      <formula>"EE(WFO)"</formula>
    </cfRule>
    <cfRule type="cellIs" dxfId="48037" priority="85806" operator="equal">
      <formula>"EC(WFO)"</formula>
    </cfRule>
    <cfRule type="cellIs" dxfId="48036" priority="85807" operator="equal">
      <formula>"EQ (WFO)"</formula>
    </cfRule>
    <cfRule type="cellIs" dxfId="48035" priority="85808" operator="equal">
      <formula>"FG (WFO)"</formula>
    </cfRule>
    <cfRule type="cellIs" dxfId="48034" priority="85809" operator="equal">
      <formula>"EO (WFO)"</formula>
    </cfRule>
    <cfRule type="cellIs" dxfId="48033" priority="85810" operator="equal">
      <formula>"EK (WFO)"</formula>
    </cfRule>
    <cfRule type="cellIs" dxfId="48032" priority="85811" operator="equal">
      <formula>"EE (WFO)"</formula>
    </cfRule>
    <cfRule type="cellIs" dxfId="48031" priority="85812" operator="equal">
      <formula>"EC (WFO)"</formula>
    </cfRule>
    <cfRule type="cellIs" dxfId="48030" priority="85813" operator="equal">
      <formula>"EA (WFO)"</formula>
    </cfRule>
    <cfRule type="cellIs" dxfId="48029" priority="85814" operator="equal">
      <formula>"EE(WFO)"</formula>
    </cfRule>
    <cfRule type="cellIs" dxfId="48028" priority="85815" operator="equal">
      <formula>"EC(WFO)"</formula>
    </cfRule>
  </conditionalFormatting>
  <conditionalFormatting sqref="N57">
    <cfRule type="cellIs" dxfId="48027" priority="85795" operator="equal">
      <formula>"EQ (WFO)"</formula>
    </cfRule>
    <cfRule type="cellIs" dxfId="48026" priority="85796" operator="equal">
      <formula>"FG (WFO)"</formula>
    </cfRule>
    <cfRule type="cellIs" dxfId="48025" priority="85797" operator="equal">
      <formula>"EO (WFO)"</formula>
    </cfRule>
    <cfRule type="cellIs" dxfId="48024" priority="85798" operator="equal">
      <formula>"EK (WFO)"</formula>
    </cfRule>
  </conditionalFormatting>
  <conditionalFormatting sqref="O57:P57">
    <cfRule type="cellIs" dxfId="48023" priority="79816" operator="equal">
      <formula>"EQ (WFO)"</formula>
    </cfRule>
    <cfRule type="cellIs" dxfId="48022" priority="79817" operator="equal">
      <formula>"FG (WFO)"</formula>
    </cfRule>
    <cfRule type="cellIs" dxfId="48021" priority="79818" operator="equal">
      <formula>"EO (WFO)"</formula>
    </cfRule>
    <cfRule type="cellIs" dxfId="48020" priority="79819" operator="equal">
      <formula>"EK (WFO)"</formula>
    </cfRule>
    <cfRule type="cellIs" dxfId="48019" priority="79820" operator="equal">
      <formula>"EE (WFO)"</formula>
    </cfRule>
    <cfRule type="cellIs" dxfId="48018" priority="79821" operator="equal">
      <formula>"EC (WFO)"</formula>
    </cfRule>
    <cfRule type="cellIs" dxfId="48017" priority="79822" operator="equal">
      <formula>"EA (WFO)"</formula>
    </cfRule>
    <cfRule type="cellIs" dxfId="48016" priority="79823" operator="equal">
      <formula>"EE(WFO)"</formula>
    </cfRule>
    <cfRule type="cellIs" dxfId="48015" priority="79824" operator="equal">
      <formula>"EC(WFO)"</formula>
    </cfRule>
    <cfRule type="cellIs" dxfId="48014" priority="79825" operator="equal">
      <formula>"EE (WFO)"</formula>
    </cfRule>
    <cfRule type="cellIs" dxfId="48013" priority="79826" operator="equal">
      <formula>"EC (WFO)"</formula>
    </cfRule>
    <cfRule type="cellIs" dxfId="48012" priority="79827" operator="equal">
      <formula>"EA (WFO)"</formula>
    </cfRule>
    <cfRule type="cellIs" dxfId="48011" priority="79828" operator="equal">
      <formula>"EE(WFO)"</formula>
    </cfRule>
    <cfRule type="cellIs" dxfId="48010" priority="79829" operator="equal">
      <formula>"EC(WFO)"</formula>
    </cfRule>
    <cfRule type="cellIs" dxfId="48009" priority="79830" operator="equal">
      <formula>"EE (WFO)"</formula>
    </cfRule>
    <cfRule type="cellIs" dxfId="48008" priority="79831" operator="equal">
      <formula>"EC (WFO)"</formula>
    </cfRule>
    <cfRule type="cellIs" dxfId="48007" priority="79832" operator="equal">
      <formula>"EA (WFO)"</formula>
    </cfRule>
    <cfRule type="cellIs" dxfId="48006" priority="79833" operator="equal">
      <formula>"EE(WFO)"</formula>
    </cfRule>
    <cfRule type="cellIs" dxfId="48005" priority="79834" operator="equal">
      <formula>"EC(WFO)"</formula>
    </cfRule>
    <cfRule type="cellIs" dxfId="48004" priority="79835" operator="equal">
      <formula>"EE(WFO)"</formula>
    </cfRule>
    <cfRule type="cellIs" dxfId="48003" priority="79836" operator="equal">
      <formula>"EC(WFO)"</formula>
    </cfRule>
    <cfRule type="cellIs" dxfId="48002" priority="79837" operator="equal">
      <formula>"EE(WFO)"</formula>
    </cfRule>
    <cfRule type="cellIs" dxfId="48001" priority="79838" operator="equal">
      <formula>"EC(WFO)"</formula>
    </cfRule>
  </conditionalFormatting>
  <conditionalFormatting sqref="P57">
    <cfRule type="cellIs" dxfId="48000" priority="85783" operator="equal">
      <formula>"EE (WFO)"</formula>
    </cfRule>
    <cfRule type="cellIs" dxfId="47999" priority="85784" operator="equal">
      <formula>"EC (WFO)"</formula>
    </cfRule>
    <cfRule type="cellIs" dxfId="47998" priority="85785" operator="equal">
      <formula>"EA (WFO)"</formula>
    </cfRule>
    <cfRule type="cellIs" dxfId="47997" priority="85786" operator="equal">
      <formula>"EE(WFO)"</formula>
    </cfRule>
    <cfRule type="cellIs" dxfId="47996" priority="85787" operator="equal">
      <formula>"EC(WFO)"</formula>
    </cfRule>
    <cfRule type="cellIs" dxfId="47995" priority="85788" operator="equal">
      <formula>"EE(WFO)"</formula>
    </cfRule>
    <cfRule type="cellIs" dxfId="47994" priority="85789" operator="equal">
      <formula>"EC(WFO)"</formula>
    </cfRule>
    <cfRule type="cellIs" dxfId="47993" priority="85790" operator="equal">
      <formula>"EE (WFO)"</formula>
    </cfRule>
    <cfRule type="cellIs" dxfId="47992" priority="85791" operator="equal">
      <formula>"EC (WFO)"</formula>
    </cfRule>
    <cfRule type="cellIs" dxfId="47991" priority="85792" operator="equal">
      <formula>"EA (WFO)"</formula>
    </cfRule>
    <cfRule type="cellIs" dxfId="47990" priority="85793" operator="equal">
      <formula>"EE(WFO)"</formula>
    </cfRule>
    <cfRule type="cellIs" dxfId="47989" priority="85794" operator="equal">
      <formula>"EC(WFO)"</formula>
    </cfRule>
  </conditionalFormatting>
  <conditionalFormatting sqref="Q57">
    <cfRule type="cellIs" dxfId="47988" priority="85771" operator="equal">
      <formula>"EE (WFO)"</formula>
    </cfRule>
    <cfRule type="cellIs" dxfId="47987" priority="85772" operator="equal">
      <formula>"EC (WFO)"</formula>
    </cfRule>
    <cfRule type="cellIs" dxfId="47986" priority="85773" operator="equal">
      <formula>"EA (WFO)"</formula>
    </cfRule>
    <cfRule type="cellIs" dxfId="47985" priority="85774" operator="equal">
      <formula>"EE(WFO)"</formula>
    </cfRule>
    <cfRule type="cellIs" dxfId="47984" priority="85775" operator="equal">
      <formula>"EC(WFO)"</formula>
    </cfRule>
    <cfRule type="cellIs" dxfId="47983" priority="85776" operator="equal">
      <formula>"EE(WFO)"</formula>
    </cfRule>
    <cfRule type="cellIs" dxfId="47982" priority="85777" operator="equal">
      <formula>"EC(WFO)"</formula>
    </cfRule>
    <cfRule type="cellIs" dxfId="47981" priority="85778" operator="equal">
      <formula>"EE (WFO)"</formula>
    </cfRule>
    <cfRule type="cellIs" dxfId="47980" priority="85779" operator="equal">
      <formula>"EC (WFO)"</formula>
    </cfRule>
    <cfRule type="cellIs" dxfId="47979" priority="85780" operator="equal">
      <formula>"EA (WFO)"</formula>
    </cfRule>
    <cfRule type="cellIs" dxfId="47978" priority="85781" operator="equal">
      <formula>"EE(WFO)"</formula>
    </cfRule>
    <cfRule type="cellIs" dxfId="47977" priority="85782" operator="equal">
      <formula>"EC(WFO)"</formula>
    </cfRule>
  </conditionalFormatting>
  <conditionalFormatting sqref="R57:S57">
    <cfRule type="cellIs" dxfId="47976" priority="85725" operator="equal">
      <formula>"EE (WFO)"</formula>
    </cfRule>
    <cfRule type="cellIs" dxfId="47975" priority="85726" operator="equal">
      <formula>"EC (WFO)"</formula>
    </cfRule>
    <cfRule type="cellIs" dxfId="47974" priority="85727" operator="equal">
      <formula>"EA (WFO)"</formula>
    </cfRule>
    <cfRule type="cellIs" dxfId="47973" priority="85728" operator="equal">
      <formula>"EE(WFO)"</formula>
    </cfRule>
    <cfRule type="cellIs" dxfId="47972" priority="85729" operator="equal">
      <formula>"EC(WFO)"</formula>
    </cfRule>
    <cfRule type="cellIs" dxfId="47971" priority="85730" operator="equal">
      <formula>"EE (WFO)"</formula>
    </cfRule>
    <cfRule type="cellIs" dxfId="47970" priority="85731" operator="equal">
      <formula>"EC (WFO)"</formula>
    </cfRule>
    <cfRule type="cellIs" dxfId="47969" priority="85732" operator="equal">
      <formula>"EA (WFO)"</formula>
    </cfRule>
    <cfRule type="cellIs" dxfId="47968" priority="85733" operator="equal">
      <formula>"EE(WFO)"</formula>
    </cfRule>
    <cfRule type="cellIs" dxfId="47967" priority="85734" operator="equal">
      <formula>"EC(WFO)"</formula>
    </cfRule>
    <cfRule type="cellIs" dxfId="47966" priority="85735" operator="equal">
      <formula>"EE (WFO)"</formula>
    </cfRule>
    <cfRule type="cellIs" dxfId="47965" priority="85736" operator="equal">
      <formula>"EC (WFO)"</formula>
    </cfRule>
    <cfRule type="cellIs" dxfId="47964" priority="85737" operator="equal">
      <formula>"EA (WFO)"</formula>
    </cfRule>
    <cfRule type="cellIs" dxfId="47963" priority="85738" operator="equal">
      <formula>"EE(WFO)"</formula>
    </cfRule>
    <cfRule type="cellIs" dxfId="47962" priority="85739" operator="equal">
      <formula>"EC(WFO)"</formula>
    </cfRule>
    <cfRule type="cellIs" dxfId="47961" priority="85740" operator="equal">
      <formula>"EE (WFO)"</formula>
    </cfRule>
    <cfRule type="cellIs" dxfId="47960" priority="85741" operator="equal">
      <formula>"EC (WFO)"</formula>
    </cfRule>
    <cfRule type="cellIs" dxfId="47959" priority="85742" operator="equal">
      <formula>"EA (WFO)"</formula>
    </cfRule>
    <cfRule type="cellIs" dxfId="47958" priority="85743" operator="equal">
      <formula>"EE(WFO)"</formula>
    </cfRule>
    <cfRule type="cellIs" dxfId="47957" priority="85744" operator="equal">
      <formula>"EC(WFO)"</formula>
    </cfRule>
    <cfRule type="cellIs" dxfId="47956" priority="85745" operator="equal">
      <formula>"EA (WFO)"</formula>
    </cfRule>
    <cfRule type="cellIs" dxfId="47955" priority="85746" operator="equal">
      <formula>"EQ (WFO)"</formula>
    </cfRule>
    <cfRule type="cellIs" dxfId="47954" priority="85747" operator="equal">
      <formula>"FG (WFO)"</formula>
    </cfRule>
    <cfRule type="cellIs" dxfId="47953" priority="85748" operator="equal">
      <formula>"EE (WFO)"</formula>
    </cfRule>
    <cfRule type="cellIs" dxfId="47952" priority="85749" operator="equal">
      <formula>"EC (WFO)"</formula>
    </cfRule>
    <cfRule type="cellIs" dxfId="47951" priority="85750" operator="equal">
      <formula>"EA (WFO)"</formula>
    </cfRule>
    <cfRule type="cellIs" dxfId="47950" priority="85751" operator="equal">
      <formula>"EE(WFO)"</formula>
    </cfRule>
    <cfRule type="cellIs" dxfId="47949" priority="85752" operator="equal">
      <formula>"EC(WFO)"</formula>
    </cfRule>
    <cfRule type="cellIs" dxfId="47948" priority="85753" operator="equal">
      <formula>"RS"</formula>
    </cfRule>
    <cfRule type="cellIs" dxfId="47947" priority="85754" operator="equal">
      <formula>"TR (WFO)"</formula>
    </cfRule>
    <cfRule type="cellIs" dxfId="47946" priority="85755" operator="equal">
      <formula>"EQ (WFO)"</formula>
    </cfRule>
    <cfRule type="cellIs" dxfId="47945" priority="85756" operator="equal">
      <formula>"FG (WFO)"</formula>
    </cfRule>
    <cfRule type="cellIs" dxfId="47944" priority="85757" operator="equal">
      <formula>"EO (WFO)"</formula>
    </cfRule>
    <cfRule type="cellIs" dxfId="47943" priority="85758" operator="equal">
      <formula>"EK (WFO)"</formula>
    </cfRule>
    <cfRule type="cellIs" dxfId="47942" priority="85759" operator="equal">
      <formula>"EE (WFO)"</formula>
    </cfRule>
    <cfRule type="cellIs" dxfId="47941" priority="85760" operator="equal">
      <formula>"EC (WFO)"</formula>
    </cfRule>
    <cfRule type="cellIs" dxfId="47940" priority="85761" operator="equal">
      <formula>"EA (WFO)"</formula>
    </cfRule>
    <cfRule type="cellIs" dxfId="47939" priority="85762" operator="equal">
      <formula>"EE(WFO)"</formula>
    </cfRule>
    <cfRule type="cellIs" dxfId="47938" priority="85763" operator="equal">
      <formula>"EC(WFO)"</formula>
    </cfRule>
    <cfRule type="cellIs" dxfId="47937" priority="85764" operator="equal">
      <formula>"SCIK"</formula>
    </cfRule>
    <cfRule type="cellIs" dxfId="47936" priority="85765" operator="equal">
      <formula>"CT"</formula>
    </cfRule>
    <cfRule type="cellIs" dxfId="47935" priority="85766" operator="equal">
      <formula>"CT"</formula>
    </cfRule>
    <cfRule type="cellIs" dxfId="47934" priority="85767" operator="equal">
      <formula>"CT"</formula>
    </cfRule>
    <cfRule type="cellIs" dxfId="47933" priority="85768" operator="equal">
      <formula>"FG"</formula>
    </cfRule>
    <cfRule type="cellIs" dxfId="47932" priority="85769" operator="equal">
      <formula>"L"</formula>
    </cfRule>
    <cfRule type="cellIs" dxfId="47931" priority="85770" operator="equal">
      <formula>"EG (WFO)"</formula>
    </cfRule>
  </conditionalFormatting>
  <conditionalFormatting sqref="T57">
    <cfRule type="cellIs" dxfId="47930" priority="63816" operator="equal">
      <formula>"EE (WFO)"</formula>
    </cfRule>
    <cfRule type="cellIs" dxfId="47929" priority="63817" operator="equal">
      <formula>"EC (WFO)"</formula>
    </cfRule>
    <cfRule type="cellIs" dxfId="47928" priority="63818" operator="equal">
      <formula>"EA (WFO)"</formula>
    </cfRule>
    <cfRule type="cellIs" dxfId="47927" priority="63819" operator="equal">
      <formula>"EE(WFO)"</formula>
    </cfRule>
    <cfRule type="cellIs" dxfId="47926" priority="63820" operator="equal">
      <formula>"EC(WFO)"</formula>
    </cfRule>
    <cfRule type="cellIs" dxfId="47925" priority="63821" operator="equal">
      <formula>"EE (WFO)"</formula>
    </cfRule>
    <cfRule type="cellIs" dxfId="47924" priority="63822" operator="equal">
      <formula>"EC (WFO)"</formula>
    </cfRule>
    <cfRule type="cellIs" dxfId="47923" priority="63823" operator="equal">
      <formula>"EA (WFO)"</formula>
    </cfRule>
    <cfRule type="cellIs" dxfId="47922" priority="63824" operator="equal">
      <formula>"EE(WFO)"</formula>
    </cfRule>
    <cfRule type="cellIs" dxfId="47921" priority="63825" operator="equal">
      <formula>"EC(WFO)"</formula>
    </cfRule>
    <cfRule type="cellIs" dxfId="47920" priority="63826" operator="equal">
      <formula>"EE (WFO)"</formula>
    </cfRule>
    <cfRule type="cellIs" dxfId="47919" priority="63827" operator="equal">
      <formula>"EC (WFO)"</formula>
    </cfRule>
    <cfRule type="cellIs" dxfId="47918" priority="63828" operator="equal">
      <formula>"EA (WFO)"</formula>
    </cfRule>
    <cfRule type="cellIs" dxfId="47917" priority="63829" operator="equal">
      <formula>"EE(WFO)"</formula>
    </cfRule>
    <cfRule type="cellIs" dxfId="47916" priority="63830" operator="equal">
      <formula>"EC(WFO)"</formula>
    </cfRule>
    <cfRule type="cellIs" dxfId="47915" priority="63831" operator="equal">
      <formula>"EE (WFO)"</formula>
    </cfRule>
    <cfRule type="cellIs" dxfId="47914" priority="63832" operator="equal">
      <formula>"EC (WFO)"</formula>
    </cfRule>
    <cfRule type="cellIs" dxfId="47913" priority="63833" operator="equal">
      <formula>"EA (WFO)"</formula>
    </cfRule>
    <cfRule type="cellIs" dxfId="47912" priority="63834" operator="equal">
      <formula>"EE(WFO)"</formula>
    </cfRule>
    <cfRule type="cellIs" dxfId="47911" priority="63835" operator="equal">
      <formula>"EC(WFO)"</formula>
    </cfRule>
    <cfRule type="cellIs" dxfId="47910" priority="63836" operator="equal">
      <formula>"EA (WFO)"</formula>
    </cfRule>
    <cfRule type="cellIs" dxfId="47909" priority="63837" operator="equal">
      <formula>"EQ (WFO)"</formula>
    </cfRule>
    <cfRule type="cellIs" dxfId="47908" priority="63838" operator="equal">
      <formula>"FG (WFO)"</formula>
    </cfRule>
    <cfRule type="cellIs" dxfId="47907" priority="63839" operator="equal">
      <formula>"EE (WFO)"</formula>
    </cfRule>
    <cfRule type="cellIs" dxfId="47906" priority="63840" operator="equal">
      <formula>"EC (WFO)"</formula>
    </cfRule>
    <cfRule type="cellIs" dxfId="47905" priority="63841" operator="equal">
      <formula>"EA (WFO)"</formula>
    </cfRule>
    <cfRule type="cellIs" dxfId="47904" priority="63842" operator="equal">
      <formula>"EE(WFO)"</formula>
    </cfRule>
    <cfRule type="cellIs" dxfId="47903" priority="63843" operator="equal">
      <formula>"EC(WFO)"</formula>
    </cfRule>
    <cfRule type="cellIs" dxfId="47902" priority="63844" operator="equal">
      <formula>"RS"</formula>
    </cfRule>
    <cfRule type="cellIs" dxfId="47901" priority="63845" operator="equal">
      <formula>"TR (WFO)"</formula>
    </cfRule>
    <cfRule type="cellIs" dxfId="47900" priority="63846" operator="equal">
      <formula>"EQ (WFO)"</formula>
    </cfRule>
    <cfRule type="cellIs" dxfId="47899" priority="63847" operator="equal">
      <formula>"FG (WFO)"</formula>
    </cfRule>
    <cfRule type="cellIs" dxfId="47898" priority="63848" operator="equal">
      <formula>"EO (WFO)"</formula>
    </cfRule>
    <cfRule type="cellIs" dxfId="47897" priority="63849" operator="equal">
      <formula>"EK (WFO)"</formula>
    </cfRule>
    <cfRule type="cellIs" dxfId="47896" priority="63850" operator="equal">
      <formula>"EE (WFO)"</formula>
    </cfRule>
    <cfRule type="cellIs" dxfId="47895" priority="63851" operator="equal">
      <formula>"EC (WFO)"</formula>
    </cfRule>
    <cfRule type="cellIs" dxfId="47894" priority="63852" operator="equal">
      <formula>"EA (WFO)"</formula>
    </cfRule>
    <cfRule type="cellIs" dxfId="47893" priority="63853" operator="equal">
      <formula>"EE(WFO)"</formula>
    </cfRule>
    <cfRule type="cellIs" dxfId="47892" priority="63854" operator="equal">
      <formula>"EC(WFO)"</formula>
    </cfRule>
    <cfRule type="cellIs" dxfId="47891" priority="63855" operator="equal">
      <formula>"SCIK"</formula>
    </cfRule>
    <cfRule type="cellIs" dxfId="47890" priority="63856" operator="equal">
      <formula>"CT"</formula>
    </cfRule>
    <cfRule type="cellIs" dxfId="47889" priority="63857" operator="equal">
      <formula>"CT"</formula>
    </cfRule>
    <cfRule type="cellIs" dxfId="47888" priority="63858" operator="equal">
      <formula>"CT"</formula>
    </cfRule>
    <cfRule type="cellIs" dxfId="47887" priority="63859" operator="equal">
      <formula>"FG"</formula>
    </cfRule>
    <cfRule type="cellIs" dxfId="47886" priority="63860" operator="equal">
      <formula>"L"</formula>
    </cfRule>
    <cfRule type="cellIs" dxfId="47885" priority="63861" operator="equal">
      <formula>"EG (WFO)"</formula>
    </cfRule>
  </conditionalFormatting>
  <conditionalFormatting sqref="AB57:AD57">
    <cfRule type="cellIs" dxfId="47884" priority="129632" operator="equal">
      <formula>"EE (WFO)"</formula>
    </cfRule>
    <cfRule type="cellIs" dxfId="47883" priority="129633" operator="equal">
      <formula>"EC (WFO)"</formula>
    </cfRule>
    <cfRule type="cellIs" dxfId="47882" priority="129634" operator="equal">
      <formula>"EA (WFO)"</formula>
    </cfRule>
    <cfRule type="cellIs" dxfId="47881" priority="129635" operator="equal">
      <formula>"EE(WFO)"</formula>
    </cfRule>
    <cfRule type="cellIs" dxfId="47880" priority="129636" operator="equal">
      <formula>"EC(WFO)"</formula>
    </cfRule>
  </conditionalFormatting>
  <conditionalFormatting sqref="AB57">
    <cfRule type="cellIs" dxfId="47879" priority="128874" operator="equal">
      <formula>"EE (WFO)"</formula>
    </cfRule>
    <cfRule type="cellIs" dxfId="47878" priority="128875" operator="equal">
      <formula>"EC (WFO)"</formula>
    </cfRule>
    <cfRule type="cellIs" dxfId="47877" priority="128876" operator="equal">
      <formula>"EA (WFO)"</formula>
    </cfRule>
    <cfRule type="cellIs" dxfId="47876" priority="128877" operator="equal">
      <formula>"EE(WFO)"</formula>
    </cfRule>
    <cfRule type="cellIs" dxfId="47875" priority="128878" operator="equal">
      <formula>"EC(WFO)"</formula>
    </cfRule>
    <cfRule type="cellIs" dxfId="47874" priority="128894" operator="equal">
      <formula>"EE (WFO)"</formula>
    </cfRule>
    <cfRule type="cellIs" dxfId="47873" priority="128895" operator="equal">
      <formula>"EC (WFO)"</formula>
    </cfRule>
    <cfRule type="cellIs" dxfId="47872" priority="128896" operator="equal">
      <formula>"EA (WFO)"</formula>
    </cfRule>
    <cfRule type="cellIs" dxfId="47871" priority="128897" operator="equal">
      <formula>"EE(WFO)"</formula>
    </cfRule>
    <cfRule type="cellIs" dxfId="47870" priority="128898" operator="equal">
      <formula>"EC(WFO)"</formula>
    </cfRule>
  </conditionalFormatting>
  <conditionalFormatting sqref="AD57">
    <cfRule type="cellIs" dxfId="47869" priority="128879" operator="equal">
      <formula>"EE (WFO)"</formula>
    </cfRule>
    <cfRule type="cellIs" dxfId="47868" priority="128880" operator="equal">
      <formula>"EC (WFO)"</formula>
    </cfRule>
    <cfRule type="cellIs" dxfId="47867" priority="128881" operator="equal">
      <formula>"EA (WFO)"</formula>
    </cfRule>
    <cfRule type="cellIs" dxfId="47866" priority="128882" operator="equal">
      <formula>"EE(WFO)"</formula>
    </cfRule>
    <cfRule type="cellIs" dxfId="47865" priority="128883" operator="equal">
      <formula>"EC(WFO)"</formula>
    </cfRule>
    <cfRule type="cellIs" dxfId="47864" priority="129718" operator="equal">
      <formula>"EE (WFO)"</formula>
    </cfRule>
    <cfRule type="cellIs" dxfId="47863" priority="129719" operator="equal">
      <formula>"EC (WFO)"</formula>
    </cfRule>
    <cfRule type="cellIs" dxfId="47862" priority="129720" operator="equal">
      <formula>"EA (WFO)"</formula>
    </cfRule>
    <cfRule type="cellIs" dxfId="47861" priority="129721" operator="equal">
      <formula>"EE(WFO)"</formula>
    </cfRule>
    <cfRule type="cellIs" dxfId="47860" priority="129722" operator="equal">
      <formula>"EC(WFO)"</formula>
    </cfRule>
  </conditionalFormatting>
  <conditionalFormatting sqref="B58:D58">
    <cfRule type="cellIs" dxfId="47859" priority="38509" operator="equal">
      <formula>"FG (WFO)"</formula>
    </cfRule>
    <cfRule type="cellIs" dxfId="47858" priority="38510" operator="equal">
      <formula>"EO (WFO)"</formula>
    </cfRule>
    <cfRule type="cellIs" dxfId="47857" priority="38511" operator="equal">
      <formula>"EE (WFO)"</formula>
    </cfRule>
  </conditionalFormatting>
  <conditionalFormatting sqref="E58">
    <cfRule type="cellIs" dxfId="47856" priority="38506" operator="equal">
      <formula>"FG (WFO)"</formula>
    </cfRule>
    <cfRule type="cellIs" dxfId="47855" priority="38507" operator="equal">
      <formula>"EO (WFO)"</formula>
    </cfRule>
    <cfRule type="cellIs" dxfId="47854" priority="38508" operator="equal">
      <formula>"EE (WFO)"</formula>
    </cfRule>
  </conditionalFormatting>
  <conditionalFormatting sqref="V58:AA58">
    <cfRule type="cellIs" dxfId="47853" priority="18231" operator="equal">
      <formula>"TDM"</formula>
    </cfRule>
    <cfRule type="cellIs" dxfId="47852" priority="18232" operator="equal">
      <formula>"EE (WFO)"</formula>
    </cfRule>
    <cfRule type="cellIs" dxfId="47851" priority="18233" operator="equal">
      <formula>"EC (WFO)"</formula>
    </cfRule>
    <cfRule type="cellIs" dxfId="47850" priority="18234" operator="equal">
      <formula>"EA (WFO)"</formula>
    </cfRule>
    <cfRule type="cellIs" dxfId="47849" priority="18235" operator="equal">
      <formula>"EE(WFO)"</formula>
    </cfRule>
    <cfRule type="cellIs" dxfId="47848" priority="18236" operator="equal">
      <formula>"EC(WFO)"</formula>
    </cfRule>
    <cfRule type="cellIs" dxfId="47847" priority="18237" operator="equal">
      <formula>"EQ (WFO)"</formula>
    </cfRule>
    <cfRule type="cellIs" dxfId="47846" priority="18238" operator="equal">
      <formula>"EO (WFO)"</formula>
    </cfRule>
    <cfRule type="cellIs" dxfId="47845" priority="18239" operator="equal">
      <formula>"RS"</formula>
    </cfRule>
    <cfRule type="cellIs" dxfId="47844" priority="18240" operator="equal">
      <formula>"TR (WFO)"</formula>
    </cfRule>
    <cfRule type="cellIs" dxfId="47843" priority="18241" operator="equal">
      <formula>"EQ (WFO)"</formula>
    </cfRule>
    <cfRule type="cellIs" dxfId="47842" priority="18242" operator="equal">
      <formula>"EO (WFO)"</formula>
    </cfRule>
    <cfRule type="cellIs" dxfId="47841" priority="18243" operator="equal">
      <formula>"EO (WFO)"</formula>
    </cfRule>
    <cfRule type="cellIs" dxfId="47840" priority="18244" operator="equal">
      <formula>"EK (WFO)"</formula>
    </cfRule>
    <cfRule type="cellIs" dxfId="47839" priority="18245" operator="equal">
      <formula>"EG (WFO)"</formula>
    </cfRule>
    <cfRule type="cellIs" dxfId="47838" priority="18246" operator="equal">
      <formula>"EE (WFO)"</formula>
    </cfRule>
    <cfRule type="cellIs" dxfId="47837" priority="18247" operator="equal">
      <formula>"EC (WFO)"</formula>
    </cfRule>
    <cfRule type="cellIs" dxfId="47836" priority="18248" operator="equal">
      <formula>"EA (WFO)"</formula>
    </cfRule>
    <cfRule type="cellIs" dxfId="47835" priority="18249" operator="equal">
      <formula>"FG (WFO)"</formula>
    </cfRule>
    <cfRule type="cellIs" dxfId="47834" priority="18250" operator="equal">
      <formula>"TR"</formula>
    </cfRule>
    <cfRule type="cellIs" dxfId="47833" priority="18251" operator="equal">
      <formula>"EQ (WFO)"</formula>
    </cfRule>
    <cfRule type="cellIs" dxfId="47832" priority="18252" operator="equal">
      <formula>"FG (WFO)"</formula>
    </cfRule>
    <cfRule type="cellIs" dxfId="47831" priority="18253" operator="equal">
      <formula>"EO (WFO)"</formula>
    </cfRule>
    <cfRule type="cellIs" dxfId="47830" priority="18254" operator="equal">
      <formula>"EK (WFO)"</formula>
    </cfRule>
    <cfRule type="cellIs" dxfId="47829" priority="18255" operator="equal">
      <formula>"SCIK"</formula>
    </cfRule>
    <cfRule type="cellIs" dxfId="47828" priority="18256" operator="equal">
      <formula>"CT"</formula>
    </cfRule>
    <cfRule type="cellIs" dxfId="47827" priority="18257" operator="equal">
      <formula>"CT"</formula>
    </cfRule>
    <cfRule type="cellIs" dxfId="47826" priority="18258" operator="equal">
      <formula>"CT"</formula>
    </cfRule>
    <cfRule type="cellIs" dxfId="47825" priority="18259" operator="equal">
      <formula>"FG"</formula>
    </cfRule>
    <cfRule type="cellIs" dxfId="47824" priority="18260" operator="equal">
      <formula>"L"</formula>
    </cfRule>
    <cfRule type="cellIs" dxfId="47823" priority="18261" operator="equal">
      <formula>"EG (WFO)"</formula>
    </cfRule>
  </conditionalFormatting>
  <conditionalFormatting sqref="V58:X58">
    <cfRule type="cellIs" dxfId="47822" priority="13814" operator="equal">
      <formula>"EQ (WFO)"</formula>
    </cfRule>
    <cfRule type="cellIs" dxfId="47821" priority="13815" operator="equal">
      <formula>"EO (WFO)"</formula>
    </cfRule>
    <cfRule type="cellIs" dxfId="47820" priority="13816" operator="equal">
      <formula>"EO (WFO)"</formula>
    </cfRule>
    <cfRule type="cellIs" dxfId="47819" priority="13817" operator="equal">
      <formula>"EK (WFO)"</formula>
    </cfRule>
    <cfRule type="cellIs" dxfId="47818" priority="13818" operator="equal">
      <formula>"EG (WFO)"</formula>
    </cfRule>
    <cfRule type="cellIs" dxfId="47817" priority="13819" operator="equal">
      <formula>"EE (WFO)"</formula>
    </cfRule>
    <cfRule type="cellIs" dxfId="47816" priority="13820" operator="equal">
      <formula>"EC (WFO)"</formula>
    </cfRule>
    <cfRule type="cellIs" dxfId="47815" priority="13821" operator="equal">
      <formula>"EA (WFO)"</formula>
    </cfRule>
    <cfRule type="cellIs" dxfId="47814" priority="13822" operator="equal">
      <formula>"FG (WFO)"</formula>
    </cfRule>
    <cfRule type="cellIs" dxfId="47813" priority="13823" operator="equal">
      <formula>"EQ (WFO)"</formula>
    </cfRule>
    <cfRule type="cellIs" dxfId="47812" priority="13824" operator="equal">
      <formula>"EO (WFO)"</formula>
    </cfRule>
    <cfRule type="cellIs" dxfId="47811" priority="13825" operator="equal">
      <formula>"TR"</formula>
    </cfRule>
    <cfRule type="cellIs" dxfId="47810" priority="13826" operator="equal">
      <formula>"SCIK"</formula>
    </cfRule>
    <cfRule type="cellIs" dxfId="47809" priority="13827" operator="equal">
      <formula>"CT"</formula>
    </cfRule>
    <cfRule type="cellIs" dxfId="47808" priority="13828" operator="equal">
      <formula>"CT"</formula>
    </cfRule>
    <cfRule type="cellIs" dxfId="47807" priority="13829" operator="equal">
      <formula>"CT"</formula>
    </cfRule>
    <cfRule type="cellIs" dxfId="47806" priority="13830" operator="equal">
      <formula>"FG"</formula>
    </cfRule>
    <cfRule type="cellIs" dxfId="47805" priority="13831" operator="equal">
      <formula>"L"</formula>
    </cfRule>
    <cfRule type="cellIs" dxfId="47804" priority="13832" operator="equal">
      <formula>"EG (WFO)"</formula>
    </cfRule>
    <cfRule type="cellIs" dxfId="47803" priority="13836" operator="equal">
      <formula>"RS"</formula>
    </cfRule>
    <cfRule type="cellIs" dxfId="47802" priority="13837" operator="equal">
      <formula>"TR (WFO)"</formula>
    </cfRule>
    <cfRule type="cellIs" dxfId="47801" priority="13838" operator="equal">
      <formula>"TDM"</formula>
    </cfRule>
  </conditionalFormatting>
  <conditionalFormatting sqref="Y58:Z58">
    <cfRule type="cellIs" dxfId="47800" priority="16849" operator="equal">
      <formula>"EA (WFO)"</formula>
    </cfRule>
    <cfRule type="cellIs" dxfId="47799" priority="16850" operator="equal">
      <formula>"EQ (WFO)"</formula>
    </cfRule>
    <cfRule type="cellIs" dxfId="47798" priority="16851" operator="equal">
      <formula>"FG (WFO)"</formula>
    </cfRule>
    <cfRule type="cellIs" dxfId="47797" priority="16852" operator="equal">
      <formula>"EE (WFO)"</formula>
    </cfRule>
    <cfRule type="cellIs" dxfId="47796" priority="16853" operator="equal">
      <formula>"EC (WFO)"</formula>
    </cfRule>
    <cfRule type="cellIs" dxfId="47795" priority="16854" operator="equal">
      <formula>"EA (WFO)"</formula>
    </cfRule>
    <cfRule type="cellIs" dxfId="47794" priority="16855" operator="equal">
      <formula>"EE(WFO)"</formula>
    </cfRule>
    <cfRule type="cellIs" dxfId="47793" priority="16856" operator="equal">
      <formula>"EC(WFO)"</formula>
    </cfRule>
    <cfRule type="cellIs" dxfId="47792" priority="16857" operator="equal">
      <formula>"EE (WFO)"</formula>
    </cfRule>
    <cfRule type="cellIs" dxfId="47791" priority="16858" operator="equal">
      <formula>"EC (WFO)"</formula>
    </cfRule>
    <cfRule type="cellIs" dxfId="47790" priority="16859" operator="equal">
      <formula>"EA (WFO)"</formula>
    </cfRule>
    <cfRule type="cellIs" dxfId="47789" priority="16860" operator="equal">
      <formula>"EE(WFO)"</formula>
    </cfRule>
    <cfRule type="cellIs" dxfId="47788" priority="16861" operator="equal">
      <formula>"EC(WFO)"</formula>
    </cfRule>
    <cfRule type="cellIs" dxfId="47787" priority="16862" operator="equal">
      <formula>"EA (WFO)"</formula>
    </cfRule>
    <cfRule type="cellIs" dxfId="47786" priority="16863" operator="equal">
      <formula>"EQ (WFO)"</formula>
    </cfRule>
    <cfRule type="cellIs" dxfId="47785" priority="16864" operator="equal">
      <formula>"FG (WFO)"</formula>
    </cfRule>
    <cfRule type="cellIs" dxfId="47784" priority="16865" operator="equal">
      <formula>"EE (WFO)"</formula>
    </cfRule>
    <cfRule type="cellIs" dxfId="47783" priority="16866" operator="equal">
      <formula>"EC (WFO)"</formula>
    </cfRule>
    <cfRule type="cellIs" dxfId="47782" priority="16867" operator="equal">
      <formula>"EA (WFO)"</formula>
    </cfRule>
    <cfRule type="cellIs" dxfId="47781" priority="16868" operator="equal">
      <formula>"EE(WFO)"</formula>
    </cfRule>
    <cfRule type="cellIs" dxfId="47780" priority="16869" operator="equal">
      <formula>"EC(WFO)"</formula>
    </cfRule>
    <cfRule type="cellIs" dxfId="47779" priority="16870" operator="equal">
      <formula>"EE(WFO)"</formula>
    </cfRule>
    <cfRule type="cellIs" dxfId="47778" priority="16871" operator="equal">
      <formula>"EC(WFO)"</formula>
    </cfRule>
    <cfRule type="cellIs" dxfId="47777" priority="16872" operator="equal">
      <formula>"EE (WFO)"</formula>
    </cfRule>
    <cfRule type="cellIs" dxfId="47776" priority="16873" operator="equal">
      <formula>"EC (WFO)"</formula>
    </cfRule>
    <cfRule type="cellIs" dxfId="47775" priority="16874" operator="equal">
      <formula>"EA (WFO)"</formula>
    </cfRule>
    <cfRule type="cellIs" dxfId="47774" priority="16875" operator="equal">
      <formula>"EA (WFO)"</formula>
    </cfRule>
    <cfRule type="cellIs" dxfId="47773" priority="16876" operator="equal">
      <formula>"EQ (WFO)"</formula>
    </cfRule>
    <cfRule type="cellIs" dxfId="47772" priority="16877" operator="equal">
      <formula>"FG (WFO)"</formula>
    </cfRule>
    <cfRule type="cellIs" dxfId="47771" priority="16878" operator="equal">
      <formula>"EE (WFO)"</formula>
    </cfRule>
    <cfRule type="cellIs" dxfId="47770" priority="16879" operator="equal">
      <formula>"EC (WFO)"</formula>
    </cfRule>
    <cfRule type="cellIs" dxfId="47769" priority="16880" operator="equal">
      <formula>"EA (WFO)"</formula>
    </cfRule>
    <cfRule type="cellIs" dxfId="47768" priority="16881" operator="equal">
      <formula>"EE(WFO)"</formula>
    </cfRule>
    <cfRule type="cellIs" dxfId="47767" priority="16882" operator="equal">
      <formula>"EC(WFO)"</formula>
    </cfRule>
    <cfRule type="cellIs" dxfId="47766" priority="16883" operator="equal">
      <formula>"EQ (WFO)"</formula>
    </cfRule>
    <cfRule type="cellIs" dxfId="47765" priority="16884" operator="equal">
      <formula>"FG (WFO)"</formula>
    </cfRule>
    <cfRule type="cellIs" dxfId="47764" priority="16885" operator="equal">
      <formula>"EO (WFO)"</formula>
    </cfRule>
    <cfRule type="cellIs" dxfId="47763" priority="16886" operator="equal">
      <formula>"EK (WFO)"</formula>
    </cfRule>
    <cfRule type="cellIs" dxfId="47762" priority="16887" operator="equal">
      <formula>"EE (WFO)"</formula>
    </cfRule>
    <cfRule type="cellIs" dxfId="47761" priority="16888" operator="equal">
      <formula>"EC (WFO)"</formula>
    </cfRule>
    <cfRule type="cellIs" dxfId="47760" priority="16889" operator="equal">
      <formula>"EA (WFO)"</formula>
    </cfRule>
    <cfRule type="cellIs" dxfId="47759" priority="16890" operator="equal">
      <formula>"EE(WFO)"</formula>
    </cfRule>
    <cfRule type="cellIs" dxfId="47758" priority="16891" operator="equal">
      <formula>"EC(WFO)"</formula>
    </cfRule>
    <cfRule type="cellIs" dxfId="47757" priority="16892" operator="equal">
      <formula>"EE (WFO)"</formula>
    </cfRule>
    <cfRule type="cellIs" dxfId="47756" priority="16893" operator="equal">
      <formula>"EC (WFO)"</formula>
    </cfRule>
    <cfRule type="cellIs" dxfId="47755" priority="16894" operator="equal">
      <formula>"EA (WFO)"</formula>
    </cfRule>
    <cfRule type="cellIs" dxfId="47754" priority="16895" operator="equal">
      <formula>"EE(WFO)"</formula>
    </cfRule>
    <cfRule type="cellIs" dxfId="47753" priority="16896" operator="equal">
      <formula>"EC(WFO)"</formula>
    </cfRule>
    <cfRule type="cellIs" dxfId="47752" priority="16897" operator="equal">
      <formula>"EE (WFO)"</formula>
    </cfRule>
    <cfRule type="cellIs" dxfId="47751" priority="16898" operator="equal">
      <formula>"EC (WFO)"</formula>
    </cfRule>
    <cfRule type="cellIs" dxfId="47750" priority="16899" operator="equal">
      <formula>"EA (WFO)"</formula>
    </cfRule>
    <cfRule type="cellIs" dxfId="47749" priority="16900" operator="equal">
      <formula>"EE(WFO)"</formula>
    </cfRule>
    <cfRule type="cellIs" dxfId="47748" priority="16901" operator="equal">
      <formula>"EC(WFO)"</formula>
    </cfRule>
    <cfRule type="cellIs" dxfId="47747" priority="16902" operator="equal">
      <formula>"EA (WFO)"</formula>
    </cfRule>
    <cfRule type="cellIs" dxfId="47746" priority="16903" operator="equal">
      <formula>"EQ (WFO)"</formula>
    </cfRule>
    <cfRule type="cellIs" dxfId="47745" priority="16904" operator="equal">
      <formula>"FG (WFO)"</formula>
    </cfRule>
    <cfRule type="cellIs" dxfId="47744" priority="16905" operator="equal">
      <formula>"EE (WFO)"</formula>
    </cfRule>
    <cfRule type="cellIs" dxfId="47743" priority="16906" operator="equal">
      <formula>"EC (WFO)"</formula>
    </cfRule>
    <cfRule type="cellIs" dxfId="47742" priority="16907" operator="equal">
      <formula>"EA (WFO)"</formula>
    </cfRule>
    <cfRule type="cellIs" dxfId="47741" priority="16908" operator="equal">
      <formula>"EE(WFO)"</formula>
    </cfRule>
    <cfRule type="cellIs" dxfId="47740" priority="16909" operator="equal">
      <formula>"EC(WFO)"</formula>
    </cfRule>
    <cfRule type="cellIs" dxfId="47739" priority="16910" operator="equal">
      <formula>"EE (WFO)"</formula>
    </cfRule>
    <cfRule type="cellIs" dxfId="47738" priority="16911" operator="equal">
      <formula>"EC (WFO)"</formula>
    </cfRule>
    <cfRule type="cellIs" dxfId="47737" priority="16912" operator="equal">
      <formula>"EA (WFO)"</formula>
    </cfRule>
    <cfRule type="cellIs" dxfId="47736" priority="16913" operator="equal">
      <formula>"EE(WFO)"</formula>
    </cfRule>
    <cfRule type="cellIs" dxfId="47735" priority="16914" operator="equal">
      <formula>"EC(WFO)"</formula>
    </cfRule>
    <cfRule type="cellIs" dxfId="47734" priority="16915" operator="equal">
      <formula>"EE (WFO)"</formula>
    </cfRule>
    <cfRule type="cellIs" dxfId="47733" priority="16916" operator="equal">
      <formula>"EC (WFO)"</formula>
    </cfRule>
    <cfRule type="cellIs" dxfId="47732" priority="16917" operator="equal">
      <formula>"EA (WFO)"</formula>
    </cfRule>
    <cfRule type="cellIs" dxfId="47731" priority="16918" operator="equal">
      <formula>"EE(WFO)"</formula>
    </cfRule>
    <cfRule type="cellIs" dxfId="47730" priority="16919" operator="equal">
      <formula>"EC(WFO)"</formula>
    </cfRule>
    <cfRule type="cellIs" dxfId="47729" priority="16920" operator="equal">
      <formula>"EE(WFO)"</formula>
    </cfRule>
    <cfRule type="cellIs" dxfId="47728" priority="16921" operator="equal">
      <formula>"EC(WFO)"</formula>
    </cfRule>
    <cfRule type="cellIs" dxfId="47727" priority="16922" operator="equal">
      <formula>"EE (WFO)"</formula>
    </cfRule>
    <cfRule type="cellIs" dxfId="47726" priority="16923" operator="equal">
      <formula>"EC (WFO)"</formula>
    </cfRule>
    <cfRule type="cellIs" dxfId="47725" priority="16924" operator="equal">
      <formula>"EA (WFO)"</formula>
    </cfRule>
    <cfRule type="cellIs" dxfId="47724" priority="16925" operator="equal">
      <formula>"EE (WFO)"</formula>
    </cfRule>
    <cfRule type="cellIs" dxfId="47723" priority="16926" operator="equal">
      <formula>"EC (WFO)"</formula>
    </cfRule>
    <cfRule type="cellIs" dxfId="47722" priority="16927" operator="equal">
      <formula>"EA (WFO)"</formula>
    </cfRule>
    <cfRule type="cellIs" dxfId="47721" priority="16928" operator="equal">
      <formula>"EE(WFO)"</formula>
    </cfRule>
    <cfRule type="cellIs" dxfId="47720" priority="16929" operator="equal">
      <formula>"EC(WFO)"</formula>
    </cfRule>
    <cfRule type="cellIs" dxfId="47719" priority="16930" operator="equal">
      <formula>"TDM"</formula>
    </cfRule>
    <cfRule type="cellIs" dxfId="47718" priority="16931" operator="equal">
      <formula>"SCIK"</formula>
    </cfRule>
    <cfRule type="cellIs" dxfId="47717" priority="16932" operator="equal">
      <formula>"CT"</formula>
    </cfRule>
    <cfRule type="cellIs" dxfId="47716" priority="16933" operator="equal">
      <formula>"CT"</formula>
    </cfRule>
    <cfRule type="cellIs" dxfId="47715" priority="16934" operator="equal">
      <formula>"CT"</formula>
    </cfRule>
    <cfRule type="cellIs" dxfId="47714" priority="16935" operator="equal">
      <formula>"FG"</formula>
    </cfRule>
    <cfRule type="cellIs" dxfId="47713" priority="16936" operator="equal">
      <formula>"L"</formula>
    </cfRule>
    <cfRule type="cellIs" dxfId="47712" priority="16937" operator="equal">
      <formula>"EG (WFO)"</formula>
    </cfRule>
    <cfRule type="cellIs" dxfId="47711" priority="16938" operator="equal">
      <formula>"EE (WFO)"</formula>
    </cfRule>
    <cfRule type="cellIs" dxfId="47710" priority="16939" operator="equal">
      <formula>"EC (WFO)"</formula>
    </cfRule>
    <cfRule type="cellIs" dxfId="47709" priority="16940" operator="equal">
      <formula>"EA (WFO)"</formula>
    </cfRule>
    <cfRule type="cellIs" dxfId="47708" priority="16941" operator="equal">
      <formula>"EQ (WFO)"</formula>
    </cfRule>
    <cfRule type="cellIs" dxfId="47707" priority="16942" operator="equal">
      <formula>"EO (WFO)"</formula>
    </cfRule>
    <cfRule type="cellIs" dxfId="47706" priority="16943" operator="equal">
      <formula>"EO (WFO)"</formula>
    </cfRule>
    <cfRule type="cellIs" dxfId="47705" priority="16944" operator="equal">
      <formula>"EK (WFO)"</formula>
    </cfRule>
    <cfRule type="cellIs" dxfId="47704" priority="16945" operator="equal">
      <formula>"EG (WFO)"</formula>
    </cfRule>
    <cfRule type="cellIs" dxfId="47703" priority="16946" operator="equal">
      <formula>"EE (WFO)"</formula>
    </cfRule>
    <cfRule type="cellIs" dxfId="47702" priority="16947" operator="equal">
      <formula>"EC (WFO)"</formula>
    </cfRule>
    <cfRule type="cellIs" dxfId="47701" priority="16948" operator="equal">
      <formula>"EA (WFO)"</formula>
    </cfRule>
    <cfRule type="cellIs" dxfId="47700" priority="16949" operator="equal">
      <formula>"FG (WFO)"</formula>
    </cfRule>
    <cfRule type="cellIs" dxfId="47699" priority="16950" operator="equal">
      <formula>"EQ (WFO)"</formula>
    </cfRule>
    <cfRule type="cellIs" dxfId="47698" priority="16951" operator="equal">
      <formula>"EO (WFO)"</formula>
    </cfRule>
    <cfRule type="cellIs" dxfId="47697" priority="16952" operator="equal">
      <formula>"RS"</formula>
    </cfRule>
    <cfRule type="cellIs" dxfId="47696" priority="16953" operator="equal">
      <formula>"TR (WFO)"</formula>
    </cfRule>
    <cfRule type="cellIs" dxfId="47695" priority="16954" operator="equal">
      <formula>"TR"</formula>
    </cfRule>
    <cfRule type="cellIs" dxfId="47694" priority="16955" operator="equal">
      <formula>"EE(WFO)"</formula>
    </cfRule>
    <cfRule type="cellIs" dxfId="47693" priority="16956" operator="equal">
      <formula>"EC(WFO)"</formula>
    </cfRule>
    <cfRule type="cellIs" dxfId="47692" priority="16957" operator="equal">
      <formula>"EQ (WFO)"</formula>
    </cfRule>
    <cfRule type="cellIs" dxfId="47691" priority="16958" operator="equal">
      <formula>"FG (WFO)"</formula>
    </cfRule>
    <cfRule type="cellIs" dxfId="47690" priority="16959" operator="equal">
      <formula>"EO (WFO)"</formula>
    </cfRule>
    <cfRule type="cellIs" dxfId="47689" priority="16960" operator="equal">
      <formula>"EK (WFO)"</formula>
    </cfRule>
    <cfRule type="cellIs" dxfId="47688" priority="16961" operator="equal">
      <formula>"TDM"</formula>
    </cfRule>
  </conditionalFormatting>
  <conditionalFormatting sqref="AB58:AD58">
    <cfRule type="cellIs" dxfId="47687" priority="125522" operator="equal">
      <formula>"TDM"</formula>
    </cfRule>
    <cfRule type="cellIs" dxfId="47686" priority="125525" operator="equal">
      <formula>"RS"</formula>
    </cfRule>
    <cfRule type="cellIs" dxfId="47685" priority="125526" operator="equal">
      <formula>"TR (WFO)"</formula>
    </cfRule>
    <cfRule type="cellIs" dxfId="47684" priority="125541" operator="equal">
      <formula>"EE (WFO)"</formula>
    </cfRule>
    <cfRule type="cellIs" dxfId="47683" priority="125542" operator="equal">
      <formula>"EC (WFO)"</formula>
    </cfRule>
    <cfRule type="cellIs" dxfId="47682" priority="125543" operator="equal">
      <formula>"EA (WFO)"</formula>
    </cfRule>
    <cfRule type="cellIs" dxfId="47681" priority="125544" operator="equal">
      <formula>"EE(WFO)"</formula>
    </cfRule>
    <cfRule type="cellIs" dxfId="47680" priority="125545" operator="equal">
      <formula>"EC(WFO)"</formula>
    </cfRule>
  </conditionalFormatting>
  <conditionalFormatting sqref="AH58:AK58">
    <cfRule type="cellIs" dxfId="47679" priority="1352" operator="equal">
      <formula>"TDM"</formula>
    </cfRule>
    <cfRule type="cellIs" dxfId="47678" priority="1353" operator="equal">
      <formula>"EE(WFO)"</formula>
    </cfRule>
    <cfRule type="cellIs" dxfId="47677" priority="1354" operator="equal">
      <formula>"EC(WFO)"</formula>
    </cfRule>
    <cfRule type="cellIs" dxfId="47676" priority="1355" operator="equal">
      <formula>"EE (WFO)"</formula>
    </cfRule>
    <cfRule type="cellIs" dxfId="47675" priority="1356" operator="equal">
      <formula>"EC (WFO)"</formula>
    </cfRule>
    <cfRule type="cellIs" dxfId="47674" priority="1357" operator="equal">
      <formula>"EA (WFO)"</formula>
    </cfRule>
    <cfRule type="cellIs" dxfId="47673" priority="1358" operator="equal">
      <formula>"EQ (WFO)"</formula>
    </cfRule>
    <cfRule type="cellIs" dxfId="47672" priority="1359" operator="equal">
      <formula>"EO (WFO)"</formula>
    </cfRule>
    <cfRule type="cellIs" dxfId="47671" priority="1360" operator="equal">
      <formula>"RS"</formula>
    </cfRule>
    <cfRule type="cellIs" dxfId="47670" priority="1361" operator="equal">
      <formula>"TR (WFO)"</formula>
    </cfRule>
    <cfRule type="cellIs" dxfId="47669" priority="1362" operator="equal">
      <formula>"EQ (WFO)"</formula>
    </cfRule>
    <cfRule type="cellIs" dxfId="47668" priority="1363" operator="equal">
      <formula>"EO (WFO)"</formula>
    </cfRule>
    <cfRule type="cellIs" dxfId="47667" priority="1364" operator="equal">
      <formula>"EO (WFO)"</formula>
    </cfRule>
    <cfRule type="cellIs" dxfId="47666" priority="1365" operator="equal">
      <formula>"EK (WFO)"</formula>
    </cfRule>
    <cfRule type="cellIs" dxfId="47665" priority="1366" operator="equal">
      <formula>"EG (WFO)"</formula>
    </cfRule>
    <cfRule type="cellIs" dxfId="47664" priority="1367" operator="equal">
      <formula>"EE (WFO)"</formula>
    </cfRule>
    <cfRule type="cellIs" dxfId="47663" priority="1368" operator="equal">
      <formula>"EC (WFO)"</formula>
    </cfRule>
    <cfRule type="cellIs" dxfId="47662" priority="1369" operator="equal">
      <formula>"EA (WFO)"</formula>
    </cfRule>
    <cfRule type="cellIs" dxfId="47661" priority="1370" operator="equal">
      <formula>"FG (WFO)"</formula>
    </cfRule>
    <cfRule type="cellIs" dxfId="47660" priority="1371" operator="equal">
      <formula>"TR"</formula>
    </cfRule>
    <cfRule type="cellIs" dxfId="47659" priority="1372" operator="equal">
      <formula>"EQ (WFO)"</formula>
    </cfRule>
    <cfRule type="cellIs" dxfId="47658" priority="1373" operator="equal">
      <formula>"FG (WFO)"</formula>
    </cfRule>
    <cfRule type="cellIs" dxfId="47657" priority="1374" operator="equal">
      <formula>"EO (WFO)"</formula>
    </cfRule>
    <cfRule type="cellIs" dxfId="47656" priority="1375" operator="equal">
      <formula>"EK (WFO)"</formula>
    </cfRule>
    <cfRule type="cellIs" dxfId="47655" priority="1376" operator="equal">
      <formula>"SCIK"</formula>
    </cfRule>
    <cfRule type="cellIs" dxfId="47654" priority="1377" operator="equal">
      <formula>"CT"</formula>
    </cfRule>
    <cfRule type="cellIs" dxfId="47653" priority="1378" operator="equal">
      <formula>"CT"</formula>
    </cfRule>
    <cfRule type="cellIs" dxfId="47652" priority="1379" operator="equal">
      <formula>"CT"</formula>
    </cfRule>
    <cfRule type="cellIs" dxfId="47651" priority="1380" operator="equal">
      <formula>"FG"</formula>
    </cfRule>
    <cfRule type="cellIs" dxfId="47650" priority="1381" operator="equal">
      <formula>"L"</formula>
    </cfRule>
    <cfRule type="cellIs" dxfId="47649" priority="1382" operator="equal">
      <formula>"EG (WFO)"</formula>
    </cfRule>
  </conditionalFormatting>
  <conditionalFormatting sqref="R59">
    <cfRule type="cellIs" dxfId="47648" priority="85692" operator="equal">
      <formula>"EE(WFO)"</formula>
    </cfRule>
    <cfRule type="cellIs" dxfId="47647" priority="85693" operator="equal">
      <formula>"EC(WFO)"</formula>
    </cfRule>
    <cfRule type="cellIs" dxfId="47646" priority="85694" operator="equal">
      <formula>"EE (WFO)"</formula>
    </cfRule>
    <cfRule type="cellIs" dxfId="47645" priority="85695" operator="equal">
      <formula>"EC (WFO)"</formula>
    </cfRule>
    <cfRule type="cellIs" dxfId="47644" priority="85696" operator="equal">
      <formula>"EA (WFO)"</formula>
    </cfRule>
  </conditionalFormatting>
  <conditionalFormatting sqref="V59:W59">
    <cfRule type="cellIs" dxfId="47643" priority="15053" operator="equal">
      <formula>"OUT"</formula>
    </cfRule>
    <cfRule type="cellIs" dxfId="47642" priority="15054" operator="equal">
      <formula>"OUT"</formula>
    </cfRule>
    <cfRule type="cellIs" dxfId="47641" priority="15055" operator="equal">
      <formula>"EE (WFO)"</formula>
    </cfRule>
    <cfRule type="cellIs" dxfId="47640" priority="15056" operator="equal">
      <formula>"EC (WFO)"</formula>
    </cfRule>
    <cfRule type="cellIs" dxfId="47639" priority="15057" operator="equal">
      <formula>"EA (WFO)"</formula>
    </cfRule>
    <cfRule type="cellIs" dxfId="47638" priority="15058" operator="equal">
      <formula>"EE(WFO)"</formula>
    </cfRule>
    <cfRule type="cellIs" dxfId="47637" priority="15059" operator="equal">
      <formula>"EC(WFO)"</formula>
    </cfRule>
    <cfRule type="cellIs" dxfId="47636" priority="15060" operator="equal">
      <formula>"EE (WFO)"</formula>
    </cfRule>
    <cfRule type="cellIs" dxfId="47635" priority="15061" operator="equal">
      <formula>"EC (WFO)"</formula>
    </cfRule>
    <cfRule type="cellIs" dxfId="47634" priority="15062" operator="equal">
      <formula>"EA (WFO)"</formula>
    </cfRule>
    <cfRule type="cellIs" dxfId="47633" priority="15063" operator="equal">
      <formula>"EE(WFO)"</formula>
    </cfRule>
    <cfRule type="cellIs" dxfId="47632" priority="15064" operator="equal">
      <formula>"EC(WFO)"</formula>
    </cfRule>
    <cfRule type="cellIs" dxfId="47631" priority="15065" operator="equal">
      <formula>"EE (WFO)"</formula>
    </cfRule>
    <cfRule type="cellIs" dxfId="47630" priority="15066" operator="equal">
      <formula>"EC (WFO)"</formula>
    </cfRule>
    <cfRule type="cellIs" dxfId="47629" priority="15067" operator="equal">
      <formula>"EA (WFO)"</formula>
    </cfRule>
    <cfRule type="cellIs" dxfId="47628" priority="15068" operator="equal">
      <formula>"EE(WFO)"</formula>
    </cfRule>
    <cfRule type="cellIs" dxfId="47627" priority="15069" operator="equal">
      <formula>"EC(WFO)"</formula>
    </cfRule>
    <cfRule type="cellIs" dxfId="47626" priority="15070" operator="equal">
      <formula>"EE (WFO)"</formula>
    </cfRule>
    <cfRule type="cellIs" dxfId="47625" priority="15071" operator="equal">
      <formula>"EC (WFO)"</formula>
    </cfRule>
    <cfRule type="cellIs" dxfId="47624" priority="15072" operator="equal">
      <formula>"EA (WFO)"</formula>
    </cfRule>
    <cfRule type="cellIs" dxfId="47623" priority="15073" operator="equal">
      <formula>"EE(WFO)"</formula>
    </cfRule>
    <cfRule type="cellIs" dxfId="47622" priority="15074" operator="equal">
      <formula>"EC(WFO)"</formula>
    </cfRule>
    <cfRule type="cellIs" dxfId="47621" priority="15075" operator="equal">
      <formula>"EA (WFO)"</formula>
    </cfRule>
    <cfRule type="cellIs" dxfId="47620" priority="15076" operator="equal">
      <formula>"EQ (WFO)"</formula>
    </cfRule>
    <cfRule type="cellIs" dxfId="47619" priority="15077" operator="equal">
      <formula>"FG (WFO)"</formula>
    </cfRule>
    <cfRule type="cellIs" dxfId="47618" priority="15078" operator="equal">
      <formula>"EE (WFO)"</formula>
    </cfRule>
    <cfRule type="cellIs" dxfId="47617" priority="15079" operator="equal">
      <formula>"EC (WFO)"</formula>
    </cfRule>
    <cfRule type="cellIs" dxfId="47616" priority="15080" operator="equal">
      <formula>"EA (WFO)"</formula>
    </cfRule>
    <cfRule type="cellIs" dxfId="47615" priority="15081" operator="equal">
      <formula>"EE(WFO)"</formula>
    </cfRule>
    <cfRule type="cellIs" dxfId="47614" priority="15082" operator="equal">
      <formula>"EC(WFO)"</formula>
    </cfRule>
    <cfRule type="cellIs" dxfId="47613" priority="15083" operator="equal">
      <formula>"EE (WFO)"</formula>
    </cfRule>
    <cfRule type="cellIs" dxfId="47612" priority="15084" operator="equal">
      <formula>"EC (WFO)"</formula>
    </cfRule>
    <cfRule type="cellIs" dxfId="47611" priority="15085" operator="equal">
      <formula>"EA (WFO)"</formula>
    </cfRule>
    <cfRule type="cellIs" dxfId="47610" priority="15086" operator="equal">
      <formula>"EE(WFO)"</formula>
    </cfRule>
    <cfRule type="cellIs" dxfId="47609" priority="15087" operator="equal">
      <formula>"EC(WFO)"</formula>
    </cfRule>
    <cfRule type="cellIs" dxfId="47608" priority="15088" operator="equal">
      <formula>"EE (WFO)"</formula>
    </cfRule>
    <cfRule type="cellIs" dxfId="47607" priority="15089" operator="equal">
      <formula>"EC (WFO)"</formula>
    </cfRule>
    <cfRule type="cellIs" dxfId="47606" priority="15090" operator="equal">
      <formula>"EA (WFO)"</formula>
    </cfRule>
    <cfRule type="cellIs" dxfId="47605" priority="15091" operator="equal">
      <formula>"EE(WFO)"</formula>
    </cfRule>
    <cfRule type="cellIs" dxfId="47604" priority="15092" operator="equal">
      <formula>"EC(WFO)"</formula>
    </cfRule>
    <cfRule type="cellIs" dxfId="47603" priority="15093" operator="equal">
      <formula>"EE (WFO)"</formula>
    </cfRule>
    <cfRule type="cellIs" dxfId="47602" priority="15094" operator="equal">
      <formula>"EC (WFO)"</formula>
    </cfRule>
    <cfRule type="cellIs" dxfId="47601" priority="15095" operator="equal">
      <formula>"EA (WFO)"</formula>
    </cfRule>
    <cfRule type="cellIs" dxfId="47600" priority="15096" operator="equal">
      <formula>"EE(WFO)"</formula>
    </cfRule>
    <cfRule type="cellIs" dxfId="47599" priority="15097" operator="equal">
      <formula>"EC(WFO)"</formula>
    </cfRule>
    <cfRule type="cellIs" dxfId="47598" priority="15098" operator="equal">
      <formula>"EE (WFO)"</formula>
    </cfRule>
    <cfRule type="cellIs" dxfId="47597" priority="15099" operator="equal">
      <formula>"EC (WFO)"</formula>
    </cfRule>
    <cfRule type="cellIs" dxfId="47596" priority="15100" operator="equal">
      <formula>"EA (WFO)"</formula>
    </cfRule>
    <cfRule type="cellIs" dxfId="47595" priority="15101" operator="equal">
      <formula>"EE(WFO)"</formula>
    </cfRule>
    <cfRule type="cellIs" dxfId="47594" priority="15102" operator="equal">
      <formula>"EC(WFO)"</formula>
    </cfRule>
    <cfRule type="cellIs" dxfId="47593" priority="15103" operator="equal">
      <formula>"EE (WFO)"</formula>
    </cfRule>
    <cfRule type="cellIs" dxfId="47592" priority="15104" operator="equal">
      <formula>"EC (WFO)"</formula>
    </cfRule>
    <cfRule type="cellIs" dxfId="47591" priority="15105" operator="equal">
      <formula>"EA (WFO)"</formula>
    </cfRule>
    <cfRule type="cellIs" dxfId="47590" priority="15106" operator="equal">
      <formula>"EE(WFO)"</formula>
    </cfRule>
    <cfRule type="cellIs" dxfId="47589" priority="15107" operator="equal">
      <formula>"EC(WFO)"</formula>
    </cfRule>
    <cfRule type="cellIs" dxfId="47588" priority="15108" operator="equal">
      <formula>"EE (WFO)"</formula>
    </cfRule>
    <cfRule type="cellIs" dxfId="47587" priority="15109" operator="equal">
      <formula>"EC (WFO)"</formula>
    </cfRule>
    <cfRule type="cellIs" dxfId="47586" priority="15110" operator="equal">
      <formula>"EA (WFO)"</formula>
    </cfRule>
    <cfRule type="cellIs" dxfId="47585" priority="15111" operator="equal">
      <formula>"EE(WFO)"</formula>
    </cfRule>
    <cfRule type="cellIs" dxfId="47584" priority="15112" operator="equal">
      <formula>"EC(WFO)"</formula>
    </cfRule>
    <cfRule type="cellIs" dxfId="47583" priority="15113" operator="equal">
      <formula>"EE (WFO)"</formula>
    </cfRule>
    <cfRule type="cellIs" dxfId="47582" priority="15114" operator="equal">
      <formula>"EC (WFO)"</formula>
    </cfRule>
    <cfRule type="cellIs" dxfId="47581" priority="15115" operator="equal">
      <formula>"EA (WFO)"</formula>
    </cfRule>
    <cfRule type="cellIs" dxfId="47580" priority="15116" operator="equal">
      <formula>"EE(WFO)"</formula>
    </cfRule>
    <cfRule type="cellIs" dxfId="47579" priority="15117" operator="equal">
      <formula>"EC(WFO)"</formula>
    </cfRule>
    <cfRule type="cellIs" dxfId="47578" priority="15123" operator="equal">
      <formula>"EE(WFO)"</formula>
    </cfRule>
    <cfRule type="cellIs" dxfId="47577" priority="15124" operator="equal">
      <formula>"EC(WFO)"</formula>
    </cfRule>
    <cfRule type="cellIs" dxfId="47576" priority="15125" operator="equal">
      <formula>"EE (WFO)"</formula>
    </cfRule>
    <cfRule type="cellIs" dxfId="47575" priority="15126" operator="equal">
      <formula>"EC (WFO)"</formula>
    </cfRule>
    <cfRule type="cellIs" dxfId="47574" priority="15127" operator="equal">
      <formula>"EA (WFO)"</formula>
    </cfRule>
    <cfRule type="cellIs" dxfId="47573" priority="15128" operator="equal">
      <formula>"EQ (WFO)"</formula>
    </cfRule>
    <cfRule type="cellIs" dxfId="47572" priority="15129" operator="equal">
      <formula>"FG (WFO)"</formula>
    </cfRule>
    <cfRule type="cellIs" dxfId="47571" priority="15130" operator="equal">
      <formula>"EO (WFO)"</formula>
    </cfRule>
    <cfRule type="cellIs" dxfId="47570" priority="15131" operator="equal">
      <formula>"EK (WFO)"</formula>
    </cfRule>
    <cfRule type="cellIs" dxfId="47569" priority="15132" operator="equal">
      <formula>"SCIK"</formula>
    </cfRule>
    <cfRule type="cellIs" dxfId="47568" priority="15133" operator="equal">
      <formula>"CT"</formula>
    </cfRule>
    <cfRule type="cellIs" dxfId="47567" priority="15134" operator="equal">
      <formula>"CT"</formula>
    </cfRule>
    <cfRule type="cellIs" dxfId="47566" priority="15135" operator="equal">
      <formula>"CT"</formula>
    </cfRule>
    <cfRule type="cellIs" dxfId="47565" priority="15136" operator="equal">
      <formula>"FG"</formula>
    </cfRule>
    <cfRule type="cellIs" dxfId="47564" priority="15137" operator="equal">
      <formula>"L"</formula>
    </cfRule>
    <cfRule type="cellIs" dxfId="47563" priority="15138" operator="equal">
      <formula>"EG (WFO)"</formula>
    </cfRule>
    <cfRule type="cellIs" dxfId="47562" priority="15139" operator="equal">
      <formula>"EQ (WFO)"</formula>
    </cfRule>
    <cfRule type="cellIs" dxfId="47561" priority="15140" operator="equal">
      <formula>"EO (WFO)"</formula>
    </cfRule>
    <cfRule type="cellIs" dxfId="47560" priority="15141" operator="equal">
      <formula>"EO (WFO)"</formula>
    </cfRule>
    <cfRule type="cellIs" dxfId="47559" priority="15142" operator="equal">
      <formula>"EK (WFO)"</formula>
    </cfRule>
    <cfRule type="cellIs" dxfId="47558" priority="15143" operator="equal">
      <formula>"EG (WFO)"</formula>
    </cfRule>
    <cfRule type="cellIs" dxfId="47557" priority="15144" operator="equal">
      <formula>"EE (WFO)"</formula>
    </cfRule>
    <cfRule type="cellIs" dxfId="47556" priority="15145" operator="equal">
      <formula>"EC (WFO)"</formula>
    </cfRule>
    <cfRule type="cellIs" dxfId="47555" priority="15146" operator="equal">
      <formula>"EA (WFO)"</formula>
    </cfRule>
    <cfRule type="cellIs" dxfId="47554" priority="15147" operator="equal">
      <formula>"FG (WFO)"</formula>
    </cfRule>
    <cfRule type="cellIs" dxfId="47553" priority="15148" operator="equal">
      <formula>"EQ (WFO)"</formula>
    </cfRule>
    <cfRule type="cellIs" dxfId="47552" priority="15149" operator="equal">
      <formula>"EO (WFO)"</formula>
    </cfRule>
    <cfRule type="cellIs" dxfId="47551" priority="15150" operator="equal">
      <formula>"RS"</formula>
    </cfRule>
    <cfRule type="cellIs" dxfId="47550" priority="15151" operator="equal">
      <formula>"TR (WFO)"</formula>
    </cfRule>
    <cfRule type="cellIs" dxfId="47549" priority="15152" operator="equal">
      <formula>"TR"</formula>
    </cfRule>
    <cfRule type="cellIs" dxfId="47548" priority="15153" operator="equal">
      <formula>"TDM"</formula>
    </cfRule>
  </conditionalFormatting>
  <conditionalFormatting sqref="V59">
    <cfRule type="cellIs" dxfId="47547" priority="15118" operator="equal">
      <formula>"EE (WFO)"</formula>
    </cfRule>
    <cfRule type="cellIs" dxfId="47546" priority="15119" operator="equal">
      <formula>"EC (WFO)"</formula>
    </cfRule>
    <cfRule type="cellIs" dxfId="47545" priority="15120" operator="equal">
      <formula>"EA (WFO)"</formula>
    </cfRule>
    <cfRule type="cellIs" dxfId="47544" priority="15121" operator="equal">
      <formula>"EE(WFO)"</formula>
    </cfRule>
    <cfRule type="cellIs" dxfId="47543" priority="15122" operator="equal">
      <formula>"EC(WFO)"</formula>
    </cfRule>
  </conditionalFormatting>
  <conditionalFormatting sqref="X59">
    <cfRule type="cellIs" dxfId="47542" priority="14195" operator="equal">
      <formula>"OUT"</formula>
    </cfRule>
    <cfRule type="cellIs" dxfId="47541" priority="14196" operator="equal">
      <formula>"OUT"</formula>
    </cfRule>
    <cfRule type="cellIs" dxfId="47540" priority="14197" operator="equal">
      <formula>"SCIK"</formula>
    </cfRule>
    <cfRule type="cellIs" dxfId="47539" priority="14198" operator="equal">
      <formula>"CT"</formula>
    </cfRule>
    <cfRule type="cellIs" dxfId="47538" priority="14199" operator="equal">
      <formula>"CT"</formula>
    </cfRule>
    <cfRule type="cellIs" dxfId="47537" priority="14200" operator="equal">
      <formula>"CT"</formula>
    </cfRule>
    <cfRule type="cellIs" dxfId="47536" priority="14201" operator="equal">
      <formula>"FG"</formula>
    </cfRule>
    <cfRule type="cellIs" dxfId="47535" priority="14202" operator="equal">
      <formula>"L"</formula>
    </cfRule>
    <cfRule type="cellIs" dxfId="47534" priority="14203" operator="equal">
      <formula>"EG (WFO)"</formula>
    </cfRule>
    <cfRule type="cellIs" dxfId="47533" priority="14204" operator="equal">
      <formula>"EQ (WFO)"</formula>
    </cfRule>
    <cfRule type="cellIs" dxfId="47532" priority="14205" operator="equal">
      <formula>"EO (WFO)"</formula>
    </cfRule>
    <cfRule type="cellIs" dxfId="47531" priority="14206" operator="equal">
      <formula>"EO (WFO)"</formula>
    </cfRule>
    <cfRule type="cellIs" dxfId="47530" priority="14207" operator="equal">
      <formula>"EK (WFO)"</formula>
    </cfRule>
    <cfRule type="cellIs" dxfId="47529" priority="14208" operator="equal">
      <formula>"EG (WFO)"</formula>
    </cfRule>
    <cfRule type="cellIs" dxfId="47528" priority="14209" operator="equal">
      <formula>"EE (WFO)"</formula>
    </cfRule>
    <cfRule type="cellIs" dxfId="47527" priority="14210" operator="equal">
      <formula>"EC (WFO)"</formula>
    </cfRule>
    <cfRule type="cellIs" dxfId="47526" priority="14211" operator="equal">
      <formula>"EA (WFO)"</formula>
    </cfRule>
    <cfRule type="cellIs" dxfId="47525" priority="14212" operator="equal">
      <formula>"FG (WFO)"</formula>
    </cfRule>
    <cfRule type="cellIs" dxfId="47524" priority="14213" operator="equal">
      <formula>"EQ (WFO)"</formula>
    </cfRule>
    <cfRule type="cellIs" dxfId="47523" priority="14214" operator="equal">
      <formula>"EO (WFO)"</formula>
    </cfRule>
    <cfRule type="cellIs" dxfId="47522" priority="14215" operator="equal">
      <formula>"RS"</formula>
    </cfRule>
    <cfRule type="cellIs" dxfId="47521" priority="14216" operator="equal">
      <formula>"TR (WFO)"</formula>
    </cfRule>
    <cfRule type="cellIs" dxfId="47520" priority="14217" operator="equal">
      <formula>"TR"</formula>
    </cfRule>
  </conditionalFormatting>
  <conditionalFormatting sqref="Y59:AA59">
    <cfRule type="cellIs" dxfId="47519" priority="14162" operator="equal">
      <formula>"OUT"</formula>
    </cfRule>
    <cfRule type="cellIs" dxfId="47518" priority="14163" operator="equal">
      <formula>"OUT"</formula>
    </cfRule>
  </conditionalFormatting>
  <conditionalFormatting sqref="AH59:AK59">
    <cfRule type="cellIs" dxfId="47517" priority="1259" operator="equal">
      <formula>"OUT"</formula>
    </cfRule>
    <cfRule type="cellIs" dxfId="47516" priority="1260" operator="equal">
      <formula>"OUT"</formula>
    </cfRule>
    <cfRule type="cellIs" dxfId="47515" priority="1276" operator="equal">
      <formula>"EE(WFO)"</formula>
    </cfRule>
    <cfRule type="cellIs" dxfId="47514" priority="1277" operator="equal">
      <formula>"EC(WFO)"</formula>
    </cfRule>
    <cfRule type="cellIs" dxfId="47513" priority="1278" operator="equal">
      <formula>"EE (WFO)"</formula>
    </cfRule>
    <cfRule type="cellIs" dxfId="47512" priority="1279" operator="equal">
      <formula>"EC (WFO)"</formula>
    </cfRule>
    <cfRule type="cellIs" dxfId="47511" priority="1280" operator="equal">
      <formula>"EA (WFO)"</formula>
    </cfRule>
    <cfRule type="cellIs" dxfId="47510" priority="1281" operator="equal">
      <formula>"EQ (WFO)"</formula>
    </cfRule>
    <cfRule type="cellIs" dxfId="47509" priority="1282" operator="equal">
      <formula>"FG (WFO)"</formula>
    </cfRule>
    <cfRule type="cellIs" dxfId="47508" priority="1283" operator="equal">
      <formula>"EO (WFO)"</formula>
    </cfRule>
    <cfRule type="cellIs" dxfId="47507" priority="1284" operator="equal">
      <formula>"EK (WFO)"</formula>
    </cfRule>
    <cfRule type="cellIs" dxfId="47506" priority="1285" operator="equal">
      <formula>"SCIK"</formula>
    </cfRule>
    <cfRule type="cellIs" dxfId="47505" priority="1286" operator="equal">
      <formula>"CT"</formula>
    </cfRule>
    <cfRule type="cellIs" dxfId="47504" priority="1287" operator="equal">
      <formula>"CT"</formula>
    </cfRule>
    <cfRule type="cellIs" dxfId="47503" priority="1288" operator="equal">
      <formula>"CT"</formula>
    </cfRule>
    <cfRule type="cellIs" dxfId="47502" priority="1289" operator="equal">
      <formula>"FG"</formula>
    </cfRule>
    <cfRule type="cellIs" dxfId="47501" priority="1290" operator="equal">
      <formula>"L"</formula>
    </cfRule>
    <cfRule type="cellIs" dxfId="47500" priority="1291" operator="equal">
      <formula>"EG (WFO)"</formula>
    </cfRule>
    <cfRule type="cellIs" dxfId="47499" priority="1292" operator="equal">
      <formula>"EQ (WFO)"</formula>
    </cfRule>
    <cfRule type="cellIs" dxfId="47498" priority="1293" operator="equal">
      <formula>"EO (WFO)"</formula>
    </cfRule>
    <cfRule type="cellIs" dxfId="47497" priority="1294" operator="equal">
      <formula>"EO (WFO)"</formula>
    </cfRule>
    <cfRule type="cellIs" dxfId="47496" priority="1295" operator="equal">
      <formula>"EK (WFO)"</formula>
    </cfRule>
    <cfRule type="cellIs" dxfId="47495" priority="1296" operator="equal">
      <formula>"EG (WFO)"</formula>
    </cfRule>
    <cfRule type="cellIs" dxfId="47494" priority="1297" operator="equal">
      <formula>"EE (WFO)"</formula>
    </cfRule>
    <cfRule type="cellIs" dxfId="47493" priority="1298" operator="equal">
      <formula>"EC (WFO)"</formula>
    </cfRule>
    <cfRule type="cellIs" dxfId="47492" priority="1299" operator="equal">
      <formula>"EA (WFO)"</formula>
    </cfRule>
    <cfRule type="cellIs" dxfId="47491" priority="1300" operator="equal">
      <formula>"FG (WFO)"</formula>
    </cfRule>
    <cfRule type="cellIs" dxfId="47490" priority="1301" operator="equal">
      <formula>"EQ (WFO)"</formula>
    </cfRule>
    <cfRule type="cellIs" dxfId="47489" priority="1302" operator="equal">
      <formula>"EO (WFO)"</formula>
    </cfRule>
    <cfRule type="cellIs" dxfId="47488" priority="1303" operator="equal">
      <formula>"RS"</formula>
    </cfRule>
    <cfRule type="cellIs" dxfId="47487" priority="1304" operator="equal">
      <formula>"TR (WFO)"</formula>
    </cfRule>
    <cfRule type="cellIs" dxfId="47486" priority="1305" operator="equal">
      <formula>"TR"</formula>
    </cfRule>
    <cfRule type="cellIs" dxfId="47485" priority="1306" operator="equal">
      <formula>"TDM"</formula>
    </cfRule>
  </conditionalFormatting>
  <conditionalFormatting sqref="AH59:AJ59">
    <cfRule type="cellIs" dxfId="47484" priority="1261" operator="equal">
      <formula>"EE (WFO)"</formula>
    </cfRule>
    <cfRule type="cellIs" dxfId="47483" priority="1262" operator="equal">
      <formula>"EC (WFO)"</formula>
    </cfRule>
    <cfRule type="cellIs" dxfId="47482" priority="1263" operator="equal">
      <formula>"EA (WFO)"</formula>
    </cfRule>
    <cfRule type="cellIs" dxfId="47481" priority="1264" operator="equal">
      <formula>"EE(WFO)"</formula>
    </cfRule>
    <cfRule type="cellIs" dxfId="47480" priority="1265" operator="equal">
      <formula>"EC(WFO)"</formula>
    </cfRule>
    <cfRule type="cellIs" dxfId="47479" priority="1266" operator="equal">
      <formula>"EE (WFO)"</formula>
    </cfRule>
    <cfRule type="cellIs" dxfId="47478" priority="1267" operator="equal">
      <formula>"EC (WFO)"</formula>
    </cfRule>
    <cfRule type="cellIs" dxfId="47477" priority="1268" operator="equal">
      <formula>"EA (WFO)"</formula>
    </cfRule>
    <cfRule type="cellIs" dxfId="47476" priority="1269" operator="equal">
      <formula>"EE(WFO)"</formula>
    </cfRule>
    <cfRule type="cellIs" dxfId="47475" priority="1270" operator="equal">
      <formula>"EC(WFO)"</formula>
    </cfRule>
    <cfRule type="cellIs" dxfId="47474" priority="1271" operator="equal">
      <formula>"EE (WFO)"</formula>
    </cfRule>
    <cfRule type="cellIs" dxfId="47473" priority="1272" operator="equal">
      <formula>"EC (WFO)"</formula>
    </cfRule>
    <cfRule type="cellIs" dxfId="47472" priority="1273" operator="equal">
      <formula>"EA (WFO)"</formula>
    </cfRule>
    <cfRule type="cellIs" dxfId="47471" priority="1274" operator="equal">
      <formula>"EE(WFO)"</formula>
    </cfRule>
    <cfRule type="cellIs" dxfId="47470" priority="1275" operator="equal">
      <formula>"EC(WFO)"</formula>
    </cfRule>
  </conditionalFormatting>
  <conditionalFormatting sqref="B60:D60">
    <cfRule type="cellIs" dxfId="47469" priority="38503" operator="equal">
      <formula>"FG (WFO)"</formula>
    </cfRule>
    <cfRule type="cellIs" dxfId="47468" priority="38504" operator="equal">
      <formula>"EO (WFO)"</formula>
    </cfRule>
    <cfRule type="cellIs" dxfId="47467" priority="38505" operator="equal">
      <formula>"EE (WFO)"</formula>
    </cfRule>
  </conditionalFormatting>
  <conditionalFormatting sqref="E60">
    <cfRule type="cellIs" dxfId="47466" priority="38500" operator="equal">
      <formula>"FG (WFO)"</formula>
    </cfRule>
    <cfRule type="cellIs" dxfId="47465" priority="38501" operator="equal">
      <formula>"EO (WFO)"</formula>
    </cfRule>
    <cfRule type="cellIs" dxfId="47464" priority="38502" operator="equal">
      <formula>"EE (WFO)"</formula>
    </cfRule>
  </conditionalFormatting>
  <conditionalFormatting sqref="V60">
    <cfRule type="cellIs" dxfId="47463" priority="18226" operator="equal">
      <formula>"EE (WFO)"</formula>
    </cfRule>
    <cfRule type="cellIs" dxfId="47462" priority="18227" operator="equal">
      <formula>"EC (WFO)"</formula>
    </cfRule>
    <cfRule type="cellIs" dxfId="47461" priority="18228" operator="equal">
      <formula>"EA (WFO)"</formula>
    </cfRule>
    <cfRule type="cellIs" dxfId="47460" priority="18229" operator="equal">
      <formula>"EE(WFO)"</formula>
    </cfRule>
    <cfRule type="cellIs" dxfId="47459" priority="18230" operator="equal">
      <formula>"EC(WFO)"</formula>
    </cfRule>
  </conditionalFormatting>
  <conditionalFormatting sqref="V60:X60">
    <cfRule type="cellIs" dxfId="47458" priority="18163" operator="equal">
      <formula>"EE (WFO)"</formula>
    </cfRule>
    <cfRule type="cellIs" dxfId="47457" priority="18164" operator="equal">
      <formula>"EC (WFO)"</formula>
    </cfRule>
    <cfRule type="cellIs" dxfId="47456" priority="18165" operator="equal">
      <formula>"EA (WFO)"</formula>
    </cfRule>
    <cfRule type="cellIs" dxfId="47455" priority="18166" operator="equal">
      <formula>"EE(WFO)"</formula>
    </cfRule>
    <cfRule type="cellIs" dxfId="47454" priority="18167" operator="equal">
      <formula>"EC(WFO)"</formula>
    </cfRule>
    <cfRule type="cellIs" dxfId="47453" priority="18168" operator="equal">
      <formula>"EE (WFO)"</formula>
    </cfRule>
    <cfRule type="cellIs" dxfId="47452" priority="18169" operator="equal">
      <formula>"EC (WFO)"</formula>
    </cfRule>
    <cfRule type="cellIs" dxfId="47451" priority="18170" operator="equal">
      <formula>"EA (WFO)"</formula>
    </cfRule>
    <cfRule type="cellIs" dxfId="47450" priority="18171" operator="equal">
      <formula>"EE(WFO)"</formula>
    </cfRule>
    <cfRule type="cellIs" dxfId="47449" priority="18172" operator="equal">
      <formula>"EC(WFO)"</formula>
    </cfRule>
    <cfRule type="cellIs" dxfId="47448" priority="18173" operator="equal">
      <formula>"EE (WFO)"</formula>
    </cfRule>
    <cfRule type="cellIs" dxfId="47447" priority="18174" operator="equal">
      <formula>"EC (WFO)"</formula>
    </cfRule>
    <cfRule type="cellIs" dxfId="47446" priority="18175" operator="equal">
      <formula>"EA (WFO)"</formula>
    </cfRule>
    <cfRule type="cellIs" dxfId="47445" priority="18176" operator="equal">
      <formula>"EE(WFO)"</formula>
    </cfRule>
    <cfRule type="cellIs" dxfId="47444" priority="18177" operator="equal">
      <formula>"EC(WFO)"</formula>
    </cfRule>
    <cfRule type="cellIs" dxfId="47443" priority="18178" operator="equal">
      <formula>"EE (WFO)"</formula>
    </cfRule>
    <cfRule type="cellIs" dxfId="47442" priority="18179" operator="equal">
      <formula>"EC (WFO)"</formula>
    </cfRule>
    <cfRule type="cellIs" dxfId="47441" priority="18180" operator="equal">
      <formula>"EA (WFO)"</formula>
    </cfRule>
    <cfRule type="cellIs" dxfId="47440" priority="18181" operator="equal">
      <formula>"EE(WFO)"</formula>
    </cfRule>
    <cfRule type="cellIs" dxfId="47439" priority="18182" operator="equal">
      <formula>"EC(WFO)"</formula>
    </cfRule>
    <cfRule type="cellIs" dxfId="47438" priority="18183" operator="equal">
      <formula>"EA (WFO)"</formula>
    </cfRule>
    <cfRule type="cellIs" dxfId="47437" priority="18184" operator="equal">
      <formula>"EQ (WFO)"</formula>
    </cfRule>
    <cfRule type="cellIs" dxfId="47436" priority="18185" operator="equal">
      <formula>"FG (WFO)"</formula>
    </cfRule>
    <cfRule type="cellIs" dxfId="47435" priority="18186" operator="equal">
      <formula>"EE (WFO)"</formula>
    </cfRule>
    <cfRule type="cellIs" dxfId="47434" priority="18187" operator="equal">
      <formula>"EC (WFO)"</formula>
    </cfRule>
    <cfRule type="cellIs" dxfId="47433" priority="18188" operator="equal">
      <formula>"EA (WFO)"</formula>
    </cfRule>
    <cfRule type="cellIs" dxfId="47432" priority="18189" operator="equal">
      <formula>"EE(WFO)"</formula>
    </cfRule>
    <cfRule type="cellIs" dxfId="47431" priority="18190" operator="equal">
      <formula>"EC(WFO)"</formula>
    </cfRule>
    <cfRule type="cellIs" dxfId="47430" priority="18191" operator="equal">
      <formula>"EE (WFO)"</formula>
    </cfRule>
    <cfRule type="cellIs" dxfId="47429" priority="18192" operator="equal">
      <formula>"EC (WFO)"</formula>
    </cfRule>
    <cfRule type="cellIs" dxfId="47428" priority="18193" operator="equal">
      <formula>"EA (WFO)"</formula>
    </cfRule>
    <cfRule type="cellIs" dxfId="47427" priority="18194" operator="equal">
      <formula>"EE(WFO)"</formula>
    </cfRule>
    <cfRule type="cellIs" dxfId="47426" priority="18195" operator="equal">
      <formula>"EC(WFO)"</formula>
    </cfRule>
    <cfRule type="cellIs" dxfId="47425" priority="18196" operator="equal">
      <formula>"EE (WFO)"</formula>
    </cfRule>
    <cfRule type="cellIs" dxfId="47424" priority="18197" operator="equal">
      <formula>"EC (WFO)"</formula>
    </cfRule>
    <cfRule type="cellIs" dxfId="47423" priority="18198" operator="equal">
      <formula>"EA (WFO)"</formula>
    </cfRule>
    <cfRule type="cellIs" dxfId="47422" priority="18199" operator="equal">
      <formula>"EE(WFO)"</formula>
    </cfRule>
    <cfRule type="cellIs" dxfId="47421" priority="18200" operator="equal">
      <formula>"EC(WFO)"</formula>
    </cfRule>
    <cfRule type="cellIs" dxfId="47420" priority="18201" operator="equal">
      <formula>"EE (WFO)"</formula>
    </cfRule>
    <cfRule type="cellIs" dxfId="47419" priority="18202" operator="equal">
      <formula>"EC (WFO)"</formula>
    </cfRule>
    <cfRule type="cellIs" dxfId="47418" priority="18203" operator="equal">
      <formula>"EA (WFO)"</formula>
    </cfRule>
    <cfRule type="cellIs" dxfId="47417" priority="18204" operator="equal">
      <formula>"EE(WFO)"</formula>
    </cfRule>
    <cfRule type="cellIs" dxfId="47416" priority="18205" operator="equal">
      <formula>"EC(WFO)"</formula>
    </cfRule>
    <cfRule type="cellIs" dxfId="47415" priority="18206" operator="equal">
      <formula>"EE (WFO)"</formula>
    </cfRule>
    <cfRule type="cellIs" dxfId="47414" priority="18207" operator="equal">
      <formula>"EC (WFO)"</formula>
    </cfRule>
    <cfRule type="cellIs" dxfId="47413" priority="18208" operator="equal">
      <formula>"EA (WFO)"</formula>
    </cfRule>
    <cfRule type="cellIs" dxfId="47412" priority="18209" operator="equal">
      <formula>"EE(WFO)"</formula>
    </cfRule>
    <cfRule type="cellIs" dxfId="47411" priority="18210" operator="equal">
      <formula>"EC(WFO)"</formula>
    </cfRule>
    <cfRule type="cellIs" dxfId="47410" priority="18211" operator="equal">
      <formula>"EE (WFO)"</formula>
    </cfRule>
    <cfRule type="cellIs" dxfId="47409" priority="18212" operator="equal">
      <formula>"EC (WFO)"</formula>
    </cfRule>
    <cfRule type="cellIs" dxfId="47408" priority="18213" operator="equal">
      <formula>"EA (WFO)"</formula>
    </cfRule>
    <cfRule type="cellIs" dxfId="47407" priority="18214" operator="equal">
      <formula>"EE(WFO)"</formula>
    </cfRule>
    <cfRule type="cellIs" dxfId="47406" priority="18215" operator="equal">
      <formula>"EC(WFO)"</formula>
    </cfRule>
    <cfRule type="cellIs" dxfId="47405" priority="18216" operator="equal">
      <formula>"EE (WFO)"</formula>
    </cfRule>
    <cfRule type="cellIs" dxfId="47404" priority="18217" operator="equal">
      <formula>"EC (WFO)"</formula>
    </cfRule>
    <cfRule type="cellIs" dxfId="47403" priority="18218" operator="equal">
      <formula>"EA (WFO)"</formula>
    </cfRule>
    <cfRule type="cellIs" dxfId="47402" priority="18219" operator="equal">
      <formula>"EE(WFO)"</formula>
    </cfRule>
    <cfRule type="cellIs" dxfId="47401" priority="18220" operator="equal">
      <formula>"EC(WFO)"</formula>
    </cfRule>
    <cfRule type="cellIs" dxfId="47400" priority="18221" operator="equal">
      <formula>"EE (WFO)"</formula>
    </cfRule>
    <cfRule type="cellIs" dxfId="47399" priority="18222" operator="equal">
      <formula>"EC (WFO)"</formula>
    </cfRule>
    <cfRule type="cellIs" dxfId="47398" priority="18223" operator="equal">
      <formula>"EA (WFO)"</formula>
    </cfRule>
    <cfRule type="cellIs" dxfId="47397" priority="18224" operator="equal">
      <formula>"EE(WFO)"</formula>
    </cfRule>
    <cfRule type="cellIs" dxfId="47396" priority="18225" operator="equal">
      <formula>"EC(WFO)"</formula>
    </cfRule>
  </conditionalFormatting>
  <conditionalFormatting sqref="Y60:Z60">
    <cfRule type="cellIs" dxfId="47395" priority="16705" operator="equal">
      <formula>"EA (WFO)"</formula>
    </cfRule>
    <cfRule type="cellIs" dxfId="47394" priority="16706" operator="equal">
      <formula>"EQ (WFO)"</formula>
    </cfRule>
    <cfRule type="cellIs" dxfId="47393" priority="16707" operator="equal">
      <formula>"FG (WFO)"</formula>
    </cfRule>
    <cfRule type="cellIs" dxfId="47392" priority="16708" operator="equal">
      <formula>"EE (WFO)"</formula>
    </cfRule>
    <cfRule type="cellIs" dxfId="47391" priority="16709" operator="equal">
      <formula>"EC (WFO)"</formula>
    </cfRule>
    <cfRule type="cellIs" dxfId="47390" priority="16710" operator="equal">
      <formula>"EA (WFO)"</formula>
    </cfRule>
    <cfRule type="cellIs" dxfId="47389" priority="16711" operator="equal">
      <formula>"EE(WFO)"</formula>
    </cfRule>
    <cfRule type="cellIs" dxfId="47388" priority="16712" operator="equal">
      <formula>"EC(WFO)"</formula>
    </cfRule>
    <cfRule type="cellIs" dxfId="47387" priority="16713" operator="equal">
      <formula>"EE (WFO)"</formula>
    </cfRule>
    <cfRule type="cellIs" dxfId="47386" priority="16714" operator="equal">
      <formula>"EC (WFO)"</formula>
    </cfRule>
    <cfRule type="cellIs" dxfId="47385" priority="16715" operator="equal">
      <formula>"EA (WFO)"</formula>
    </cfRule>
    <cfRule type="cellIs" dxfId="47384" priority="16716" operator="equal">
      <formula>"EE(WFO)"</formula>
    </cfRule>
    <cfRule type="cellIs" dxfId="47383" priority="16717" operator="equal">
      <formula>"EC(WFO)"</formula>
    </cfRule>
    <cfRule type="cellIs" dxfId="47382" priority="16718" operator="equal">
      <formula>"EA (WFO)"</formula>
    </cfRule>
    <cfRule type="cellIs" dxfId="47381" priority="16719" operator="equal">
      <formula>"EQ (WFO)"</formula>
    </cfRule>
    <cfRule type="cellIs" dxfId="47380" priority="16720" operator="equal">
      <formula>"FG (WFO)"</formula>
    </cfRule>
    <cfRule type="cellIs" dxfId="47379" priority="16721" operator="equal">
      <formula>"EE (WFO)"</formula>
    </cfRule>
    <cfRule type="cellIs" dxfId="47378" priority="16722" operator="equal">
      <formula>"EC (WFO)"</formula>
    </cfRule>
    <cfRule type="cellIs" dxfId="47377" priority="16723" operator="equal">
      <formula>"EA (WFO)"</formula>
    </cfRule>
    <cfRule type="cellIs" dxfId="47376" priority="16724" operator="equal">
      <formula>"EE(WFO)"</formula>
    </cfRule>
    <cfRule type="cellIs" dxfId="47375" priority="16725" operator="equal">
      <formula>"EC(WFO)"</formula>
    </cfRule>
    <cfRule type="cellIs" dxfId="47374" priority="16726" operator="equal">
      <formula>"EE(WFO)"</formula>
    </cfRule>
    <cfRule type="cellIs" dxfId="47373" priority="16727" operator="equal">
      <formula>"EC(WFO)"</formula>
    </cfRule>
    <cfRule type="cellIs" dxfId="47372" priority="16728" operator="equal">
      <formula>"EE (WFO)"</formula>
    </cfRule>
    <cfRule type="cellIs" dxfId="47371" priority="16729" operator="equal">
      <formula>"EC (WFO)"</formula>
    </cfRule>
    <cfRule type="cellIs" dxfId="47370" priority="16730" operator="equal">
      <formula>"EA (WFO)"</formula>
    </cfRule>
    <cfRule type="cellIs" dxfId="47369" priority="16731" operator="equal">
      <formula>"EA (WFO)"</formula>
    </cfRule>
    <cfRule type="cellIs" dxfId="47368" priority="16732" operator="equal">
      <formula>"EQ (WFO)"</formula>
    </cfRule>
    <cfRule type="cellIs" dxfId="47367" priority="16733" operator="equal">
      <formula>"FG (WFO)"</formula>
    </cfRule>
    <cfRule type="cellIs" dxfId="47366" priority="16734" operator="equal">
      <formula>"EE (WFO)"</formula>
    </cfRule>
    <cfRule type="cellIs" dxfId="47365" priority="16735" operator="equal">
      <formula>"EC (WFO)"</formula>
    </cfRule>
    <cfRule type="cellIs" dxfId="47364" priority="16736" operator="equal">
      <formula>"EA (WFO)"</formula>
    </cfRule>
    <cfRule type="cellIs" dxfId="47363" priority="16737" operator="equal">
      <formula>"EE(WFO)"</formula>
    </cfRule>
    <cfRule type="cellIs" dxfId="47362" priority="16738" operator="equal">
      <formula>"EC(WFO)"</formula>
    </cfRule>
    <cfRule type="cellIs" dxfId="47361" priority="16739" operator="equal">
      <formula>"EQ (WFO)"</formula>
    </cfRule>
    <cfRule type="cellIs" dxfId="47360" priority="16740" operator="equal">
      <formula>"FG (WFO)"</formula>
    </cfRule>
    <cfRule type="cellIs" dxfId="47359" priority="16741" operator="equal">
      <formula>"EO (WFO)"</formula>
    </cfRule>
    <cfRule type="cellIs" dxfId="47358" priority="16742" operator="equal">
      <formula>"EK (WFO)"</formula>
    </cfRule>
    <cfRule type="cellIs" dxfId="47357" priority="16743" operator="equal">
      <formula>"EE (WFO)"</formula>
    </cfRule>
    <cfRule type="cellIs" dxfId="47356" priority="16744" operator="equal">
      <formula>"EC (WFO)"</formula>
    </cfRule>
    <cfRule type="cellIs" dxfId="47355" priority="16745" operator="equal">
      <formula>"EA (WFO)"</formula>
    </cfRule>
    <cfRule type="cellIs" dxfId="47354" priority="16746" operator="equal">
      <formula>"EE(WFO)"</formula>
    </cfRule>
    <cfRule type="cellIs" dxfId="47353" priority="16747" operator="equal">
      <formula>"EC(WFO)"</formula>
    </cfRule>
    <cfRule type="cellIs" dxfId="47352" priority="16748" operator="equal">
      <formula>"EE (WFO)"</formula>
    </cfRule>
    <cfRule type="cellIs" dxfId="47351" priority="16749" operator="equal">
      <formula>"EC (WFO)"</formula>
    </cfRule>
    <cfRule type="cellIs" dxfId="47350" priority="16750" operator="equal">
      <formula>"EA (WFO)"</formula>
    </cfRule>
    <cfRule type="cellIs" dxfId="47349" priority="16751" operator="equal">
      <formula>"EE(WFO)"</formula>
    </cfRule>
    <cfRule type="cellIs" dxfId="47348" priority="16752" operator="equal">
      <formula>"EC(WFO)"</formula>
    </cfRule>
    <cfRule type="cellIs" dxfId="47347" priority="16753" operator="equal">
      <formula>"EE (WFO)"</formula>
    </cfRule>
    <cfRule type="cellIs" dxfId="47346" priority="16754" operator="equal">
      <formula>"EC (WFO)"</formula>
    </cfRule>
    <cfRule type="cellIs" dxfId="47345" priority="16755" operator="equal">
      <formula>"EA (WFO)"</formula>
    </cfRule>
    <cfRule type="cellIs" dxfId="47344" priority="16756" operator="equal">
      <formula>"EE(WFO)"</formula>
    </cfRule>
    <cfRule type="cellIs" dxfId="47343" priority="16757" operator="equal">
      <formula>"EC(WFO)"</formula>
    </cfRule>
    <cfRule type="cellIs" dxfId="47342" priority="16758" operator="equal">
      <formula>"EA (WFO)"</formula>
    </cfRule>
    <cfRule type="cellIs" dxfId="47341" priority="16759" operator="equal">
      <formula>"EQ (WFO)"</formula>
    </cfRule>
    <cfRule type="cellIs" dxfId="47340" priority="16760" operator="equal">
      <formula>"FG (WFO)"</formula>
    </cfRule>
    <cfRule type="cellIs" dxfId="47339" priority="16761" operator="equal">
      <formula>"EE (WFO)"</formula>
    </cfRule>
    <cfRule type="cellIs" dxfId="47338" priority="16762" operator="equal">
      <formula>"EC (WFO)"</formula>
    </cfRule>
    <cfRule type="cellIs" dxfId="47337" priority="16763" operator="equal">
      <formula>"EA (WFO)"</formula>
    </cfRule>
    <cfRule type="cellIs" dxfId="47336" priority="16764" operator="equal">
      <formula>"EE(WFO)"</formula>
    </cfRule>
    <cfRule type="cellIs" dxfId="47335" priority="16765" operator="equal">
      <formula>"EC(WFO)"</formula>
    </cfRule>
    <cfRule type="cellIs" dxfId="47334" priority="16766" operator="equal">
      <formula>"EE (WFO)"</formula>
    </cfRule>
    <cfRule type="cellIs" dxfId="47333" priority="16767" operator="equal">
      <formula>"EC (WFO)"</formula>
    </cfRule>
    <cfRule type="cellIs" dxfId="47332" priority="16768" operator="equal">
      <formula>"EA (WFO)"</formula>
    </cfRule>
    <cfRule type="cellIs" dxfId="47331" priority="16769" operator="equal">
      <formula>"EE(WFO)"</formula>
    </cfRule>
    <cfRule type="cellIs" dxfId="47330" priority="16770" operator="equal">
      <formula>"EC(WFO)"</formula>
    </cfRule>
    <cfRule type="cellIs" dxfId="47329" priority="16771" operator="equal">
      <formula>"EE (WFO)"</formula>
    </cfRule>
    <cfRule type="cellIs" dxfId="47328" priority="16772" operator="equal">
      <formula>"EC (WFO)"</formula>
    </cfRule>
    <cfRule type="cellIs" dxfId="47327" priority="16773" operator="equal">
      <formula>"EA (WFO)"</formula>
    </cfRule>
    <cfRule type="cellIs" dxfId="47326" priority="16774" operator="equal">
      <formula>"EE(WFO)"</formula>
    </cfRule>
    <cfRule type="cellIs" dxfId="47325" priority="16775" operator="equal">
      <formula>"EC(WFO)"</formula>
    </cfRule>
    <cfRule type="cellIs" dxfId="47324" priority="16776" operator="equal">
      <formula>"EE(WFO)"</formula>
    </cfRule>
    <cfRule type="cellIs" dxfId="47323" priority="16777" operator="equal">
      <formula>"EC(WFO)"</formula>
    </cfRule>
    <cfRule type="cellIs" dxfId="47322" priority="16778" operator="equal">
      <formula>"EE (WFO)"</formula>
    </cfRule>
    <cfRule type="cellIs" dxfId="47321" priority="16779" operator="equal">
      <formula>"EC (WFO)"</formula>
    </cfRule>
    <cfRule type="cellIs" dxfId="47320" priority="16780" operator="equal">
      <formula>"EA (WFO)"</formula>
    </cfRule>
    <cfRule type="cellIs" dxfId="47319" priority="16781" operator="equal">
      <formula>"EE (WFO)"</formula>
    </cfRule>
    <cfRule type="cellIs" dxfId="47318" priority="16782" operator="equal">
      <formula>"EC (WFO)"</formula>
    </cfRule>
    <cfRule type="cellIs" dxfId="47317" priority="16783" operator="equal">
      <formula>"EA (WFO)"</formula>
    </cfRule>
    <cfRule type="cellIs" dxfId="47316" priority="16784" operator="equal">
      <formula>"EE(WFO)"</formula>
    </cfRule>
    <cfRule type="cellIs" dxfId="47315" priority="16785" operator="equal">
      <formula>"EC(WFO)"</formula>
    </cfRule>
    <cfRule type="cellIs" dxfId="47314" priority="16786" operator="equal">
      <formula>"TDM"</formula>
    </cfRule>
    <cfRule type="cellIs" dxfId="47313" priority="16787" operator="equal">
      <formula>"SCIK"</formula>
    </cfRule>
    <cfRule type="cellIs" dxfId="47312" priority="16788" operator="equal">
      <formula>"CT"</formula>
    </cfRule>
    <cfRule type="cellIs" dxfId="47311" priority="16789" operator="equal">
      <formula>"CT"</formula>
    </cfRule>
    <cfRule type="cellIs" dxfId="47310" priority="16790" operator="equal">
      <formula>"CT"</formula>
    </cfRule>
    <cfRule type="cellIs" dxfId="47309" priority="16791" operator="equal">
      <formula>"FG"</formula>
    </cfRule>
    <cfRule type="cellIs" dxfId="47308" priority="16792" operator="equal">
      <formula>"L"</formula>
    </cfRule>
    <cfRule type="cellIs" dxfId="47307" priority="16793" operator="equal">
      <formula>"EG (WFO)"</formula>
    </cfRule>
    <cfRule type="cellIs" dxfId="47306" priority="16794" operator="equal">
      <formula>"EE (WFO)"</formula>
    </cfRule>
    <cfRule type="cellIs" dxfId="47305" priority="16795" operator="equal">
      <formula>"EC (WFO)"</formula>
    </cfRule>
    <cfRule type="cellIs" dxfId="47304" priority="16796" operator="equal">
      <formula>"EA (WFO)"</formula>
    </cfRule>
    <cfRule type="cellIs" dxfId="47303" priority="16797" operator="equal">
      <formula>"EQ (WFO)"</formula>
    </cfRule>
    <cfRule type="cellIs" dxfId="47302" priority="16798" operator="equal">
      <formula>"EO (WFO)"</formula>
    </cfRule>
    <cfRule type="cellIs" dxfId="47301" priority="16799" operator="equal">
      <formula>"EO (WFO)"</formula>
    </cfRule>
    <cfRule type="cellIs" dxfId="47300" priority="16800" operator="equal">
      <formula>"EK (WFO)"</formula>
    </cfRule>
    <cfRule type="cellIs" dxfId="47299" priority="16801" operator="equal">
      <formula>"EG (WFO)"</formula>
    </cfRule>
    <cfRule type="cellIs" dxfId="47298" priority="16802" operator="equal">
      <formula>"EE (WFO)"</formula>
    </cfRule>
    <cfRule type="cellIs" dxfId="47297" priority="16803" operator="equal">
      <formula>"EC (WFO)"</formula>
    </cfRule>
    <cfRule type="cellIs" dxfId="47296" priority="16804" operator="equal">
      <formula>"EA (WFO)"</formula>
    </cfRule>
    <cfRule type="cellIs" dxfId="47295" priority="16805" operator="equal">
      <formula>"FG (WFO)"</formula>
    </cfRule>
    <cfRule type="cellIs" dxfId="47294" priority="16806" operator="equal">
      <formula>"EQ (WFO)"</formula>
    </cfRule>
    <cfRule type="cellIs" dxfId="47293" priority="16807" operator="equal">
      <formula>"EO (WFO)"</formula>
    </cfRule>
    <cfRule type="cellIs" dxfId="47292" priority="16808" operator="equal">
      <formula>"RS"</formula>
    </cfRule>
    <cfRule type="cellIs" dxfId="47291" priority="16809" operator="equal">
      <formula>"TR (WFO)"</formula>
    </cfRule>
    <cfRule type="cellIs" dxfId="47290" priority="16810" operator="equal">
      <formula>"TR"</formula>
    </cfRule>
    <cfRule type="cellIs" dxfId="47289" priority="16811" operator="equal">
      <formula>"EE(WFO)"</formula>
    </cfRule>
    <cfRule type="cellIs" dxfId="47288" priority="16812" operator="equal">
      <formula>"EC(WFO)"</formula>
    </cfRule>
    <cfRule type="cellIs" dxfId="47287" priority="16813" operator="equal">
      <formula>"EQ (WFO)"</formula>
    </cfRule>
    <cfRule type="cellIs" dxfId="47286" priority="16814" operator="equal">
      <formula>"FG (WFO)"</formula>
    </cfRule>
    <cfRule type="cellIs" dxfId="47285" priority="16815" operator="equal">
      <formula>"EO (WFO)"</formula>
    </cfRule>
    <cfRule type="cellIs" dxfId="47284" priority="16816" operator="equal">
      <formula>"EK (WFO)"</formula>
    </cfRule>
    <cfRule type="cellIs" dxfId="47283" priority="16817" operator="equal">
      <formula>"TDM"</formula>
    </cfRule>
    <cfRule type="cellIs" dxfId="47282" priority="16818" operator="equal">
      <formula>"TDM"</formula>
    </cfRule>
    <cfRule type="cellIs" dxfId="47281" priority="16819" operator="equal">
      <formula>"EE (WFO)"</formula>
    </cfRule>
    <cfRule type="cellIs" dxfId="47280" priority="16820" operator="equal">
      <formula>"EC (WFO)"</formula>
    </cfRule>
    <cfRule type="cellIs" dxfId="47279" priority="16821" operator="equal">
      <formula>"EA (WFO)"</formula>
    </cfRule>
    <cfRule type="cellIs" dxfId="47278" priority="16822" operator="equal">
      <formula>"EE(WFO)"</formula>
    </cfRule>
    <cfRule type="cellIs" dxfId="47277" priority="16823" operator="equal">
      <formula>"EC(WFO)"</formula>
    </cfRule>
    <cfRule type="cellIs" dxfId="47276" priority="16824" operator="equal">
      <formula>"EQ (WFO)"</formula>
    </cfRule>
    <cfRule type="cellIs" dxfId="47275" priority="16825" operator="equal">
      <formula>"EO (WFO)"</formula>
    </cfRule>
    <cfRule type="cellIs" dxfId="47274" priority="16826" operator="equal">
      <formula>"RS"</formula>
    </cfRule>
    <cfRule type="cellIs" dxfId="47273" priority="16827" operator="equal">
      <formula>"TR (WFO)"</formula>
    </cfRule>
    <cfRule type="cellIs" dxfId="47272" priority="16828" operator="equal">
      <formula>"EQ (WFO)"</formula>
    </cfRule>
    <cfRule type="cellIs" dxfId="47271" priority="16829" operator="equal">
      <formula>"EO (WFO)"</formula>
    </cfRule>
    <cfRule type="cellIs" dxfId="47270" priority="16830" operator="equal">
      <formula>"EO (WFO)"</formula>
    </cfRule>
    <cfRule type="cellIs" dxfId="47269" priority="16831" operator="equal">
      <formula>"EK (WFO)"</formula>
    </cfRule>
    <cfRule type="cellIs" dxfId="47268" priority="16832" operator="equal">
      <formula>"EG (WFO)"</formula>
    </cfRule>
    <cfRule type="cellIs" dxfId="47267" priority="16833" operator="equal">
      <formula>"EE (WFO)"</formula>
    </cfRule>
    <cfRule type="cellIs" dxfId="47266" priority="16834" operator="equal">
      <formula>"EC (WFO)"</formula>
    </cfRule>
    <cfRule type="cellIs" dxfId="47265" priority="16835" operator="equal">
      <formula>"EA (WFO)"</formula>
    </cfRule>
    <cfRule type="cellIs" dxfId="47264" priority="16836" operator="equal">
      <formula>"FG (WFO)"</formula>
    </cfRule>
    <cfRule type="cellIs" dxfId="47263" priority="16837" operator="equal">
      <formula>"TR"</formula>
    </cfRule>
    <cfRule type="cellIs" dxfId="47262" priority="16838" operator="equal">
      <formula>"EQ (WFO)"</formula>
    </cfRule>
    <cfRule type="cellIs" dxfId="47261" priority="16839" operator="equal">
      <formula>"FG (WFO)"</formula>
    </cfRule>
    <cfRule type="cellIs" dxfId="47260" priority="16840" operator="equal">
      <formula>"EO (WFO)"</formula>
    </cfRule>
    <cfRule type="cellIs" dxfId="47259" priority="16841" operator="equal">
      <formula>"EK (WFO)"</formula>
    </cfRule>
    <cfRule type="cellIs" dxfId="47258" priority="16842" operator="equal">
      <formula>"SCIK"</formula>
    </cfRule>
    <cfRule type="cellIs" dxfId="47257" priority="16843" operator="equal">
      <formula>"CT"</formula>
    </cfRule>
    <cfRule type="cellIs" dxfId="47256" priority="16844" operator="equal">
      <formula>"CT"</formula>
    </cfRule>
    <cfRule type="cellIs" dxfId="47255" priority="16845" operator="equal">
      <formula>"CT"</formula>
    </cfRule>
    <cfRule type="cellIs" dxfId="47254" priority="16846" operator="equal">
      <formula>"FG"</formula>
    </cfRule>
    <cfRule type="cellIs" dxfId="47253" priority="16847" operator="equal">
      <formula>"L"</formula>
    </cfRule>
    <cfRule type="cellIs" dxfId="47252" priority="16848" operator="equal">
      <formula>"EG (WFO)"</formula>
    </cfRule>
  </conditionalFormatting>
  <conditionalFormatting sqref="Z60:AA60">
    <cfRule type="cellIs" dxfId="47251" priority="18078" operator="equal">
      <formula>"EA (WFO)"</formula>
    </cfRule>
    <cfRule type="cellIs" dxfId="47250" priority="18079" operator="equal">
      <formula>"EQ (WFO)"</formula>
    </cfRule>
    <cfRule type="cellIs" dxfId="47249" priority="18080" operator="equal">
      <formula>"FG (WFO)"</formula>
    </cfRule>
    <cfRule type="cellIs" dxfId="47248" priority="18081" operator="equal">
      <formula>"EE (WFO)"</formula>
    </cfRule>
    <cfRule type="cellIs" dxfId="47247" priority="18082" operator="equal">
      <formula>"EC (WFO)"</formula>
    </cfRule>
    <cfRule type="cellIs" dxfId="47246" priority="18083" operator="equal">
      <formula>"EA (WFO)"</formula>
    </cfRule>
    <cfRule type="cellIs" dxfId="47245" priority="18084" operator="equal">
      <formula>"EE(WFO)"</formula>
    </cfRule>
    <cfRule type="cellIs" dxfId="47244" priority="18085" operator="equal">
      <formula>"EC(WFO)"</formula>
    </cfRule>
    <cfRule type="cellIs" dxfId="47243" priority="18086" operator="equal">
      <formula>"EQ (WFO)"</formula>
    </cfRule>
    <cfRule type="cellIs" dxfId="47242" priority="18087" operator="equal">
      <formula>"FG (WFO)"</formula>
    </cfRule>
    <cfRule type="cellIs" dxfId="47241" priority="18088" operator="equal">
      <formula>"EO (WFO)"</formula>
    </cfRule>
    <cfRule type="cellIs" dxfId="47240" priority="18089" operator="equal">
      <formula>"EK (WFO)"</formula>
    </cfRule>
    <cfRule type="cellIs" dxfId="47239" priority="18090" operator="equal">
      <formula>"EE (WFO)"</formula>
    </cfRule>
    <cfRule type="cellIs" dxfId="47238" priority="18091" operator="equal">
      <formula>"EC (WFO)"</formula>
    </cfRule>
    <cfRule type="cellIs" dxfId="47237" priority="18092" operator="equal">
      <formula>"EA (WFO)"</formula>
    </cfRule>
    <cfRule type="cellIs" dxfId="47236" priority="18093" operator="equal">
      <formula>"EE(WFO)"</formula>
    </cfRule>
    <cfRule type="cellIs" dxfId="47235" priority="18094" operator="equal">
      <formula>"EC(WFO)"</formula>
    </cfRule>
    <cfRule type="cellIs" dxfId="47234" priority="18095" operator="equal">
      <formula>"EE (WFO)"</formula>
    </cfRule>
    <cfRule type="cellIs" dxfId="47233" priority="18096" operator="equal">
      <formula>"EC (WFO)"</formula>
    </cfRule>
    <cfRule type="cellIs" dxfId="47232" priority="18097" operator="equal">
      <formula>"EA (WFO)"</formula>
    </cfRule>
    <cfRule type="cellIs" dxfId="47231" priority="18098" operator="equal">
      <formula>"EE(WFO)"</formula>
    </cfRule>
    <cfRule type="cellIs" dxfId="47230" priority="18099" operator="equal">
      <formula>"EC(WFO)"</formula>
    </cfRule>
    <cfRule type="cellIs" dxfId="47229" priority="18100" operator="equal">
      <formula>"EE (WFO)"</formula>
    </cfRule>
    <cfRule type="cellIs" dxfId="47228" priority="18101" operator="equal">
      <formula>"EC (WFO)"</formula>
    </cfRule>
    <cfRule type="cellIs" dxfId="47227" priority="18102" operator="equal">
      <formula>"EA (WFO)"</formula>
    </cfRule>
    <cfRule type="cellIs" dxfId="47226" priority="18103" operator="equal">
      <formula>"EE(WFO)"</formula>
    </cfRule>
    <cfRule type="cellIs" dxfId="47225" priority="18104" operator="equal">
      <formula>"EC(WFO)"</formula>
    </cfRule>
    <cfRule type="cellIs" dxfId="47224" priority="18105" operator="equal">
      <formula>"EA (WFO)"</formula>
    </cfRule>
    <cfRule type="cellIs" dxfId="47223" priority="18106" operator="equal">
      <formula>"EQ (WFO)"</formula>
    </cfRule>
    <cfRule type="cellIs" dxfId="47222" priority="18107" operator="equal">
      <formula>"FG (WFO)"</formula>
    </cfRule>
    <cfRule type="cellIs" dxfId="47221" priority="18108" operator="equal">
      <formula>"EE (WFO)"</formula>
    </cfRule>
    <cfRule type="cellIs" dxfId="47220" priority="18109" operator="equal">
      <formula>"EC (WFO)"</formula>
    </cfRule>
    <cfRule type="cellIs" dxfId="47219" priority="18110" operator="equal">
      <formula>"EA (WFO)"</formula>
    </cfRule>
    <cfRule type="cellIs" dxfId="47218" priority="18111" operator="equal">
      <formula>"EE(WFO)"</formula>
    </cfRule>
    <cfRule type="cellIs" dxfId="47217" priority="18112" operator="equal">
      <formula>"EC(WFO)"</formula>
    </cfRule>
    <cfRule type="cellIs" dxfId="47216" priority="18113" operator="equal">
      <formula>"EE (WFO)"</formula>
    </cfRule>
    <cfRule type="cellIs" dxfId="47215" priority="18114" operator="equal">
      <formula>"EC (WFO)"</formula>
    </cfRule>
    <cfRule type="cellIs" dxfId="47214" priority="18115" operator="equal">
      <formula>"EA (WFO)"</formula>
    </cfRule>
    <cfRule type="cellIs" dxfId="47213" priority="18116" operator="equal">
      <formula>"EE(WFO)"</formula>
    </cfRule>
    <cfRule type="cellIs" dxfId="47212" priority="18117" operator="equal">
      <formula>"EC(WFO)"</formula>
    </cfRule>
    <cfRule type="cellIs" dxfId="47211" priority="18118" operator="equal">
      <formula>"EE (WFO)"</formula>
    </cfRule>
    <cfRule type="cellIs" dxfId="47210" priority="18119" operator="equal">
      <formula>"EC (WFO)"</formula>
    </cfRule>
    <cfRule type="cellIs" dxfId="47209" priority="18120" operator="equal">
      <formula>"EA (WFO)"</formula>
    </cfRule>
    <cfRule type="cellIs" dxfId="47208" priority="18121" operator="equal">
      <formula>"EE(WFO)"</formula>
    </cfRule>
    <cfRule type="cellIs" dxfId="47207" priority="18122" operator="equal">
      <formula>"EC(WFO)"</formula>
    </cfRule>
    <cfRule type="cellIs" dxfId="47206" priority="18123" operator="equal">
      <formula>"EE (WFO)"</formula>
    </cfRule>
    <cfRule type="cellIs" dxfId="47205" priority="18124" operator="equal">
      <formula>"EC (WFO)"</formula>
    </cfRule>
    <cfRule type="cellIs" dxfId="47204" priority="18125" operator="equal">
      <formula>"EA (WFO)"</formula>
    </cfRule>
    <cfRule type="cellIs" dxfId="47203" priority="18126" operator="equal">
      <formula>"EE(WFO)"</formula>
    </cfRule>
    <cfRule type="cellIs" dxfId="47202" priority="18127" operator="equal">
      <formula>"EC(WFO)"</formula>
    </cfRule>
    <cfRule type="cellIs" dxfId="47201" priority="18128" operator="equal">
      <formula>"EE (WFO)"</formula>
    </cfRule>
    <cfRule type="cellIs" dxfId="47200" priority="18129" operator="equal">
      <formula>"EC (WFO)"</formula>
    </cfRule>
    <cfRule type="cellIs" dxfId="47199" priority="18130" operator="equal">
      <formula>"EA (WFO)"</formula>
    </cfRule>
    <cfRule type="cellIs" dxfId="47198" priority="18131" operator="equal">
      <formula>"EE(WFO)"</formula>
    </cfRule>
    <cfRule type="cellIs" dxfId="47197" priority="18132" operator="equal">
      <formula>"EC(WFO)"</formula>
    </cfRule>
    <cfRule type="cellIs" dxfId="47196" priority="18133" operator="equal">
      <formula>"EE (WFO)"</formula>
    </cfRule>
    <cfRule type="cellIs" dxfId="47195" priority="18134" operator="equal">
      <formula>"EC (WFO)"</formula>
    </cfRule>
    <cfRule type="cellIs" dxfId="47194" priority="18135" operator="equal">
      <formula>"EA (WFO)"</formula>
    </cfRule>
    <cfRule type="cellIs" dxfId="47193" priority="18136" operator="equal">
      <formula>"EE(WFO)"</formula>
    </cfRule>
    <cfRule type="cellIs" dxfId="47192" priority="18137" operator="equal">
      <formula>"EC(WFO)"</formula>
    </cfRule>
    <cfRule type="cellIs" dxfId="47191" priority="18138" operator="equal">
      <formula>"EE (WFO)"</formula>
    </cfRule>
    <cfRule type="cellIs" dxfId="47190" priority="18139" operator="equal">
      <formula>"EC (WFO)"</formula>
    </cfRule>
    <cfRule type="cellIs" dxfId="47189" priority="18140" operator="equal">
      <formula>"EA (WFO)"</formula>
    </cfRule>
    <cfRule type="cellIs" dxfId="47188" priority="18141" operator="equal">
      <formula>"EE(WFO)"</formula>
    </cfRule>
    <cfRule type="cellIs" dxfId="47187" priority="18142" operator="equal">
      <formula>"EC(WFO)"</formula>
    </cfRule>
    <cfRule type="cellIs" dxfId="47186" priority="18143" operator="equal">
      <formula>"EE (WFO)"</formula>
    </cfRule>
    <cfRule type="cellIs" dxfId="47185" priority="18144" operator="equal">
      <formula>"EC (WFO)"</formula>
    </cfRule>
    <cfRule type="cellIs" dxfId="47184" priority="18145" operator="equal">
      <formula>"EA (WFO)"</formula>
    </cfRule>
    <cfRule type="cellIs" dxfId="47183" priority="18146" operator="equal">
      <formula>"EE(WFO)"</formula>
    </cfRule>
    <cfRule type="cellIs" dxfId="47182" priority="18147" operator="equal">
      <formula>"EC(WFO)"</formula>
    </cfRule>
    <cfRule type="cellIs" dxfId="47181" priority="18148" operator="equal">
      <formula>"EE (WFO)"</formula>
    </cfRule>
    <cfRule type="cellIs" dxfId="47180" priority="18149" operator="equal">
      <formula>"EC (WFO)"</formula>
    </cfRule>
    <cfRule type="cellIs" dxfId="47179" priority="18150" operator="equal">
      <formula>"EA (WFO)"</formula>
    </cfRule>
    <cfRule type="cellIs" dxfId="47178" priority="18151" operator="equal">
      <formula>"EE(WFO)"</formula>
    </cfRule>
    <cfRule type="cellIs" dxfId="47177" priority="18152" operator="equal">
      <formula>"EC(WFO)"</formula>
    </cfRule>
    <cfRule type="cellIs" dxfId="47176" priority="18153" operator="equal">
      <formula>"EE (WFO)"</formula>
    </cfRule>
    <cfRule type="cellIs" dxfId="47175" priority="18154" operator="equal">
      <formula>"EC (WFO)"</formula>
    </cfRule>
    <cfRule type="cellIs" dxfId="47174" priority="18155" operator="equal">
      <formula>"EA (WFO)"</formula>
    </cfRule>
    <cfRule type="cellIs" dxfId="47173" priority="18156" operator="equal">
      <formula>"EE(WFO)"</formula>
    </cfRule>
    <cfRule type="cellIs" dxfId="47172" priority="18157" operator="equal">
      <formula>"EC(WFO)"</formula>
    </cfRule>
    <cfRule type="cellIs" dxfId="47171" priority="18158" operator="equal">
      <formula>"EE (WFO)"</formula>
    </cfRule>
    <cfRule type="cellIs" dxfId="47170" priority="18159" operator="equal">
      <formula>"EC (WFO)"</formula>
    </cfRule>
    <cfRule type="cellIs" dxfId="47169" priority="18160" operator="equal">
      <formula>"EA (WFO)"</formula>
    </cfRule>
    <cfRule type="cellIs" dxfId="47168" priority="18161" operator="equal">
      <formula>"EE(WFO)"</formula>
    </cfRule>
    <cfRule type="cellIs" dxfId="47167" priority="18162" operator="equal">
      <formula>"EC(WFO)"</formula>
    </cfRule>
  </conditionalFormatting>
  <conditionalFormatting sqref="AH60:AJ60">
    <cfRule type="cellIs" dxfId="47166" priority="1944" operator="equal">
      <formula>"EE (WFO)"</formula>
    </cfRule>
    <cfRule type="cellIs" dxfId="47165" priority="1945" operator="equal">
      <formula>"EC (WFO)"</formula>
    </cfRule>
    <cfRule type="cellIs" dxfId="47164" priority="1946" operator="equal">
      <formula>"EA (WFO)"</formula>
    </cfRule>
    <cfRule type="cellIs" dxfId="47163" priority="1947" operator="equal">
      <formula>"EE(WFO)"</formula>
    </cfRule>
    <cfRule type="cellIs" dxfId="47162" priority="1948" operator="equal">
      <formula>"EC(WFO)"</formula>
    </cfRule>
    <cfRule type="cellIs" dxfId="47161" priority="1971" operator="equal">
      <formula>"EE (WFO)"</formula>
    </cfRule>
    <cfRule type="cellIs" dxfId="47160" priority="1972" operator="equal">
      <formula>"EC (WFO)"</formula>
    </cfRule>
    <cfRule type="cellIs" dxfId="47159" priority="1973" operator="equal">
      <formula>"EA (WFO)"</formula>
    </cfRule>
    <cfRule type="cellIs" dxfId="47158" priority="1974" operator="equal">
      <formula>"EE(WFO)"</formula>
    </cfRule>
    <cfRule type="cellIs" dxfId="47157" priority="1975" operator="equal">
      <formula>"EC(WFO)"</formula>
    </cfRule>
    <cfRule type="cellIs" dxfId="47156" priority="1976" operator="equal">
      <formula>"EE (WFO)"</formula>
    </cfRule>
    <cfRule type="cellIs" dxfId="47155" priority="1977" operator="equal">
      <formula>"EC (WFO)"</formula>
    </cfRule>
    <cfRule type="cellIs" dxfId="47154" priority="1978" operator="equal">
      <formula>"EA (WFO)"</formula>
    </cfRule>
    <cfRule type="cellIs" dxfId="47153" priority="1979" operator="equal">
      <formula>"EE(WFO)"</formula>
    </cfRule>
    <cfRule type="cellIs" dxfId="47152" priority="1980" operator="equal">
      <formula>"EC(WFO)"</formula>
    </cfRule>
  </conditionalFormatting>
  <conditionalFormatting sqref="K62">
    <cfRule type="cellIs" dxfId="47151" priority="83231" operator="equal">
      <formula>"EE (WFO)"</formula>
    </cfRule>
    <cfRule type="cellIs" dxfId="47150" priority="83232" operator="equal">
      <formula>"EC (WFO)"</formula>
    </cfRule>
    <cfRule type="cellIs" dxfId="47149" priority="83233" operator="equal">
      <formula>"EA (WFO)"</formula>
    </cfRule>
    <cfRule type="cellIs" dxfId="47148" priority="83234" operator="equal">
      <formula>"EE(WFO)"</formula>
    </cfRule>
    <cfRule type="cellIs" dxfId="47147" priority="83235" operator="equal">
      <formula>"EC(WFO)"</formula>
    </cfRule>
  </conditionalFormatting>
  <conditionalFormatting sqref="P62">
    <cfRule type="cellIs" dxfId="47146" priority="81074" operator="equal">
      <formula>"EE (WFO)"</formula>
    </cfRule>
    <cfRule type="cellIs" dxfId="47145" priority="81075" operator="equal">
      <formula>"EC (WFO)"</formula>
    </cfRule>
    <cfRule type="cellIs" dxfId="47144" priority="81076" operator="equal">
      <formula>"EA (WFO)"</formula>
    </cfRule>
    <cfRule type="cellIs" dxfId="47143" priority="81077" operator="equal">
      <formula>"EE(WFO)"</formula>
    </cfRule>
    <cfRule type="cellIs" dxfId="47142" priority="81078" operator="equal">
      <formula>"EC(WFO)"</formula>
    </cfRule>
    <cfRule type="cellIs" dxfId="47141" priority="81079" operator="equal">
      <formula>"EE (WFO)"</formula>
    </cfRule>
    <cfRule type="cellIs" dxfId="47140" priority="81080" operator="equal">
      <formula>"EC (WFO)"</formula>
    </cfRule>
    <cfRule type="cellIs" dxfId="47139" priority="81081" operator="equal">
      <formula>"EA (WFO)"</formula>
    </cfRule>
    <cfRule type="cellIs" dxfId="47138" priority="81082" operator="equal">
      <formula>"EE(WFO)"</formula>
    </cfRule>
    <cfRule type="cellIs" dxfId="47137" priority="81083" operator="equal">
      <formula>"EC(WFO)"</formula>
    </cfRule>
    <cfRule type="cellIs" dxfId="47136" priority="81084" operator="equal">
      <formula>"EE (WFO)"</formula>
    </cfRule>
    <cfRule type="cellIs" dxfId="47135" priority="81085" operator="equal">
      <formula>"EC (WFO)"</formula>
    </cfRule>
    <cfRule type="cellIs" dxfId="47134" priority="81086" operator="equal">
      <formula>"EA (WFO)"</formula>
    </cfRule>
    <cfRule type="cellIs" dxfId="47133" priority="81087" operator="equal">
      <formula>"EE(WFO)"</formula>
    </cfRule>
    <cfRule type="cellIs" dxfId="47132" priority="81088" operator="equal">
      <formula>"EC(WFO)"</formula>
    </cfRule>
    <cfRule type="cellIs" dxfId="47131" priority="81089" operator="equal">
      <formula>"EE(WFO)"</formula>
    </cfRule>
    <cfRule type="cellIs" dxfId="47130" priority="81090" operator="equal">
      <formula>"EC(WFO)"</formula>
    </cfRule>
    <cfRule type="cellIs" dxfId="47129" priority="81091" operator="equal">
      <formula>"EE(WFO)"</formula>
    </cfRule>
    <cfRule type="cellIs" dxfId="47128" priority="81092" operator="equal">
      <formula>"EC(WFO)"</formula>
    </cfRule>
  </conditionalFormatting>
  <conditionalFormatting sqref="Q62:R62">
    <cfRule type="cellIs" dxfId="47127" priority="81039" operator="equal">
      <formula>"EG (WFO)"</formula>
    </cfRule>
    <cfRule type="cellIs" dxfId="47126" priority="81040" operator="equal">
      <formula>"EG ((WFO)"</formula>
    </cfRule>
    <cfRule type="cellIs" dxfId="47125" priority="81041" operator="equal">
      <formula>"EE (WFO)"</formula>
    </cfRule>
    <cfRule type="cellIs" dxfId="47124" priority="81042" operator="equal">
      <formula>"EC (WFO)"</formula>
    </cfRule>
    <cfRule type="cellIs" dxfId="47123" priority="81043" operator="equal">
      <formula>"EA (WFO)"</formula>
    </cfRule>
    <cfRule type="cellIs" dxfId="47122" priority="81044" operator="equal">
      <formula>"EE(WFO)"</formula>
    </cfRule>
    <cfRule type="cellIs" dxfId="47121" priority="81045" operator="equal">
      <formula>"EE(WFO)"</formula>
    </cfRule>
    <cfRule type="cellIs" dxfId="47120" priority="81046" operator="equal">
      <formula>"EC(WFO)"</formula>
    </cfRule>
    <cfRule type="expression" dxfId="47119" priority="81047">
      <formula>OR(Q62="CT",Q62="SCIK",Q62="CUMIL")</formula>
    </cfRule>
    <cfRule type="expression" dxfId="47118" priority="81048">
      <formula>OR(Q62="TR",Q62="TDM",Q62="PKT")</formula>
    </cfRule>
    <cfRule type="expression" dxfId="47117" priority="81049">
      <formula>OR(Q62="OP",Q62="RS",Q62="RTS",Q62="PRM",Q62="CB")</formula>
    </cfRule>
    <cfRule type="expression" dxfId="47116" priority="81050">
      <formula>OR(Q62="FG")</formula>
    </cfRule>
    <cfRule type="expression" dxfId="47115" priority="81051">
      <formula>OR(Q62="L",Q62="OTG")</formula>
    </cfRule>
    <cfRule type="cellIs" dxfId="47114" priority="81052" operator="equal">
      <formula>"EQ (WFO)"</formula>
    </cfRule>
    <cfRule type="cellIs" dxfId="47113" priority="81053" operator="equal">
      <formula>"EO (WFO)"</formula>
    </cfRule>
    <cfRule type="cellIs" dxfId="47112" priority="81054" operator="equal">
      <formula>"RS"</formula>
    </cfRule>
    <cfRule type="cellIs" dxfId="47111" priority="81055" operator="equal">
      <formula>"TR (WFO)"</formula>
    </cfRule>
    <cfRule type="cellIs" dxfId="47110" priority="81056" operator="equal">
      <formula>"EQ (WFO)"</formula>
    </cfRule>
    <cfRule type="cellIs" dxfId="47109" priority="81057" operator="equal">
      <formula>"EO (WFO)"</formula>
    </cfRule>
    <cfRule type="cellIs" dxfId="47108" priority="81058" operator="equal">
      <formula>"EO (WFO)"</formula>
    </cfRule>
    <cfRule type="cellIs" dxfId="47107" priority="81059" operator="equal">
      <formula>"EK (WFO)"</formula>
    </cfRule>
    <cfRule type="cellIs" dxfId="47106" priority="81060" operator="equal">
      <formula>"EG (WFO)"</formula>
    </cfRule>
    <cfRule type="cellIs" dxfId="47105" priority="81061" operator="equal">
      <formula>"EE (WFO)"</formula>
    </cfRule>
    <cfRule type="cellIs" dxfId="47104" priority="81062" operator="equal">
      <formula>"EC (WFO)"</formula>
    </cfRule>
    <cfRule type="cellIs" dxfId="47103" priority="81063" operator="equal">
      <formula>"EA (WFO)"</formula>
    </cfRule>
    <cfRule type="cellIs" dxfId="47102" priority="81064" operator="equal">
      <formula>"FG (WFO)"</formula>
    </cfRule>
    <cfRule type="cellIs" dxfId="47101" priority="81065" operator="equal">
      <formula>"TR"</formula>
    </cfRule>
    <cfRule type="cellIs" dxfId="47100" priority="81066" operator="equal">
      <formula>"EA (WFO)"</formula>
    </cfRule>
    <cfRule type="cellIs" dxfId="47099" priority="81067" operator="equal">
      <formula>"EQ (WFO)"</formula>
    </cfRule>
    <cfRule type="cellIs" dxfId="47098" priority="81068" operator="equal">
      <formula>"FG (WFO)"</formula>
    </cfRule>
    <cfRule type="expression" dxfId="47097" priority="81069">
      <formula>OR(Q62="CT",Q62="SCIK",Q62="CUMIL")</formula>
    </cfRule>
    <cfRule type="expression" dxfId="47096" priority="81070">
      <formula>OR(Q62="TR",Q62="TDM",Q62="PKT")</formula>
    </cfRule>
    <cfRule type="expression" dxfId="47095" priority="81071">
      <formula>OR(Q62="FG")</formula>
    </cfRule>
    <cfRule type="expression" dxfId="47094" priority="81072">
      <formula>OR(Q62="L",Q62="OTG")</formula>
    </cfRule>
    <cfRule type="expression" dxfId="47093" priority="81073">
      <formula>OR(Q62="OP",Q62="RS",Q62="RTS",Q62="PRM",Q62="CB")</formula>
    </cfRule>
  </conditionalFormatting>
  <conditionalFormatting sqref="R62">
    <cfRule type="cellIs" dxfId="47092" priority="82728" operator="equal">
      <formula>"EA (WFO)"</formula>
    </cfRule>
    <cfRule type="cellIs" dxfId="47091" priority="82729" operator="equal">
      <formula>"EQ (WFO)"</formula>
    </cfRule>
    <cfRule type="cellIs" dxfId="47090" priority="82730" operator="equal">
      <formula>"FG (WFO)"</formula>
    </cfRule>
    <cfRule type="cellIs" dxfId="47089" priority="82731" operator="equal">
      <formula>"EE (WFO)"</formula>
    </cfRule>
    <cfRule type="cellIs" dxfId="47088" priority="82732" operator="equal">
      <formula>"EC (WFO)"</formula>
    </cfRule>
    <cfRule type="cellIs" dxfId="47087" priority="82733" operator="equal">
      <formula>"EA (WFO)"</formula>
    </cfRule>
    <cfRule type="cellIs" dxfId="47086" priority="82734" operator="equal">
      <formula>"EE(WFO)"</formula>
    </cfRule>
    <cfRule type="cellIs" dxfId="47085" priority="82735" operator="equal">
      <formula>"EC(WFO)"</formula>
    </cfRule>
  </conditionalFormatting>
  <conditionalFormatting sqref="S62">
    <cfRule type="cellIs" dxfId="47084" priority="82660" operator="equal">
      <formula>"EA (WFO)"</formula>
    </cfRule>
    <cfRule type="cellIs" dxfId="47083" priority="82661" operator="equal">
      <formula>"EQ (WFO)"</formula>
    </cfRule>
    <cfRule type="cellIs" dxfId="47082" priority="82662" operator="equal">
      <formula>"FG (WFO)"</formula>
    </cfRule>
    <cfRule type="cellIs" dxfId="47081" priority="82663" operator="equal">
      <formula>"EE (WFO)"</formula>
    </cfRule>
    <cfRule type="cellIs" dxfId="47080" priority="82664" operator="equal">
      <formula>"EC (WFO)"</formula>
    </cfRule>
    <cfRule type="cellIs" dxfId="47079" priority="82665" operator="equal">
      <formula>"EA (WFO)"</formula>
    </cfRule>
    <cfRule type="cellIs" dxfId="47078" priority="82666" operator="equal">
      <formula>"EE(WFO)"</formula>
    </cfRule>
    <cfRule type="cellIs" dxfId="47077" priority="82667" operator="equal">
      <formula>"EC(WFO)"</formula>
    </cfRule>
  </conditionalFormatting>
  <conditionalFormatting sqref="U62">
    <cfRule type="cellIs" dxfId="47076" priority="61129" operator="equal">
      <formula>"EA (WFO)"</formula>
    </cfRule>
    <cfRule type="cellIs" dxfId="47075" priority="61130" operator="equal">
      <formula>"EQ (WFO)"</formula>
    </cfRule>
    <cfRule type="cellIs" dxfId="47074" priority="61131" operator="equal">
      <formula>"FG (WFO)"</formula>
    </cfRule>
    <cfRule type="cellIs" dxfId="47073" priority="61132" operator="equal">
      <formula>"EE (WFO)"</formula>
    </cfRule>
    <cfRule type="cellIs" dxfId="47072" priority="61133" operator="equal">
      <formula>"EC (WFO)"</formula>
    </cfRule>
    <cfRule type="cellIs" dxfId="47071" priority="61134" operator="equal">
      <formula>"EA (WFO)"</formula>
    </cfRule>
    <cfRule type="cellIs" dxfId="47070" priority="61135" operator="equal">
      <formula>"EE(WFO)"</formula>
    </cfRule>
    <cfRule type="cellIs" dxfId="47069" priority="61136" operator="equal">
      <formula>"EC(WFO)"</formula>
    </cfRule>
    <cfRule type="cellIs" dxfId="47068" priority="61137" operator="equal">
      <formula>"EE (WFO)"</formula>
    </cfRule>
    <cfRule type="cellIs" dxfId="47067" priority="61138" operator="equal">
      <formula>"EC (WFO)"</formula>
    </cfRule>
    <cfRule type="cellIs" dxfId="47066" priority="61139" operator="equal">
      <formula>"EA (WFO)"</formula>
    </cfRule>
    <cfRule type="cellIs" dxfId="47065" priority="61140" operator="equal">
      <formula>"EE(WFO)"</formula>
    </cfRule>
    <cfRule type="cellIs" dxfId="47064" priority="61141" operator="equal">
      <formula>"EC(WFO)"</formula>
    </cfRule>
    <cfRule type="cellIs" dxfId="47063" priority="61142" operator="equal">
      <formula>"EE (WFO)"</formula>
    </cfRule>
    <cfRule type="cellIs" dxfId="47062" priority="61143" operator="equal">
      <formula>"EC (WFO)"</formula>
    </cfRule>
    <cfRule type="cellIs" dxfId="47061" priority="61144" operator="equal">
      <formula>"EA (WFO)"</formula>
    </cfRule>
    <cfRule type="cellIs" dxfId="47060" priority="61145" operator="equal">
      <formula>"EE(WFO)"</formula>
    </cfRule>
    <cfRule type="cellIs" dxfId="47059" priority="61146" operator="equal">
      <formula>"EC(WFO)"</formula>
    </cfRule>
    <cfRule type="cellIs" dxfId="47058" priority="61147" operator="equal">
      <formula>"EE (WFO)"</formula>
    </cfRule>
    <cfRule type="cellIs" dxfId="47057" priority="61148" operator="equal">
      <formula>"EC (WFO)"</formula>
    </cfRule>
    <cfRule type="cellIs" dxfId="47056" priority="61149" operator="equal">
      <formula>"EA (WFO)"</formula>
    </cfRule>
    <cfRule type="cellIs" dxfId="47055" priority="61150" operator="equal">
      <formula>"EE(WFO)"</formula>
    </cfRule>
    <cfRule type="cellIs" dxfId="47054" priority="61151" operator="equal">
      <formula>"EC(WFO)"</formula>
    </cfRule>
    <cfRule type="cellIs" dxfId="47053" priority="61152" operator="equal">
      <formula>"EE(WFO)"</formula>
    </cfRule>
    <cfRule type="cellIs" dxfId="47052" priority="61153" operator="equal">
      <formula>"EC(WFO)"</formula>
    </cfRule>
    <cfRule type="cellIs" dxfId="47051" priority="61154" operator="equal">
      <formula>"EE(WFO)"</formula>
    </cfRule>
    <cfRule type="cellIs" dxfId="47050" priority="61155" operator="equal">
      <formula>"EC(WFO)"</formula>
    </cfRule>
  </conditionalFormatting>
  <conditionalFormatting sqref="R63">
    <cfRule type="cellIs" dxfId="47049" priority="82699" operator="equal">
      <formula>"EA (WFO)"</formula>
    </cfRule>
    <cfRule type="cellIs" dxfId="47048" priority="82700" operator="equal">
      <formula>"EQ (WFO)"</formula>
    </cfRule>
    <cfRule type="cellIs" dxfId="47047" priority="82701" operator="equal">
      <formula>"FG (WFO)"</formula>
    </cfRule>
    <cfRule type="cellIs" dxfId="47046" priority="82702" operator="equal">
      <formula>"EE (WFO)"</formula>
    </cfRule>
    <cfRule type="cellIs" dxfId="47045" priority="82703" operator="equal">
      <formula>"EC (WFO)"</formula>
    </cfRule>
    <cfRule type="cellIs" dxfId="47044" priority="82704" operator="equal">
      <formula>"EA (WFO)"</formula>
    </cfRule>
    <cfRule type="cellIs" dxfId="47043" priority="82705" operator="equal">
      <formula>"EE(WFO)"</formula>
    </cfRule>
    <cfRule type="cellIs" dxfId="47042" priority="82706" operator="equal">
      <formula>"EC(WFO)"</formula>
    </cfRule>
    <cfRule type="cellIs" dxfId="47041" priority="82707" operator="equal">
      <formula>"EE (WFO)"</formula>
    </cfRule>
    <cfRule type="cellIs" dxfId="47040" priority="82708" operator="equal">
      <formula>"EC (WFO)"</formula>
    </cfRule>
    <cfRule type="cellIs" dxfId="47039" priority="82709" operator="equal">
      <formula>"EA (WFO)"</formula>
    </cfRule>
    <cfRule type="cellIs" dxfId="47038" priority="82710" operator="equal">
      <formula>"EE(WFO)"</formula>
    </cfRule>
    <cfRule type="cellIs" dxfId="47037" priority="82711" operator="equal">
      <formula>"EC(WFO)"</formula>
    </cfRule>
    <cfRule type="cellIs" dxfId="47036" priority="82712" operator="equal">
      <formula>"EE (WFO)"</formula>
    </cfRule>
    <cfRule type="cellIs" dxfId="47035" priority="82713" operator="equal">
      <formula>"EC (WFO)"</formula>
    </cfRule>
    <cfRule type="cellIs" dxfId="47034" priority="82714" operator="equal">
      <formula>"EA (WFO)"</formula>
    </cfRule>
    <cfRule type="cellIs" dxfId="47033" priority="82715" operator="equal">
      <formula>"EE(WFO)"</formula>
    </cfRule>
    <cfRule type="cellIs" dxfId="47032" priority="82716" operator="equal">
      <formula>"EC(WFO)"</formula>
    </cfRule>
    <cfRule type="cellIs" dxfId="47031" priority="82717" operator="equal">
      <formula>"EE (WFO)"</formula>
    </cfRule>
    <cfRule type="cellIs" dxfId="47030" priority="82718" operator="equal">
      <formula>"EC (WFO)"</formula>
    </cfRule>
    <cfRule type="cellIs" dxfId="47029" priority="82719" operator="equal">
      <formula>"EA (WFO)"</formula>
    </cfRule>
    <cfRule type="cellIs" dxfId="47028" priority="82720" operator="equal">
      <formula>"EE(WFO)"</formula>
    </cfRule>
    <cfRule type="cellIs" dxfId="47027" priority="82721" operator="equal">
      <formula>"EC(WFO)"</formula>
    </cfRule>
    <cfRule type="cellIs" dxfId="47026" priority="82722" operator="equal">
      <formula>"EE(WFO)"</formula>
    </cfRule>
    <cfRule type="cellIs" dxfId="47025" priority="82723" operator="equal">
      <formula>"EC(WFO)"</formula>
    </cfRule>
    <cfRule type="cellIs" dxfId="47024" priority="82724" operator="equal">
      <formula>"EE(WFO)"</formula>
    </cfRule>
    <cfRule type="cellIs" dxfId="47023" priority="82725" operator="equal">
      <formula>"EC(WFO)"</formula>
    </cfRule>
    <cfRule type="cellIs" dxfId="47022" priority="82726" operator="equal">
      <formula>"EE(WFO)"</formula>
    </cfRule>
    <cfRule type="cellIs" dxfId="47021" priority="82727" operator="equal">
      <formula>"EC(WFO)"</formula>
    </cfRule>
  </conditionalFormatting>
  <conditionalFormatting sqref="S63">
    <cfRule type="cellIs" dxfId="47020" priority="82639" operator="equal">
      <formula>"EE (WFO)"</formula>
    </cfRule>
    <cfRule type="cellIs" dxfId="47019" priority="82640" operator="equal">
      <formula>"EC (WFO)"</formula>
    </cfRule>
    <cfRule type="cellIs" dxfId="47018" priority="82641" operator="equal">
      <formula>"EA (WFO)"</formula>
    </cfRule>
    <cfRule type="cellIs" dxfId="47017" priority="82642" operator="equal">
      <formula>"EE(WFO)"</formula>
    </cfRule>
    <cfRule type="cellIs" dxfId="47016" priority="82643" operator="equal">
      <formula>"EC(WFO)"</formula>
    </cfRule>
    <cfRule type="cellIs" dxfId="47015" priority="82644" operator="equal">
      <formula>"EE (WFO)"</formula>
    </cfRule>
    <cfRule type="cellIs" dxfId="47014" priority="82645" operator="equal">
      <formula>"EC (WFO)"</formula>
    </cfRule>
    <cfRule type="cellIs" dxfId="47013" priority="82646" operator="equal">
      <formula>"EA (WFO)"</formula>
    </cfRule>
    <cfRule type="cellIs" dxfId="47012" priority="82647" operator="equal">
      <formula>"EE(WFO)"</formula>
    </cfRule>
    <cfRule type="cellIs" dxfId="47011" priority="82648" operator="equal">
      <formula>"EC(WFO)"</formula>
    </cfRule>
    <cfRule type="cellIs" dxfId="47010" priority="82649" operator="equal">
      <formula>"EE (WFO)"</formula>
    </cfRule>
    <cfRule type="cellIs" dxfId="47009" priority="82650" operator="equal">
      <formula>"EC (WFO)"</formula>
    </cfRule>
    <cfRule type="cellIs" dxfId="47008" priority="82651" operator="equal">
      <formula>"EA (WFO)"</formula>
    </cfRule>
    <cfRule type="cellIs" dxfId="47007" priority="82652" operator="equal">
      <formula>"EE(WFO)"</formula>
    </cfRule>
    <cfRule type="cellIs" dxfId="47006" priority="82653" operator="equal">
      <formula>"EC(WFO)"</formula>
    </cfRule>
    <cfRule type="cellIs" dxfId="47005" priority="82654" operator="equal">
      <formula>"EE(WFO)"</formula>
    </cfRule>
    <cfRule type="cellIs" dxfId="47004" priority="82655" operator="equal">
      <formula>"EC(WFO)"</formula>
    </cfRule>
    <cfRule type="cellIs" dxfId="47003" priority="82656" operator="equal">
      <formula>"EE(WFO)"</formula>
    </cfRule>
    <cfRule type="cellIs" dxfId="47002" priority="82657" operator="equal">
      <formula>"EC(WFO)"</formula>
    </cfRule>
    <cfRule type="cellIs" dxfId="47001" priority="82658" operator="equal">
      <formula>"EE(WFO)"</formula>
    </cfRule>
    <cfRule type="cellIs" dxfId="47000" priority="82659" operator="equal">
      <formula>"EC(WFO)"</formula>
    </cfRule>
  </conditionalFormatting>
  <conditionalFormatting sqref="U63">
    <cfRule type="cellIs" dxfId="46999" priority="61156" operator="equal">
      <formula>"EE (WFO)"</formula>
    </cfRule>
    <cfRule type="cellIs" dxfId="46998" priority="61157" operator="equal">
      <formula>"EC (WFO)"</formula>
    </cfRule>
    <cfRule type="cellIs" dxfId="46997" priority="61158" operator="equal">
      <formula>"EA (WFO)"</formula>
    </cfRule>
    <cfRule type="cellIs" dxfId="46996" priority="61159" operator="equal">
      <formula>"EE(WFO)"</formula>
    </cfRule>
    <cfRule type="cellIs" dxfId="46995" priority="61160" operator="equal">
      <formula>"EC(WFO)"</formula>
    </cfRule>
    <cfRule type="cellIs" dxfId="46994" priority="61161" operator="equal">
      <formula>"EE (WFO)"</formula>
    </cfRule>
    <cfRule type="cellIs" dxfId="46993" priority="61162" operator="equal">
      <formula>"EC (WFO)"</formula>
    </cfRule>
    <cfRule type="cellIs" dxfId="46992" priority="61163" operator="equal">
      <formula>"EA (WFO)"</formula>
    </cfRule>
    <cfRule type="cellIs" dxfId="46991" priority="61164" operator="equal">
      <formula>"EE(WFO)"</formula>
    </cfRule>
    <cfRule type="cellIs" dxfId="46990" priority="61165" operator="equal">
      <formula>"EC(WFO)"</formula>
    </cfRule>
    <cfRule type="cellIs" dxfId="46989" priority="61166" operator="equal">
      <formula>"EE (WFO)"</formula>
    </cfRule>
    <cfRule type="cellIs" dxfId="46988" priority="61167" operator="equal">
      <formula>"EC (WFO)"</formula>
    </cfRule>
    <cfRule type="cellIs" dxfId="46987" priority="61168" operator="equal">
      <formula>"EA (WFO)"</formula>
    </cfRule>
    <cfRule type="cellIs" dxfId="46986" priority="61169" operator="equal">
      <formula>"EE(WFO)"</formula>
    </cfRule>
    <cfRule type="cellIs" dxfId="46985" priority="61170" operator="equal">
      <formula>"EC(WFO)"</formula>
    </cfRule>
    <cfRule type="cellIs" dxfId="46984" priority="61171" operator="equal">
      <formula>"EE (WFO)"</formula>
    </cfRule>
    <cfRule type="cellIs" dxfId="46983" priority="61172" operator="equal">
      <formula>"EC (WFO)"</formula>
    </cfRule>
    <cfRule type="cellIs" dxfId="46982" priority="61173" operator="equal">
      <formula>"EA (WFO)"</formula>
    </cfRule>
    <cfRule type="cellIs" dxfId="46981" priority="61174" operator="equal">
      <formula>"EE(WFO)"</formula>
    </cfRule>
    <cfRule type="cellIs" dxfId="46980" priority="61175" operator="equal">
      <formula>"EC(WFO)"</formula>
    </cfRule>
    <cfRule type="cellIs" dxfId="46979" priority="61176" operator="equal">
      <formula>"EA (WFO)"</formula>
    </cfRule>
    <cfRule type="cellIs" dxfId="46978" priority="61177" operator="equal">
      <formula>"EQ (WFO)"</formula>
    </cfRule>
    <cfRule type="cellIs" dxfId="46977" priority="61178" operator="equal">
      <formula>"FG (WFO)"</formula>
    </cfRule>
    <cfRule type="cellIs" dxfId="46976" priority="61179" operator="equal">
      <formula>"EE (WFO)"</formula>
    </cfRule>
    <cfRule type="cellIs" dxfId="46975" priority="61180" operator="equal">
      <formula>"EC (WFO)"</formula>
    </cfRule>
    <cfRule type="cellIs" dxfId="46974" priority="61181" operator="equal">
      <formula>"EA (WFO)"</formula>
    </cfRule>
    <cfRule type="cellIs" dxfId="46973" priority="61182" operator="equal">
      <formula>"EE(WFO)"</formula>
    </cfRule>
    <cfRule type="cellIs" dxfId="46972" priority="61183" operator="equal">
      <formula>"EC(WFO)"</formula>
    </cfRule>
    <cfRule type="cellIs" dxfId="46971" priority="61184" operator="equal">
      <formula>"EQ (WFO)"</formula>
    </cfRule>
    <cfRule type="cellIs" dxfId="46970" priority="61185" operator="equal">
      <formula>"FG (WFO)"</formula>
    </cfRule>
    <cfRule type="cellIs" dxfId="46969" priority="61186" operator="equal">
      <formula>"EO (WFO)"</formula>
    </cfRule>
    <cfRule type="cellIs" dxfId="46968" priority="61187" operator="equal">
      <formula>"EK (WFO)"</formula>
    </cfRule>
    <cfRule type="cellIs" dxfId="46967" priority="61188" operator="equal">
      <formula>"EE(WFO)"</formula>
    </cfRule>
    <cfRule type="cellIs" dxfId="46966" priority="61189" operator="equal">
      <formula>"EC(WFO)"</formula>
    </cfRule>
    <cfRule type="cellIs" dxfId="46965" priority="61190" operator="equal">
      <formula>"EE (WFO)"</formula>
    </cfRule>
    <cfRule type="cellIs" dxfId="46964" priority="61191" operator="equal">
      <formula>"EC (WFO)"</formula>
    </cfRule>
    <cfRule type="cellIs" dxfId="46963" priority="61192" operator="equal">
      <formula>"EA (WFO)"</formula>
    </cfRule>
    <cfRule type="cellIs" dxfId="46962" priority="61193" operator="equal">
      <formula>"EE(WFO)"</formula>
    </cfRule>
    <cfRule type="cellIs" dxfId="46961" priority="61194" operator="equal">
      <formula>"EC(WFO)"</formula>
    </cfRule>
    <cfRule type="cellIs" dxfId="46960" priority="61195" operator="equal">
      <formula>"EE(WFO)"</formula>
    </cfRule>
    <cfRule type="cellIs" dxfId="46959" priority="61196" operator="equal">
      <formula>"EC(WFO)"</formula>
    </cfRule>
    <cfRule type="cellIs" dxfId="46958" priority="61197" operator="equal">
      <formula>"EE (WFO)"</formula>
    </cfRule>
    <cfRule type="cellIs" dxfId="46957" priority="61198" operator="equal">
      <formula>"EC (WFO)"</formula>
    </cfRule>
    <cfRule type="cellIs" dxfId="46956" priority="61199" operator="equal">
      <formula>"EA (WFO)"</formula>
    </cfRule>
    <cfRule type="cellIs" dxfId="46955" priority="61200" operator="equal">
      <formula>"EE(WFO)"</formula>
    </cfRule>
    <cfRule type="cellIs" dxfId="46954" priority="61201" operator="equal">
      <formula>"EC(WFO)"</formula>
    </cfRule>
    <cfRule type="cellIs" dxfId="46953" priority="61202" operator="equal">
      <formula>"EE (WFO)"</formula>
    </cfRule>
    <cfRule type="cellIs" dxfId="46952" priority="61203" operator="equal">
      <formula>"EC (WFO)"</formula>
    </cfRule>
    <cfRule type="cellIs" dxfId="46951" priority="61204" operator="equal">
      <formula>"EA (WFO)"</formula>
    </cfRule>
    <cfRule type="cellIs" dxfId="46950" priority="61205" operator="equal">
      <formula>"EE(WFO)"</formula>
    </cfRule>
    <cfRule type="cellIs" dxfId="46949" priority="61206" operator="equal">
      <formula>"EC(WFO)"</formula>
    </cfRule>
    <cfRule type="cellIs" dxfId="46948" priority="61207" operator="equal">
      <formula>"EE (WFO)"</formula>
    </cfRule>
    <cfRule type="cellIs" dxfId="46947" priority="61208" operator="equal">
      <formula>"EC (WFO)"</formula>
    </cfRule>
    <cfRule type="cellIs" dxfId="46946" priority="61209" operator="equal">
      <formula>"EA (WFO)"</formula>
    </cfRule>
    <cfRule type="cellIs" dxfId="46945" priority="61210" operator="equal">
      <formula>"EE(WFO)"</formula>
    </cfRule>
    <cfRule type="cellIs" dxfId="46944" priority="61211" operator="equal">
      <formula>"EC(WFO)"</formula>
    </cfRule>
    <cfRule type="cellIs" dxfId="46943" priority="61212" operator="equal">
      <formula>"EE (WFO)"</formula>
    </cfRule>
    <cfRule type="cellIs" dxfId="46942" priority="61213" operator="equal">
      <formula>"EC (WFO)"</formula>
    </cfRule>
    <cfRule type="cellIs" dxfId="46941" priority="61214" operator="equal">
      <formula>"EA (WFO)"</formula>
    </cfRule>
    <cfRule type="cellIs" dxfId="46940" priority="61215" operator="equal">
      <formula>"EE(WFO)"</formula>
    </cfRule>
    <cfRule type="cellIs" dxfId="46939" priority="61216" operator="equal">
      <formula>"EC(WFO)"</formula>
    </cfRule>
    <cfRule type="cellIs" dxfId="46938" priority="61217" operator="equal">
      <formula>"EE (WFO)"</formula>
    </cfRule>
    <cfRule type="cellIs" dxfId="46937" priority="61218" operator="equal">
      <formula>"EC (WFO)"</formula>
    </cfRule>
    <cfRule type="cellIs" dxfId="46936" priority="61219" operator="equal">
      <formula>"EA (WFO)"</formula>
    </cfRule>
    <cfRule type="cellIs" dxfId="46935" priority="61220" operator="equal">
      <formula>"EE(WFO)"</formula>
    </cfRule>
    <cfRule type="cellIs" dxfId="46934" priority="61221" operator="equal">
      <formula>"EC(WFO)"</formula>
    </cfRule>
    <cfRule type="cellIs" dxfId="46933" priority="61222" operator="equal">
      <formula>"EE(WFO)"</formula>
    </cfRule>
    <cfRule type="cellIs" dxfId="46932" priority="61223" operator="equal">
      <formula>"EC(WFO)"</formula>
    </cfRule>
    <cfRule type="cellIs" dxfId="46931" priority="61224" operator="equal">
      <formula>"EE(WFO)"</formula>
    </cfRule>
    <cfRule type="cellIs" dxfId="46930" priority="61225" operator="equal">
      <formula>"EC(WFO)"</formula>
    </cfRule>
    <cfRule type="cellIs" dxfId="46929" priority="61226" operator="equal">
      <formula>"EE(WFO)"</formula>
    </cfRule>
    <cfRule type="cellIs" dxfId="46928" priority="61227" operator="equal">
      <formula>"EC(WFO)"</formula>
    </cfRule>
    <cfRule type="cellIs" dxfId="46927" priority="61228" operator="equal">
      <formula>"EE (WFO)"</formula>
    </cfRule>
    <cfRule type="cellIs" dxfId="46926" priority="61229" operator="equal">
      <formula>"EC (WFO)"</formula>
    </cfRule>
    <cfRule type="cellIs" dxfId="46925" priority="61230" operator="equal">
      <formula>"EA (WFO)"</formula>
    </cfRule>
    <cfRule type="cellIs" dxfId="46924" priority="61231" operator="equal">
      <formula>"EE(WFO)"</formula>
    </cfRule>
    <cfRule type="cellIs" dxfId="46923" priority="61232" operator="equal">
      <formula>"EC(WFO)"</formula>
    </cfRule>
    <cfRule type="cellIs" dxfId="46922" priority="61233" operator="equal">
      <formula>"EE(WFO)"</formula>
    </cfRule>
    <cfRule type="cellIs" dxfId="46921" priority="61234" operator="equal">
      <formula>"EC(WFO)"</formula>
    </cfRule>
    <cfRule type="cellIs" dxfId="46920" priority="61235" operator="equal">
      <formula>"EE(WFO)"</formula>
    </cfRule>
    <cfRule type="cellIs" dxfId="46919" priority="61236" operator="equal">
      <formula>"EC(WFO)"</formula>
    </cfRule>
    <cfRule type="cellIs" dxfId="46918" priority="61237" operator="equal">
      <formula>"EE(WFO)"</formula>
    </cfRule>
    <cfRule type="cellIs" dxfId="46917" priority="61238" operator="equal">
      <formula>"EC(WFO)"</formula>
    </cfRule>
    <cfRule type="cellIs" dxfId="46916" priority="61239" operator="equal">
      <formula>"EE (WFO)"</formula>
    </cfRule>
    <cfRule type="cellIs" dxfId="46915" priority="61240" operator="equal">
      <formula>"EC (WFO)"</formula>
    </cfRule>
    <cfRule type="cellIs" dxfId="46914" priority="61241" operator="equal">
      <formula>"EA (WFO)"</formula>
    </cfRule>
    <cfRule type="cellIs" dxfId="46913" priority="61242" operator="equal">
      <formula>"EE(WFO)"</formula>
    </cfRule>
    <cfRule type="cellIs" dxfId="46912" priority="61243" operator="equal">
      <formula>"EC(WFO)"</formula>
    </cfRule>
    <cfRule type="cellIs" dxfId="46911" priority="61244" operator="equal">
      <formula>"EE(WFO)"</formula>
    </cfRule>
    <cfRule type="cellIs" dxfId="46910" priority="61245" operator="equal">
      <formula>"EC(WFO)"</formula>
    </cfRule>
    <cfRule type="cellIs" dxfId="46909" priority="61246" operator="equal">
      <formula>"EE(WFO)"</formula>
    </cfRule>
    <cfRule type="cellIs" dxfId="46908" priority="61247" operator="equal">
      <formula>"EC(WFO)"</formula>
    </cfRule>
    <cfRule type="cellIs" dxfId="46907" priority="61248" operator="equal">
      <formula>"EE(WFO)"</formula>
    </cfRule>
    <cfRule type="cellIs" dxfId="46906" priority="61249" operator="equal">
      <formula>"EC(WFO)"</formula>
    </cfRule>
  </conditionalFormatting>
  <conditionalFormatting sqref="W63">
    <cfRule type="cellIs" dxfId="46905" priority="13743" operator="equal">
      <formula>"EE (WFO)"</formula>
    </cfRule>
    <cfRule type="cellIs" dxfId="46904" priority="13744" operator="equal">
      <formula>"EC (WFO)"</formula>
    </cfRule>
    <cfRule type="cellIs" dxfId="46903" priority="13745" operator="equal">
      <formula>"EA (WFO)"</formula>
    </cfRule>
    <cfRule type="cellIs" dxfId="46902" priority="13746" operator="equal">
      <formula>"EE(WFO)"</formula>
    </cfRule>
    <cfRule type="cellIs" dxfId="46901" priority="13747" operator="equal">
      <formula>"EC(WFO)"</formula>
    </cfRule>
    <cfRule type="cellIs" dxfId="46900" priority="13748" operator="equal">
      <formula>"EQ (WFO)"</formula>
    </cfRule>
    <cfRule type="cellIs" dxfId="46899" priority="13749" operator="equal">
      <formula>"FG (WFO)"</formula>
    </cfRule>
    <cfRule type="cellIs" dxfId="46898" priority="13750" operator="equal">
      <formula>"EO (WFO)"</formula>
    </cfRule>
    <cfRule type="cellIs" dxfId="46897" priority="13751" operator="equal">
      <formula>"EK (WFO)"</formula>
    </cfRule>
    <cfRule type="cellIs" dxfId="46896" priority="13752" operator="equal">
      <formula>"EE (WFO)"</formula>
    </cfRule>
    <cfRule type="cellIs" dxfId="46895" priority="13753" operator="equal">
      <formula>"EC (WFO)"</formula>
    </cfRule>
    <cfRule type="cellIs" dxfId="46894" priority="13754" operator="equal">
      <formula>"EA (WFO)"</formula>
    </cfRule>
    <cfRule type="cellIs" dxfId="46893" priority="13755" operator="equal">
      <formula>"SCIK"</formula>
    </cfRule>
    <cfRule type="cellIs" dxfId="46892" priority="13756" operator="equal">
      <formula>"CT"</formula>
    </cfRule>
    <cfRule type="cellIs" dxfId="46891" priority="13757" operator="equal">
      <formula>"CT"</formula>
    </cfRule>
    <cfRule type="cellIs" dxfId="46890" priority="13758" operator="equal">
      <formula>"CT"</formula>
    </cfRule>
    <cfRule type="cellIs" dxfId="46889" priority="13759" operator="equal">
      <formula>"FG"</formula>
    </cfRule>
    <cfRule type="cellIs" dxfId="46888" priority="13760" operator="equal">
      <formula>"L"</formula>
    </cfRule>
    <cfRule type="cellIs" dxfId="46887" priority="13761" operator="equal">
      <formula>"EG (WFO)"</formula>
    </cfRule>
    <cfRule type="cellIs" dxfId="46886" priority="13762" operator="equal">
      <formula>"RS"</formula>
    </cfRule>
    <cfRule type="cellIs" dxfId="46885" priority="13763" operator="equal">
      <formula>"TR (WFO)"</formula>
    </cfRule>
    <cfRule type="cellIs" dxfId="46884" priority="13764" operator="equal">
      <formula>"EE(WFO)"</formula>
    </cfRule>
    <cfRule type="cellIs" dxfId="46883" priority="13765" operator="equal">
      <formula>"EC(WFO)"</formula>
    </cfRule>
    <cfRule type="cellIs" dxfId="46882" priority="13766" operator="equal">
      <formula>"TDM"</formula>
    </cfRule>
    <cfRule type="cellIs" dxfId="46881" priority="13767" operator="equal">
      <formula>"EA (WFO)"</formula>
    </cfRule>
    <cfRule type="cellIs" dxfId="46880" priority="13768" operator="equal">
      <formula>"EQ (WFO)"</formula>
    </cfRule>
    <cfRule type="cellIs" dxfId="46879" priority="13769" operator="equal">
      <formula>"FG (WFO)"</formula>
    </cfRule>
    <cfRule type="cellIs" dxfId="46878" priority="13770" operator="equal">
      <formula>"EE (WFO)"</formula>
    </cfRule>
    <cfRule type="cellIs" dxfId="46877" priority="13771" operator="equal">
      <formula>"EC (WFO)"</formula>
    </cfRule>
    <cfRule type="cellIs" dxfId="46876" priority="13772" operator="equal">
      <formula>"EA (WFO)"</formula>
    </cfRule>
    <cfRule type="cellIs" dxfId="46875" priority="13773" operator="equal">
      <formula>"EE(WFO)"</formula>
    </cfRule>
    <cfRule type="cellIs" dxfId="46874" priority="13774" operator="equal">
      <formula>"EC(WFO)"</formula>
    </cfRule>
    <cfRule type="cellIs" dxfId="46873" priority="13775" operator="equal">
      <formula>"EE(WFO)"</formula>
    </cfRule>
    <cfRule type="cellIs" dxfId="46872" priority="13776" operator="equal">
      <formula>"EC(WFO)"</formula>
    </cfRule>
    <cfRule type="cellIs" dxfId="46871" priority="13777" operator="equal">
      <formula>"EE (WFO)"</formula>
    </cfRule>
    <cfRule type="cellIs" dxfId="46870" priority="13778" operator="equal">
      <formula>"EC (WFO)"</formula>
    </cfRule>
    <cfRule type="cellIs" dxfId="46869" priority="13779" operator="equal">
      <formula>"EA (WFO)"</formula>
    </cfRule>
    <cfRule type="cellIs" dxfId="46868" priority="13780" operator="equal">
      <formula>"TDM"</formula>
    </cfRule>
  </conditionalFormatting>
  <conditionalFormatting sqref="AE63">
    <cfRule type="cellIs" dxfId="46867" priority="54814" operator="equal">
      <formula>"EE (WFO)"</formula>
    </cfRule>
    <cfRule type="cellIs" dxfId="46866" priority="54815" operator="equal">
      <formula>"EC (WFO)"</formula>
    </cfRule>
    <cfRule type="cellIs" dxfId="46865" priority="54816" operator="equal">
      <formula>"EA (WFO)"</formula>
    </cfRule>
    <cfRule type="cellIs" dxfId="46864" priority="54817" operator="equal">
      <formula>"EE(WFO)"</formula>
    </cfRule>
    <cfRule type="cellIs" dxfId="46863" priority="54818" operator="equal">
      <formula>"EC(WFO)"</formula>
    </cfRule>
    <cfRule type="cellIs" dxfId="46862" priority="54819" operator="equal">
      <formula>"EE (WFO)"</formula>
    </cfRule>
    <cfRule type="cellIs" dxfId="46861" priority="54820" operator="equal">
      <formula>"EC (WFO)"</formula>
    </cfRule>
    <cfRule type="cellIs" dxfId="46860" priority="54821" operator="equal">
      <formula>"EA (WFO)"</formula>
    </cfRule>
    <cfRule type="cellIs" dxfId="46859" priority="54822" operator="equal">
      <formula>"EE(WFO)"</formula>
    </cfRule>
    <cfRule type="cellIs" dxfId="46858" priority="54823" operator="equal">
      <formula>"EC(WFO)"</formula>
    </cfRule>
    <cfRule type="cellIs" dxfId="46857" priority="54824" operator="equal">
      <formula>"EE (WFO)"</formula>
    </cfRule>
    <cfRule type="cellIs" dxfId="46856" priority="54825" operator="equal">
      <formula>"EC (WFO)"</formula>
    </cfRule>
    <cfRule type="cellIs" dxfId="46855" priority="54826" operator="equal">
      <formula>"EA (WFO)"</formula>
    </cfRule>
    <cfRule type="cellIs" dxfId="46854" priority="54827" operator="equal">
      <formula>"EE(WFO)"</formula>
    </cfRule>
    <cfRule type="cellIs" dxfId="46853" priority="54828" operator="equal">
      <formula>"EC(WFO)"</formula>
    </cfRule>
  </conditionalFormatting>
  <conditionalFormatting sqref="V64">
    <cfRule type="cellIs" dxfId="46852" priority="19115" operator="equal">
      <formula>"EE (WFO)"</formula>
    </cfRule>
    <cfRule type="cellIs" dxfId="46851" priority="19116" operator="equal">
      <formula>"EC (WFO)"</formula>
    </cfRule>
    <cfRule type="cellIs" dxfId="46850" priority="19117" operator="equal">
      <formula>"EA (WFO)"</formula>
    </cfRule>
    <cfRule type="cellIs" dxfId="46849" priority="19118" operator="equal">
      <formula>"EE(WFO)"</formula>
    </cfRule>
    <cfRule type="cellIs" dxfId="46848" priority="19119" operator="equal">
      <formula>"EC(WFO)"</formula>
    </cfRule>
    <cfRule type="cellIs" dxfId="46847" priority="19120" operator="equal">
      <formula>"EE (WFO)"</formula>
    </cfRule>
    <cfRule type="cellIs" dxfId="46846" priority="19121" operator="equal">
      <formula>"EC (WFO)"</formula>
    </cfRule>
    <cfRule type="cellIs" dxfId="46845" priority="19122" operator="equal">
      <formula>"EA (WFO)"</formula>
    </cfRule>
    <cfRule type="cellIs" dxfId="46844" priority="19123" operator="equal">
      <formula>"EE(WFO)"</formula>
    </cfRule>
    <cfRule type="cellIs" dxfId="46843" priority="19124" operator="equal">
      <formula>"EC(WFO)"</formula>
    </cfRule>
  </conditionalFormatting>
  <conditionalFormatting sqref="Y64:Z64">
    <cfRule type="cellIs" dxfId="46842" priority="16560" operator="equal">
      <formula>"EA (WFO)"</formula>
    </cfRule>
    <cfRule type="cellIs" dxfId="46841" priority="16561" operator="equal">
      <formula>"EQ (WFO)"</formula>
    </cfRule>
    <cfRule type="cellIs" dxfId="46840" priority="16562" operator="equal">
      <formula>"FG (WFO)"</formula>
    </cfRule>
    <cfRule type="cellIs" dxfId="46839" priority="16563" operator="equal">
      <formula>"EE (WFO)"</formula>
    </cfRule>
    <cfRule type="cellIs" dxfId="46838" priority="16564" operator="equal">
      <formula>"EC (WFO)"</formula>
    </cfRule>
    <cfRule type="cellIs" dxfId="46837" priority="16565" operator="equal">
      <formula>"EA (WFO)"</formula>
    </cfRule>
    <cfRule type="cellIs" dxfId="46836" priority="16566" operator="equal">
      <formula>"EE(WFO)"</formula>
    </cfRule>
    <cfRule type="cellIs" dxfId="46835" priority="16567" operator="equal">
      <formula>"EC(WFO)"</formula>
    </cfRule>
    <cfRule type="cellIs" dxfId="46834" priority="16568" operator="equal">
      <formula>"EE (WFO)"</formula>
    </cfRule>
    <cfRule type="cellIs" dxfId="46833" priority="16569" operator="equal">
      <formula>"EC (WFO)"</formula>
    </cfRule>
    <cfRule type="cellIs" dxfId="46832" priority="16570" operator="equal">
      <formula>"EA (WFO)"</formula>
    </cfRule>
    <cfRule type="cellIs" dxfId="46831" priority="16571" operator="equal">
      <formula>"EE(WFO)"</formula>
    </cfRule>
    <cfRule type="cellIs" dxfId="46830" priority="16572" operator="equal">
      <formula>"EC(WFO)"</formula>
    </cfRule>
    <cfRule type="cellIs" dxfId="46829" priority="16573" operator="equal">
      <formula>"EA (WFO)"</formula>
    </cfRule>
    <cfRule type="cellIs" dxfId="46828" priority="16574" operator="equal">
      <formula>"EQ (WFO)"</formula>
    </cfRule>
    <cfRule type="cellIs" dxfId="46827" priority="16575" operator="equal">
      <formula>"FG (WFO)"</formula>
    </cfRule>
    <cfRule type="cellIs" dxfId="46826" priority="16576" operator="equal">
      <formula>"EE (WFO)"</formula>
    </cfRule>
    <cfRule type="cellIs" dxfId="46825" priority="16577" operator="equal">
      <formula>"EC (WFO)"</formula>
    </cfRule>
    <cfRule type="cellIs" dxfId="46824" priority="16578" operator="equal">
      <formula>"EA (WFO)"</formula>
    </cfRule>
    <cfRule type="cellIs" dxfId="46823" priority="16579" operator="equal">
      <formula>"EE(WFO)"</formula>
    </cfRule>
    <cfRule type="cellIs" dxfId="46822" priority="16580" operator="equal">
      <formula>"EC(WFO)"</formula>
    </cfRule>
    <cfRule type="cellIs" dxfId="46821" priority="16581" operator="equal">
      <formula>"EE(WFO)"</formula>
    </cfRule>
    <cfRule type="cellIs" dxfId="46820" priority="16582" operator="equal">
      <formula>"EC(WFO)"</formula>
    </cfRule>
    <cfRule type="cellIs" dxfId="46819" priority="16583" operator="equal">
      <formula>"EE (WFO)"</formula>
    </cfRule>
    <cfRule type="cellIs" dxfId="46818" priority="16584" operator="equal">
      <formula>"EC (WFO)"</formula>
    </cfRule>
    <cfRule type="cellIs" dxfId="46817" priority="16585" operator="equal">
      <formula>"EA (WFO)"</formula>
    </cfRule>
    <cfRule type="cellIs" dxfId="46816" priority="16586" operator="equal">
      <formula>"EA (WFO)"</formula>
    </cfRule>
    <cfRule type="cellIs" dxfId="46815" priority="16587" operator="equal">
      <formula>"EQ (WFO)"</formula>
    </cfRule>
    <cfRule type="cellIs" dxfId="46814" priority="16588" operator="equal">
      <formula>"FG (WFO)"</formula>
    </cfRule>
    <cfRule type="cellIs" dxfId="46813" priority="16589" operator="equal">
      <formula>"EE (WFO)"</formula>
    </cfRule>
    <cfRule type="cellIs" dxfId="46812" priority="16590" operator="equal">
      <formula>"EC (WFO)"</formula>
    </cfRule>
    <cfRule type="cellIs" dxfId="46811" priority="16591" operator="equal">
      <formula>"EA (WFO)"</formula>
    </cfRule>
    <cfRule type="cellIs" dxfId="46810" priority="16592" operator="equal">
      <formula>"EE(WFO)"</formula>
    </cfRule>
    <cfRule type="cellIs" dxfId="46809" priority="16593" operator="equal">
      <formula>"EC(WFO)"</formula>
    </cfRule>
    <cfRule type="cellIs" dxfId="46808" priority="16594" operator="equal">
      <formula>"EQ (WFO)"</formula>
    </cfRule>
    <cfRule type="cellIs" dxfId="46807" priority="16595" operator="equal">
      <formula>"FG (WFO)"</formula>
    </cfRule>
    <cfRule type="cellIs" dxfId="46806" priority="16596" operator="equal">
      <formula>"EO (WFO)"</formula>
    </cfRule>
    <cfRule type="cellIs" dxfId="46805" priority="16597" operator="equal">
      <formula>"EK (WFO)"</formula>
    </cfRule>
    <cfRule type="cellIs" dxfId="46804" priority="16598" operator="equal">
      <formula>"EE (WFO)"</formula>
    </cfRule>
    <cfRule type="cellIs" dxfId="46803" priority="16599" operator="equal">
      <formula>"EC (WFO)"</formula>
    </cfRule>
    <cfRule type="cellIs" dxfId="46802" priority="16600" operator="equal">
      <formula>"EA (WFO)"</formula>
    </cfRule>
    <cfRule type="cellIs" dxfId="46801" priority="16601" operator="equal">
      <formula>"EE(WFO)"</formula>
    </cfRule>
    <cfRule type="cellIs" dxfId="46800" priority="16602" operator="equal">
      <formula>"EC(WFO)"</formula>
    </cfRule>
    <cfRule type="cellIs" dxfId="46799" priority="16603" operator="equal">
      <formula>"EE (WFO)"</formula>
    </cfRule>
    <cfRule type="cellIs" dxfId="46798" priority="16604" operator="equal">
      <formula>"EC (WFO)"</formula>
    </cfRule>
    <cfRule type="cellIs" dxfId="46797" priority="16605" operator="equal">
      <formula>"EA (WFO)"</formula>
    </cfRule>
    <cfRule type="cellIs" dxfId="46796" priority="16606" operator="equal">
      <formula>"EE(WFO)"</formula>
    </cfRule>
    <cfRule type="cellIs" dxfId="46795" priority="16607" operator="equal">
      <formula>"EC(WFO)"</formula>
    </cfRule>
    <cfRule type="cellIs" dxfId="46794" priority="16608" operator="equal">
      <formula>"EE (WFO)"</formula>
    </cfRule>
    <cfRule type="cellIs" dxfId="46793" priority="16609" operator="equal">
      <formula>"EC (WFO)"</formula>
    </cfRule>
    <cfRule type="cellIs" dxfId="46792" priority="16610" operator="equal">
      <formula>"EA (WFO)"</formula>
    </cfRule>
    <cfRule type="cellIs" dxfId="46791" priority="16611" operator="equal">
      <formula>"EE(WFO)"</formula>
    </cfRule>
    <cfRule type="cellIs" dxfId="46790" priority="16612" operator="equal">
      <formula>"EC(WFO)"</formula>
    </cfRule>
    <cfRule type="cellIs" dxfId="46789" priority="16613" operator="equal">
      <formula>"EA (WFO)"</formula>
    </cfRule>
    <cfRule type="cellIs" dxfId="46788" priority="16614" operator="equal">
      <formula>"EQ (WFO)"</formula>
    </cfRule>
    <cfRule type="cellIs" dxfId="46787" priority="16615" operator="equal">
      <formula>"FG (WFO)"</formula>
    </cfRule>
    <cfRule type="cellIs" dxfId="46786" priority="16616" operator="equal">
      <formula>"EE (WFO)"</formula>
    </cfRule>
    <cfRule type="cellIs" dxfId="46785" priority="16617" operator="equal">
      <formula>"EC (WFO)"</formula>
    </cfRule>
    <cfRule type="cellIs" dxfId="46784" priority="16618" operator="equal">
      <formula>"EA (WFO)"</formula>
    </cfRule>
    <cfRule type="cellIs" dxfId="46783" priority="16619" operator="equal">
      <formula>"EE(WFO)"</formula>
    </cfRule>
    <cfRule type="cellIs" dxfId="46782" priority="16620" operator="equal">
      <formula>"EC(WFO)"</formula>
    </cfRule>
    <cfRule type="cellIs" dxfId="46781" priority="16621" operator="equal">
      <formula>"EE (WFO)"</formula>
    </cfRule>
    <cfRule type="cellIs" dxfId="46780" priority="16622" operator="equal">
      <formula>"EC (WFO)"</formula>
    </cfRule>
    <cfRule type="cellIs" dxfId="46779" priority="16623" operator="equal">
      <formula>"EA (WFO)"</formula>
    </cfRule>
    <cfRule type="cellIs" dxfId="46778" priority="16624" operator="equal">
      <formula>"EE(WFO)"</formula>
    </cfRule>
    <cfRule type="cellIs" dxfId="46777" priority="16625" operator="equal">
      <formula>"EC(WFO)"</formula>
    </cfRule>
    <cfRule type="cellIs" dxfId="46776" priority="16626" operator="equal">
      <formula>"EE (WFO)"</formula>
    </cfRule>
    <cfRule type="cellIs" dxfId="46775" priority="16627" operator="equal">
      <formula>"EC (WFO)"</formula>
    </cfRule>
    <cfRule type="cellIs" dxfId="46774" priority="16628" operator="equal">
      <formula>"EA (WFO)"</formula>
    </cfRule>
    <cfRule type="cellIs" dxfId="46773" priority="16629" operator="equal">
      <formula>"EE(WFO)"</formula>
    </cfRule>
    <cfRule type="cellIs" dxfId="46772" priority="16630" operator="equal">
      <formula>"EC(WFO)"</formula>
    </cfRule>
    <cfRule type="cellIs" dxfId="46771" priority="16631" operator="equal">
      <formula>"EE(WFO)"</formula>
    </cfRule>
    <cfRule type="cellIs" dxfId="46770" priority="16632" operator="equal">
      <formula>"EC(WFO)"</formula>
    </cfRule>
    <cfRule type="cellIs" dxfId="46769" priority="16633" operator="equal">
      <formula>"EE (WFO)"</formula>
    </cfRule>
    <cfRule type="cellIs" dxfId="46768" priority="16634" operator="equal">
      <formula>"EC (WFO)"</formula>
    </cfRule>
    <cfRule type="cellIs" dxfId="46767" priority="16635" operator="equal">
      <formula>"EA (WFO)"</formula>
    </cfRule>
    <cfRule type="cellIs" dxfId="46766" priority="16636" operator="equal">
      <formula>"EE (WFO)"</formula>
    </cfRule>
    <cfRule type="cellIs" dxfId="46765" priority="16637" operator="equal">
      <formula>"EC (WFO)"</formula>
    </cfRule>
    <cfRule type="cellIs" dxfId="46764" priority="16638" operator="equal">
      <formula>"EA (WFO)"</formula>
    </cfRule>
    <cfRule type="cellIs" dxfId="46763" priority="16639" operator="equal">
      <formula>"EE(WFO)"</formula>
    </cfRule>
    <cfRule type="cellIs" dxfId="46762" priority="16640" operator="equal">
      <formula>"EC(WFO)"</formula>
    </cfRule>
    <cfRule type="cellIs" dxfId="46761" priority="16641" operator="equal">
      <formula>"TDM"</formula>
    </cfRule>
    <cfRule type="cellIs" dxfId="46760" priority="16642" operator="equal">
      <formula>"SCIK"</formula>
    </cfRule>
    <cfRule type="cellIs" dxfId="46759" priority="16643" operator="equal">
      <formula>"CT"</formula>
    </cfRule>
    <cfRule type="cellIs" dxfId="46758" priority="16644" operator="equal">
      <formula>"CT"</formula>
    </cfRule>
    <cfRule type="cellIs" dxfId="46757" priority="16645" operator="equal">
      <formula>"CT"</formula>
    </cfRule>
    <cfRule type="cellIs" dxfId="46756" priority="16646" operator="equal">
      <formula>"FG"</formula>
    </cfRule>
    <cfRule type="cellIs" dxfId="46755" priority="16647" operator="equal">
      <formula>"L"</formula>
    </cfRule>
    <cfRule type="cellIs" dxfId="46754" priority="16648" operator="equal">
      <formula>"EG (WFO)"</formula>
    </cfRule>
    <cfRule type="cellIs" dxfId="46753" priority="16649" operator="equal">
      <formula>"EE (WFO)"</formula>
    </cfRule>
    <cfRule type="cellIs" dxfId="46752" priority="16650" operator="equal">
      <formula>"EC (WFO)"</formula>
    </cfRule>
    <cfRule type="cellIs" dxfId="46751" priority="16651" operator="equal">
      <formula>"EA (WFO)"</formula>
    </cfRule>
    <cfRule type="cellIs" dxfId="46750" priority="16652" operator="equal">
      <formula>"EQ (WFO)"</formula>
    </cfRule>
    <cfRule type="cellIs" dxfId="46749" priority="16653" operator="equal">
      <formula>"EO (WFO)"</formula>
    </cfRule>
    <cfRule type="cellIs" dxfId="46748" priority="16654" operator="equal">
      <formula>"EO (WFO)"</formula>
    </cfRule>
    <cfRule type="cellIs" dxfId="46747" priority="16655" operator="equal">
      <formula>"EK (WFO)"</formula>
    </cfRule>
    <cfRule type="cellIs" dxfId="46746" priority="16656" operator="equal">
      <formula>"EG (WFO)"</formula>
    </cfRule>
    <cfRule type="cellIs" dxfId="46745" priority="16657" operator="equal">
      <formula>"EE (WFO)"</formula>
    </cfRule>
    <cfRule type="cellIs" dxfId="46744" priority="16658" operator="equal">
      <formula>"EC (WFO)"</formula>
    </cfRule>
    <cfRule type="cellIs" dxfId="46743" priority="16659" operator="equal">
      <formula>"EA (WFO)"</formula>
    </cfRule>
    <cfRule type="cellIs" dxfId="46742" priority="16660" operator="equal">
      <formula>"FG (WFO)"</formula>
    </cfRule>
    <cfRule type="cellIs" dxfId="46741" priority="16661" operator="equal">
      <formula>"EQ (WFO)"</formula>
    </cfRule>
    <cfRule type="cellIs" dxfId="46740" priority="16662" operator="equal">
      <formula>"EO (WFO)"</formula>
    </cfRule>
    <cfRule type="cellIs" dxfId="46739" priority="16663" operator="equal">
      <formula>"RS"</formula>
    </cfRule>
    <cfRule type="cellIs" dxfId="46738" priority="16664" operator="equal">
      <formula>"TR (WFO)"</formula>
    </cfRule>
    <cfRule type="cellIs" dxfId="46737" priority="16665" operator="equal">
      <formula>"TR"</formula>
    </cfRule>
    <cfRule type="cellIs" dxfId="46736" priority="16666" operator="equal">
      <formula>"EE(WFO)"</formula>
    </cfRule>
    <cfRule type="cellIs" dxfId="46735" priority="16667" operator="equal">
      <formula>"EC(WFO)"</formula>
    </cfRule>
    <cfRule type="cellIs" dxfId="46734" priority="16668" operator="equal">
      <formula>"EQ (WFO)"</formula>
    </cfRule>
    <cfRule type="cellIs" dxfId="46733" priority="16669" operator="equal">
      <formula>"FG (WFO)"</formula>
    </cfRule>
    <cfRule type="cellIs" dxfId="46732" priority="16670" operator="equal">
      <formula>"EO (WFO)"</formula>
    </cfRule>
    <cfRule type="cellIs" dxfId="46731" priority="16671" operator="equal">
      <formula>"EK (WFO)"</formula>
    </cfRule>
    <cfRule type="cellIs" dxfId="46730" priority="16672" operator="equal">
      <formula>"TDM"</formula>
    </cfRule>
    <cfRule type="cellIs" dxfId="46729" priority="16673" operator="equal">
      <formula>"TDM"</formula>
    </cfRule>
    <cfRule type="cellIs" dxfId="46728" priority="16674" operator="equal">
      <formula>"EE (WFO)"</formula>
    </cfRule>
    <cfRule type="cellIs" dxfId="46727" priority="16675" operator="equal">
      <formula>"EC (WFO)"</formula>
    </cfRule>
    <cfRule type="cellIs" dxfId="46726" priority="16676" operator="equal">
      <formula>"EA (WFO)"</formula>
    </cfRule>
    <cfRule type="cellIs" dxfId="46725" priority="16677" operator="equal">
      <formula>"EE(WFO)"</formula>
    </cfRule>
    <cfRule type="cellIs" dxfId="46724" priority="16678" operator="equal">
      <formula>"EC(WFO)"</formula>
    </cfRule>
    <cfRule type="cellIs" dxfId="46723" priority="16679" operator="equal">
      <formula>"EQ (WFO)"</formula>
    </cfRule>
    <cfRule type="cellIs" dxfId="46722" priority="16680" operator="equal">
      <formula>"EO (WFO)"</formula>
    </cfRule>
    <cfRule type="cellIs" dxfId="46721" priority="16681" operator="equal">
      <formula>"RS"</formula>
    </cfRule>
    <cfRule type="cellIs" dxfId="46720" priority="16682" operator="equal">
      <formula>"TR (WFO)"</formula>
    </cfRule>
    <cfRule type="cellIs" dxfId="46719" priority="16683" operator="equal">
      <formula>"EQ (WFO)"</formula>
    </cfRule>
    <cfRule type="cellIs" dxfId="46718" priority="16684" operator="equal">
      <formula>"EO (WFO)"</formula>
    </cfRule>
    <cfRule type="cellIs" dxfId="46717" priority="16685" operator="equal">
      <formula>"EO (WFO)"</formula>
    </cfRule>
    <cfRule type="cellIs" dxfId="46716" priority="16686" operator="equal">
      <formula>"EK (WFO)"</formula>
    </cfRule>
    <cfRule type="cellIs" dxfId="46715" priority="16687" operator="equal">
      <formula>"EG (WFO)"</formula>
    </cfRule>
    <cfRule type="cellIs" dxfId="46714" priority="16688" operator="equal">
      <formula>"EE (WFO)"</formula>
    </cfRule>
    <cfRule type="cellIs" dxfId="46713" priority="16689" operator="equal">
      <formula>"EC (WFO)"</formula>
    </cfRule>
    <cfRule type="cellIs" dxfId="46712" priority="16690" operator="equal">
      <formula>"EA (WFO)"</formula>
    </cfRule>
    <cfRule type="cellIs" dxfId="46711" priority="16691" operator="equal">
      <formula>"FG (WFO)"</formula>
    </cfRule>
    <cfRule type="cellIs" dxfId="46710" priority="16692" operator="equal">
      <formula>"TR"</formula>
    </cfRule>
    <cfRule type="cellIs" dxfId="46709" priority="16693" operator="equal">
      <formula>"EQ (WFO)"</formula>
    </cfRule>
    <cfRule type="cellIs" dxfId="46708" priority="16694" operator="equal">
      <formula>"FG (WFO)"</formula>
    </cfRule>
    <cfRule type="cellIs" dxfId="46707" priority="16695" operator="equal">
      <formula>"EO (WFO)"</formula>
    </cfRule>
    <cfRule type="cellIs" dxfId="46706" priority="16696" operator="equal">
      <formula>"EK (WFO)"</formula>
    </cfRule>
    <cfRule type="cellIs" dxfId="46705" priority="16697" operator="equal">
      <formula>"SCIK"</formula>
    </cfRule>
    <cfRule type="cellIs" dxfId="46704" priority="16698" operator="equal">
      <formula>"CT"</formula>
    </cfRule>
    <cfRule type="cellIs" dxfId="46703" priority="16699" operator="equal">
      <formula>"CT"</formula>
    </cfRule>
    <cfRule type="cellIs" dxfId="46702" priority="16700" operator="equal">
      <formula>"CT"</formula>
    </cfRule>
    <cfRule type="cellIs" dxfId="46701" priority="16701" operator="equal">
      <formula>"FG"</formula>
    </cfRule>
    <cfRule type="cellIs" dxfId="46700" priority="16702" operator="equal">
      <formula>"L"</formula>
    </cfRule>
    <cfRule type="cellIs" dxfId="46699" priority="16703" operator="equal">
      <formula>"EG (WFO)"</formula>
    </cfRule>
    <cfRule type="cellIs" dxfId="46698" priority="16704" operator="equal">
      <formula>"TDM"</formula>
    </cfRule>
  </conditionalFormatting>
  <conditionalFormatting sqref="AB64:AD64">
    <cfRule type="cellIs" dxfId="46697" priority="125818" operator="equal">
      <formula>"TDM"</formula>
    </cfRule>
    <cfRule type="cellIs" dxfId="46696" priority="125837" operator="equal">
      <formula>"EE (WFO)"</formula>
    </cfRule>
    <cfRule type="cellIs" dxfId="46695" priority="125838" operator="equal">
      <formula>"EC (WFO)"</formula>
    </cfRule>
    <cfRule type="cellIs" dxfId="46694" priority="125839" operator="equal">
      <formula>"EA (WFO)"</formula>
    </cfRule>
    <cfRule type="cellIs" dxfId="46693" priority="125840" operator="equal">
      <formula>"EE(WFO)"</formula>
    </cfRule>
    <cfRule type="cellIs" dxfId="46692" priority="125841" operator="equal">
      <formula>"EC(WFO)"</formula>
    </cfRule>
  </conditionalFormatting>
  <conditionalFormatting sqref="B65">
    <cfRule type="duplicateValues" dxfId="46691" priority="38449"/>
  </conditionalFormatting>
  <conditionalFormatting sqref="H65">
    <cfRule type="cellIs" dxfId="46690" priority="85675" operator="equal">
      <formula>"EE (WFO)"</formula>
    </cfRule>
    <cfRule type="cellIs" dxfId="46689" priority="85676" operator="equal">
      <formula>"EC (WFO)"</formula>
    </cfRule>
    <cfRule type="cellIs" dxfId="46688" priority="85677" operator="equal">
      <formula>"EA (WFO)"</formula>
    </cfRule>
    <cfRule type="cellIs" dxfId="46687" priority="85678" operator="equal">
      <formula>"EE(WFO)"</formula>
    </cfRule>
    <cfRule type="cellIs" dxfId="46686" priority="85679" operator="equal">
      <formula>"EC(WFO)"</formula>
    </cfRule>
  </conditionalFormatting>
  <conditionalFormatting sqref="H65:Q65">
    <cfRule type="cellIs" dxfId="46685" priority="85670" operator="equal">
      <formula>"EE(WFO)"</formula>
    </cfRule>
    <cfRule type="cellIs" dxfId="46684" priority="85671" operator="equal">
      <formula>"EC(WFO)"</formula>
    </cfRule>
    <cfRule type="cellIs" dxfId="46683" priority="85672" operator="equal">
      <formula>"EE (WFO)"</formula>
    </cfRule>
    <cfRule type="cellIs" dxfId="46682" priority="85673" operator="equal">
      <formula>"EC (WFO)"</formula>
    </cfRule>
    <cfRule type="cellIs" dxfId="46681" priority="85674" operator="equal">
      <formula>"EA (WFO)"</formula>
    </cfRule>
  </conditionalFormatting>
  <conditionalFormatting sqref="I65">
    <cfRule type="cellIs" dxfId="46680" priority="85665" operator="equal">
      <formula>"EE (WFO)"</formula>
    </cfRule>
    <cfRule type="cellIs" dxfId="46679" priority="85666" operator="equal">
      <formula>"EC (WFO)"</formula>
    </cfRule>
    <cfRule type="cellIs" dxfId="46678" priority="85667" operator="equal">
      <formula>"EA (WFO)"</formula>
    </cfRule>
    <cfRule type="cellIs" dxfId="46677" priority="85668" operator="equal">
      <formula>"EE(WFO)"</formula>
    </cfRule>
    <cfRule type="cellIs" dxfId="46676" priority="85669" operator="equal">
      <formula>"EC(WFO)"</formula>
    </cfRule>
  </conditionalFormatting>
  <conditionalFormatting sqref="J65">
    <cfRule type="cellIs" dxfId="46675" priority="85653" operator="equal">
      <formula>"EE (WFO)"</formula>
    </cfRule>
    <cfRule type="cellIs" dxfId="46674" priority="85654" operator="equal">
      <formula>"EC (WFO)"</formula>
    </cfRule>
    <cfRule type="cellIs" dxfId="46673" priority="85655" operator="equal">
      <formula>"EA (WFO)"</formula>
    </cfRule>
    <cfRule type="cellIs" dxfId="46672" priority="85656" operator="equal">
      <formula>"EE(WFO)"</formula>
    </cfRule>
    <cfRule type="cellIs" dxfId="46671" priority="85657" operator="equal">
      <formula>"EC(WFO)"</formula>
    </cfRule>
    <cfRule type="cellIs" dxfId="46670" priority="85658" operator="equal">
      <formula>"EE(WFO)"</formula>
    </cfRule>
    <cfRule type="cellIs" dxfId="46669" priority="85659" operator="equal">
      <formula>"EC(WFO)"</formula>
    </cfRule>
    <cfRule type="cellIs" dxfId="46668" priority="85660" operator="equal">
      <formula>"EE (WFO)"</formula>
    </cfRule>
    <cfRule type="cellIs" dxfId="46667" priority="85661" operator="equal">
      <formula>"EC (WFO)"</formula>
    </cfRule>
    <cfRule type="cellIs" dxfId="46666" priority="85662" operator="equal">
      <formula>"EA (WFO)"</formula>
    </cfRule>
    <cfRule type="cellIs" dxfId="46665" priority="85663" operator="equal">
      <formula>"EE(WFO)"</formula>
    </cfRule>
    <cfRule type="cellIs" dxfId="46664" priority="85664" operator="equal">
      <formula>"EC(WFO)"</formula>
    </cfRule>
  </conditionalFormatting>
  <conditionalFormatting sqref="J65:Q65">
    <cfRule type="cellIs" dxfId="46663" priority="85650" operator="equal">
      <formula>"EE(WFO)"</formula>
    </cfRule>
    <cfRule type="cellIs" dxfId="46662" priority="85651" operator="equal">
      <formula>"EE(WFO)"</formula>
    </cfRule>
    <cfRule type="cellIs" dxfId="46661" priority="85652" operator="equal">
      <formula>"EC(WFO)"</formula>
    </cfRule>
  </conditionalFormatting>
  <conditionalFormatting sqref="L65">
    <cfRule type="cellIs" dxfId="46660" priority="85630" operator="equal">
      <formula>"EE (WFO)"</formula>
    </cfRule>
    <cfRule type="cellIs" dxfId="46659" priority="85631" operator="equal">
      <formula>"EC (WFO)"</formula>
    </cfRule>
    <cfRule type="cellIs" dxfId="46658" priority="85632" operator="equal">
      <formula>"EA (WFO)"</formula>
    </cfRule>
    <cfRule type="cellIs" dxfId="46657" priority="85633" operator="equal">
      <formula>"EE(WFO)"</formula>
    </cfRule>
    <cfRule type="cellIs" dxfId="46656" priority="85634" operator="equal">
      <formula>"EC(WFO)"</formula>
    </cfRule>
    <cfRule type="cellIs" dxfId="46655" priority="85635" operator="equal">
      <formula>"EE (WFO)"</formula>
    </cfRule>
    <cfRule type="cellIs" dxfId="46654" priority="85636" operator="equal">
      <formula>"EC (WFO)"</formula>
    </cfRule>
    <cfRule type="cellIs" dxfId="46653" priority="85637" operator="equal">
      <formula>"EA (WFO)"</formula>
    </cfRule>
    <cfRule type="cellIs" dxfId="46652" priority="85638" operator="equal">
      <formula>"EE(WFO)"</formula>
    </cfRule>
    <cfRule type="cellIs" dxfId="46651" priority="85639" operator="equal">
      <formula>"EC(WFO)"</formula>
    </cfRule>
    <cfRule type="cellIs" dxfId="46650" priority="85640" operator="equal">
      <formula>"EE (WFO)"</formula>
    </cfRule>
    <cfRule type="cellIs" dxfId="46649" priority="85641" operator="equal">
      <formula>"EC (WFO)"</formula>
    </cfRule>
    <cfRule type="cellIs" dxfId="46648" priority="85642" operator="equal">
      <formula>"EA (WFO)"</formula>
    </cfRule>
    <cfRule type="cellIs" dxfId="46647" priority="85643" operator="equal">
      <formula>"EE(WFO)"</formula>
    </cfRule>
    <cfRule type="cellIs" dxfId="46646" priority="85644" operator="equal">
      <formula>"EC(WFO)"</formula>
    </cfRule>
    <cfRule type="cellIs" dxfId="46645" priority="85645" operator="equal">
      <formula>"EE (WFO)"</formula>
    </cfRule>
    <cfRule type="cellIs" dxfId="46644" priority="85646" operator="equal">
      <formula>"EC (WFO)"</formula>
    </cfRule>
    <cfRule type="cellIs" dxfId="46643" priority="85647" operator="equal">
      <formula>"EA (WFO)"</formula>
    </cfRule>
    <cfRule type="cellIs" dxfId="46642" priority="85648" operator="equal">
      <formula>"EE(WFO)"</formula>
    </cfRule>
    <cfRule type="cellIs" dxfId="46641" priority="85649" operator="equal">
      <formula>"EC(WFO)"</formula>
    </cfRule>
  </conditionalFormatting>
  <conditionalFormatting sqref="L65:M65">
    <cfRule type="cellIs" dxfId="46640" priority="85620" operator="equal">
      <formula>"EE (WFO)"</formula>
    </cfRule>
    <cfRule type="cellIs" dxfId="46639" priority="85621" operator="equal">
      <formula>"EC (WFO)"</formula>
    </cfRule>
    <cfRule type="cellIs" dxfId="46638" priority="85622" operator="equal">
      <formula>"EA (WFO)"</formula>
    </cfRule>
    <cfRule type="cellIs" dxfId="46637" priority="85623" operator="equal">
      <formula>"EE(WFO)"</formula>
    </cfRule>
    <cfRule type="cellIs" dxfId="46636" priority="85624" operator="equal">
      <formula>"EC(WFO)"</formula>
    </cfRule>
    <cfRule type="cellIs" dxfId="46635" priority="85625" operator="equal">
      <formula>"EE (WFO)"</formula>
    </cfRule>
    <cfRule type="cellIs" dxfId="46634" priority="85626" operator="equal">
      <formula>"EC (WFO)"</formula>
    </cfRule>
    <cfRule type="cellIs" dxfId="46633" priority="85627" operator="equal">
      <formula>"EA (WFO)"</formula>
    </cfRule>
    <cfRule type="cellIs" dxfId="46632" priority="85628" operator="equal">
      <formula>"EE(WFO)"</formula>
    </cfRule>
    <cfRule type="cellIs" dxfId="46631" priority="85629" operator="equal">
      <formula>"EC(WFO)"</formula>
    </cfRule>
  </conditionalFormatting>
  <conditionalFormatting sqref="M65">
    <cfRule type="cellIs" dxfId="46630" priority="85603" operator="equal">
      <formula>"EA (WFO)"</formula>
    </cfRule>
    <cfRule type="cellIs" dxfId="46629" priority="85604" operator="equal">
      <formula>"EQ (WFO)"</formula>
    </cfRule>
    <cfRule type="cellIs" dxfId="46628" priority="85605" operator="equal">
      <formula>"FG (WFO)"</formula>
    </cfRule>
    <cfRule type="cellIs" dxfId="46627" priority="85606" operator="equal">
      <formula>"EE (WFO)"</formula>
    </cfRule>
    <cfRule type="cellIs" dxfId="46626" priority="85607" operator="equal">
      <formula>"EC (WFO)"</formula>
    </cfRule>
    <cfRule type="cellIs" dxfId="46625" priority="85608" operator="equal">
      <formula>"EA (WFO)"</formula>
    </cfRule>
    <cfRule type="cellIs" dxfId="46624" priority="85609" operator="equal">
      <formula>"EE(WFO)"</formula>
    </cfRule>
    <cfRule type="cellIs" dxfId="46623" priority="85610" operator="equal">
      <formula>"EC(WFO)"</formula>
    </cfRule>
    <cfRule type="cellIs" dxfId="46622" priority="85611" operator="equal">
      <formula>"EQ (WFO)"</formula>
    </cfRule>
    <cfRule type="cellIs" dxfId="46621" priority="85612" operator="equal">
      <formula>"FG (WFO)"</formula>
    </cfRule>
    <cfRule type="cellIs" dxfId="46620" priority="85613" operator="equal">
      <formula>"EO (WFO)"</formula>
    </cfRule>
    <cfRule type="cellIs" dxfId="46619" priority="85614" operator="equal">
      <formula>"EK (WFO)"</formula>
    </cfRule>
    <cfRule type="cellIs" dxfId="46618" priority="85615" operator="equal">
      <formula>"EE (WFO)"</formula>
    </cfRule>
    <cfRule type="cellIs" dxfId="46617" priority="85616" operator="equal">
      <formula>"EC (WFO)"</formula>
    </cfRule>
    <cfRule type="cellIs" dxfId="46616" priority="85617" operator="equal">
      <formula>"EA (WFO)"</formula>
    </cfRule>
    <cfRule type="cellIs" dxfId="46615" priority="85618" operator="equal">
      <formula>"EE(WFO)"</formula>
    </cfRule>
    <cfRule type="cellIs" dxfId="46614" priority="85619" operator="equal">
      <formula>"EC(WFO)"</formula>
    </cfRule>
  </conditionalFormatting>
  <conditionalFormatting sqref="N65">
    <cfRule type="cellIs" dxfId="46613" priority="85599" operator="equal">
      <formula>"EQ (WFO)"</formula>
    </cfRule>
    <cfRule type="cellIs" dxfId="46612" priority="85600" operator="equal">
      <formula>"FG (WFO)"</formula>
    </cfRule>
    <cfRule type="cellIs" dxfId="46611" priority="85601" operator="equal">
      <formula>"EO (WFO)"</formula>
    </cfRule>
    <cfRule type="cellIs" dxfId="46610" priority="85602" operator="equal">
      <formula>"EK (WFO)"</formula>
    </cfRule>
  </conditionalFormatting>
  <conditionalFormatting sqref="P65">
    <cfRule type="cellIs" dxfId="46609" priority="85587" operator="equal">
      <formula>"EE (WFO)"</formula>
    </cfRule>
    <cfRule type="cellIs" dxfId="46608" priority="85588" operator="equal">
      <formula>"EC (WFO)"</formula>
    </cfRule>
    <cfRule type="cellIs" dxfId="46607" priority="85589" operator="equal">
      <formula>"EA (WFO)"</formula>
    </cfRule>
    <cfRule type="cellIs" dxfId="46606" priority="85590" operator="equal">
      <formula>"EE(WFO)"</formula>
    </cfRule>
    <cfRule type="cellIs" dxfId="46605" priority="85591" operator="equal">
      <formula>"EC(WFO)"</formula>
    </cfRule>
    <cfRule type="cellIs" dxfId="46604" priority="85592" operator="equal">
      <formula>"EE(WFO)"</formula>
    </cfRule>
    <cfRule type="cellIs" dxfId="46603" priority="85593" operator="equal">
      <formula>"EC(WFO)"</formula>
    </cfRule>
    <cfRule type="cellIs" dxfId="46602" priority="85594" operator="equal">
      <formula>"EE (WFO)"</formula>
    </cfRule>
    <cfRule type="cellIs" dxfId="46601" priority="85595" operator="equal">
      <formula>"EC (WFO)"</formula>
    </cfRule>
    <cfRule type="cellIs" dxfId="46600" priority="85596" operator="equal">
      <formula>"EA (WFO)"</formula>
    </cfRule>
    <cfRule type="cellIs" dxfId="46599" priority="85597" operator="equal">
      <formula>"EE(WFO)"</formula>
    </cfRule>
    <cfRule type="cellIs" dxfId="46598" priority="85598" operator="equal">
      <formula>"EC(WFO)"</formula>
    </cfRule>
  </conditionalFormatting>
  <conditionalFormatting sqref="Q65">
    <cfRule type="cellIs" dxfId="46597" priority="85575" operator="equal">
      <formula>"EE (WFO)"</formula>
    </cfRule>
    <cfRule type="cellIs" dxfId="46596" priority="85576" operator="equal">
      <formula>"EC (WFO)"</formula>
    </cfRule>
    <cfRule type="cellIs" dxfId="46595" priority="85577" operator="equal">
      <formula>"EA (WFO)"</formula>
    </cfRule>
    <cfRule type="cellIs" dxfId="46594" priority="85578" operator="equal">
      <formula>"EE(WFO)"</formula>
    </cfRule>
    <cfRule type="cellIs" dxfId="46593" priority="85579" operator="equal">
      <formula>"EC(WFO)"</formula>
    </cfRule>
    <cfRule type="cellIs" dxfId="46592" priority="85580" operator="equal">
      <formula>"EE(WFO)"</formula>
    </cfRule>
    <cfRule type="cellIs" dxfId="46591" priority="85581" operator="equal">
      <formula>"EC(WFO)"</formula>
    </cfRule>
    <cfRule type="cellIs" dxfId="46590" priority="85582" operator="equal">
      <formula>"EE (WFO)"</formula>
    </cfRule>
    <cfRule type="cellIs" dxfId="46589" priority="85583" operator="equal">
      <formula>"EC (WFO)"</formula>
    </cfRule>
    <cfRule type="cellIs" dxfId="46588" priority="85584" operator="equal">
      <formula>"EA (WFO)"</formula>
    </cfRule>
    <cfRule type="cellIs" dxfId="46587" priority="85585" operator="equal">
      <formula>"EE(WFO)"</formula>
    </cfRule>
    <cfRule type="cellIs" dxfId="46586" priority="85586" operator="equal">
      <formula>"EC(WFO)"</formula>
    </cfRule>
  </conditionalFormatting>
  <conditionalFormatting sqref="R65:S65">
    <cfRule type="cellIs" dxfId="46585" priority="85458" operator="equal">
      <formula>"EE (WFO)"</formula>
    </cfRule>
    <cfRule type="cellIs" dxfId="46584" priority="85459" operator="equal">
      <formula>"EC (WFO)"</formula>
    </cfRule>
    <cfRule type="cellIs" dxfId="46583" priority="85460" operator="equal">
      <formula>"EA (WFO)"</formula>
    </cfRule>
    <cfRule type="cellIs" dxfId="46582" priority="85461" operator="equal">
      <formula>"EE(WFO)"</formula>
    </cfRule>
    <cfRule type="cellIs" dxfId="46581" priority="85462" operator="equal">
      <formula>"EC(WFO)"</formula>
    </cfRule>
    <cfRule type="cellIs" dxfId="46580" priority="85463" operator="equal">
      <formula>"EE (WFO)"</formula>
    </cfRule>
    <cfRule type="cellIs" dxfId="46579" priority="85464" operator="equal">
      <formula>"EC (WFO)"</formula>
    </cfRule>
    <cfRule type="cellIs" dxfId="46578" priority="85465" operator="equal">
      <formula>"EA (WFO)"</formula>
    </cfRule>
    <cfRule type="cellIs" dxfId="46577" priority="85466" operator="equal">
      <formula>"EE(WFO)"</formula>
    </cfRule>
    <cfRule type="cellIs" dxfId="46576" priority="85467" operator="equal">
      <formula>"EC(WFO)"</formula>
    </cfRule>
    <cfRule type="cellIs" dxfId="46575" priority="85468" operator="equal">
      <formula>"EE (WFO)"</formula>
    </cfRule>
    <cfRule type="cellIs" dxfId="46574" priority="85469" operator="equal">
      <formula>"EC (WFO)"</formula>
    </cfRule>
    <cfRule type="cellIs" dxfId="46573" priority="85470" operator="equal">
      <formula>"EA (WFO)"</formula>
    </cfRule>
    <cfRule type="cellIs" dxfId="46572" priority="85471" operator="equal">
      <formula>"EE(WFO)"</formula>
    </cfRule>
    <cfRule type="cellIs" dxfId="46571" priority="85472" operator="equal">
      <formula>"EC(WFO)"</formula>
    </cfRule>
    <cfRule type="cellIs" dxfId="46570" priority="85473" operator="equal">
      <formula>"EE (WFO)"</formula>
    </cfRule>
    <cfRule type="cellIs" dxfId="46569" priority="85474" operator="equal">
      <formula>"EC (WFO)"</formula>
    </cfRule>
    <cfRule type="cellIs" dxfId="46568" priority="85475" operator="equal">
      <formula>"EA (WFO)"</formula>
    </cfRule>
    <cfRule type="cellIs" dxfId="46567" priority="85476" operator="equal">
      <formula>"EE(WFO)"</formula>
    </cfRule>
    <cfRule type="cellIs" dxfId="46566" priority="85477" operator="equal">
      <formula>"EC(WFO)"</formula>
    </cfRule>
    <cfRule type="cellIs" dxfId="46565" priority="85478" operator="equal">
      <formula>"EA (WFO)"</formula>
    </cfRule>
    <cfRule type="cellIs" dxfId="46564" priority="85479" operator="equal">
      <formula>"EQ (WFO)"</formula>
    </cfRule>
    <cfRule type="cellIs" dxfId="46563" priority="85480" operator="equal">
      <formula>"FG (WFO)"</formula>
    </cfRule>
    <cfRule type="cellIs" dxfId="46562" priority="85481" operator="equal">
      <formula>"EE (WFO)"</formula>
    </cfRule>
    <cfRule type="cellIs" dxfId="46561" priority="85482" operator="equal">
      <formula>"EC (WFO)"</formula>
    </cfRule>
    <cfRule type="cellIs" dxfId="46560" priority="85483" operator="equal">
      <formula>"EA (WFO)"</formula>
    </cfRule>
    <cfRule type="cellIs" dxfId="46559" priority="85484" operator="equal">
      <formula>"EE(WFO)"</formula>
    </cfRule>
    <cfRule type="cellIs" dxfId="46558" priority="85485" operator="equal">
      <formula>"EC(WFO)"</formula>
    </cfRule>
    <cfRule type="cellIs" dxfId="46557" priority="85486" operator="equal">
      <formula>"RS"</formula>
    </cfRule>
    <cfRule type="cellIs" dxfId="46556" priority="85487" operator="equal">
      <formula>"TR (WFO)"</formula>
    </cfRule>
    <cfRule type="cellIs" dxfId="46555" priority="85488" operator="equal">
      <formula>"EQ (WFO)"</formula>
    </cfRule>
    <cfRule type="cellIs" dxfId="46554" priority="85489" operator="equal">
      <formula>"FG (WFO)"</formula>
    </cfRule>
    <cfRule type="cellIs" dxfId="46553" priority="85490" operator="equal">
      <formula>"EO (WFO)"</formula>
    </cfRule>
    <cfRule type="cellIs" dxfId="46552" priority="85491" operator="equal">
      <formula>"EK (WFO)"</formula>
    </cfRule>
    <cfRule type="cellIs" dxfId="46551" priority="85492" operator="equal">
      <formula>"EE (WFO)"</formula>
    </cfRule>
    <cfRule type="cellIs" dxfId="46550" priority="85493" operator="equal">
      <formula>"EC (WFO)"</formula>
    </cfRule>
    <cfRule type="cellIs" dxfId="46549" priority="85494" operator="equal">
      <formula>"EA (WFO)"</formula>
    </cfRule>
    <cfRule type="cellIs" dxfId="46548" priority="85495" operator="equal">
      <formula>"EE(WFO)"</formula>
    </cfRule>
    <cfRule type="cellIs" dxfId="46547" priority="85496" operator="equal">
      <formula>"EC(WFO)"</formula>
    </cfRule>
    <cfRule type="cellIs" dxfId="46546" priority="85497" operator="equal">
      <formula>"SCIK"</formula>
    </cfRule>
    <cfRule type="cellIs" dxfId="46545" priority="85498" operator="equal">
      <formula>"CT"</formula>
    </cfRule>
    <cfRule type="cellIs" dxfId="46544" priority="85499" operator="equal">
      <formula>"CT"</formula>
    </cfRule>
    <cfRule type="cellIs" dxfId="46543" priority="85500" operator="equal">
      <formula>"CT"</formula>
    </cfRule>
    <cfRule type="cellIs" dxfId="46542" priority="85501" operator="equal">
      <formula>"FG"</formula>
    </cfRule>
    <cfRule type="cellIs" dxfId="46541" priority="85502" operator="equal">
      <formula>"L"</formula>
    </cfRule>
    <cfRule type="cellIs" dxfId="46540" priority="85503" operator="equal">
      <formula>"EG (WFO)"</formula>
    </cfRule>
    <cfRule type="cellIs" dxfId="46539" priority="85519" operator="equal">
      <formula>"EE (WFO)"</formula>
    </cfRule>
    <cfRule type="cellIs" dxfId="46538" priority="85520" operator="equal">
      <formula>"EC (WFO)"</formula>
    </cfRule>
    <cfRule type="cellIs" dxfId="46537" priority="85521" operator="equal">
      <formula>"EA (WFO)"</formula>
    </cfRule>
    <cfRule type="cellIs" dxfId="46536" priority="85522" operator="equal">
      <formula>"EE(WFO)"</formula>
    </cfRule>
    <cfRule type="cellIs" dxfId="46535" priority="85523" operator="equal">
      <formula>"EC(WFO)"</formula>
    </cfRule>
    <cfRule type="cellIs" dxfId="46534" priority="85524" operator="equal">
      <formula>"EE (WFO)"</formula>
    </cfRule>
    <cfRule type="cellIs" dxfId="46533" priority="85525" operator="equal">
      <formula>"EC (WFO)"</formula>
    </cfRule>
    <cfRule type="cellIs" dxfId="46532" priority="85526" operator="equal">
      <formula>"EA (WFO)"</formula>
    </cfRule>
    <cfRule type="cellIs" dxfId="46531" priority="85527" operator="equal">
      <formula>"EE(WFO)"</formula>
    </cfRule>
    <cfRule type="cellIs" dxfId="46530" priority="85528" operator="equal">
      <formula>"EC(WFO)"</formula>
    </cfRule>
    <cfRule type="cellIs" dxfId="46529" priority="85529" operator="equal">
      <formula>"EE (WFO)"</formula>
    </cfRule>
    <cfRule type="cellIs" dxfId="46528" priority="85530" operator="equal">
      <formula>"EC (WFO)"</formula>
    </cfRule>
    <cfRule type="cellIs" dxfId="46527" priority="85531" operator="equal">
      <formula>"EA (WFO)"</formula>
    </cfRule>
    <cfRule type="cellIs" dxfId="46526" priority="85532" operator="equal">
      <formula>"EE(WFO)"</formula>
    </cfRule>
    <cfRule type="cellIs" dxfId="46525" priority="85533" operator="equal">
      <formula>"EC(WFO)"</formula>
    </cfRule>
    <cfRule type="cellIs" dxfId="46524" priority="85534" operator="equal">
      <formula>"EE (WFO)"</formula>
    </cfRule>
    <cfRule type="cellIs" dxfId="46523" priority="85535" operator="equal">
      <formula>"EC (WFO)"</formula>
    </cfRule>
    <cfRule type="cellIs" dxfId="46522" priority="85536" operator="equal">
      <formula>"EA (WFO)"</formula>
    </cfRule>
    <cfRule type="cellIs" dxfId="46521" priority="85537" operator="equal">
      <formula>"EE(WFO)"</formula>
    </cfRule>
    <cfRule type="cellIs" dxfId="46520" priority="85538" operator="equal">
      <formula>"EC(WFO)"</formula>
    </cfRule>
    <cfRule type="cellIs" dxfId="46519" priority="85539" operator="equal">
      <formula>"EA (WFO)"</formula>
    </cfRule>
    <cfRule type="cellIs" dxfId="46518" priority="85540" operator="equal">
      <formula>"EQ (WFO)"</formula>
    </cfRule>
    <cfRule type="cellIs" dxfId="46517" priority="85541" operator="equal">
      <formula>"FG (WFO)"</formula>
    </cfRule>
    <cfRule type="cellIs" dxfId="46516" priority="85542" operator="equal">
      <formula>"EE (WFO)"</formula>
    </cfRule>
    <cfRule type="cellIs" dxfId="46515" priority="85543" operator="equal">
      <formula>"EC (WFO)"</formula>
    </cfRule>
    <cfRule type="cellIs" dxfId="46514" priority="85544" operator="equal">
      <formula>"EA (WFO)"</formula>
    </cfRule>
    <cfRule type="cellIs" dxfId="46513" priority="85545" operator="equal">
      <formula>"EE(WFO)"</formula>
    </cfRule>
    <cfRule type="cellIs" dxfId="46512" priority="85546" operator="equal">
      <formula>"EC(WFO)"</formula>
    </cfRule>
    <cfRule type="cellIs" dxfId="46511" priority="85547" operator="equal">
      <formula>"EE (WFO)"</formula>
    </cfRule>
    <cfRule type="cellIs" dxfId="46510" priority="85548" operator="equal">
      <formula>"EC (WFO)"</formula>
    </cfRule>
    <cfRule type="cellIs" dxfId="46509" priority="85549" operator="equal">
      <formula>"EA (WFO)"</formula>
    </cfRule>
    <cfRule type="cellIs" dxfId="46508" priority="85550" operator="equal">
      <formula>"EE(WFO)"</formula>
    </cfRule>
    <cfRule type="cellIs" dxfId="46507" priority="85551" operator="equal">
      <formula>"EC(WFO)"</formula>
    </cfRule>
    <cfRule type="cellIs" dxfId="46506" priority="85552" operator="equal">
      <formula>"EE (WFO)"</formula>
    </cfRule>
    <cfRule type="cellIs" dxfId="46505" priority="85553" operator="equal">
      <formula>"EC (WFO)"</formula>
    </cfRule>
    <cfRule type="cellIs" dxfId="46504" priority="85554" operator="equal">
      <formula>"EA (WFO)"</formula>
    </cfRule>
    <cfRule type="cellIs" dxfId="46503" priority="85555" operator="equal">
      <formula>"EE(WFO)"</formula>
    </cfRule>
    <cfRule type="cellIs" dxfId="46502" priority="85556" operator="equal">
      <formula>"EC(WFO)"</formula>
    </cfRule>
    <cfRule type="cellIs" dxfId="46501" priority="85557" operator="equal">
      <formula>"EA (WFO)"</formula>
    </cfRule>
    <cfRule type="cellIs" dxfId="46500" priority="85558" operator="equal">
      <formula>"EQ (WFO)"</formula>
    </cfRule>
    <cfRule type="cellIs" dxfId="46499" priority="85559" operator="equal">
      <formula>"FG (WFO)"</formula>
    </cfRule>
    <cfRule type="cellIs" dxfId="46498" priority="85560" operator="equal">
      <formula>"EE (WFO)"</formula>
    </cfRule>
    <cfRule type="cellIs" dxfId="46497" priority="85561" operator="equal">
      <formula>"EC (WFO)"</formula>
    </cfRule>
    <cfRule type="cellIs" dxfId="46496" priority="85562" operator="equal">
      <formula>"EA (WFO)"</formula>
    </cfRule>
    <cfRule type="cellIs" dxfId="46495" priority="85563" operator="equal">
      <formula>"EE(WFO)"</formula>
    </cfRule>
    <cfRule type="cellIs" dxfId="46494" priority="85564" operator="equal">
      <formula>"EC(WFO)"</formula>
    </cfRule>
    <cfRule type="cellIs" dxfId="46493" priority="85565" operator="equal">
      <formula>"EE (WFO)"</formula>
    </cfRule>
    <cfRule type="cellIs" dxfId="46492" priority="85566" operator="equal">
      <formula>"EC (WFO)"</formula>
    </cfRule>
    <cfRule type="cellIs" dxfId="46491" priority="85567" operator="equal">
      <formula>"EA (WFO)"</formula>
    </cfRule>
    <cfRule type="cellIs" dxfId="46490" priority="85568" operator="equal">
      <formula>"EE(WFO)"</formula>
    </cfRule>
    <cfRule type="cellIs" dxfId="46489" priority="85569" operator="equal">
      <formula>"EC(WFO)"</formula>
    </cfRule>
    <cfRule type="cellIs" dxfId="46488" priority="85570" operator="equal">
      <formula>"EE (WFO)"</formula>
    </cfRule>
    <cfRule type="cellIs" dxfId="46487" priority="85571" operator="equal">
      <formula>"EC (WFO)"</formula>
    </cfRule>
    <cfRule type="cellIs" dxfId="46486" priority="85572" operator="equal">
      <formula>"EA (WFO)"</formula>
    </cfRule>
    <cfRule type="cellIs" dxfId="46485" priority="85573" operator="equal">
      <formula>"EE(WFO)"</formula>
    </cfRule>
    <cfRule type="cellIs" dxfId="46484" priority="85574" operator="equal">
      <formula>"EC(WFO)"</formula>
    </cfRule>
  </conditionalFormatting>
  <conditionalFormatting sqref="R65">
    <cfRule type="cellIs" dxfId="46483" priority="85504" operator="equal">
      <formula>"EE (WFO)"</formula>
    </cfRule>
    <cfRule type="cellIs" dxfId="46482" priority="85505" operator="equal">
      <formula>"EC (WFO)"</formula>
    </cfRule>
    <cfRule type="cellIs" dxfId="46481" priority="85506" operator="equal">
      <formula>"EA (WFO)"</formula>
    </cfRule>
    <cfRule type="cellIs" dxfId="46480" priority="85507" operator="equal">
      <formula>"EE(WFO)"</formula>
    </cfRule>
    <cfRule type="cellIs" dxfId="46479" priority="85508" operator="equal">
      <formula>"EC(WFO)"</formula>
    </cfRule>
    <cfRule type="cellIs" dxfId="46478" priority="85509" operator="equal">
      <formula>"EE (WFO)"</formula>
    </cfRule>
    <cfRule type="cellIs" dxfId="46477" priority="85510" operator="equal">
      <formula>"EC (WFO)"</formula>
    </cfRule>
    <cfRule type="cellIs" dxfId="46476" priority="85511" operator="equal">
      <formula>"EA (WFO)"</formula>
    </cfRule>
    <cfRule type="cellIs" dxfId="46475" priority="85512" operator="equal">
      <formula>"EE(WFO)"</formula>
    </cfRule>
    <cfRule type="cellIs" dxfId="46474" priority="85513" operator="equal">
      <formula>"EC(WFO)"</formula>
    </cfRule>
    <cfRule type="cellIs" dxfId="46473" priority="85514" operator="equal">
      <formula>"EE (WFO)"</formula>
    </cfRule>
    <cfRule type="cellIs" dxfId="46472" priority="85515" operator="equal">
      <formula>"EC (WFO)"</formula>
    </cfRule>
    <cfRule type="cellIs" dxfId="46471" priority="85516" operator="equal">
      <formula>"EA (WFO)"</formula>
    </cfRule>
    <cfRule type="cellIs" dxfId="46470" priority="85517" operator="equal">
      <formula>"EE(WFO)"</formula>
    </cfRule>
    <cfRule type="cellIs" dxfId="46469" priority="85518" operator="equal">
      <formula>"EC(WFO)"</formula>
    </cfRule>
  </conditionalFormatting>
  <conditionalFormatting sqref="T65">
    <cfRule type="cellIs" dxfId="46468" priority="63758" operator="equal">
      <formula>"EE (WFO)"</formula>
    </cfRule>
    <cfRule type="cellIs" dxfId="46467" priority="63759" operator="equal">
      <formula>"EC (WFO)"</formula>
    </cfRule>
    <cfRule type="cellIs" dxfId="46466" priority="63760" operator="equal">
      <formula>"EA (WFO)"</formula>
    </cfRule>
    <cfRule type="cellIs" dxfId="46465" priority="63761" operator="equal">
      <formula>"EE(WFO)"</formula>
    </cfRule>
    <cfRule type="cellIs" dxfId="46464" priority="63762" operator="equal">
      <formula>"EC(WFO)"</formula>
    </cfRule>
    <cfRule type="cellIs" dxfId="46463" priority="63763" operator="equal">
      <formula>"EE (WFO)"</formula>
    </cfRule>
    <cfRule type="cellIs" dxfId="46462" priority="63764" operator="equal">
      <formula>"EC (WFO)"</formula>
    </cfRule>
    <cfRule type="cellIs" dxfId="46461" priority="63765" operator="equal">
      <formula>"EA (WFO)"</formula>
    </cfRule>
    <cfRule type="cellIs" dxfId="46460" priority="63766" operator="equal">
      <formula>"EE(WFO)"</formula>
    </cfRule>
    <cfRule type="cellIs" dxfId="46459" priority="63767" operator="equal">
      <formula>"EC(WFO)"</formula>
    </cfRule>
    <cfRule type="cellIs" dxfId="46458" priority="63768" operator="equal">
      <formula>"EE (WFO)"</formula>
    </cfRule>
    <cfRule type="cellIs" dxfId="46457" priority="63769" operator="equal">
      <formula>"EC (WFO)"</formula>
    </cfRule>
    <cfRule type="cellIs" dxfId="46456" priority="63770" operator="equal">
      <formula>"EA (WFO)"</formula>
    </cfRule>
    <cfRule type="cellIs" dxfId="46455" priority="63771" operator="equal">
      <formula>"EE(WFO)"</formula>
    </cfRule>
    <cfRule type="cellIs" dxfId="46454" priority="63772" operator="equal">
      <formula>"EC(WFO)"</formula>
    </cfRule>
    <cfRule type="cellIs" dxfId="46453" priority="63773" operator="equal">
      <formula>"EE (WFO)"</formula>
    </cfRule>
    <cfRule type="cellIs" dxfId="46452" priority="63774" operator="equal">
      <formula>"EC (WFO)"</formula>
    </cfRule>
    <cfRule type="cellIs" dxfId="46451" priority="63775" operator="equal">
      <formula>"EA (WFO)"</formula>
    </cfRule>
    <cfRule type="cellIs" dxfId="46450" priority="63776" operator="equal">
      <formula>"EE(WFO)"</formula>
    </cfRule>
    <cfRule type="cellIs" dxfId="46449" priority="63777" operator="equal">
      <formula>"EC(WFO)"</formula>
    </cfRule>
    <cfRule type="cellIs" dxfId="46448" priority="63778" operator="equal">
      <formula>"EA (WFO)"</formula>
    </cfRule>
    <cfRule type="cellIs" dxfId="46447" priority="63779" operator="equal">
      <formula>"EQ (WFO)"</formula>
    </cfRule>
    <cfRule type="cellIs" dxfId="46446" priority="63780" operator="equal">
      <formula>"FG (WFO)"</formula>
    </cfRule>
    <cfRule type="cellIs" dxfId="46445" priority="63781" operator="equal">
      <formula>"EE (WFO)"</formula>
    </cfRule>
    <cfRule type="cellIs" dxfId="46444" priority="63782" operator="equal">
      <formula>"EC (WFO)"</formula>
    </cfRule>
    <cfRule type="cellIs" dxfId="46443" priority="63783" operator="equal">
      <formula>"EA (WFO)"</formula>
    </cfRule>
    <cfRule type="cellIs" dxfId="46442" priority="63784" operator="equal">
      <formula>"EE(WFO)"</formula>
    </cfRule>
    <cfRule type="cellIs" dxfId="46441" priority="63785" operator="equal">
      <formula>"EC(WFO)"</formula>
    </cfRule>
    <cfRule type="cellIs" dxfId="46440" priority="63786" operator="equal">
      <formula>"RS"</formula>
    </cfRule>
    <cfRule type="cellIs" dxfId="46439" priority="63787" operator="equal">
      <formula>"TR (WFO)"</formula>
    </cfRule>
    <cfRule type="cellIs" dxfId="46438" priority="63788" operator="equal">
      <formula>"EQ (WFO)"</formula>
    </cfRule>
    <cfRule type="cellIs" dxfId="46437" priority="63789" operator="equal">
      <formula>"FG (WFO)"</formula>
    </cfRule>
    <cfRule type="cellIs" dxfId="46436" priority="63790" operator="equal">
      <formula>"EO (WFO)"</formula>
    </cfRule>
    <cfRule type="cellIs" dxfId="46435" priority="63791" operator="equal">
      <formula>"EK (WFO)"</formula>
    </cfRule>
    <cfRule type="cellIs" dxfId="46434" priority="63792" operator="equal">
      <formula>"EE (WFO)"</formula>
    </cfRule>
    <cfRule type="cellIs" dxfId="46433" priority="63793" operator="equal">
      <formula>"EC (WFO)"</formula>
    </cfRule>
    <cfRule type="cellIs" dxfId="46432" priority="63794" operator="equal">
      <formula>"EA (WFO)"</formula>
    </cfRule>
    <cfRule type="cellIs" dxfId="46431" priority="63795" operator="equal">
      <formula>"EE(WFO)"</formula>
    </cfRule>
    <cfRule type="cellIs" dxfId="46430" priority="63796" operator="equal">
      <formula>"EC(WFO)"</formula>
    </cfRule>
    <cfRule type="cellIs" dxfId="46429" priority="63797" operator="equal">
      <formula>"SCIK"</formula>
    </cfRule>
    <cfRule type="cellIs" dxfId="46428" priority="63798" operator="equal">
      <formula>"CT"</formula>
    </cfRule>
    <cfRule type="cellIs" dxfId="46427" priority="63799" operator="equal">
      <formula>"CT"</formula>
    </cfRule>
    <cfRule type="cellIs" dxfId="46426" priority="63800" operator="equal">
      <formula>"CT"</formula>
    </cfRule>
    <cfRule type="cellIs" dxfId="46425" priority="63801" operator="equal">
      <formula>"FG"</formula>
    </cfRule>
    <cfRule type="cellIs" dxfId="46424" priority="63802" operator="equal">
      <formula>"L"</formula>
    </cfRule>
    <cfRule type="cellIs" dxfId="46423" priority="63803" operator="equal">
      <formula>"EG (WFO)"</formula>
    </cfRule>
  </conditionalFormatting>
  <conditionalFormatting sqref="V65:W65">
    <cfRule type="cellIs" dxfId="46422" priority="13633" operator="equal">
      <formula>"EQ (WFO)"</formula>
    </cfRule>
    <cfRule type="cellIs" dxfId="46421" priority="13634" operator="equal">
      <formula>"FG (WFO)"</formula>
    </cfRule>
    <cfRule type="cellIs" dxfId="46420" priority="13635" operator="equal">
      <formula>"EO (WFO)"</formula>
    </cfRule>
    <cfRule type="cellIs" dxfId="46419" priority="13636" operator="equal">
      <formula>"EK (WFO)"</formula>
    </cfRule>
    <cfRule type="cellIs" dxfId="46418" priority="13637" operator="equal">
      <formula>"TDM"</formula>
    </cfRule>
    <cfRule type="cellIs" dxfId="46417" priority="13638" operator="equal">
      <formula>"EA (WFO)"</formula>
    </cfRule>
    <cfRule type="cellIs" dxfId="46416" priority="13639" operator="equal">
      <formula>"EQ (WFO)"</formula>
    </cfRule>
    <cfRule type="cellIs" dxfId="46415" priority="13640" operator="equal">
      <formula>"FG (WFO)"</formula>
    </cfRule>
    <cfRule type="cellIs" dxfId="46414" priority="13641" operator="equal">
      <formula>"EE (WFO)"</formula>
    </cfRule>
    <cfRule type="cellIs" dxfId="46413" priority="13642" operator="equal">
      <formula>"EC (WFO)"</formula>
    </cfRule>
    <cfRule type="cellIs" dxfId="46412" priority="13643" operator="equal">
      <formula>"EA (WFO)"</formula>
    </cfRule>
    <cfRule type="cellIs" dxfId="46411" priority="13644" operator="equal">
      <formula>"EE(WFO)"</formula>
    </cfRule>
    <cfRule type="cellIs" dxfId="46410" priority="13645" operator="equal">
      <formula>"EC(WFO)"</formula>
    </cfRule>
    <cfRule type="cellIs" dxfId="46409" priority="13646" operator="equal">
      <formula>"EQ (WFO)"</formula>
    </cfRule>
    <cfRule type="cellIs" dxfId="46408" priority="13647" operator="equal">
      <formula>"FG (WFO)"</formula>
    </cfRule>
    <cfRule type="cellIs" dxfId="46407" priority="13648" operator="equal">
      <formula>"EO (WFO)"</formula>
    </cfRule>
    <cfRule type="cellIs" dxfId="46406" priority="13649" operator="equal">
      <formula>"EK (WFO)"</formula>
    </cfRule>
    <cfRule type="cellIs" dxfId="46405" priority="13650" operator="equal">
      <formula>"EE (WFO)"</formula>
    </cfRule>
    <cfRule type="cellIs" dxfId="46404" priority="13651" operator="equal">
      <formula>"EC (WFO)"</formula>
    </cfRule>
    <cfRule type="cellIs" dxfId="46403" priority="13652" operator="equal">
      <formula>"EA (WFO)"</formula>
    </cfRule>
    <cfRule type="cellIs" dxfId="46402" priority="13653" operator="equal">
      <formula>"EE(WFO)"</formula>
    </cfRule>
    <cfRule type="cellIs" dxfId="46401" priority="13654" operator="equal">
      <formula>"EC(WFO)"</formula>
    </cfRule>
    <cfRule type="cellIs" dxfId="46400" priority="13655" operator="equal">
      <formula>"EE (WFO)"</formula>
    </cfRule>
    <cfRule type="cellIs" dxfId="46399" priority="13656" operator="equal">
      <formula>"EC (WFO)"</formula>
    </cfRule>
    <cfRule type="cellIs" dxfId="46398" priority="13657" operator="equal">
      <formula>"EA (WFO)"</formula>
    </cfRule>
    <cfRule type="cellIs" dxfId="46397" priority="13658" operator="equal">
      <formula>"EE(WFO)"</formula>
    </cfRule>
    <cfRule type="cellIs" dxfId="46396" priority="13659" operator="equal">
      <formula>"EC(WFO)"</formula>
    </cfRule>
    <cfRule type="cellIs" dxfId="46395" priority="13660" operator="equal">
      <formula>"EE (WFO)"</formula>
    </cfRule>
    <cfRule type="cellIs" dxfId="46394" priority="13661" operator="equal">
      <formula>"EC (WFO)"</formula>
    </cfRule>
    <cfRule type="cellIs" dxfId="46393" priority="13662" operator="equal">
      <formula>"EA (WFO)"</formula>
    </cfRule>
    <cfRule type="cellIs" dxfId="46392" priority="13663" operator="equal">
      <formula>"EE(WFO)"</formula>
    </cfRule>
    <cfRule type="cellIs" dxfId="46391" priority="13664" operator="equal">
      <formula>"EC(WFO)"</formula>
    </cfRule>
    <cfRule type="cellIs" dxfId="46390" priority="13665" operator="equal">
      <formula>"EE (WFO)"</formula>
    </cfRule>
    <cfRule type="cellIs" dxfId="46389" priority="13666" operator="equal">
      <formula>"EC (WFO)"</formula>
    </cfRule>
    <cfRule type="cellIs" dxfId="46388" priority="13667" operator="equal">
      <formula>"EA (WFO)"</formula>
    </cfRule>
    <cfRule type="cellIs" dxfId="46387" priority="13668" operator="equal">
      <formula>"EE(WFO)"</formula>
    </cfRule>
    <cfRule type="cellIs" dxfId="46386" priority="13669" operator="equal">
      <formula>"EC(WFO)"</formula>
    </cfRule>
    <cfRule type="cellIs" dxfId="46385" priority="13670" operator="equal">
      <formula>"EE (WFO)"</formula>
    </cfRule>
    <cfRule type="cellIs" dxfId="46384" priority="13671" operator="equal">
      <formula>"EC (WFO)"</formula>
    </cfRule>
    <cfRule type="cellIs" dxfId="46383" priority="13672" operator="equal">
      <formula>"EA (WFO)"</formula>
    </cfRule>
    <cfRule type="cellIs" dxfId="46382" priority="13673" operator="equal">
      <formula>"EE(WFO)"</formula>
    </cfRule>
    <cfRule type="cellIs" dxfId="46381" priority="13674" operator="equal">
      <formula>"EC(WFO)"</formula>
    </cfRule>
    <cfRule type="cellIs" dxfId="46380" priority="13675" operator="equal">
      <formula>"EE (WFO)"</formula>
    </cfRule>
    <cfRule type="cellIs" dxfId="46379" priority="13676" operator="equal">
      <formula>"EC (WFO)"</formula>
    </cfRule>
    <cfRule type="cellIs" dxfId="46378" priority="13677" operator="equal">
      <formula>"EA (WFO)"</formula>
    </cfRule>
    <cfRule type="cellIs" dxfId="46377" priority="13678" operator="equal">
      <formula>"EE(WFO)"</formula>
    </cfRule>
    <cfRule type="cellIs" dxfId="46376" priority="13679" operator="equal">
      <formula>"EC(WFO)"</formula>
    </cfRule>
    <cfRule type="cellIs" dxfId="46375" priority="13680" operator="equal">
      <formula>"EA (WFO)"</formula>
    </cfRule>
    <cfRule type="cellIs" dxfId="46374" priority="13681" operator="equal">
      <formula>"EQ (WFO)"</formula>
    </cfRule>
    <cfRule type="cellIs" dxfId="46373" priority="13682" operator="equal">
      <formula>"FG (WFO)"</formula>
    </cfRule>
    <cfRule type="cellIs" dxfId="46372" priority="13683" operator="equal">
      <formula>"EE (WFO)"</formula>
    </cfRule>
    <cfRule type="cellIs" dxfId="46371" priority="13684" operator="equal">
      <formula>"EC (WFO)"</formula>
    </cfRule>
    <cfRule type="cellIs" dxfId="46370" priority="13685" operator="equal">
      <formula>"EA (WFO)"</formula>
    </cfRule>
    <cfRule type="cellIs" dxfId="46369" priority="13686" operator="equal">
      <formula>"EE(WFO)"</formula>
    </cfRule>
    <cfRule type="cellIs" dxfId="46368" priority="13687" operator="equal">
      <formula>"EC(WFO)"</formula>
    </cfRule>
    <cfRule type="cellIs" dxfId="46367" priority="13688" operator="equal">
      <formula>"EE(WFO)"</formula>
    </cfRule>
    <cfRule type="cellIs" dxfId="46366" priority="13689" operator="equal">
      <formula>"EC(WFO)"</formula>
    </cfRule>
    <cfRule type="cellIs" dxfId="46365" priority="13690" operator="equal">
      <formula>"EE (WFO)"</formula>
    </cfRule>
    <cfRule type="cellIs" dxfId="46364" priority="13691" operator="equal">
      <formula>"EC (WFO)"</formula>
    </cfRule>
    <cfRule type="cellIs" dxfId="46363" priority="13692" operator="equal">
      <formula>"EA (WFO)"</formula>
    </cfRule>
    <cfRule type="cellIs" dxfId="46362" priority="13693" operator="equal">
      <formula>"EE(WFO)"</formula>
    </cfRule>
    <cfRule type="cellIs" dxfId="46361" priority="13694" operator="equal">
      <formula>"EC(WFO)"</formula>
    </cfRule>
    <cfRule type="cellIs" dxfId="46360" priority="13695" operator="equal">
      <formula>"EE (WFO)"</formula>
    </cfRule>
    <cfRule type="cellIs" dxfId="46359" priority="13696" operator="equal">
      <formula>"EC (WFO)"</formula>
    </cfRule>
    <cfRule type="cellIs" dxfId="46358" priority="13697" operator="equal">
      <formula>"EA (WFO)"</formula>
    </cfRule>
    <cfRule type="cellIs" dxfId="46357" priority="13698" operator="equal">
      <formula>"EE(WFO)"</formula>
    </cfRule>
    <cfRule type="cellIs" dxfId="46356" priority="13699" operator="equal">
      <formula>"EC(WFO)"</formula>
    </cfRule>
    <cfRule type="cellIs" dxfId="46355" priority="13700" operator="equal">
      <formula>"EE (WFO)"</formula>
    </cfRule>
    <cfRule type="cellIs" dxfId="46354" priority="13701" operator="equal">
      <formula>"EC (WFO)"</formula>
    </cfRule>
    <cfRule type="cellIs" dxfId="46353" priority="13702" operator="equal">
      <formula>"EA (WFO)"</formula>
    </cfRule>
    <cfRule type="cellIs" dxfId="46352" priority="13703" operator="equal">
      <formula>"EE(WFO)"</formula>
    </cfRule>
    <cfRule type="cellIs" dxfId="46351" priority="13704" operator="equal">
      <formula>"EC(WFO)"</formula>
    </cfRule>
    <cfRule type="cellIs" dxfId="46350" priority="13705" operator="equal">
      <formula>"EE(WFO)"</formula>
    </cfRule>
    <cfRule type="cellIs" dxfId="46349" priority="13706" operator="equal">
      <formula>"EC(WFO)"</formula>
    </cfRule>
    <cfRule type="cellIs" dxfId="46348" priority="13707" operator="equal">
      <formula>"EE(WFO)"</formula>
    </cfRule>
    <cfRule type="cellIs" dxfId="46347" priority="13708" operator="equal">
      <formula>"EC(WFO)"</formula>
    </cfRule>
    <cfRule type="cellIs" dxfId="46346" priority="13709" operator="equal">
      <formula>"TDM"</formula>
    </cfRule>
  </conditionalFormatting>
  <conditionalFormatting sqref="W65">
    <cfRule type="cellIs" dxfId="46345" priority="18740" operator="equal">
      <formula>"EG (WFO)"</formula>
    </cfRule>
    <cfRule type="cellIs" dxfId="46344" priority="18741" operator="equal">
      <formula>"EG ((WFO)"</formula>
    </cfRule>
    <cfRule type="cellIs" dxfId="46343" priority="18742" operator="equal">
      <formula>"EE (WFO)"</formula>
    </cfRule>
    <cfRule type="cellIs" dxfId="46342" priority="18743" operator="equal">
      <formula>"EC (WFO)"</formula>
    </cfRule>
    <cfRule type="cellIs" dxfId="46341" priority="18744" operator="equal">
      <formula>"EA (WFO)"</formula>
    </cfRule>
    <cfRule type="expression" dxfId="46340" priority="18745">
      <formula>OR(W65="CT",W65="SCIK",W65="CUMIL")</formula>
    </cfRule>
    <cfRule type="expression" dxfId="46339" priority="18746">
      <formula>OR(W65="TR",W65="TDM",W65="PKT")</formula>
    </cfRule>
    <cfRule type="expression" dxfId="46338" priority="18747">
      <formula>OR(W65="FG")</formula>
    </cfRule>
    <cfRule type="expression" dxfId="46337" priority="18748">
      <formula>OR(W65="L",W65="OTG")</formula>
    </cfRule>
    <cfRule type="expression" dxfId="46336" priority="18749">
      <formula>OR(W65="OP",W65="RS",W65="RTS",W65="PRM",W65="CB")</formula>
    </cfRule>
    <cfRule type="cellIs" dxfId="46335" priority="18750" operator="equal">
      <formula>"EG (WFO)"</formula>
    </cfRule>
    <cfRule type="cellIs" dxfId="46334" priority="18751" operator="equal">
      <formula>"EG ((WFO)"</formula>
    </cfRule>
    <cfRule type="cellIs" dxfId="46333" priority="18752" operator="equal">
      <formula>"EE (WFO)"</formula>
    </cfRule>
    <cfRule type="cellIs" dxfId="46332" priority="18753" operator="equal">
      <formula>"EC (WFO)"</formula>
    </cfRule>
    <cfRule type="cellIs" dxfId="46331" priority="18754" operator="equal">
      <formula>"EA (WFO)"</formula>
    </cfRule>
    <cfRule type="expression" dxfId="46330" priority="18755">
      <formula>OR(W65="CT",W65="SCIK",W65="CUMIL")</formula>
    </cfRule>
    <cfRule type="expression" dxfId="46329" priority="18756">
      <formula>OR(W65="TR",W65="TDM",W65="PKT")</formula>
    </cfRule>
    <cfRule type="expression" dxfId="46328" priority="18757">
      <formula>OR(W65="FG")</formula>
    </cfRule>
    <cfRule type="expression" dxfId="46327" priority="18758">
      <formula>OR(W65="L",W65="OTG")</formula>
    </cfRule>
    <cfRule type="expression" dxfId="46326" priority="18759">
      <formula>OR(W65="OP",W65="RS",W65="RTS",W65="PRM",W65="CB")</formula>
    </cfRule>
    <cfRule type="cellIs" dxfId="46325" priority="18760" operator="equal">
      <formula>"EG (WFO)"</formula>
    </cfRule>
    <cfRule type="cellIs" dxfId="46324" priority="18761" operator="equal">
      <formula>"EG ((WFO)"</formula>
    </cfRule>
    <cfRule type="cellIs" dxfId="46323" priority="18762" operator="equal">
      <formula>"EE (WFO)"</formula>
    </cfRule>
    <cfRule type="cellIs" dxfId="46322" priority="18763" operator="equal">
      <formula>"EC (WFO)"</formula>
    </cfRule>
    <cfRule type="cellIs" dxfId="46321" priority="18764" operator="equal">
      <formula>"EA (WFO)"</formula>
    </cfRule>
    <cfRule type="expression" dxfId="46320" priority="18765">
      <formula>OR(W65="CT",W65="SCIK",W65="CUMIL")</formula>
    </cfRule>
    <cfRule type="expression" dxfId="46319" priority="18766">
      <formula>OR(W65="TR",W65="TDM",W65="PKT")</formula>
    </cfRule>
    <cfRule type="expression" dxfId="46318" priority="18767">
      <formula>OR(W65="FG")</formula>
    </cfRule>
    <cfRule type="expression" dxfId="46317" priority="18768">
      <formula>OR(W65="L",W65="OTG")</formula>
    </cfRule>
    <cfRule type="expression" dxfId="46316" priority="18769">
      <formula>OR(W65="OP",W65="RS",W65="RTS",W65="PRM",W65="CB")</formula>
    </cfRule>
    <cfRule type="expression" dxfId="46315" priority="18770">
      <formula>OR(W65="CT",W65="SCIK",W65="CUMIL")</formula>
    </cfRule>
    <cfRule type="expression" dxfId="46314" priority="18771">
      <formula>OR(W65="TR",W65="TDM",W65="PKT")</formula>
    </cfRule>
    <cfRule type="expression" dxfId="46313" priority="18772">
      <formula>OR(W65="FG")</formula>
    </cfRule>
    <cfRule type="expression" dxfId="46312" priority="18773">
      <formula>OR(W65="L",W65="OTG")</formula>
    </cfRule>
    <cfRule type="expression" dxfId="46311" priority="18774">
      <formula>OR(W65="OP",W65="RS",W65="RTS",W65="PRM",W65="CB")</formula>
    </cfRule>
    <cfRule type="cellIs" dxfId="46310" priority="18775" operator="equal">
      <formula>"TDM"</formula>
    </cfRule>
    <cfRule type="cellIs" dxfId="46309" priority="18776" operator="equal">
      <formula>"EQ (WFO)"</formula>
    </cfRule>
    <cfRule type="cellIs" dxfId="46308" priority="18777" operator="equal">
      <formula>"EO (WFO)"</formula>
    </cfRule>
    <cfRule type="cellIs" dxfId="46307" priority="18778" operator="equal">
      <formula>"RS"</formula>
    </cfRule>
    <cfRule type="cellIs" dxfId="46306" priority="18779" operator="equal">
      <formula>"TR (WFO)"</formula>
    </cfRule>
    <cfRule type="cellIs" dxfId="46305" priority="18780" operator="equal">
      <formula>"EQ (WFO)"</formula>
    </cfRule>
    <cfRule type="cellIs" dxfId="46304" priority="18781" operator="equal">
      <formula>"EO (WFO)"</formula>
    </cfRule>
    <cfRule type="cellIs" dxfId="46303" priority="18782" operator="equal">
      <formula>"EO (WFO)"</formula>
    </cfRule>
    <cfRule type="cellIs" dxfId="46302" priority="18783" operator="equal">
      <formula>"EK (WFO)"</formula>
    </cfRule>
    <cfRule type="cellIs" dxfId="46301" priority="18784" operator="equal">
      <formula>"EG (WFO)"</formula>
    </cfRule>
    <cfRule type="cellIs" dxfId="46300" priority="18785" operator="equal">
      <formula>"EE (WFO)"</formula>
    </cfRule>
    <cfRule type="cellIs" dxfId="46299" priority="18786" operator="equal">
      <formula>"EC (WFO)"</formula>
    </cfRule>
    <cfRule type="cellIs" dxfId="46298" priority="18787" operator="equal">
      <formula>"EA (WFO)"</formula>
    </cfRule>
    <cfRule type="cellIs" dxfId="46297" priority="18788" operator="equal">
      <formula>"FG (WFO)"</formula>
    </cfRule>
    <cfRule type="cellIs" dxfId="46296" priority="18789" operator="equal">
      <formula>"TR"</formula>
    </cfRule>
    <cfRule type="cellIs" dxfId="46295" priority="18790" operator="equal">
      <formula>"EA (WFO)"</formula>
    </cfRule>
    <cfRule type="cellIs" dxfId="46294" priority="18791" operator="equal">
      <formula>"EQ (WFO)"</formula>
    </cfRule>
    <cfRule type="cellIs" dxfId="46293" priority="18792" operator="equal">
      <formula>"FG (WFO)"</formula>
    </cfRule>
  </conditionalFormatting>
  <conditionalFormatting sqref="Z65">
    <cfRule type="cellIs" dxfId="46292" priority="13306" operator="equal">
      <formula>"EE (WFO)"</formula>
    </cfRule>
    <cfRule type="cellIs" dxfId="46291" priority="13307" operator="equal">
      <formula>"EC (WFO)"</formula>
    </cfRule>
    <cfRule type="cellIs" dxfId="46290" priority="13308" operator="equal">
      <formula>"EA (WFO)"</formula>
    </cfRule>
    <cfRule type="cellIs" dxfId="46289" priority="13309" operator="equal">
      <formula>"EE(WFO)"</formula>
    </cfRule>
    <cfRule type="cellIs" dxfId="46288" priority="13310" operator="equal">
      <formula>"EC(WFO)"</formula>
    </cfRule>
    <cfRule type="cellIs" dxfId="46287" priority="13311" operator="equal">
      <formula>"EQ (WFO)"</formula>
    </cfRule>
    <cfRule type="cellIs" dxfId="46286" priority="13312" operator="equal">
      <formula>"FG (WFO)"</formula>
    </cfRule>
    <cfRule type="cellIs" dxfId="46285" priority="13313" operator="equal">
      <formula>"EO (WFO)"</formula>
    </cfRule>
    <cfRule type="cellIs" dxfId="46284" priority="13314" operator="equal">
      <formula>"EK (WFO)"</formula>
    </cfRule>
    <cfRule type="cellIs" dxfId="46283" priority="13315" operator="equal">
      <formula>"SCIK"</formula>
    </cfRule>
    <cfRule type="cellIs" dxfId="46282" priority="13316" operator="equal">
      <formula>"CT"</formula>
    </cfRule>
    <cfRule type="cellIs" dxfId="46281" priority="13317" operator="equal">
      <formula>"CT"</formula>
    </cfRule>
    <cfRule type="cellIs" dxfId="46280" priority="13318" operator="equal">
      <formula>"CT"</formula>
    </cfRule>
    <cfRule type="cellIs" dxfId="46279" priority="13319" operator="equal">
      <formula>"FG"</formula>
    </cfRule>
    <cfRule type="cellIs" dxfId="46278" priority="13320" operator="equal">
      <formula>"L"</formula>
    </cfRule>
    <cfRule type="cellIs" dxfId="46277" priority="13321" operator="equal">
      <formula>"EG (WFO)"</formula>
    </cfRule>
    <cfRule type="cellIs" dxfId="46276" priority="13322" operator="equal">
      <formula>"EQ (WFO)"</formula>
    </cfRule>
    <cfRule type="cellIs" dxfId="46275" priority="13323" operator="equal">
      <formula>"EO (WFO)"</formula>
    </cfRule>
    <cfRule type="cellIs" dxfId="46274" priority="13324" operator="equal">
      <formula>"EO (WFO)"</formula>
    </cfRule>
    <cfRule type="cellIs" dxfId="46273" priority="13325" operator="equal">
      <formula>"EK (WFO)"</formula>
    </cfRule>
    <cfRule type="cellIs" dxfId="46272" priority="13326" operator="equal">
      <formula>"EG (WFO)"</formula>
    </cfRule>
    <cfRule type="cellIs" dxfId="46271" priority="13327" operator="equal">
      <formula>"EE (WFO)"</formula>
    </cfRule>
    <cfRule type="cellIs" dxfId="46270" priority="13328" operator="equal">
      <formula>"EC (WFO)"</formula>
    </cfRule>
    <cfRule type="cellIs" dxfId="46269" priority="13329" operator="equal">
      <formula>"EA (WFO)"</formula>
    </cfRule>
    <cfRule type="cellIs" dxfId="46268" priority="13330" operator="equal">
      <formula>"FG (WFO)"</formula>
    </cfRule>
    <cfRule type="cellIs" dxfId="46267" priority="13331" operator="equal">
      <formula>"TDM"</formula>
    </cfRule>
    <cfRule type="cellIs" dxfId="46266" priority="13332" operator="equal">
      <formula>"EQ (WFO)"</formula>
    </cfRule>
    <cfRule type="cellIs" dxfId="46265" priority="13333" operator="equal">
      <formula>"EO (WFO)"</formula>
    </cfRule>
    <cfRule type="cellIs" dxfId="46264" priority="13334" operator="equal">
      <formula>"RS"</formula>
    </cfRule>
    <cfRule type="cellIs" dxfId="46263" priority="13335" operator="equal">
      <formula>"TR (WFO)"</formula>
    </cfRule>
    <cfRule type="cellIs" dxfId="46262" priority="13336" operator="equal">
      <formula>"TR"</formula>
    </cfRule>
    <cfRule type="cellIs" dxfId="46261" priority="18440" operator="equal">
      <formula>"EG (WFO)"</formula>
    </cfRule>
    <cfRule type="cellIs" dxfId="46260" priority="18441" operator="equal">
      <formula>"EG ((WFO)"</formula>
    </cfRule>
    <cfRule type="cellIs" dxfId="46259" priority="18442" operator="equal">
      <formula>"EE (WFO)"</formula>
    </cfRule>
    <cfRule type="cellIs" dxfId="46258" priority="18443" operator="equal">
      <formula>"EC (WFO)"</formula>
    </cfRule>
    <cfRule type="cellIs" dxfId="46257" priority="18444" operator="equal">
      <formula>"EA (WFO)"</formula>
    </cfRule>
    <cfRule type="expression" dxfId="46256" priority="18445">
      <formula>OR(Z65="CT",Z65="SCIK",Z65="CUMIL")</formula>
    </cfRule>
    <cfRule type="expression" dxfId="46255" priority="18446">
      <formula>OR(Z65="TR",Z65="TDM",Z65="PKT")</formula>
    </cfRule>
    <cfRule type="expression" dxfId="46254" priority="18447">
      <formula>OR(Z65="FG")</formula>
    </cfRule>
    <cfRule type="expression" dxfId="46253" priority="18448">
      <formula>OR(Z65="L",Z65="OTG")</formula>
    </cfRule>
    <cfRule type="expression" dxfId="46252" priority="18449">
      <formula>OR(Z65="OP",Z65="RS",Z65="RTS",Z65="PRM",Z65="CB")</formula>
    </cfRule>
    <cfRule type="cellIs" dxfId="46251" priority="18450" operator="equal">
      <formula>"EG (WFO)"</formula>
    </cfRule>
    <cfRule type="cellIs" dxfId="46250" priority="18451" operator="equal">
      <formula>"EG ((WFO)"</formula>
    </cfRule>
    <cfRule type="cellIs" dxfId="46249" priority="18452" operator="equal">
      <formula>"EE (WFO)"</formula>
    </cfRule>
    <cfRule type="cellIs" dxfId="46248" priority="18453" operator="equal">
      <formula>"EC (WFO)"</formula>
    </cfRule>
    <cfRule type="cellIs" dxfId="46247" priority="18454" operator="equal">
      <formula>"EA (WFO)"</formula>
    </cfRule>
    <cfRule type="expression" dxfId="46246" priority="18455">
      <formula>OR(Z65="CT",Z65="SCIK",Z65="CUMIL")</formula>
    </cfRule>
    <cfRule type="expression" dxfId="46245" priority="18456">
      <formula>OR(Z65="TR",Z65="TDM",Z65="PKT")</formula>
    </cfRule>
    <cfRule type="expression" dxfId="46244" priority="18457">
      <formula>OR(Z65="FG")</formula>
    </cfRule>
    <cfRule type="expression" dxfId="46243" priority="18458">
      <formula>OR(Z65="L",Z65="OTG")</formula>
    </cfRule>
    <cfRule type="expression" dxfId="46242" priority="18459">
      <formula>OR(Z65="OP",Z65="RS",Z65="RTS",Z65="PRM",Z65="CB")</formula>
    </cfRule>
    <cfRule type="cellIs" dxfId="46241" priority="18460" operator="equal">
      <formula>"EG (WFO)"</formula>
    </cfRule>
    <cfRule type="cellIs" dxfId="46240" priority="18461" operator="equal">
      <formula>"EG ((WFO)"</formula>
    </cfRule>
    <cfRule type="cellIs" dxfId="46239" priority="18462" operator="equal">
      <formula>"EE (WFO)"</formula>
    </cfRule>
    <cfRule type="cellIs" dxfId="46238" priority="18463" operator="equal">
      <formula>"EC (WFO)"</formula>
    </cfRule>
    <cfRule type="cellIs" dxfId="46237" priority="18464" operator="equal">
      <formula>"EA (WFO)"</formula>
    </cfRule>
    <cfRule type="expression" dxfId="46236" priority="18465">
      <formula>OR(Z65="CT",Z65="SCIK",Z65="CUMIL")</formula>
    </cfRule>
    <cfRule type="expression" dxfId="46235" priority="18466">
      <formula>OR(Z65="TR",Z65="TDM",Z65="PKT")</formula>
    </cfRule>
    <cfRule type="expression" dxfId="46234" priority="18467">
      <formula>OR(Z65="FG")</formula>
    </cfRule>
    <cfRule type="expression" dxfId="46233" priority="18468">
      <formula>OR(Z65="L",Z65="OTG")</formula>
    </cfRule>
    <cfRule type="expression" dxfId="46232" priority="18469">
      <formula>OR(Z65="OP",Z65="RS",Z65="RTS",Z65="PRM",Z65="CB")</formula>
    </cfRule>
    <cfRule type="expression" dxfId="46231" priority="18470">
      <formula>OR(Z65="CT",Z65="SCIK",Z65="CUMIL")</formula>
    </cfRule>
    <cfRule type="expression" dxfId="46230" priority="18471">
      <formula>OR(Z65="TR",Z65="TDM",Z65="PKT")</formula>
    </cfRule>
    <cfRule type="expression" dxfId="46229" priority="18472">
      <formula>OR(Z65="FG")</formula>
    </cfRule>
    <cfRule type="expression" dxfId="46228" priority="18473">
      <formula>OR(Z65="L",Z65="OTG")</formula>
    </cfRule>
    <cfRule type="expression" dxfId="46227" priority="18474">
      <formula>OR(Z65="OP",Z65="RS",Z65="RTS",Z65="PRM",Z65="CB")</formula>
    </cfRule>
    <cfRule type="cellIs" dxfId="46226" priority="18475" operator="equal">
      <formula>"TDM"</formula>
    </cfRule>
    <cfRule type="cellIs" dxfId="46225" priority="18476" operator="equal">
      <formula>"EQ (WFO)"</formula>
    </cfRule>
    <cfRule type="cellIs" dxfId="46224" priority="18477" operator="equal">
      <formula>"EO (WFO)"</formula>
    </cfRule>
    <cfRule type="cellIs" dxfId="46223" priority="18478" operator="equal">
      <formula>"RS"</formula>
    </cfRule>
    <cfRule type="cellIs" dxfId="46222" priority="18479" operator="equal">
      <formula>"TR (WFO)"</formula>
    </cfRule>
    <cfRule type="cellIs" dxfId="46221" priority="18480" operator="equal">
      <formula>"EQ (WFO)"</formula>
    </cfRule>
    <cfRule type="cellIs" dxfId="46220" priority="18481" operator="equal">
      <formula>"EO (WFO)"</formula>
    </cfRule>
    <cfRule type="cellIs" dxfId="46219" priority="18482" operator="equal">
      <formula>"EO (WFO)"</formula>
    </cfRule>
    <cfRule type="cellIs" dxfId="46218" priority="18483" operator="equal">
      <formula>"EK (WFO)"</formula>
    </cfRule>
    <cfRule type="cellIs" dxfId="46217" priority="18484" operator="equal">
      <formula>"EG (WFO)"</formula>
    </cfRule>
    <cfRule type="cellIs" dxfId="46216" priority="18485" operator="equal">
      <formula>"EE (WFO)"</formula>
    </cfRule>
    <cfRule type="cellIs" dxfId="46215" priority="18486" operator="equal">
      <formula>"EC (WFO)"</formula>
    </cfRule>
    <cfRule type="cellIs" dxfId="46214" priority="18487" operator="equal">
      <formula>"EA (WFO)"</formula>
    </cfRule>
    <cfRule type="cellIs" dxfId="46213" priority="18488" operator="equal">
      <formula>"FG (WFO)"</formula>
    </cfRule>
    <cfRule type="cellIs" dxfId="46212" priority="18489" operator="equal">
      <formula>"TR"</formula>
    </cfRule>
    <cfRule type="cellIs" dxfId="46211" priority="18490" operator="equal">
      <formula>"EA (WFO)"</formula>
    </cfRule>
    <cfRule type="cellIs" dxfId="46210" priority="18491" operator="equal">
      <formula>"EQ (WFO)"</formula>
    </cfRule>
    <cfRule type="cellIs" dxfId="46209" priority="18492" operator="equal">
      <formula>"FG (WFO)"</formula>
    </cfRule>
  </conditionalFormatting>
  <conditionalFormatting sqref="AA65">
    <cfRule type="cellIs" dxfId="46208" priority="18387" operator="equal">
      <formula>"EG (WFO)"</formula>
    </cfRule>
    <cfRule type="cellIs" dxfId="46207" priority="18388" operator="equal">
      <formula>"EG ((WFO)"</formula>
    </cfRule>
    <cfRule type="cellIs" dxfId="46206" priority="18389" operator="equal">
      <formula>"EE (WFO)"</formula>
    </cfRule>
    <cfRule type="cellIs" dxfId="46205" priority="18390" operator="equal">
      <formula>"EC (WFO)"</formula>
    </cfRule>
    <cfRule type="cellIs" dxfId="46204" priority="18391" operator="equal">
      <formula>"EA (WFO)"</formula>
    </cfRule>
    <cfRule type="expression" dxfId="46203" priority="18392">
      <formula>OR(AA65="CT",AA65="SCIK",AA65="CUMIL")</formula>
    </cfRule>
    <cfRule type="expression" dxfId="46202" priority="18393">
      <formula>OR(AA65="TR",AA65="TDM",AA65="PKT")</formula>
    </cfRule>
    <cfRule type="expression" dxfId="46201" priority="18394">
      <formula>OR(AA65="FG")</formula>
    </cfRule>
    <cfRule type="expression" dxfId="46200" priority="18395">
      <formula>OR(AA65="L",AA65="OTG")</formula>
    </cfRule>
    <cfRule type="expression" dxfId="46199" priority="18396">
      <formula>OR(AA65="OP",AA65="RS",AA65="RTS",AA65="PRM",AA65="CB")</formula>
    </cfRule>
    <cfRule type="cellIs" dxfId="46198" priority="18397" operator="equal">
      <formula>"EG (WFO)"</formula>
    </cfRule>
    <cfRule type="cellIs" dxfId="46197" priority="18398" operator="equal">
      <formula>"EG ((WFO)"</formula>
    </cfRule>
    <cfRule type="cellIs" dxfId="46196" priority="18399" operator="equal">
      <formula>"EE (WFO)"</formula>
    </cfRule>
    <cfRule type="cellIs" dxfId="46195" priority="18400" operator="equal">
      <formula>"EC (WFO)"</formula>
    </cfRule>
    <cfRule type="cellIs" dxfId="46194" priority="18401" operator="equal">
      <formula>"EA (WFO)"</formula>
    </cfRule>
    <cfRule type="expression" dxfId="46193" priority="18402">
      <formula>OR(AA65="CT",AA65="SCIK",AA65="CUMIL")</formula>
    </cfRule>
    <cfRule type="expression" dxfId="46192" priority="18403">
      <formula>OR(AA65="TR",AA65="TDM",AA65="PKT")</formula>
    </cfRule>
    <cfRule type="expression" dxfId="46191" priority="18404">
      <formula>OR(AA65="FG")</formula>
    </cfRule>
    <cfRule type="expression" dxfId="46190" priority="18405">
      <formula>OR(AA65="L",AA65="OTG")</formula>
    </cfRule>
    <cfRule type="expression" dxfId="46189" priority="18406">
      <formula>OR(AA65="OP",AA65="RS",AA65="RTS",AA65="PRM",AA65="CB")</formula>
    </cfRule>
    <cfRule type="cellIs" dxfId="46188" priority="18407" operator="equal">
      <formula>"EG (WFO)"</formula>
    </cfRule>
    <cfRule type="cellIs" dxfId="46187" priority="18408" operator="equal">
      <formula>"EG ((WFO)"</formula>
    </cfRule>
    <cfRule type="cellIs" dxfId="46186" priority="18409" operator="equal">
      <formula>"EE (WFO)"</formula>
    </cfRule>
    <cfRule type="cellIs" dxfId="46185" priority="18410" operator="equal">
      <formula>"EC (WFO)"</formula>
    </cfRule>
    <cfRule type="cellIs" dxfId="46184" priority="18411" operator="equal">
      <formula>"EA (WFO)"</formula>
    </cfRule>
    <cfRule type="expression" dxfId="46183" priority="18412">
      <formula>OR(AA65="CT",AA65="SCIK",AA65="CUMIL")</formula>
    </cfRule>
    <cfRule type="expression" dxfId="46182" priority="18413">
      <formula>OR(AA65="TR",AA65="TDM",AA65="PKT")</formula>
    </cfRule>
    <cfRule type="expression" dxfId="46181" priority="18414">
      <formula>OR(AA65="FG")</formula>
    </cfRule>
    <cfRule type="expression" dxfId="46180" priority="18415">
      <formula>OR(AA65="L",AA65="OTG")</formula>
    </cfRule>
    <cfRule type="expression" dxfId="46179" priority="18416">
      <formula>OR(AA65="OP",AA65="RS",AA65="RTS",AA65="PRM",AA65="CB")</formula>
    </cfRule>
    <cfRule type="expression" dxfId="46178" priority="18417">
      <formula>OR(AA65="CT",AA65="SCIK",AA65="CUMIL")</formula>
    </cfRule>
    <cfRule type="expression" dxfId="46177" priority="18418">
      <formula>OR(AA65="TR",AA65="TDM",AA65="PKT")</formula>
    </cfRule>
    <cfRule type="expression" dxfId="46176" priority="18419">
      <formula>OR(AA65="FG")</formula>
    </cfRule>
    <cfRule type="expression" dxfId="46175" priority="18420">
      <formula>OR(AA65="L",AA65="OTG")</formula>
    </cfRule>
    <cfRule type="expression" dxfId="46174" priority="18421">
      <formula>OR(AA65="OP",AA65="RS",AA65="RTS",AA65="PRM",AA65="CB")</formula>
    </cfRule>
    <cfRule type="cellIs" dxfId="46173" priority="18422" operator="equal">
      <formula>"TDM"</formula>
    </cfRule>
    <cfRule type="cellIs" dxfId="46172" priority="18423" operator="equal">
      <formula>"EQ (WFO)"</formula>
    </cfRule>
    <cfRule type="cellIs" dxfId="46171" priority="18424" operator="equal">
      <formula>"EO (WFO)"</formula>
    </cfRule>
    <cfRule type="cellIs" dxfId="46170" priority="18425" operator="equal">
      <formula>"RS"</formula>
    </cfRule>
    <cfRule type="cellIs" dxfId="46169" priority="18426" operator="equal">
      <formula>"TR (WFO)"</formula>
    </cfRule>
    <cfRule type="cellIs" dxfId="46168" priority="18427" operator="equal">
      <formula>"EQ (WFO)"</formula>
    </cfRule>
    <cfRule type="cellIs" dxfId="46167" priority="18428" operator="equal">
      <formula>"EO (WFO)"</formula>
    </cfRule>
    <cfRule type="cellIs" dxfId="46166" priority="18429" operator="equal">
      <formula>"EO (WFO)"</formula>
    </cfRule>
    <cfRule type="cellIs" dxfId="46165" priority="18430" operator="equal">
      <formula>"EK (WFO)"</formula>
    </cfRule>
    <cfRule type="cellIs" dxfId="46164" priority="18431" operator="equal">
      <formula>"EG (WFO)"</formula>
    </cfRule>
    <cfRule type="cellIs" dxfId="46163" priority="18432" operator="equal">
      <formula>"EE (WFO)"</formula>
    </cfRule>
    <cfRule type="cellIs" dxfId="46162" priority="18433" operator="equal">
      <formula>"EC (WFO)"</formula>
    </cfRule>
    <cfRule type="cellIs" dxfId="46161" priority="18434" operator="equal">
      <formula>"EA (WFO)"</formula>
    </cfRule>
    <cfRule type="cellIs" dxfId="46160" priority="18435" operator="equal">
      <formula>"FG (WFO)"</formula>
    </cfRule>
    <cfRule type="cellIs" dxfId="46159" priority="18436" operator="equal">
      <formula>"TR"</formula>
    </cfRule>
    <cfRule type="cellIs" dxfId="46158" priority="18437" operator="equal">
      <formula>"EA (WFO)"</formula>
    </cfRule>
    <cfRule type="cellIs" dxfId="46157" priority="18438" operator="equal">
      <formula>"EQ (WFO)"</formula>
    </cfRule>
    <cfRule type="cellIs" dxfId="46156" priority="18439" operator="equal">
      <formula>"FG (WFO)"</formula>
    </cfRule>
  </conditionalFormatting>
  <conditionalFormatting sqref="AB65:AD65">
    <cfRule type="cellIs" dxfId="46155" priority="125781" operator="equal">
      <formula>"TDM"</formula>
    </cfRule>
    <cfRule type="cellIs" dxfId="46154" priority="125800" operator="equal">
      <formula>"EE (WFO)"</formula>
    </cfRule>
    <cfRule type="cellIs" dxfId="46153" priority="125801" operator="equal">
      <formula>"EC (WFO)"</formula>
    </cfRule>
    <cfRule type="cellIs" dxfId="46152" priority="125802" operator="equal">
      <formula>"EA (WFO)"</formula>
    </cfRule>
    <cfRule type="cellIs" dxfId="46151" priority="125803" operator="equal">
      <formula>"EE(WFO)"</formula>
    </cfRule>
    <cfRule type="cellIs" dxfId="46150" priority="125804" operator="equal">
      <formula>"EC(WFO)"</formula>
    </cfRule>
  </conditionalFormatting>
  <conditionalFormatting sqref="D66">
    <cfRule type="cellIs" dxfId="46149" priority="38493" operator="equal">
      <formula>"SAP"</formula>
    </cfRule>
    <cfRule type="cellIs" dxfId="46148" priority="38494" operator="equal">
      <formula>"RS"</formula>
    </cfRule>
  </conditionalFormatting>
  <conditionalFormatting sqref="W66">
    <cfRule type="cellIs" dxfId="46147" priority="13562" operator="equal">
      <formula>"EE(WFO)"</formula>
    </cfRule>
    <cfRule type="cellIs" dxfId="46146" priority="13563" operator="equal">
      <formula>"EC(WFO)"</formula>
    </cfRule>
    <cfRule type="cellIs" dxfId="46145" priority="13564" operator="equal">
      <formula>"EE (WFO)"</formula>
    </cfRule>
    <cfRule type="cellIs" dxfId="46144" priority="13565" operator="equal">
      <formula>"EC (WFO)"</formula>
    </cfRule>
    <cfRule type="cellIs" dxfId="46143" priority="13566" operator="equal">
      <formula>"EA (WFO)"</formula>
    </cfRule>
    <cfRule type="cellIs" dxfId="46142" priority="13567" operator="equal">
      <formula>"EQ (WFO)"</formula>
    </cfRule>
    <cfRule type="cellIs" dxfId="46141" priority="13568" operator="equal">
      <formula>"FG (WFO)"</formula>
    </cfRule>
    <cfRule type="cellIs" dxfId="46140" priority="13569" operator="equal">
      <formula>"EO (WFO)"</formula>
    </cfRule>
    <cfRule type="cellIs" dxfId="46139" priority="13570" operator="equal">
      <formula>"EK (WFO)"</formula>
    </cfRule>
    <cfRule type="cellIs" dxfId="46138" priority="13571" operator="equal">
      <formula>"SCIK"</formula>
    </cfRule>
    <cfRule type="cellIs" dxfId="46137" priority="13572" operator="equal">
      <formula>"CT"</formula>
    </cfRule>
    <cfRule type="cellIs" dxfId="46136" priority="13573" operator="equal">
      <formula>"CT"</formula>
    </cfRule>
    <cfRule type="cellIs" dxfId="46135" priority="13574" operator="equal">
      <formula>"CT"</formula>
    </cfRule>
    <cfRule type="cellIs" dxfId="46134" priority="13575" operator="equal">
      <formula>"FG"</formula>
    </cfRule>
    <cfRule type="cellIs" dxfId="46133" priority="13576" operator="equal">
      <formula>"L"</formula>
    </cfRule>
    <cfRule type="cellIs" dxfId="46132" priority="13577" operator="equal">
      <formula>"EG (WFO)"</formula>
    </cfRule>
    <cfRule type="cellIs" dxfId="46131" priority="13578" operator="equal">
      <formula>"RS"</formula>
    </cfRule>
    <cfRule type="cellIs" dxfId="46130" priority="13579" operator="equal">
      <formula>"TR (WFO)"</formula>
    </cfRule>
    <cfRule type="cellIs" dxfId="46129" priority="18623" operator="equal">
      <formula>"EA (WFO)"</formula>
    </cfRule>
    <cfRule type="cellIs" dxfId="46128" priority="18624" operator="equal">
      <formula>"EQ (WFO)"</formula>
    </cfRule>
    <cfRule type="cellIs" dxfId="46127" priority="18625" operator="equal">
      <formula>"FG (WFO)"</formula>
    </cfRule>
    <cfRule type="cellIs" dxfId="46126" priority="18626" operator="equal">
      <formula>"EE (WFO)"</formula>
    </cfRule>
    <cfRule type="cellIs" dxfId="46125" priority="18627" operator="equal">
      <formula>"EC (WFO)"</formula>
    </cfRule>
    <cfRule type="cellIs" dxfId="46124" priority="18628" operator="equal">
      <formula>"EA (WFO)"</formula>
    </cfRule>
    <cfRule type="cellIs" dxfId="46123" priority="18629" operator="equal">
      <formula>"EE(WFO)"</formula>
    </cfRule>
    <cfRule type="cellIs" dxfId="46122" priority="18630" operator="equal">
      <formula>"EC(WFO)"</formula>
    </cfRule>
    <cfRule type="cellIs" dxfId="46121" priority="18631" operator="equal">
      <formula>"EE (WFO)"</formula>
    </cfRule>
    <cfRule type="cellIs" dxfId="46120" priority="18632" operator="equal">
      <formula>"EC (WFO)"</formula>
    </cfRule>
    <cfRule type="cellIs" dxfId="46119" priority="18633" operator="equal">
      <formula>"EA (WFO)"</formula>
    </cfRule>
    <cfRule type="cellIs" dxfId="46118" priority="18634" operator="equal">
      <formula>"EE(WFO)"</formula>
    </cfRule>
    <cfRule type="cellIs" dxfId="46117" priority="18635" operator="equal">
      <formula>"EC(WFO)"</formula>
    </cfRule>
    <cfRule type="cellIs" dxfId="46116" priority="18636" operator="equal">
      <formula>"EE (WFO)"</formula>
    </cfRule>
    <cfRule type="cellIs" dxfId="46115" priority="18637" operator="equal">
      <formula>"EC (WFO)"</formula>
    </cfRule>
    <cfRule type="cellIs" dxfId="46114" priority="18638" operator="equal">
      <formula>"EA (WFO)"</formula>
    </cfRule>
    <cfRule type="cellIs" dxfId="46113" priority="18639" operator="equal">
      <formula>"EE(WFO)"</formula>
    </cfRule>
    <cfRule type="cellIs" dxfId="46112" priority="18640" operator="equal">
      <formula>"EC(WFO)"</formula>
    </cfRule>
    <cfRule type="cellIs" dxfId="46111" priority="18641" operator="equal">
      <formula>"EE (WFO)"</formula>
    </cfRule>
    <cfRule type="cellIs" dxfId="46110" priority="18642" operator="equal">
      <formula>"EC (WFO)"</formula>
    </cfRule>
    <cfRule type="cellIs" dxfId="46109" priority="18643" operator="equal">
      <formula>"EA (WFO)"</formula>
    </cfRule>
    <cfRule type="cellIs" dxfId="46108" priority="18644" operator="equal">
      <formula>"EE(WFO)"</formula>
    </cfRule>
    <cfRule type="cellIs" dxfId="46107" priority="18645" operator="equal">
      <formula>"EC(WFO)"</formula>
    </cfRule>
    <cfRule type="cellIs" dxfId="46106" priority="18646" operator="equal">
      <formula>"EE(WFO)"</formula>
    </cfRule>
    <cfRule type="cellIs" dxfId="46105" priority="18647" operator="equal">
      <formula>"EC(WFO)"</formula>
    </cfRule>
    <cfRule type="cellIs" dxfId="46104" priority="18648" operator="equal">
      <formula>"EE(WFO)"</formula>
    </cfRule>
    <cfRule type="cellIs" dxfId="46103" priority="18649" operator="equal">
      <formula>"EC(WFO)"</formula>
    </cfRule>
    <cfRule type="cellIs" dxfId="46102" priority="18650" operator="equal">
      <formula>"EE (WFO)"</formula>
    </cfRule>
    <cfRule type="cellIs" dxfId="46101" priority="18651" operator="equal">
      <formula>"EC (WFO)"</formula>
    </cfRule>
    <cfRule type="cellIs" dxfId="46100" priority="18652" operator="equal">
      <formula>"EA (WFO)"</formula>
    </cfRule>
    <cfRule type="cellIs" dxfId="46099" priority="18653" operator="equal">
      <formula>"EE(WFO)"</formula>
    </cfRule>
    <cfRule type="cellIs" dxfId="46098" priority="18654" operator="equal">
      <formula>"EC(WFO)"</formula>
    </cfRule>
    <cfRule type="cellIs" dxfId="46097" priority="18655" operator="equal">
      <formula>"EE (WFO)"</formula>
    </cfRule>
    <cfRule type="cellIs" dxfId="46096" priority="18656" operator="equal">
      <formula>"EC (WFO)"</formula>
    </cfRule>
    <cfRule type="cellIs" dxfId="46095" priority="18657" operator="equal">
      <formula>"EA (WFO)"</formula>
    </cfRule>
    <cfRule type="cellIs" dxfId="46094" priority="18658" operator="equal">
      <formula>"EE(WFO)"</formula>
    </cfRule>
    <cfRule type="cellIs" dxfId="46093" priority="18659" operator="equal">
      <formula>"EC(WFO)"</formula>
    </cfRule>
    <cfRule type="cellIs" dxfId="46092" priority="18660" operator="equal">
      <formula>"EE (WFO)"</formula>
    </cfRule>
    <cfRule type="cellIs" dxfId="46091" priority="18661" operator="equal">
      <formula>"EC (WFO)"</formula>
    </cfRule>
    <cfRule type="cellIs" dxfId="46090" priority="18662" operator="equal">
      <formula>"EA (WFO)"</formula>
    </cfRule>
    <cfRule type="cellIs" dxfId="46089" priority="18663" operator="equal">
      <formula>"EE(WFO)"</formula>
    </cfRule>
    <cfRule type="cellIs" dxfId="46088" priority="18664" operator="equal">
      <formula>"EC(WFO)"</formula>
    </cfRule>
    <cfRule type="cellIs" dxfId="46087" priority="18665" operator="equal">
      <formula>"EE (WFO)"</formula>
    </cfRule>
    <cfRule type="cellIs" dxfId="46086" priority="18666" operator="equal">
      <formula>"EC (WFO)"</formula>
    </cfRule>
    <cfRule type="cellIs" dxfId="46085" priority="18667" operator="equal">
      <formula>"EA (WFO)"</formula>
    </cfRule>
    <cfRule type="cellIs" dxfId="46084" priority="18668" operator="equal">
      <formula>"EE(WFO)"</formula>
    </cfRule>
    <cfRule type="cellIs" dxfId="46083" priority="18669" operator="equal">
      <formula>"EC(WFO)"</formula>
    </cfRule>
    <cfRule type="cellIs" dxfId="46082" priority="18670" operator="equal">
      <formula>"EE (WFO)"</formula>
    </cfRule>
    <cfRule type="cellIs" dxfId="46081" priority="18671" operator="equal">
      <formula>"EC (WFO)"</formula>
    </cfRule>
    <cfRule type="cellIs" dxfId="46080" priority="18672" operator="equal">
      <formula>"EA (WFO)"</formula>
    </cfRule>
    <cfRule type="cellIs" dxfId="46079" priority="18673" operator="equal">
      <formula>"EE(WFO)"</formula>
    </cfRule>
    <cfRule type="cellIs" dxfId="46078" priority="18674" operator="equal">
      <formula>"EC(WFO)"</formula>
    </cfRule>
    <cfRule type="cellIs" dxfId="46077" priority="18675" operator="equal">
      <formula>"EE (WFO)"</formula>
    </cfRule>
    <cfRule type="cellIs" dxfId="46076" priority="18676" operator="equal">
      <formula>"EC (WFO)"</formula>
    </cfRule>
    <cfRule type="cellIs" dxfId="46075" priority="18677" operator="equal">
      <formula>"EA (WFO)"</formula>
    </cfRule>
    <cfRule type="cellIs" dxfId="46074" priority="18678" operator="equal">
      <formula>"EE(WFO)"</formula>
    </cfRule>
    <cfRule type="cellIs" dxfId="46073" priority="18679" operator="equal">
      <formula>"EC(WFO)"</formula>
    </cfRule>
    <cfRule type="cellIs" dxfId="46072" priority="18680" operator="equal">
      <formula>"EE (WFO)"</formula>
    </cfRule>
    <cfRule type="cellIs" dxfId="46071" priority="18681" operator="equal">
      <formula>"EC (WFO)"</formula>
    </cfRule>
    <cfRule type="cellIs" dxfId="46070" priority="18682" operator="equal">
      <formula>"EA (WFO)"</formula>
    </cfRule>
    <cfRule type="cellIs" dxfId="46069" priority="18683" operator="equal">
      <formula>"EE(WFO)"</formula>
    </cfRule>
    <cfRule type="cellIs" dxfId="46068" priority="18684" operator="equal">
      <formula>"EC(WFO)"</formula>
    </cfRule>
    <cfRule type="cellIs" dxfId="46067" priority="18685" operator="equal">
      <formula>"EE (WFO)"</formula>
    </cfRule>
    <cfRule type="cellIs" dxfId="46066" priority="18686" operator="equal">
      <formula>"EC (WFO)"</formula>
    </cfRule>
    <cfRule type="cellIs" dxfId="46065" priority="18687" operator="equal">
      <formula>"EA (WFO)"</formula>
    </cfRule>
    <cfRule type="cellIs" dxfId="46064" priority="18688" operator="equal">
      <formula>"EE(WFO)"</formula>
    </cfRule>
    <cfRule type="cellIs" dxfId="46063" priority="18689" operator="equal">
      <formula>"EC(WFO)"</formula>
    </cfRule>
    <cfRule type="cellIs" dxfId="46062" priority="18690" operator="equal">
      <formula>"EE (WFO)"</formula>
    </cfRule>
    <cfRule type="cellIs" dxfId="46061" priority="18691" operator="equal">
      <formula>"EC (WFO)"</formula>
    </cfRule>
    <cfRule type="cellIs" dxfId="46060" priority="18692" operator="equal">
      <formula>"EA (WFO)"</formula>
    </cfRule>
    <cfRule type="cellIs" dxfId="46059" priority="18693" operator="equal">
      <formula>"EE(WFO)"</formula>
    </cfRule>
    <cfRule type="cellIs" dxfId="46058" priority="18694" operator="equal">
      <formula>"EC(WFO)"</formula>
    </cfRule>
    <cfRule type="cellIs" dxfId="46057" priority="18695" operator="equal">
      <formula>"EE (WFO)"</formula>
    </cfRule>
    <cfRule type="cellIs" dxfId="46056" priority="18696" operator="equal">
      <formula>"EC (WFO)"</formula>
    </cfRule>
    <cfRule type="cellIs" dxfId="46055" priority="18697" operator="equal">
      <formula>"EA (WFO)"</formula>
    </cfRule>
    <cfRule type="cellIs" dxfId="46054" priority="18698" operator="equal">
      <formula>"EE(WFO)"</formula>
    </cfRule>
    <cfRule type="cellIs" dxfId="46053" priority="18699" operator="equal">
      <formula>"EC(WFO)"</formula>
    </cfRule>
    <cfRule type="cellIs" dxfId="46052" priority="18700" operator="equal">
      <formula>"EE (WFO)"</formula>
    </cfRule>
    <cfRule type="cellIs" dxfId="46051" priority="18701" operator="equal">
      <formula>"EC (WFO)"</formula>
    </cfRule>
    <cfRule type="cellIs" dxfId="46050" priority="18702" operator="equal">
      <formula>"EA (WFO)"</formula>
    </cfRule>
    <cfRule type="cellIs" dxfId="46049" priority="18703" operator="equal">
      <formula>"EE(WFO)"</formula>
    </cfRule>
    <cfRule type="cellIs" dxfId="46048" priority="18704" operator="equal">
      <formula>"EC(WFO)"</formula>
    </cfRule>
    <cfRule type="cellIs" dxfId="46047" priority="18705" operator="equal">
      <formula>"EE (WFO)"</formula>
    </cfRule>
    <cfRule type="cellIs" dxfId="46046" priority="18706" operator="equal">
      <formula>"EC (WFO)"</formula>
    </cfRule>
    <cfRule type="cellIs" dxfId="46045" priority="18707" operator="equal">
      <formula>"EA (WFO)"</formula>
    </cfRule>
    <cfRule type="cellIs" dxfId="46044" priority="18708" operator="equal">
      <formula>"EE(WFO)"</formula>
    </cfRule>
    <cfRule type="cellIs" dxfId="46043" priority="18709" operator="equal">
      <formula>"EC(WFO)"</formula>
    </cfRule>
    <cfRule type="cellIs" dxfId="46042" priority="18710" operator="equal">
      <formula>"EE(WFO)"</formula>
    </cfRule>
    <cfRule type="cellIs" dxfId="46041" priority="18711" operator="equal">
      <formula>"EC(WFO)"</formula>
    </cfRule>
    <cfRule type="cellIs" dxfId="46040" priority="18712" operator="equal">
      <formula>"EE(WFO)"</formula>
    </cfRule>
    <cfRule type="cellIs" dxfId="46039" priority="18713" operator="equal">
      <formula>"EC(WFO)"</formula>
    </cfRule>
    <cfRule type="cellIs" dxfId="46038" priority="18714" operator="equal">
      <formula>"EE (WFO)"</formula>
    </cfRule>
    <cfRule type="cellIs" dxfId="46037" priority="18715" operator="equal">
      <formula>"EC (WFO)"</formula>
    </cfRule>
    <cfRule type="cellIs" dxfId="46036" priority="18716" operator="equal">
      <formula>"EA (WFO)"</formula>
    </cfRule>
    <cfRule type="cellIs" dxfId="46035" priority="18717" operator="equal">
      <formula>"EE(WFO)"</formula>
    </cfRule>
    <cfRule type="cellIs" dxfId="46034" priority="18718" operator="equal">
      <formula>"EC(WFO)"</formula>
    </cfRule>
    <cfRule type="cellIs" dxfId="46033" priority="18719" operator="equal">
      <formula>"EE (WFO)"</formula>
    </cfRule>
    <cfRule type="cellIs" dxfId="46032" priority="18720" operator="equal">
      <formula>"EC (WFO)"</formula>
    </cfRule>
    <cfRule type="cellIs" dxfId="46031" priority="18721" operator="equal">
      <formula>"EA (WFO)"</formula>
    </cfRule>
    <cfRule type="cellIs" dxfId="46030" priority="18722" operator="equal">
      <formula>"EE(WFO)"</formula>
    </cfRule>
    <cfRule type="cellIs" dxfId="46029" priority="18723" operator="equal">
      <formula>"EC(WFO)"</formula>
    </cfRule>
    <cfRule type="cellIs" dxfId="46028" priority="18724" operator="equal">
      <formula>"EE (WFO)"</formula>
    </cfRule>
    <cfRule type="cellIs" dxfId="46027" priority="18725" operator="equal">
      <formula>"EC (WFO)"</formula>
    </cfRule>
    <cfRule type="cellIs" dxfId="46026" priority="18726" operator="equal">
      <formula>"EA (WFO)"</formula>
    </cfRule>
    <cfRule type="cellIs" dxfId="46025" priority="18727" operator="equal">
      <formula>"EE(WFO)"</formula>
    </cfRule>
    <cfRule type="cellIs" dxfId="46024" priority="18728" operator="equal">
      <formula>"EC(WFO)"</formula>
    </cfRule>
    <cfRule type="cellIs" dxfId="46023" priority="18729" operator="equal">
      <formula>"EE (WFO)"</formula>
    </cfRule>
    <cfRule type="cellIs" dxfId="46022" priority="18730" operator="equal">
      <formula>"EC (WFO)"</formula>
    </cfRule>
    <cfRule type="cellIs" dxfId="46021" priority="18731" operator="equal">
      <formula>"EA (WFO)"</formula>
    </cfRule>
    <cfRule type="cellIs" dxfId="46020" priority="18732" operator="equal">
      <formula>"EE(WFO)"</formula>
    </cfRule>
    <cfRule type="cellIs" dxfId="46019" priority="18733" operator="equal">
      <formula>"EC(WFO)"</formula>
    </cfRule>
    <cfRule type="cellIs" dxfId="46018" priority="18734" operator="equal">
      <formula>"EE(WFO)"</formula>
    </cfRule>
    <cfRule type="cellIs" dxfId="46017" priority="18735" operator="equal">
      <formula>"EC(WFO)"</formula>
    </cfRule>
    <cfRule type="cellIs" dxfId="46016" priority="18736" operator="equal">
      <formula>"EE(WFO)"</formula>
    </cfRule>
    <cfRule type="cellIs" dxfId="46015" priority="18737" operator="equal">
      <formula>"EC(WFO)"</formula>
    </cfRule>
    <cfRule type="cellIs" dxfId="46014" priority="18738" operator="equal">
      <formula>"EE(WFO)"</formula>
    </cfRule>
    <cfRule type="cellIs" dxfId="46013" priority="18739" operator="equal">
      <formula>"EC(WFO)"</formula>
    </cfRule>
  </conditionalFormatting>
  <conditionalFormatting sqref="X66">
    <cfRule type="cellIs" dxfId="46012" priority="17722" operator="equal">
      <formula>"EA (WFO)"</formula>
    </cfRule>
    <cfRule type="cellIs" dxfId="46011" priority="17723" operator="equal">
      <formula>"EQ (WFO)"</formula>
    </cfRule>
    <cfRule type="cellIs" dxfId="46010" priority="17724" operator="equal">
      <formula>"FG (WFO)"</formula>
    </cfRule>
    <cfRule type="cellIs" dxfId="46009" priority="17725" operator="equal">
      <formula>"EE (WFO)"</formula>
    </cfRule>
    <cfRule type="cellIs" dxfId="46008" priority="17726" operator="equal">
      <formula>"EC (WFO)"</formula>
    </cfRule>
    <cfRule type="cellIs" dxfId="46007" priority="17727" operator="equal">
      <formula>"EA (WFO)"</formula>
    </cfRule>
    <cfRule type="cellIs" dxfId="46006" priority="17728" operator="equal">
      <formula>"EE(WFO)"</formula>
    </cfRule>
    <cfRule type="cellIs" dxfId="46005" priority="17729" operator="equal">
      <formula>"EC(WFO)"</formula>
    </cfRule>
    <cfRule type="cellIs" dxfId="46004" priority="17730" operator="equal">
      <formula>"EE (WFO)"</formula>
    </cfRule>
    <cfRule type="cellIs" dxfId="46003" priority="17731" operator="equal">
      <formula>"EC (WFO)"</formula>
    </cfRule>
    <cfRule type="cellIs" dxfId="46002" priority="17732" operator="equal">
      <formula>"EA (WFO)"</formula>
    </cfRule>
    <cfRule type="cellIs" dxfId="46001" priority="17733" operator="equal">
      <formula>"EE(WFO)"</formula>
    </cfRule>
    <cfRule type="cellIs" dxfId="46000" priority="17734" operator="equal">
      <formula>"EC(WFO)"</formula>
    </cfRule>
    <cfRule type="cellIs" dxfId="45999" priority="17735" operator="equal">
      <formula>"EE (WFO)"</formula>
    </cfRule>
    <cfRule type="cellIs" dxfId="45998" priority="17736" operator="equal">
      <formula>"EC (WFO)"</formula>
    </cfRule>
    <cfRule type="cellIs" dxfId="45997" priority="17737" operator="equal">
      <formula>"EA (WFO)"</formula>
    </cfRule>
    <cfRule type="cellIs" dxfId="45996" priority="17738" operator="equal">
      <formula>"EE(WFO)"</formula>
    </cfRule>
    <cfRule type="cellIs" dxfId="45995" priority="17739" operator="equal">
      <formula>"EC(WFO)"</formula>
    </cfRule>
    <cfRule type="cellIs" dxfId="45994" priority="17740" operator="equal">
      <formula>"EE (WFO)"</formula>
    </cfRule>
    <cfRule type="cellIs" dxfId="45993" priority="17741" operator="equal">
      <formula>"EC (WFO)"</formula>
    </cfRule>
    <cfRule type="cellIs" dxfId="45992" priority="17742" operator="equal">
      <formula>"EA (WFO)"</formula>
    </cfRule>
    <cfRule type="cellIs" dxfId="45991" priority="17743" operator="equal">
      <formula>"EE(WFO)"</formula>
    </cfRule>
    <cfRule type="cellIs" dxfId="45990" priority="17744" operator="equal">
      <formula>"EC(WFO)"</formula>
    </cfRule>
    <cfRule type="cellIs" dxfId="45989" priority="17745" operator="equal">
      <formula>"EE(WFO)"</formula>
    </cfRule>
    <cfRule type="cellIs" dxfId="45988" priority="17746" operator="equal">
      <formula>"EC(WFO)"</formula>
    </cfRule>
    <cfRule type="cellIs" dxfId="45987" priority="17747" operator="equal">
      <formula>"EE(WFO)"</formula>
    </cfRule>
    <cfRule type="cellIs" dxfId="45986" priority="17748" operator="equal">
      <formula>"EC(WFO)"</formula>
    </cfRule>
    <cfRule type="cellIs" dxfId="45985" priority="17749" operator="equal">
      <formula>"EE (WFO)"</formula>
    </cfRule>
    <cfRule type="cellIs" dxfId="45984" priority="17750" operator="equal">
      <formula>"EC (WFO)"</formula>
    </cfRule>
    <cfRule type="cellIs" dxfId="45983" priority="17751" operator="equal">
      <formula>"EA (WFO)"</formula>
    </cfRule>
    <cfRule type="cellIs" dxfId="45982" priority="17752" operator="equal">
      <formula>"EE(WFO)"</formula>
    </cfRule>
    <cfRule type="cellIs" dxfId="45981" priority="17753" operator="equal">
      <formula>"EC(WFO)"</formula>
    </cfRule>
    <cfRule type="cellIs" dxfId="45980" priority="17754" operator="equal">
      <formula>"EE (WFO)"</formula>
    </cfRule>
    <cfRule type="cellIs" dxfId="45979" priority="17755" operator="equal">
      <formula>"EC (WFO)"</formula>
    </cfRule>
    <cfRule type="cellIs" dxfId="45978" priority="17756" operator="equal">
      <formula>"EA (WFO)"</formula>
    </cfRule>
    <cfRule type="cellIs" dxfId="45977" priority="17757" operator="equal">
      <formula>"EE(WFO)"</formula>
    </cfRule>
    <cfRule type="cellIs" dxfId="45976" priority="17758" operator="equal">
      <formula>"EC(WFO)"</formula>
    </cfRule>
    <cfRule type="cellIs" dxfId="45975" priority="17759" operator="equal">
      <formula>"EE (WFO)"</formula>
    </cfRule>
    <cfRule type="cellIs" dxfId="45974" priority="17760" operator="equal">
      <formula>"EC (WFO)"</formula>
    </cfRule>
    <cfRule type="cellIs" dxfId="45973" priority="17761" operator="equal">
      <formula>"EA (WFO)"</formula>
    </cfRule>
    <cfRule type="cellIs" dxfId="45972" priority="17762" operator="equal">
      <formula>"EE(WFO)"</formula>
    </cfRule>
    <cfRule type="cellIs" dxfId="45971" priority="17763" operator="equal">
      <formula>"EC(WFO)"</formula>
    </cfRule>
    <cfRule type="cellIs" dxfId="45970" priority="17764" operator="equal">
      <formula>"EE (WFO)"</formula>
    </cfRule>
    <cfRule type="cellIs" dxfId="45969" priority="17765" operator="equal">
      <formula>"EC (WFO)"</formula>
    </cfRule>
    <cfRule type="cellIs" dxfId="45968" priority="17766" operator="equal">
      <formula>"EA (WFO)"</formula>
    </cfRule>
    <cfRule type="cellIs" dxfId="45967" priority="17767" operator="equal">
      <formula>"EE(WFO)"</formula>
    </cfRule>
    <cfRule type="cellIs" dxfId="45966" priority="17768" operator="equal">
      <formula>"EC(WFO)"</formula>
    </cfRule>
    <cfRule type="cellIs" dxfId="45965" priority="17769" operator="equal">
      <formula>"EE (WFO)"</formula>
    </cfRule>
    <cfRule type="cellIs" dxfId="45964" priority="17770" operator="equal">
      <formula>"EC (WFO)"</formula>
    </cfRule>
    <cfRule type="cellIs" dxfId="45963" priority="17771" operator="equal">
      <formula>"EA (WFO)"</formula>
    </cfRule>
    <cfRule type="cellIs" dxfId="45962" priority="17772" operator="equal">
      <formula>"EE(WFO)"</formula>
    </cfRule>
    <cfRule type="cellIs" dxfId="45961" priority="17773" operator="equal">
      <formula>"EC(WFO)"</formula>
    </cfRule>
    <cfRule type="cellIs" dxfId="45960" priority="17774" operator="equal">
      <formula>"EE (WFO)"</formula>
    </cfRule>
    <cfRule type="cellIs" dxfId="45959" priority="17775" operator="equal">
      <formula>"EC (WFO)"</formula>
    </cfRule>
    <cfRule type="cellIs" dxfId="45958" priority="17776" operator="equal">
      <formula>"EA (WFO)"</formula>
    </cfRule>
    <cfRule type="cellIs" dxfId="45957" priority="17777" operator="equal">
      <formula>"EE(WFO)"</formula>
    </cfRule>
    <cfRule type="cellIs" dxfId="45956" priority="17778" operator="equal">
      <formula>"EC(WFO)"</formula>
    </cfRule>
    <cfRule type="cellIs" dxfId="45955" priority="17779" operator="equal">
      <formula>"EE (WFO)"</formula>
    </cfRule>
    <cfRule type="cellIs" dxfId="45954" priority="17780" operator="equal">
      <formula>"EC (WFO)"</formula>
    </cfRule>
    <cfRule type="cellIs" dxfId="45953" priority="17781" operator="equal">
      <formula>"EA (WFO)"</formula>
    </cfRule>
    <cfRule type="cellIs" dxfId="45952" priority="17782" operator="equal">
      <formula>"EE(WFO)"</formula>
    </cfRule>
    <cfRule type="cellIs" dxfId="45951" priority="17783" operator="equal">
      <formula>"EC(WFO)"</formula>
    </cfRule>
    <cfRule type="cellIs" dxfId="45950" priority="17784" operator="equal">
      <formula>"EE (WFO)"</formula>
    </cfRule>
    <cfRule type="cellIs" dxfId="45949" priority="17785" operator="equal">
      <formula>"EC (WFO)"</formula>
    </cfRule>
    <cfRule type="cellIs" dxfId="45948" priority="17786" operator="equal">
      <formula>"EA (WFO)"</formula>
    </cfRule>
    <cfRule type="cellIs" dxfId="45947" priority="17787" operator="equal">
      <formula>"EE(WFO)"</formula>
    </cfRule>
    <cfRule type="cellIs" dxfId="45946" priority="17788" operator="equal">
      <formula>"EC(WFO)"</formula>
    </cfRule>
    <cfRule type="cellIs" dxfId="45945" priority="17789" operator="equal">
      <formula>"EE (WFO)"</formula>
    </cfRule>
    <cfRule type="cellIs" dxfId="45944" priority="17790" operator="equal">
      <formula>"EC (WFO)"</formula>
    </cfRule>
    <cfRule type="cellIs" dxfId="45943" priority="17791" operator="equal">
      <formula>"EA (WFO)"</formula>
    </cfRule>
    <cfRule type="cellIs" dxfId="45942" priority="17792" operator="equal">
      <formula>"EE(WFO)"</formula>
    </cfRule>
    <cfRule type="cellIs" dxfId="45941" priority="17793" operator="equal">
      <formula>"EC(WFO)"</formula>
    </cfRule>
    <cfRule type="cellIs" dxfId="45940" priority="19086" operator="equal">
      <formula>"EE (WFO)"</formula>
    </cfRule>
    <cfRule type="cellIs" dxfId="45939" priority="19087" operator="equal">
      <formula>"EC (WFO)"</formula>
    </cfRule>
    <cfRule type="cellIs" dxfId="45938" priority="19088" operator="equal">
      <formula>"EA (WFO)"</formula>
    </cfRule>
    <cfRule type="cellIs" dxfId="45937" priority="19089" operator="equal">
      <formula>"EE(WFO)"</formula>
    </cfRule>
    <cfRule type="cellIs" dxfId="45936" priority="19090" operator="equal">
      <formula>"EC(WFO)"</formula>
    </cfRule>
    <cfRule type="cellIs" dxfId="45935" priority="19091" operator="equal">
      <formula>"EE (WFO)"</formula>
    </cfRule>
    <cfRule type="cellIs" dxfId="45934" priority="19092" operator="equal">
      <formula>"EC (WFO)"</formula>
    </cfRule>
    <cfRule type="cellIs" dxfId="45933" priority="19093" operator="equal">
      <formula>"EA (WFO)"</formula>
    </cfRule>
    <cfRule type="cellIs" dxfId="45932" priority="19094" operator="equal">
      <formula>"EE(WFO)"</formula>
    </cfRule>
    <cfRule type="cellIs" dxfId="45931" priority="19095" operator="equal">
      <formula>"EC(WFO)"</formula>
    </cfRule>
    <cfRule type="cellIs" dxfId="45930" priority="19096" operator="equal">
      <formula>"EE (WFO)"</formula>
    </cfRule>
    <cfRule type="cellIs" dxfId="45929" priority="19097" operator="equal">
      <formula>"EC (WFO)"</formula>
    </cfRule>
    <cfRule type="cellIs" dxfId="45928" priority="19098" operator="equal">
      <formula>"EA (WFO)"</formula>
    </cfRule>
    <cfRule type="cellIs" dxfId="45927" priority="19099" operator="equal">
      <formula>"EE(WFO)"</formula>
    </cfRule>
    <cfRule type="cellIs" dxfId="45926" priority="19100" operator="equal">
      <formula>"EC(WFO)"</formula>
    </cfRule>
    <cfRule type="cellIs" dxfId="45925" priority="19101" operator="equal">
      <formula>"EE(WFO)"</formula>
    </cfRule>
    <cfRule type="cellIs" dxfId="45924" priority="19102" operator="equal">
      <formula>"EC(WFO)"</formula>
    </cfRule>
    <cfRule type="cellIs" dxfId="45923" priority="19103" operator="equal">
      <formula>"EE(WFO)"</formula>
    </cfRule>
    <cfRule type="cellIs" dxfId="45922" priority="19104" operator="equal">
      <formula>"EC(WFO)"</formula>
    </cfRule>
    <cfRule type="cellIs" dxfId="45921" priority="19105" operator="equal">
      <formula>"EE (WFO)"</formula>
    </cfRule>
    <cfRule type="cellIs" dxfId="45920" priority="19106" operator="equal">
      <formula>"EC (WFO)"</formula>
    </cfRule>
    <cfRule type="cellIs" dxfId="45919" priority="19107" operator="equal">
      <formula>"EA (WFO)"</formula>
    </cfRule>
    <cfRule type="cellIs" dxfId="45918" priority="19108" operator="equal">
      <formula>"EE(WFO)"</formula>
    </cfRule>
    <cfRule type="cellIs" dxfId="45917" priority="19109" operator="equal">
      <formula>"EC(WFO)"</formula>
    </cfRule>
  </conditionalFormatting>
  <conditionalFormatting sqref="Y66:Z66">
    <cfRule type="cellIs" dxfId="45916" priority="16391" operator="equal">
      <formula>"EA (WFO)"</formula>
    </cfRule>
    <cfRule type="cellIs" dxfId="45915" priority="16392" operator="equal">
      <formula>"EQ (WFO)"</formula>
    </cfRule>
    <cfRule type="cellIs" dxfId="45914" priority="16393" operator="equal">
      <formula>"FG (WFO)"</formula>
    </cfRule>
    <cfRule type="cellIs" dxfId="45913" priority="16394" operator="equal">
      <formula>"EE (WFO)"</formula>
    </cfRule>
    <cfRule type="cellIs" dxfId="45912" priority="16395" operator="equal">
      <formula>"EC (WFO)"</formula>
    </cfRule>
    <cfRule type="cellIs" dxfId="45911" priority="16396" operator="equal">
      <formula>"EA (WFO)"</formula>
    </cfRule>
    <cfRule type="cellIs" dxfId="45910" priority="16397" operator="equal">
      <formula>"EE(WFO)"</formula>
    </cfRule>
    <cfRule type="cellIs" dxfId="45909" priority="16398" operator="equal">
      <formula>"EC(WFO)"</formula>
    </cfRule>
    <cfRule type="cellIs" dxfId="45908" priority="16399" operator="equal">
      <formula>"EE (WFO)"</formula>
    </cfRule>
    <cfRule type="cellIs" dxfId="45907" priority="16400" operator="equal">
      <formula>"EC (WFO)"</formula>
    </cfRule>
    <cfRule type="cellIs" dxfId="45906" priority="16401" operator="equal">
      <formula>"EA (WFO)"</formula>
    </cfRule>
    <cfRule type="cellIs" dxfId="45905" priority="16402" operator="equal">
      <formula>"EE(WFO)"</formula>
    </cfRule>
    <cfRule type="cellIs" dxfId="45904" priority="16403" operator="equal">
      <formula>"EC(WFO)"</formula>
    </cfRule>
    <cfRule type="cellIs" dxfId="45903" priority="16404" operator="equal">
      <formula>"EA (WFO)"</formula>
    </cfRule>
    <cfRule type="cellIs" dxfId="45902" priority="16405" operator="equal">
      <formula>"EQ (WFO)"</formula>
    </cfRule>
    <cfRule type="cellIs" dxfId="45901" priority="16406" operator="equal">
      <formula>"FG (WFO)"</formula>
    </cfRule>
    <cfRule type="cellIs" dxfId="45900" priority="16407" operator="equal">
      <formula>"EE (WFO)"</formula>
    </cfRule>
    <cfRule type="cellIs" dxfId="45899" priority="16408" operator="equal">
      <formula>"EC (WFO)"</formula>
    </cfRule>
    <cfRule type="cellIs" dxfId="45898" priority="16409" operator="equal">
      <formula>"EA (WFO)"</formula>
    </cfRule>
    <cfRule type="cellIs" dxfId="45897" priority="16410" operator="equal">
      <formula>"EE(WFO)"</formula>
    </cfRule>
    <cfRule type="cellIs" dxfId="45896" priority="16411" operator="equal">
      <formula>"EC(WFO)"</formula>
    </cfRule>
    <cfRule type="cellIs" dxfId="45895" priority="16412" operator="equal">
      <formula>"EE(WFO)"</formula>
    </cfRule>
    <cfRule type="cellIs" dxfId="45894" priority="16413" operator="equal">
      <formula>"EC(WFO)"</formula>
    </cfRule>
    <cfRule type="cellIs" dxfId="45893" priority="16414" operator="equal">
      <formula>"EE (WFO)"</formula>
    </cfRule>
    <cfRule type="cellIs" dxfId="45892" priority="16415" operator="equal">
      <formula>"EC (WFO)"</formula>
    </cfRule>
    <cfRule type="cellIs" dxfId="45891" priority="16416" operator="equal">
      <formula>"EA (WFO)"</formula>
    </cfRule>
    <cfRule type="cellIs" dxfId="45890" priority="16417" operator="equal">
      <formula>"EA (WFO)"</formula>
    </cfRule>
    <cfRule type="cellIs" dxfId="45889" priority="16418" operator="equal">
      <formula>"EQ (WFO)"</formula>
    </cfRule>
    <cfRule type="cellIs" dxfId="45888" priority="16419" operator="equal">
      <formula>"FG (WFO)"</formula>
    </cfRule>
    <cfRule type="cellIs" dxfId="45887" priority="16420" operator="equal">
      <formula>"EE (WFO)"</formula>
    </cfRule>
    <cfRule type="cellIs" dxfId="45886" priority="16421" operator="equal">
      <formula>"EC (WFO)"</formula>
    </cfRule>
    <cfRule type="cellIs" dxfId="45885" priority="16422" operator="equal">
      <formula>"EA (WFO)"</formula>
    </cfRule>
    <cfRule type="cellIs" dxfId="45884" priority="16423" operator="equal">
      <formula>"EE(WFO)"</formula>
    </cfRule>
    <cfRule type="cellIs" dxfId="45883" priority="16424" operator="equal">
      <formula>"EC(WFO)"</formula>
    </cfRule>
    <cfRule type="cellIs" dxfId="45882" priority="16425" operator="equal">
      <formula>"EQ (WFO)"</formula>
    </cfRule>
    <cfRule type="cellIs" dxfId="45881" priority="16426" operator="equal">
      <formula>"FG (WFO)"</formula>
    </cfRule>
    <cfRule type="cellIs" dxfId="45880" priority="16427" operator="equal">
      <formula>"EO (WFO)"</formula>
    </cfRule>
    <cfRule type="cellIs" dxfId="45879" priority="16428" operator="equal">
      <formula>"EK (WFO)"</formula>
    </cfRule>
    <cfRule type="cellIs" dxfId="45878" priority="16429" operator="equal">
      <formula>"EE (WFO)"</formula>
    </cfRule>
    <cfRule type="cellIs" dxfId="45877" priority="16430" operator="equal">
      <formula>"EC (WFO)"</formula>
    </cfRule>
    <cfRule type="cellIs" dxfId="45876" priority="16431" operator="equal">
      <formula>"EA (WFO)"</formula>
    </cfRule>
    <cfRule type="cellIs" dxfId="45875" priority="16432" operator="equal">
      <formula>"EE(WFO)"</formula>
    </cfRule>
    <cfRule type="cellIs" dxfId="45874" priority="16433" operator="equal">
      <formula>"EC(WFO)"</formula>
    </cfRule>
    <cfRule type="cellIs" dxfId="45873" priority="16434" operator="equal">
      <formula>"EE (WFO)"</formula>
    </cfRule>
    <cfRule type="cellIs" dxfId="45872" priority="16435" operator="equal">
      <formula>"EC (WFO)"</formula>
    </cfRule>
    <cfRule type="cellIs" dxfId="45871" priority="16436" operator="equal">
      <formula>"EA (WFO)"</formula>
    </cfRule>
    <cfRule type="cellIs" dxfId="45870" priority="16437" operator="equal">
      <formula>"EE(WFO)"</formula>
    </cfRule>
    <cfRule type="cellIs" dxfId="45869" priority="16438" operator="equal">
      <formula>"EC(WFO)"</formula>
    </cfRule>
    <cfRule type="cellIs" dxfId="45868" priority="16439" operator="equal">
      <formula>"EE (WFO)"</formula>
    </cfRule>
    <cfRule type="cellIs" dxfId="45867" priority="16440" operator="equal">
      <formula>"EC (WFO)"</formula>
    </cfRule>
    <cfRule type="cellIs" dxfId="45866" priority="16441" operator="equal">
      <formula>"EA (WFO)"</formula>
    </cfRule>
    <cfRule type="cellIs" dxfId="45865" priority="16442" operator="equal">
      <formula>"EE(WFO)"</formula>
    </cfRule>
    <cfRule type="cellIs" dxfId="45864" priority="16443" operator="equal">
      <formula>"EC(WFO)"</formula>
    </cfRule>
    <cfRule type="cellIs" dxfId="45863" priority="16444" operator="equal">
      <formula>"EA (WFO)"</formula>
    </cfRule>
    <cfRule type="cellIs" dxfId="45862" priority="16445" operator="equal">
      <formula>"EQ (WFO)"</formula>
    </cfRule>
    <cfRule type="cellIs" dxfId="45861" priority="16446" operator="equal">
      <formula>"FG (WFO)"</formula>
    </cfRule>
    <cfRule type="cellIs" dxfId="45860" priority="16447" operator="equal">
      <formula>"EE (WFO)"</formula>
    </cfRule>
    <cfRule type="cellIs" dxfId="45859" priority="16448" operator="equal">
      <formula>"EC (WFO)"</formula>
    </cfRule>
    <cfRule type="cellIs" dxfId="45858" priority="16449" operator="equal">
      <formula>"EA (WFO)"</formula>
    </cfRule>
    <cfRule type="cellIs" dxfId="45857" priority="16450" operator="equal">
      <formula>"EE(WFO)"</formula>
    </cfRule>
    <cfRule type="cellIs" dxfId="45856" priority="16451" operator="equal">
      <formula>"EC(WFO)"</formula>
    </cfRule>
    <cfRule type="cellIs" dxfId="45855" priority="16452" operator="equal">
      <formula>"EE (WFO)"</formula>
    </cfRule>
    <cfRule type="cellIs" dxfId="45854" priority="16453" operator="equal">
      <formula>"EC (WFO)"</formula>
    </cfRule>
    <cfRule type="cellIs" dxfId="45853" priority="16454" operator="equal">
      <formula>"EA (WFO)"</formula>
    </cfRule>
    <cfRule type="cellIs" dxfId="45852" priority="16455" operator="equal">
      <formula>"EE(WFO)"</formula>
    </cfRule>
    <cfRule type="cellIs" dxfId="45851" priority="16456" operator="equal">
      <formula>"EC(WFO)"</formula>
    </cfRule>
    <cfRule type="cellIs" dxfId="45850" priority="16457" operator="equal">
      <formula>"EE (WFO)"</formula>
    </cfRule>
    <cfRule type="cellIs" dxfId="45849" priority="16458" operator="equal">
      <formula>"EC (WFO)"</formula>
    </cfRule>
    <cfRule type="cellIs" dxfId="45848" priority="16459" operator="equal">
      <formula>"EA (WFO)"</formula>
    </cfRule>
    <cfRule type="cellIs" dxfId="45847" priority="16460" operator="equal">
      <formula>"EE(WFO)"</formula>
    </cfRule>
    <cfRule type="cellIs" dxfId="45846" priority="16461" operator="equal">
      <formula>"EC(WFO)"</formula>
    </cfRule>
    <cfRule type="cellIs" dxfId="45845" priority="16462" operator="equal">
      <formula>"EE(WFO)"</formula>
    </cfRule>
    <cfRule type="cellIs" dxfId="45844" priority="16463" operator="equal">
      <formula>"EC(WFO)"</formula>
    </cfRule>
    <cfRule type="cellIs" dxfId="45843" priority="16464" operator="equal">
      <formula>"EE (WFO)"</formula>
    </cfRule>
    <cfRule type="cellIs" dxfId="45842" priority="16465" operator="equal">
      <formula>"EC (WFO)"</formula>
    </cfRule>
    <cfRule type="cellIs" dxfId="45841" priority="16466" operator="equal">
      <formula>"EA (WFO)"</formula>
    </cfRule>
    <cfRule type="cellIs" dxfId="45840" priority="16467" operator="equal">
      <formula>"EE (WFO)"</formula>
    </cfRule>
    <cfRule type="cellIs" dxfId="45839" priority="16468" operator="equal">
      <formula>"EC (WFO)"</formula>
    </cfRule>
    <cfRule type="cellIs" dxfId="45838" priority="16469" operator="equal">
      <formula>"EA (WFO)"</formula>
    </cfRule>
    <cfRule type="cellIs" dxfId="45837" priority="16470" operator="equal">
      <formula>"EE(WFO)"</formula>
    </cfRule>
    <cfRule type="cellIs" dxfId="45836" priority="16471" operator="equal">
      <formula>"EC(WFO)"</formula>
    </cfRule>
    <cfRule type="cellIs" dxfId="45835" priority="16472" operator="equal">
      <formula>"TDM"</formula>
    </cfRule>
    <cfRule type="cellIs" dxfId="45834" priority="16473" operator="equal">
      <formula>"SCIK"</formula>
    </cfRule>
    <cfRule type="cellIs" dxfId="45833" priority="16474" operator="equal">
      <formula>"CT"</formula>
    </cfRule>
    <cfRule type="cellIs" dxfId="45832" priority="16475" operator="equal">
      <formula>"CT"</formula>
    </cfRule>
    <cfRule type="cellIs" dxfId="45831" priority="16476" operator="equal">
      <formula>"CT"</formula>
    </cfRule>
    <cfRule type="cellIs" dxfId="45830" priority="16477" operator="equal">
      <formula>"FG"</formula>
    </cfRule>
    <cfRule type="cellIs" dxfId="45829" priority="16478" operator="equal">
      <formula>"L"</formula>
    </cfRule>
    <cfRule type="cellIs" dxfId="45828" priority="16479" operator="equal">
      <formula>"EG (WFO)"</formula>
    </cfRule>
    <cfRule type="cellIs" dxfId="45827" priority="16480" operator="equal">
      <formula>"EE (WFO)"</formula>
    </cfRule>
    <cfRule type="cellIs" dxfId="45826" priority="16481" operator="equal">
      <formula>"EC (WFO)"</formula>
    </cfRule>
    <cfRule type="cellIs" dxfId="45825" priority="16482" operator="equal">
      <formula>"EA (WFO)"</formula>
    </cfRule>
    <cfRule type="cellIs" dxfId="45824" priority="16483" operator="equal">
      <formula>"EQ (WFO)"</formula>
    </cfRule>
    <cfRule type="cellIs" dxfId="45823" priority="16484" operator="equal">
      <formula>"EO (WFO)"</formula>
    </cfRule>
    <cfRule type="cellIs" dxfId="45822" priority="16485" operator="equal">
      <formula>"EO (WFO)"</formula>
    </cfRule>
    <cfRule type="cellIs" dxfId="45821" priority="16486" operator="equal">
      <formula>"EK (WFO)"</formula>
    </cfRule>
    <cfRule type="cellIs" dxfId="45820" priority="16487" operator="equal">
      <formula>"EG (WFO)"</formula>
    </cfRule>
    <cfRule type="cellIs" dxfId="45819" priority="16488" operator="equal">
      <formula>"EE (WFO)"</formula>
    </cfRule>
    <cfRule type="cellIs" dxfId="45818" priority="16489" operator="equal">
      <formula>"EC (WFO)"</formula>
    </cfRule>
    <cfRule type="cellIs" dxfId="45817" priority="16490" operator="equal">
      <formula>"EA (WFO)"</formula>
    </cfRule>
    <cfRule type="cellIs" dxfId="45816" priority="16491" operator="equal">
      <formula>"FG (WFO)"</formula>
    </cfRule>
    <cfRule type="cellIs" dxfId="45815" priority="16492" operator="equal">
      <formula>"EQ (WFO)"</formula>
    </cfRule>
    <cfRule type="cellIs" dxfId="45814" priority="16493" operator="equal">
      <formula>"EO (WFO)"</formula>
    </cfRule>
    <cfRule type="cellIs" dxfId="45813" priority="16494" operator="equal">
      <formula>"RS"</formula>
    </cfRule>
    <cfRule type="cellIs" dxfId="45812" priority="16495" operator="equal">
      <formula>"TR (WFO)"</formula>
    </cfRule>
    <cfRule type="cellIs" dxfId="45811" priority="16496" operator="equal">
      <formula>"TR"</formula>
    </cfRule>
    <cfRule type="cellIs" dxfId="45810" priority="16497" operator="equal">
      <formula>"EE(WFO)"</formula>
    </cfRule>
    <cfRule type="cellIs" dxfId="45809" priority="16498" operator="equal">
      <formula>"EC(WFO)"</formula>
    </cfRule>
    <cfRule type="cellIs" dxfId="45808" priority="16499" operator="equal">
      <formula>"EQ (WFO)"</formula>
    </cfRule>
    <cfRule type="cellIs" dxfId="45807" priority="16500" operator="equal">
      <formula>"FG (WFO)"</formula>
    </cfRule>
    <cfRule type="cellIs" dxfId="45806" priority="16501" operator="equal">
      <formula>"EO (WFO)"</formula>
    </cfRule>
    <cfRule type="cellIs" dxfId="45805" priority="16502" operator="equal">
      <formula>"EK (WFO)"</formula>
    </cfRule>
    <cfRule type="cellIs" dxfId="45804" priority="16503" operator="equal">
      <formula>"TDM"</formula>
    </cfRule>
    <cfRule type="cellIs" dxfId="45803" priority="16504" operator="equal">
      <formula>"TDM"</formula>
    </cfRule>
    <cfRule type="cellIs" dxfId="45802" priority="16505" operator="equal">
      <formula>"EE (WFO)"</formula>
    </cfRule>
    <cfRule type="cellIs" dxfId="45801" priority="16506" operator="equal">
      <formula>"EC (WFO)"</formula>
    </cfRule>
    <cfRule type="cellIs" dxfId="45800" priority="16507" operator="equal">
      <formula>"EA (WFO)"</formula>
    </cfRule>
    <cfRule type="cellIs" dxfId="45799" priority="16508" operator="equal">
      <formula>"EE(WFO)"</formula>
    </cfRule>
    <cfRule type="cellIs" dxfId="45798" priority="16509" operator="equal">
      <formula>"EC(WFO)"</formula>
    </cfRule>
    <cfRule type="cellIs" dxfId="45797" priority="16510" operator="equal">
      <formula>"EQ (WFO)"</formula>
    </cfRule>
    <cfRule type="cellIs" dxfId="45796" priority="16511" operator="equal">
      <formula>"EO (WFO)"</formula>
    </cfRule>
    <cfRule type="cellIs" dxfId="45795" priority="16512" operator="equal">
      <formula>"RS"</formula>
    </cfRule>
    <cfRule type="cellIs" dxfId="45794" priority="16513" operator="equal">
      <formula>"TR (WFO)"</formula>
    </cfRule>
    <cfRule type="cellIs" dxfId="45793" priority="16514" operator="equal">
      <formula>"EQ (WFO)"</formula>
    </cfRule>
    <cfRule type="cellIs" dxfId="45792" priority="16515" operator="equal">
      <formula>"EO (WFO)"</formula>
    </cfRule>
    <cfRule type="cellIs" dxfId="45791" priority="16516" operator="equal">
      <formula>"EO (WFO)"</formula>
    </cfRule>
    <cfRule type="cellIs" dxfId="45790" priority="16517" operator="equal">
      <formula>"EK (WFO)"</formula>
    </cfRule>
    <cfRule type="cellIs" dxfId="45789" priority="16518" operator="equal">
      <formula>"EG (WFO)"</formula>
    </cfRule>
    <cfRule type="cellIs" dxfId="45788" priority="16519" operator="equal">
      <formula>"EE (WFO)"</formula>
    </cfRule>
    <cfRule type="cellIs" dxfId="45787" priority="16520" operator="equal">
      <formula>"EC (WFO)"</formula>
    </cfRule>
    <cfRule type="cellIs" dxfId="45786" priority="16521" operator="equal">
      <formula>"EA (WFO)"</formula>
    </cfRule>
    <cfRule type="cellIs" dxfId="45785" priority="16522" operator="equal">
      <formula>"FG (WFO)"</formula>
    </cfRule>
    <cfRule type="cellIs" dxfId="45784" priority="16523" operator="equal">
      <formula>"TR"</formula>
    </cfRule>
    <cfRule type="cellIs" dxfId="45783" priority="16524" operator="equal">
      <formula>"EQ (WFO)"</formula>
    </cfRule>
    <cfRule type="cellIs" dxfId="45782" priority="16525" operator="equal">
      <formula>"FG (WFO)"</formula>
    </cfRule>
    <cfRule type="cellIs" dxfId="45781" priority="16526" operator="equal">
      <formula>"EO (WFO)"</formula>
    </cfRule>
    <cfRule type="cellIs" dxfId="45780" priority="16527" operator="equal">
      <formula>"EK (WFO)"</formula>
    </cfRule>
    <cfRule type="cellIs" dxfId="45779" priority="16528" operator="equal">
      <formula>"SCIK"</formula>
    </cfRule>
    <cfRule type="cellIs" dxfId="45778" priority="16529" operator="equal">
      <formula>"CT"</formula>
    </cfRule>
    <cfRule type="cellIs" dxfId="45777" priority="16530" operator="equal">
      <formula>"CT"</formula>
    </cfRule>
    <cfRule type="cellIs" dxfId="45776" priority="16531" operator="equal">
      <formula>"CT"</formula>
    </cfRule>
    <cfRule type="cellIs" dxfId="45775" priority="16532" operator="equal">
      <formula>"FG"</formula>
    </cfRule>
    <cfRule type="cellIs" dxfId="45774" priority="16533" operator="equal">
      <formula>"L"</formula>
    </cfRule>
    <cfRule type="cellIs" dxfId="45773" priority="16534" operator="equal">
      <formula>"EG (WFO)"</formula>
    </cfRule>
    <cfRule type="cellIs" dxfId="45772" priority="16535" operator="equal">
      <formula>"TDM"</formula>
    </cfRule>
    <cfRule type="cellIs" dxfId="45771" priority="16536" operator="equal">
      <formula>"EE (WFO)"</formula>
    </cfRule>
    <cfRule type="cellIs" dxfId="45770" priority="16537" operator="equal">
      <formula>"EC (WFO)"</formula>
    </cfRule>
    <cfRule type="cellIs" dxfId="45769" priority="16538" operator="equal">
      <formula>"EA (WFO)"</formula>
    </cfRule>
    <cfRule type="cellIs" dxfId="45768" priority="16539" operator="equal">
      <formula>"EE(WFO)"</formula>
    </cfRule>
    <cfRule type="cellIs" dxfId="45767" priority="16540" operator="equal">
      <formula>"EC(WFO)"</formula>
    </cfRule>
    <cfRule type="cellIs" dxfId="45766" priority="16541" operator="equal">
      <formula>"EE(WFO)"</formula>
    </cfRule>
    <cfRule type="cellIs" dxfId="45765" priority="16542" operator="equal">
      <formula>"EC(WFO)"</formula>
    </cfRule>
    <cfRule type="cellIs" dxfId="45764" priority="16543" operator="equal">
      <formula>"EE (WFO)"</formula>
    </cfRule>
    <cfRule type="cellIs" dxfId="45763" priority="16544" operator="equal">
      <formula>"EC (WFO)"</formula>
    </cfRule>
    <cfRule type="cellIs" dxfId="45762" priority="16545" operator="equal">
      <formula>"EA (WFO)"</formula>
    </cfRule>
    <cfRule type="cellIs" dxfId="45761" priority="16546" operator="equal">
      <formula>"EQ (WFO)"</formula>
    </cfRule>
    <cfRule type="cellIs" dxfId="45760" priority="16547" operator="equal">
      <formula>"FG (WFO)"</formula>
    </cfRule>
    <cfRule type="cellIs" dxfId="45759" priority="16548" operator="equal">
      <formula>"EO (WFO)"</formula>
    </cfRule>
    <cfRule type="cellIs" dxfId="45758" priority="16549" operator="equal">
      <formula>"EK (WFO)"</formula>
    </cfRule>
    <cfRule type="cellIs" dxfId="45757" priority="16550" operator="equal">
      <formula>"SCIK"</formula>
    </cfRule>
    <cfRule type="cellIs" dxfId="45756" priority="16551" operator="equal">
      <formula>"CT"</formula>
    </cfRule>
    <cfRule type="cellIs" dxfId="45755" priority="16552" operator="equal">
      <formula>"CT"</formula>
    </cfRule>
    <cfRule type="cellIs" dxfId="45754" priority="16553" operator="equal">
      <formula>"CT"</formula>
    </cfRule>
    <cfRule type="cellIs" dxfId="45753" priority="16554" operator="equal">
      <formula>"FG"</formula>
    </cfRule>
    <cfRule type="cellIs" dxfId="45752" priority="16555" operator="equal">
      <formula>"L"</formula>
    </cfRule>
    <cfRule type="cellIs" dxfId="45751" priority="16556" operator="equal">
      <formula>"EG (WFO)"</formula>
    </cfRule>
    <cfRule type="cellIs" dxfId="45750" priority="16557" operator="equal">
      <formula>"TDM"</formula>
    </cfRule>
    <cfRule type="cellIs" dxfId="45749" priority="16558" operator="equal">
      <formula>"RS"</formula>
    </cfRule>
    <cfRule type="cellIs" dxfId="45748" priority="16559" operator="equal">
      <formula>"TR (WFO)"</formula>
    </cfRule>
  </conditionalFormatting>
  <conditionalFormatting sqref="AA66">
    <cfRule type="cellIs" dxfId="45747" priority="13342" operator="equal">
      <formula>"EQ (WFO)"</formula>
    </cfRule>
    <cfRule type="cellIs" dxfId="45746" priority="13343" operator="equal">
      <formula>"FG (WFO)"</formula>
    </cfRule>
    <cfRule type="cellIs" dxfId="45745" priority="13344" operator="equal">
      <formula>"EO (WFO)"</formula>
    </cfRule>
    <cfRule type="cellIs" dxfId="45744" priority="13345" operator="equal">
      <formula>"EK (WFO)"</formula>
    </cfRule>
  </conditionalFormatting>
  <conditionalFormatting sqref="AB66:AD66">
    <cfRule type="cellIs" dxfId="45743" priority="125744" operator="equal">
      <formula>"TDM"</formula>
    </cfRule>
    <cfRule type="cellIs" dxfId="45742" priority="125763" operator="equal">
      <formula>"EE (WFO)"</formula>
    </cfRule>
    <cfRule type="cellIs" dxfId="45741" priority="125764" operator="equal">
      <formula>"EC (WFO)"</formula>
    </cfRule>
    <cfRule type="cellIs" dxfId="45740" priority="125765" operator="equal">
      <formula>"EA (WFO)"</formula>
    </cfRule>
    <cfRule type="cellIs" dxfId="45739" priority="125766" operator="equal">
      <formula>"EE(WFO)"</formula>
    </cfRule>
    <cfRule type="cellIs" dxfId="45738" priority="125767" operator="equal">
      <formula>"EC(WFO)"</formula>
    </cfRule>
  </conditionalFormatting>
  <conditionalFormatting sqref="AK66">
    <cfRule type="cellIs" dxfId="45737" priority="1750" operator="equal">
      <formula>"EA (WFO)"</formula>
    </cfRule>
    <cfRule type="cellIs" dxfId="45736" priority="1751" operator="equal">
      <formula>"EQ (WFO)"</formula>
    </cfRule>
    <cfRule type="cellIs" dxfId="45735" priority="1752" operator="equal">
      <formula>"FG (WFO)"</formula>
    </cfRule>
    <cfRule type="cellIs" dxfId="45734" priority="1753" operator="equal">
      <formula>"EE (WFO)"</formula>
    </cfRule>
    <cfRule type="cellIs" dxfId="45733" priority="1754" operator="equal">
      <formula>"EC (WFO)"</formula>
    </cfRule>
    <cfRule type="cellIs" dxfId="45732" priority="1755" operator="equal">
      <formula>"EA (WFO)"</formula>
    </cfRule>
    <cfRule type="cellIs" dxfId="45731" priority="1756" operator="equal">
      <formula>"EE(WFO)"</formula>
    </cfRule>
    <cfRule type="cellIs" dxfId="45730" priority="1757" operator="equal">
      <formula>"EC(WFO)"</formula>
    </cfRule>
    <cfRule type="cellIs" dxfId="45729" priority="1897" operator="equal">
      <formula>"EE (WFO)"</formula>
    </cfRule>
    <cfRule type="cellIs" dxfId="45728" priority="1898" operator="equal">
      <formula>"EC (WFO)"</formula>
    </cfRule>
    <cfRule type="cellIs" dxfId="45727" priority="1899" operator="equal">
      <formula>"EA (WFO)"</formula>
    </cfRule>
    <cfRule type="cellIs" dxfId="45726" priority="1900" operator="equal">
      <formula>"EE(WFO)"</formula>
    </cfRule>
    <cfRule type="cellIs" dxfId="45725" priority="1901" operator="equal">
      <formula>"EC(WFO)"</formula>
    </cfRule>
    <cfRule type="cellIs" dxfId="45724" priority="1902" operator="equal">
      <formula>"EE (WFO)"</formula>
    </cfRule>
    <cfRule type="cellIs" dxfId="45723" priority="1903" operator="equal">
      <formula>"EC (WFO)"</formula>
    </cfRule>
    <cfRule type="cellIs" dxfId="45722" priority="1904" operator="equal">
      <formula>"EA (WFO)"</formula>
    </cfRule>
    <cfRule type="cellIs" dxfId="45721" priority="1905" operator="equal">
      <formula>"EE(WFO)"</formula>
    </cfRule>
    <cfRule type="cellIs" dxfId="45720" priority="1906" operator="equal">
      <formula>"EC(WFO)"</formula>
    </cfRule>
    <cfRule type="cellIs" dxfId="45719" priority="1907" operator="equal">
      <formula>"EE (WFO)"</formula>
    </cfRule>
    <cfRule type="cellIs" dxfId="45718" priority="1908" operator="equal">
      <formula>"EC (WFO)"</formula>
    </cfRule>
    <cfRule type="cellIs" dxfId="45717" priority="1909" operator="equal">
      <formula>"EA (WFO)"</formula>
    </cfRule>
    <cfRule type="cellIs" dxfId="45716" priority="1910" operator="equal">
      <formula>"EE(WFO)"</formula>
    </cfRule>
    <cfRule type="cellIs" dxfId="45715" priority="1911" operator="equal">
      <formula>"EC(WFO)"</formula>
    </cfRule>
    <cfRule type="cellIs" dxfId="45714" priority="1912" operator="equal">
      <formula>"EE(WFO)"</formula>
    </cfRule>
    <cfRule type="cellIs" dxfId="45713" priority="1913" operator="equal">
      <formula>"EC(WFO)"</formula>
    </cfRule>
    <cfRule type="cellIs" dxfId="45712" priority="1914" operator="equal">
      <formula>"EE (WFO)"</formula>
    </cfRule>
    <cfRule type="cellIs" dxfId="45711" priority="1915" operator="equal">
      <formula>"EC (WFO)"</formula>
    </cfRule>
    <cfRule type="cellIs" dxfId="45710" priority="1916" operator="equal">
      <formula>"EA (WFO)"</formula>
    </cfRule>
    <cfRule type="cellIs" dxfId="45709" priority="1917" operator="equal">
      <formula>"EE(WFO)"</formula>
    </cfRule>
    <cfRule type="cellIs" dxfId="45708" priority="1918" operator="equal">
      <formula>"EC(WFO)"</formula>
    </cfRule>
    <cfRule type="cellIs" dxfId="45707" priority="1919" operator="equal">
      <formula>"EE (WFO)"</formula>
    </cfRule>
    <cfRule type="cellIs" dxfId="45706" priority="1920" operator="equal">
      <formula>"EC (WFO)"</formula>
    </cfRule>
    <cfRule type="cellIs" dxfId="45705" priority="1921" operator="equal">
      <formula>"EA (WFO)"</formula>
    </cfRule>
    <cfRule type="cellIs" dxfId="45704" priority="1922" operator="equal">
      <formula>"EE(WFO)"</formula>
    </cfRule>
    <cfRule type="cellIs" dxfId="45703" priority="1923" operator="equal">
      <formula>"EC(WFO)"</formula>
    </cfRule>
    <cfRule type="cellIs" dxfId="45702" priority="1990" operator="equal">
      <formula>"EE(WFO)"</formula>
    </cfRule>
    <cfRule type="cellIs" dxfId="45701" priority="1991" operator="equal">
      <formula>"EC(WFO)"</formula>
    </cfRule>
  </conditionalFormatting>
  <conditionalFormatting sqref="D68">
    <cfRule type="cellIs" dxfId="45700" priority="38363" operator="equal">
      <formula>"L"</formula>
    </cfRule>
    <cfRule type="cellIs" dxfId="45699" priority="38364" operator="equal">
      <formula>"TR"</formula>
    </cfRule>
    <cfRule type="cellIs" dxfId="45698" priority="38365" operator="equal">
      <formula>"TDM"</formula>
    </cfRule>
    <cfRule type="cellIs" dxfId="45697" priority="38366" operator="equal">
      <formula>"EQ (WFO)"</formula>
    </cfRule>
    <cfRule type="cellIs" dxfId="45696" priority="38367" operator="equal">
      <formula>"EO (WFO)"</formula>
    </cfRule>
    <cfRule type="cellIs" dxfId="45695" priority="38368" operator="equal">
      <formula>"RS"</formula>
    </cfRule>
    <cfRule type="cellIs" dxfId="45694" priority="38369" operator="equal">
      <formula>"TR (WFO)"</formula>
    </cfRule>
    <cfRule type="cellIs" dxfId="45693" priority="38370" operator="equal">
      <formula>"EQ (WFO)"</formula>
    </cfRule>
    <cfRule type="cellIs" dxfId="45692" priority="38371" operator="equal">
      <formula>"EO (WFO)"</formula>
    </cfRule>
    <cfRule type="cellIs" dxfId="45691" priority="38372" operator="equal">
      <formula>"EO (WFO)"</formula>
    </cfRule>
    <cfRule type="cellIs" dxfId="45690" priority="38373" operator="equal">
      <formula>"EK (WFO)"</formula>
    </cfRule>
    <cfRule type="cellIs" dxfId="45689" priority="38374" operator="equal">
      <formula>"EG (WFO)"</formula>
    </cfRule>
    <cfRule type="cellIs" dxfId="45688" priority="38375" operator="equal">
      <formula>"EE (WFO)"</formula>
    </cfRule>
    <cfRule type="cellIs" dxfId="45687" priority="38376" operator="equal">
      <formula>"EC (WFO)"</formula>
    </cfRule>
    <cfRule type="cellIs" dxfId="45686" priority="38377" operator="equal">
      <formula>"EA (WFO)"</formula>
    </cfRule>
    <cfRule type="cellIs" dxfId="45685" priority="38378" operator="equal">
      <formula>"FG (WFO)"</formula>
    </cfRule>
    <cfRule type="cellIs" dxfId="45684" priority="38379" operator="equal">
      <formula>"TR"</formula>
    </cfRule>
  </conditionalFormatting>
  <conditionalFormatting sqref="H68:Q68">
    <cfRule type="cellIs" dxfId="45683" priority="85448" operator="equal">
      <formula>"EE(WFO)"</formula>
    </cfRule>
    <cfRule type="cellIs" dxfId="45682" priority="85449" operator="equal">
      <formula>"EC(WFO)"</formula>
    </cfRule>
    <cfRule type="cellIs" dxfId="45681" priority="85450" operator="equal">
      <formula>"EE (WFO)"</formula>
    </cfRule>
    <cfRule type="cellIs" dxfId="45680" priority="85451" operator="equal">
      <formula>"EC (WFO)"</formula>
    </cfRule>
    <cfRule type="cellIs" dxfId="45679" priority="85452" operator="equal">
      <formula>"EA (WFO)"</formula>
    </cfRule>
  </conditionalFormatting>
  <conditionalFormatting sqref="J68:Q68">
    <cfRule type="cellIs" dxfId="45678" priority="85445" operator="equal">
      <formula>"EE(WFO)"</formula>
    </cfRule>
    <cfRule type="cellIs" dxfId="45677" priority="85446" operator="equal">
      <formula>"EE(WFO)"</formula>
    </cfRule>
    <cfRule type="cellIs" dxfId="45676" priority="85447" operator="equal">
      <formula>"EC(WFO)"</formula>
    </cfRule>
  </conditionalFormatting>
  <conditionalFormatting sqref="L68">
    <cfRule type="cellIs" dxfId="45675" priority="85425" operator="equal">
      <formula>"EE (WFO)"</formula>
    </cfRule>
    <cfRule type="cellIs" dxfId="45674" priority="85426" operator="equal">
      <formula>"EC (WFO)"</formula>
    </cfRule>
    <cfRule type="cellIs" dxfId="45673" priority="85427" operator="equal">
      <formula>"EA (WFO)"</formula>
    </cfRule>
    <cfRule type="cellIs" dxfId="45672" priority="85428" operator="equal">
      <formula>"EE(WFO)"</formula>
    </cfRule>
    <cfRule type="cellIs" dxfId="45671" priority="85429" operator="equal">
      <formula>"EC(WFO)"</formula>
    </cfRule>
    <cfRule type="cellIs" dxfId="45670" priority="85430" operator="equal">
      <formula>"EE (WFO)"</formula>
    </cfRule>
    <cfRule type="cellIs" dxfId="45669" priority="85431" operator="equal">
      <formula>"EC (WFO)"</formula>
    </cfRule>
    <cfRule type="cellIs" dxfId="45668" priority="85432" operator="equal">
      <formula>"EA (WFO)"</formula>
    </cfRule>
    <cfRule type="cellIs" dxfId="45667" priority="85433" operator="equal">
      <formula>"EE(WFO)"</formula>
    </cfRule>
    <cfRule type="cellIs" dxfId="45666" priority="85434" operator="equal">
      <formula>"EC(WFO)"</formula>
    </cfRule>
    <cfRule type="cellIs" dxfId="45665" priority="85435" operator="equal">
      <formula>"EE (WFO)"</formula>
    </cfRule>
    <cfRule type="cellIs" dxfId="45664" priority="85436" operator="equal">
      <formula>"EC (WFO)"</formula>
    </cfRule>
    <cfRule type="cellIs" dxfId="45663" priority="85437" operator="equal">
      <formula>"EA (WFO)"</formula>
    </cfRule>
    <cfRule type="cellIs" dxfId="45662" priority="85438" operator="equal">
      <formula>"EE(WFO)"</formula>
    </cfRule>
    <cfRule type="cellIs" dxfId="45661" priority="85439" operator="equal">
      <formula>"EC(WFO)"</formula>
    </cfRule>
    <cfRule type="cellIs" dxfId="45660" priority="85440" operator="equal">
      <formula>"EE (WFO)"</formula>
    </cfRule>
    <cfRule type="cellIs" dxfId="45659" priority="85441" operator="equal">
      <formula>"EC (WFO)"</formula>
    </cfRule>
    <cfRule type="cellIs" dxfId="45658" priority="85442" operator="equal">
      <formula>"EA (WFO)"</formula>
    </cfRule>
    <cfRule type="cellIs" dxfId="45657" priority="85443" operator="equal">
      <formula>"EE(WFO)"</formula>
    </cfRule>
    <cfRule type="cellIs" dxfId="45656" priority="85444" operator="equal">
      <formula>"EC(WFO)"</formula>
    </cfRule>
  </conditionalFormatting>
  <conditionalFormatting sqref="L68:M68">
    <cfRule type="cellIs" dxfId="45655" priority="85415" operator="equal">
      <formula>"EE (WFO)"</formula>
    </cfRule>
    <cfRule type="cellIs" dxfId="45654" priority="85416" operator="equal">
      <formula>"EC (WFO)"</formula>
    </cfRule>
    <cfRule type="cellIs" dxfId="45653" priority="85417" operator="equal">
      <formula>"EA (WFO)"</formula>
    </cfRule>
    <cfRule type="cellIs" dxfId="45652" priority="85418" operator="equal">
      <formula>"EE(WFO)"</formula>
    </cfRule>
    <cfRule type="cellIs" dxfId="45651" priority="85419" operator="equal">
      <formula>"EC(WFO)"</formula>
    </cfRule>
    <cfRule type="cellIs" dxfId="45650" priority="85420" operator="equal">
      <formula>"EE (WFO)"</formula>
    </cfRule>
    <cfRule type="cellIs" dxfId="45649" priority="85421" operator="equal">
      <formula>"EC (WFO)"</formula>
    </cfRule>
    <cfRule type="cellIs" dxfId="45648" priority="85422" operator="equal">
      <formula>"EA (WFO)"</formula>
    </cfRule>
    <cfRule type="cellIs" dxfId="45647" priority="85423" operator="equal">
      <formula>"EE(WFO)"</formula>
    </cfRule>
    <cfRule type="cellIs" dxfId="45646" priority="85424" operator="equal">
      <formula>"EC(WFO)"</formula>
    </cfRule>
  </conditionalFormatting>
  <conditionalFormatting sqref="M68">
    <cfRule type="cellIs" dxfId="45645" priority="85398" operator="equal">
      <formula>"EA (WFO)"</formula>
    </cfRule>
    <cfRule type="cellIs" dxfId="45644" priority="85399" operator="equal">
      <formula>"EQ (WFO)"</formula>
    </cfRule>
    <cfRule type="cellIs" dxfId="45643" priority="85400" operator="equal">
      <formula>"FG (WFO)"</formula>
    </cfRule>
    <cfRule type="cellIs" dxfId="45642" priority="85401" operator="equal">
      <formula>"EE (WFO)"</formula>
    </cfRule>
    <cfRule type="cellIs" dxfId="45641" priority="85402" operator="equal">
      <formula>"EC (WFO)"</formula>
    </cfRule>
    <cfRule type="cellIs" dxfId="45640" priority="85403" operator="equal">
      <formula>"EA (WFO)"</formula>
    </cfRule>
    <cfRule type="cellIs" dxfId="45639" priority="85404" operator="equal">
      <formula>"EE(WFO)"</formula>
    </cfRule>
    <cfRule type="cellIs" dxfId="45638" priority="85405" operator="equal">
      <formula>"EC(WFO)"</formula>
    </cfRule>
    <cfRule type="cellIs" dxfId="45637" priority="85406" operator="equal">
      <formula>"EQ (WFO)"</formula>
    </cfRule>
    <cfRule type="cellIs" dxfId="45636" priority="85407" operator="equal">
      <formula>"FG (WFO)"</formula>
    </cfRule>
    <cfRule type="cellIs" dxfId="45635" priority="85408" operator="equal">
      <formula>"EO (WFO)"</formula>
    </cfRule>
    <cfRule type="cellIs" dxfId="45634" priority="85409" operator="equal">
      <formula>"EK (WFO)"</formula>
    </cfRule>
    <cfRule type="cellIs" dxfId="45633" priority="85410" operator="equal">
      <formula>"EE (WFO)"</formula>
    </cfRule>
    <cfRule type="cellIs" dxfId="45632" priority="85411" operator="equal">
      <formula>"EC (WFO)"</formula>
    </cfRule>
    <cfRule type="cellIs" dxfId="45631" priority="85412" operator="equal">
      <formula>"EA (WFO)"</formula>
    </cfRule>
    <cfRule type="cellIs" dxfId="45630" priority="85413" operator="equal">
      <formula>"EE(WFO)"</formula>
    </cfRule>
    <cfRule type="cellIs" dxfId="45629" priority="85414" operator="equal">
      <formula>"EC(WFO)"</formula>
    </cfRule>
  </conditionalFormatting>
  <conditionalFormatting sqref="N68">
    <cfRule type="cellIs" dxfId="45628" priority="85394" operator="equal">
      <formula>"EQ (WFO)"</formula>
    </cfRule>
    <cfRule type="cellIs" dxfId="45627" priority="85395" operator="equal">
      <formula>"FG (WFO)"</formula>
    </cfRule>
    <cfRule type="cellIs" dxfId="45626" priority="85396" operator="equal">
      <formula>"EO (WFO)"</formula>
    </cfRule>
    <cfRule type="cellIs" dxfId="45625" priority="85397" operator="equal">
      <formula>"EK (WFO)"</formula>
    </cfRule>
  </conditionalFormatting>
  <conditionalFormatting sqref="R68">
    <cfRule type="cellIs" dxfId="45624" priority="85375" operator="equal">
      <formula>"EE (WFO)"</formula>
    </cfRule>
    <cfRule type="cellIs" dxfId="45623" priority="85376" operator="equal">
      <formula>"EC (WFO)"</formula>
    </cfRule>
    <cfRule type="cellIs" dxfId="45622" priority="85377" operator="equal">
      <formula>"EA (WFO)"</formula>
    </cfRule>
    <cfRule type="cellIs" dxfId="45621" priority="85378" operator="equal">
      <formula>"EE(WFO)"</formula>
    </cfRule>
    <cfRule type="cellIs" dxfId="45620" priority="85379" operator="equal">
      <formula>"EC(WFO)"</formula>
    </cfRule>
    <cfRule type="cellIs" dxfId="45619" priority="85380" operator="equal">
      <formula>"EE (WFO)"</formula>
    </cfRule>
    <cfRule type="cellIs" dxfId="45618" priority="85381" operator="equal">
      <formula>"EC (WFO)"</formula>
    </cfRule>
    <cfRule type="cellIs" dxfId="45617" priority="85382" operator="equal">
      <formula>"EA (WFO)"</formula>
    </cfRule>
    <cfRule type="cellIs" dxfId="45616" priority="85383" operator="equal">
      <formula>"EE(WFO)"</formula>
    </cfRule>
    <cfRule type="cellIs" dxfId="45615" priority="85384" operator="equal">
      <formula>"EC(WFO)"</formula>
    </cfRule>
    <cfRule type="cellIs" dxfId="45614" priority="85385" operator="equal">
      <formula>"EE (WFO)"</formula>
    </cfRule>
    <cfRule type="cellIs" dxfId="45613" priority="85386" operator="equal">
      <formula>"EC (WFO)"</formula>
    </cfRule>
    <cfRule type="cellIs" dxfId="45612" priority="85387" operator="equal">
      <formula>"EA (WFO)"</formula>
    </cfRule>
    <cfRule type="cellIs" dxfId="45611" priority="85388" operator="equal">
      <formula>"EE(WFO)"</formula>
    </cfRule>
    <cfRule type="cellIs" dxfId="45610" priority="85389" operator="equal">
      <formula>"EC(WFO)"</formula>
    </cfRule>
    <cfRule type="cellIs" dxfId="45609" priority="85390" operator="equal">
      <formula>"EE(WFO)"</formula>
    </cfRule>
    <cfRule type="cellIs" dxfId="45608" priority="85391" operator="equal">
      <formula>"EC(WFO)"</formula>
    </cfRule>
    <cfRule type="cellIs" dxfId="45607" priority="85392" operator="equal">
      <formula>"EE(WFO)"</formula>
    </cfRule>
    <cfRule type="cellIs" dxfId="45606" priority="85393" operator="equal">
      <formula>"EC(WFO)"</formula>
    </cfRule>
  </conditionalFormatting>
  <conditionalFormatting sqref="R68:S68">
    <cfRule type="cellIs" dxfId="45605" priority="85273" operator="equal">
      <formula>"EE (WFO)"</formula>
    </cfRule>
    <cfRule type="cellIs" dxfId="45604" priority="85274" operator="equal">
      <formula>"EC (WFO)"</formula>
    </cfRule>
    <cfRule type="cellIs" dxfId="45603" priority="85275" operator="equal">
      <formula>"EA (WFO)"</formula>
    </cfRule>
    <cfRule type="cellIs" dxfId="45602" priority="85276" operator="equal">
      <formula>"EE(WFO)"</formula>
    </cfRule>
    <cfRule type="cellIs" dxfId="45601" priority="85277" operator="equal">
      <formula>"EC(WFO)"</formula>
    </cfRule>
    <cfRule type="cellIs" dxfId="45600" priority="85278" operator="equal">
      <formula>"EE (WFO)"</formula>
    </cfRule>
    <cfRule type="cellIs" dxfId="45599" priority="85279" operator="equal">
      <formula>"EC (WFO)"</formula>
    </cfRule>
    <cfRule type="cellIs" dxfId="45598" priority="85280" operator="equal">
      <formula>"EA (WFO)"</formula>
    </cfRule>
    <cfRule type="cellIs" dxfId="45597" priority="85281" operator="equal">
      <formula>"EE(WFO)"</formula>
    </cfRule>
    <cfRule type="cellIs" dxfId="45596" priority="85282" operator="equal">
      <formula>"EC(WFO)"</formula>
    </cfRule>
    <cfRule type="cellIs" dxfId="45595" priority="85283" operator="equal">
      <formula>"EE (WFO)"</formula>
    </cfRule>
    <cfRule type="cellIs" dxfId="45594" priority="85284" operator="equal">
      <formula>"EC (WFO)"</formula>
    </cfRule>
    <cfRule type="cellIs" dxfId="45593" priority="85285" operator="equal">
      <formula>"EA (WFO)"</formula>
    </cfRule>
    <cfRule type="cellIs" dxfId="45592" priority="85286" operator="equal">
      <formula>"EE(WFO)"</formula>
    </cfRule>
    <cfRule type="cellIs" dxfId="45591" priority="85287" operator="equal">
      <formula>"EC(WFO)"</formula>
    </cfRule>
    <cfRule type="cellIs" dxfId="45590" priority="85288" operator="equal">
      <formula>"EE (WFO)"</formula>
    </cfRule>
    <cfRule type="cellIs" dxfId="45589" priority="85289" operator="equal">
      <formula>"EC (WFO)"</formula>
    </cfRule>
    <cfRule type="cellIs" dxfId="45588" priority="85290" operator="equal">
      <formula>"EA (WFO)"</formula>
    </cfRule>
    <cfRule type="cellIs" dxfId="45587" priority="85291" operator="equal">
      <formula>"EE(WFO)"</formula>
    </cfRule>
    <cfRule type="cellIs" dxfId="45586" priority="85292" operator="equal">
      <formula>"EC(WFO)"</formula>
    </cfRule>
    <cfRule type="cellIs" dxfId="45585" priority="85293" operator="equal">
      <formula>"EA (WFO)"</formula>
    </cfRule>
    <cfRule type="cellIs" dxfId="45584" priority="85294" operator="equal">
      <formula>"EQ (WFO)"</formula>
    </cfRule>
    <cfRule type="cellIs" dxfId="45583" priority="85295" operator="equal">
      <formula>"FG (WFO)"</formula>
    </cfRule>
    <cfRule type="cellIs" dxfId="45582" priority="85296" operator="equal">
      <formula>"EE (WFO)"</formula>
    </cfRule>
    <cfRule type="cellIs" dxfId="45581" priority="85297" operator="equal">
      <formula>"EC (WFO)"</formula>
    </cfRule>
    <cfRule type="cellIs" dxfId="45580" priority="85298" operator="equal">
      <formula>"EA (WFO)"</formula>
    </cfRule>
    <cfRule type="cellIs" dxfId="45579" priority="85299" operator="equal">
      <formula>"EE(WFO)"</formula>
    </cfRule>
    <cfRule type="cellIs" dxfId="45578" priority="85300" operator="equal">
      <formula>"EC(WFO)"</formula>
    </cfRule>
    <cfRule type="cellIs" dxfId="45577" priority="85301" operator="equal">
      <formula>"RS"</formula>
    </cfRule>
    <cfRule type="cellIs" dxfId="45576" priority="85302" operator="equal">
      <formula>"TR (WFO)"</formula>
    </cfRule>
    <cfRule type="cellIs" dxfId="45575" priority="85303" operator="equal">
      <formula>"EQ (WFO)"</formula>
    </cfRule>
    <cfRule type="cellIs" dxfId="45574" priority="85304" operator="equal">
      <formula>"FG (WFO)"</formula>
    </cfRule>
    <cfRule type="cellIs" dxfId="45573" priority="85305" operator="equal">
      <formula>"EO (WFO)"</formula>
    </cfRule>
    <cfRule type="cellIs" dxfId="45572" priority="85306" operator="equal">
      <formula>"EK (WFO)"</formula>
    </cfRule>
    <cfRule type="cellIs" dxfId="45571" priority="85307" operator="equal">
      <formula>"EE (WFO)"</formula>
    </cfRule>
    <cfRule type="cellIs" dxfId="45570" priority="85308" operator="equal">
      <formula>"EC (WFO)"</formula>
    </cfRule>
    <cfRule type="cellIs" dxfId="45569" priority="85309" operator="equal">
      <formula>"EA (WFO)"</formula>
    </cfRule>
    <cfRule type="cellIs" dxfId="45568" priority="85310" operator="equal">
      <formula>"EE(WFO)"</formula>
    </cfRule>
    <cfRule type="cellIs" dxfId="45567" priority="85311" operator="equal">
      <formula>"EC(WFO)"</formula>
    </cfRule>
    <cfRule type="cellIs" dxfId="45566" priority="85312" operator="equal">
      <formula>"SCIK"</formula>
    </cfRule>
    <cfRule type="cellIs" dxfId="45565" priority="85313" operator="equal">
      <formula>"CT"</formula>
    </cfRule>
    <cfRule type="cellIs" dxfId="45564" priority="85314" operator="equal">
      <formula>"CT"</formula>
    </cfRule>
    <cfRule type="cellIs" dxfId="45563" priority="85315" operator="equal">
      <formula>"CT"</formula>
    </cfRule>
    <cfRule type="cellIs" dxfId="45562" priority="85316" operator="equal">
      <formula>"FG"</formula>
    </cfRule>
    <cfRule type="cellIs" dxfId="45561" priority="85317" operator="equal">
      <formula>"L"</formula>
    </cfRule>
    <cfRule type="cellIs" dxfId="45560" priority="85318" operator="equal">
      <formula>"EG (WFO)"</formula>
    </cfRule>
    <cfRule type="cellIs" dxfId="45559" priority="85319" operator="equal">
      <formula>"EE (WFO)"</formula>
    </cfRule>
    <cfRule type="cellIs" dxfId="45558" priority="85320" operator="equal">
      <formula>"EC (WFO)"</formula>
    </cfRule>
    <cfRule type="cellIs" dxfId="45557" priority="85321" operator="equal">
      <formula>"EA (WFO)"</formula>
    </cfRule>
    <cfRule type="cellIs" dxfId="45556" priority="85322" operator="equal">
      <formula>"EE(WFO)"</formula>
    </cfRule>
    <cfRule type="cellIs" dxfId="45555" priority="85323" operator="equal">
      <formula>"EC(WFO)"</formula>
    </cfRule>
    <cfRule type="cellIs" dxfId="45554" priority="85324" operator="equal">
      <formula>"EE (WFO)"</formula>
    </cfRule>
    <cfRule type="cellIs" dxfId="45553" priority="85325" operator="equal">
      <formula>"EC (WFO)"</formula>
    </cfRule>
    <cfRule type="cellIs" dxfId="45552" priority="85326" operator="equal">
      <formula>"EA (WFO)"</formula>
    </cfRule>
    <cfRule type="cellIs" dxfId="45551" priority="85327" operator="equal">
      <formula>"EE(WFO)"</formula>
    </cfRule>
    <cfRule type="cellIs" dxfId="45550" priority="85328" operator="equal">
      <formula>"EC(WFO)"</formula>
    </cfRule>
    <cfRule type="cellIs" dxfId="45549" priority="85329" operator="equal">
      <formula>"EE (WFO)"</formula>
    </cfRule>
    <cfRule type="cellIs" dxfId="45548" priority="85330" operator="equal">
      <formula>"EC (WFO)"</formula>
    </cfRule>
    <cfRule type="cellIs" dxfId="45547" priority="85331" operator="equal">
      <formula>"EA (WFO)"</formula>
    </cfRule>
    <cfRule type="cellIs" dxfId="45546" priority="85332" operator="equal">
      <formula>"EE(WFO)"</formula>
    </cfRule>
    <cfRule type="cellIs" dxfId="45545" priority="85333" operator="equal">
      <formula>"EC(WFO)"</formula>
    </cfRule>
    <cfRule type="cellIs" dxfId="45544" priority="85334" operator="equal">
      <formula>"EE (WFO)"</formula>
    </cfRule>
    <cfRule type="cellIs" dxfId="45543" priority="85335" operator="equal">
      <formula>"EC (WFO)"</formula>
    </cfRule>
    <cfRule type="cellIs" dxfId="45542" priority="85336" operator="equal">
      <formula>"EA (WFO)"</formula>
    </cfRule>
    <cfRule type="cellIs" dxfId="45541" priority="85337" operator="equal">
      <formula>"EE(WFO)"</formula>
    </cfRule>
    <cfRule type="cellIs" dxfId="45540" priority="85338" operator="equal">
      <formula>"EC(WFO)"</formula>
    </cfRule>
    <cfRule type="cellIs" dxfId="45539" priority="85339" operator="equal">
      <formula>"EA (WFO)"</formula>
    </cfRule>
    <cfRule type="cellIs" dxfId="45538" priority="85340" operator="equal">
      <formula>"EQ (WFO)"</formula>
    </cfRule>
    <cfRule type="cellIs" dxfId="45537" priority="85341" operator="equal">
      <formula>"FG (WFO)"</formula>
    </cfRule>
    <cfRule type="cellIs" dxfId="45536" priority="85342" operator="equal">
      <formula>"EE (WFO)"</formula>
    </cfRule>
    <cfRule type="cellIs" dxfId="45535" priority="85343" operator="equal">
      <formula>"EC (WFO)"</formula>
    </cfRule>
    <cfRule type="cellIs" dxfId="45534" priority="85344" operator="equal">
      <formula>"EA (WFO)"</formula>
    </cfRule>
    <cfRule type="cellIs" dxfId="45533" priority="85345" operator="equal">
      <formula>"EE(WFO)"</formula>
    </cfRule>
    <cfRule type="cellIs" dxfId="45532" priority="85346" operator="equal">
      <formula>"EC(WFO)"</formula>
    </cfRule>
    <cfRule type="cellIs" dxfId="45531" priority="85347" operator="equal">
      <formula>"EE (WFO)"</formula>
    </cfRule>
    <cfRule type="cellIs" dxfId="45530" priority="85348" operator="equal">
      <formula>"EC (WFO)"</formula>
    </cfRule>
    <cfRule type="cellIs" dxfId="45529" priority="85349" operator="equal">
      <formula>"EA (WFO)"</formula>
    </cfRule>
    <cfRule type="cellIs" dxfId="45528" priority="85350" operator="equal">
      <formula>"EE(WFO)"</formula>
    </cfRule>
    <cfRule type="cellIs" dxfId="45527" priority="85351" operator="equal">
      <formula>"EC(WFO)"</formula>
    </cfRule>
    <cfRule type="cellIs" dxfId="45526" priority="85352" operator="equal">
      <formula>"EE (WFO)"</formula>
    </cfRule>
    <cfRule type="cellIs" dxfId="45525" priority="85353" operator="equal">
      <formula>"EC (WFO)"</formula>
    </cfRule>
    <cfRule type="cellIs" dxfId="45524" priority="85354" operator="equal">
      <formula>"EA (WFO)"</formula>
    </cfRule>
    <cfRule type="cellIs" dxfId="45523" priority="85355" operator="equal">
      <formula>"EE(WFO)"</formula>
    </cfRule>
    <cfRule type="cellIs" dxfId="45522" priority="85356" operator="equal">
      <formula>"EC(WFO)"</formula>
    </cfRule>
    <cfRule type="cellIs" dxfId="45521" priority="85357" operator="equal">
      <formula>"EA (WFO)"</formula>
    </cfRule>
    <cfRule type="cellIs" dxfId="45520" priority="85358" operator="equal">
      <formula>"EQ (WFO)"</formula>
    </cfRule>
    <cfRule type="cellIs" dxfId="45519" priority="85359" operator="equal">
      <formula>"FG (WFO)"</formula>
    </cfRule>
    <cfRule type="cellIs" dxfId="45518" priority="85360" operator="equal">
      <formula>"EE (WFO)"</formula>
    </cfRule>
    <cfRule type="cellIs" dxfId="45517" priority="85361" operator="equal">
      <formula>"EC (WFO)"</formula>
    </cfRule>
    <cfRule type="cellIs" dxfId="45516" priority="85362" operator="equal">
      <formula>"EA (WFO)"</formula>
    </cfRule>
    <cfRule type="cellIs" dxfId="45515" priority="85363" operator="equal">
      <formula>"EE(WFO)"</formula>
    </cfRule>
    <cfRule type="cellIs" dxfId="45514" priority="85364" operator="equal">
      <formula>"EC(WFO)"</formula>
    </cfRule>
    <cfRule type="cellIs" dxfId="45513" priority="85365" operator="equal">
      <formula>"EE (WFO)"</formula>
    </cfRule>
    <cfRule type="cellIs" dxfId="45512" priority="85366" operator="equal">
      <formula>"EC (WFO)"</formula>
    </cfRule>
    <cfRule type="cellIs" dxfId="45511" priority="85367" operator="equal">
      <formula>"EA (WFO)"</formula>
    </cfRule>
    <cfRule type="cellIs" dxfId="45510" priority="85368" operator="equal">
      <formula>"EE(WFO)"</formula>
    </cfRule>
    <cfRule type="cellIs" dxfId="45509" priority="85369" operator="equal">
      <formula>"EC(WFO)"</formula>
    </cfRule>
    <cfRule type="cellIs" dxfId="45508" priority="85370" operator="equal">
      <formula>"EE (WFO)"</formula>
    </cfRule>
    <cfRule type="cellIs" dxfId="45507" priority="85371" operator="equal">
      <formula>"EC (WFO)"</formula>
    </cfRule>
    <cfRule type="cellIs" dxfId="45506" priority="85372" operator="equal">
      <formula>"EA (WFO)"</formula>
    </cfRule>
    <cfRule type="cellIs" dxfId="45505" priority="85373" operator="equal">
      <formula>"EE(WFO)"</formula>
    </cfRule>
    <cfRule type="cellIs" dxfId="45504" priority="85374" operator="equal">
      <formula>"EC(WFO)"</formula>
    </cfRule>
  </conditionalFormatting>
  <conditionalFormatting sqref="S68">
    <cfRule type="cellIs" dxfId="45503" priority="85209" operator="equal">
      <formula>"EA (WFO)"</formula>
    </cfRule>
    <cfRule type="cellIs" dxfId="45502" priority="85210" operator="equal">
      <formula>"EQ (WFO)"</formula>
    </cfRule>
    <cfRule type="cellIs" dxfId="45501" priority="85211" operator="equal">
      <formula>"FG (WFO)"</formula>
    </cfRule>
    <cfRule type="cellIs" dxfId="45500" priority="85212" operator="equal">
      <formula>"EE (WFO)"</formula>
    </cfRule>
    <cfRule type="cellIs" dxfId="45499" priority="85213" operator="equal">
      <formula>"EC (WFO)"</formula>
    </cfRule>
    <cfRule type="cellIs" dxfId="45498" priority="85214" operator="equal">
      <formula>"EA (WFO)"</formula>
    </cfRule>
    <cfRule type="cellIs" dxfId="45497" priority="85215" operator="equal">
      <formula>"EE(WFO)"</formula>
    </cfRule>
    <cfRule type="cellIs" dxfId="45496" priority="85216" operator="equal">
      <formula>"EC(WFO)"</formula>
    </cfRule>
    <cfRule type="cellIs" dxfId="45495" priority="85217" operator="equal">
      <formula>"EG (WFO)"</formula>
    </cfRule>
    <cfRule type="cellIs" dxfId="45494" priority="85218" operator="equal">
      <formula>"EG ((WFO)"</formula>
    </cfRule>
    <cfRule type="cellIs" dxfId="45493" priority="85219" operator="equal">
      <formula>"EE (WFO)"</formula>
    </cfRule>
    <cfRule type="cellIs" dxfId="45492" priority="85220" operator="equal">
      <formula>"EC (WFO)"</formula>
    </cfRule>
    <cfRule type="cellIs" dxfId="45491" priority="85221" operator="equal">
      <formula>"EA (WFO)"</formula>
    </cfRule>
    <cfRule type="cellIs" dxfId="45490" priority="85222" operator="equal">
      <formula>"EE(WFO)"</formula>
    </cfRule>
    <cfRule type="cellIs" dxfId="45489" priority="85223" operator="equal">
      <formula>"EE(WFO)"</formula>
    </cfRule>
    <cfRule type="cellIs" dxfId="45488" priority="85224" operator="equal">
      <formula>"EC(WFO)"</formula>
    </cfRule>
    <cfRule type="expression" dxfId="45487" priority="85225">
      <formula>OR(S68="CT",S68="SCIK",S68="CUMIL")</formula>
    </cfRule>
    <cfRule type="expression" dxfId="45486" priority="85226">
      <formula>OR(S68="TR",S68="TDM",S68="PKT")</formula>
    </cfRule>
    <cfRule type="expression" dxfId="45485" priority="85227">
      <formula>OR(S68="OP",S68="RS",S68="RTS",S68="PRM",S68="CB")</formula>
    </cfRule>
    <cfRule type="expression" dxfId="45484" priority="85228">
      <formula>OR(S68="FG")</formula>
    </cfRule>
    <cfRule type="expression" dxfId="45483" priority="85229">
      <formula>OR(S68="L",S68="OTG")</formula>
    </cfRule>
    <cfRule type="cellIs" dxfId="45482" priority="85230" operator="equal">
      <formula>"EQ (WFO)"</formula>
    </cfRule>
    <cfRule type="cellIs" dxfId="45481" priority="85231" operator="equal">
      <formula>"EO (WFO)"</formula>
    </cfRule>
    <cfRule type="cellIs" dxfId="45480" priority="85232" operator="equal">
      <formula>"RS"</formula>
    </cfRule>
    <cfRule type="cellIs" dxfId="45479" priority="85233" operator="equal">
      <formula>"TR (WFO)"</formula>
    </cfRule>
    <cfRule type="cellIs" dxfId="45478" priority="85234" operator="equal">
      <formula>"EQ (WFO)"</formula>
    </cfRule>
    <cfRule type="cellIs" dxfId="45477" priority="85235" operator="equal">
      <formula>"EO (WFO)"</formula>
    </cfRule>
    <cfRule type="cellIs" dxfId="45476" priority="85236" operator="equal">
      <formula>"EO (WFO)"</formula>
    </cfRule>
    <cfRule type="cellIs" dxfId="45475" priority="85237" operator="equal">
      <formula>"EK (WFO)"</formula>
    </cfRule>
    <cfRule type="cellIs" dxfId="45474" priority="85238" operator="equal">
      <formula>"EG (WFO)"</formula>
    </cfRule>
    <cfRule type="cellIs" dxfId="45473" priority="85239" operator="equal">
      <formula>"EE (WFO)"</formula>
    </cfRule>
    <cfRule type="cellIs" dxfId="45472" priority="85240" operator="equal">
      <formula>"EC (WFO)"</formula>
    </cfRule>
    <cfRule type="cellIs" dxfId="45471" priority="85241" operator="equal">
      <formula>"EA (WFO)"</formula>
    </cfRule>
    <cfRule type="cellIs" dxfId="45470" priority="85242" operator="equal">
      <formula>"FG (WFO)"</formula>
    </cfRule>
    <cfRule type="cellIs" dxfId="45469" priority="85243" operator="equal">
      <formula>"TR"</formula>
    </cfRule>
    <cfRule type="cellIs" dxfId="45468" priority="85244" operator="equal">
      <formula>"EA (WFO)"</formula>
    </cfRule>
    <cfRule type="cellIs" dxfId="45467" priority="85245" operator="equal">
      <formula>"EQ (WFO)"</formula>
    </cfRule>
    <cfRule type="cellIs" dxfId="45466" priority="85246" operator="equal">
      <formula>"FG (WFO)"</formula>
    </cfRule>
    <cfRule type="expression" dxfId="45465" priority="85247">
      <formula>OR(S68="CT",S68="SCIK",S68="CUMIL")</formula>
    </cfRule>
    <cfRule type="expression" dxfId="45464" priority="85248">
      <formula>OR(S68="TR",S68="TDM",S68="PKT")</formula>
    </cfRule>
    <cfRule type="expression" dxfId="45463" priority="85249">
      <formula>OR(S68="FG")</formula>
    </cfRule>
    <cfRule type="expression" dxfId="45462" priority="85250">
      <formula>OR(S68="L",S68="OTG")</formula>
    </cfRule>
    <cfRule type="expression" dxfId="45461" priority="85251">
      <formula>OR(S68="OP",S68="RS",S68="RTS",S68="PRM",S68="CB")</formula>
    </cfRule>
    <cfRule type="cellIs" dxfId="45460" priority="85252" operator="equal">
      <formula>"EE (WFO)"</formula>
    </cfRule>
    <cfRule type="cellIs" dxfId="45459" priority="85253" operator="equal">
      <formula>"EC (WFO)"</formula>
    </cfRule>
    <cfRule type="cellIs" dxfId="45458" priority="85254" operator="equal">
      <formula>"EA (WFO)"</formula>
    </cfRule>
    <cfRule type="cellIs" dxfId="45457" priority="85255" operator="equal">
      <formula>"EE(WFO)"</formula>
    </cfRule>
    <cfRule type="cellIs" dxfId="45456" priority="85256" operator="equal">
      <formula>"EC(WFO)"</formula>
    </cfRule>
    <cfRule type="cellIs" dxfId="45455" priority="85257" operator="equal">
      <formula>"EE (WFO)"</formula>
    </cfRule>
    <cfRule type="cellIs" dxfId="45454" priority="85258" operator="equal">
      <formula>"EC (WFO)"</formula>
    </cfRule>
    <cfRule type="cellIs" dxfId="45453" priority="85259" operator="equal">
      <formula>"EA (WFO)"</formula>
    </cfRule>
    <cfRule type="cellIs" dxfId="45452" priority="85260" operator="equal">
      <formula>"EE(WFO)"</formula>
    </cfRule>
    <cfRule type="cellIs" dxfId="45451" priority="85261" operator="equal">
      <formula>"EC(WFO)"</formula>
    </cfRule>
    <cfRule type="cellIs" dxfId="45450" priority="85262" operator="equal">
      <formula>"EE (WFO)"</formula>
    </cfRule>
    <cfRule type="cellIs" dxfId="45449" priority="85263" operator="equal">
      <formula>"EC (WFO)"</formula>
    </cfRule>
    <cfRule type="cellIs" dxfId="45448" priority="85264" operator="equal">
      <formula>"EA (WFO)"</formula>
    </cfRule>
    <cfRule type="cellIs" dxfId="45447" priority="85265" operator="equal">
      <formula>"EE(WFO)"</formula>
    </cfRule>
    <cfRule type="cellIs" dxfId="45446" priority="85266" operator="equal">
      <formula>"EC(WFO)"</formula>
    </cfRule>
    <cfRule type="cellIs" dxfId="45445" priority="85267" operator="equal">
      <formula>"EE(WFO)"</formula>
    </cfRule>
    <cfRule type="cellIs" dxfId="45444" priority="85268" operator="equal">
      <formula>"EC(WFO)"</formula>
    </cfRule>
    <cfRule type="cellIs" dxfId="45443" priority="85269" operator="equal">
      <formula>"EE(WFO)"</formula>
    </cfRule>
    <cfRule type="cellIs" dxfId="45442" priority="85270" operator="equal">
      <formula>"EC(WFO)"</formula>
    </cfRule>
    <cfRule type="cellIs" dxfId="45441" priority="85271" operator="equal">
      <formula>"EE(WFO)"</formula>
    </cfRule>
    <cfRule type="cellIs" dxfId="45440" priority="85272" operator="equal">
      <formula>"EC(WFO)"</formula>
    </cfRule>
  </conditionalFormatting>
  <conditionalFormatting sqref="T68">
    <cfRule type="cellIs" dxfId="45439" priority="63549" operator="equal">
      <formula>"EA (WFO)"</formula>
    </cfRule>
    <cfRule type="cellIs" dxfId="45438" priority="63550" operator="equal">
      <formula>"EQ (WFO)"</formula>
    </cfRule>
    <cfRule type="cellIs" dxfId="45437" priority="63551" operator="equal">
      <formula>"FG (WFO)"</formula>
    </cfRule>
    <cfRule type="cellIs" dxfId="45436" priority="63552" operator="equal">
      <formula>"EE (WFO)"</formula>
    </cfRule>
    <cfRule type="cellIs" dxfId="45435" priority="63553" operator="equal">
      <formula>"EC (WFO)"</formula>
    </cfRule>
    <cfRule type="cellIs" dxfId="45434" priority="63554" operator="equal">
      <formula>"EA (WFO)"</formula>
    </cfRule>
    <cfRule type="cellIs" dxfId="45433" priority="63555" operator="equal">
      <formula>"EE(WFO)"</formula>
    </cfRule>
    <cfRule type="cellIs" dxfId="45432" priority="63556" operator="equal">
      <formula>"EC(WFO)"</formula>
    </cfRule>
    <cfRule type="cellIs" dxfId="45431" priority="63557" operator="equal">
      <formula>"EE (WFO)"</formula>
    </cfRule>
    <cfRule type="cellIs" dxfId="45430" priority="63558" operator="equal">
      <formula>"EC (WFO)"</formula>
    </cfRule>
    <cfRule type="cellIs" dxfId="45429" priority="63559" operator="equal">
      <formula>"EA (WFO)"</formula>
    </cfRule>
    <cfRule type="cellIs" dxfId="45428" priority="63560" operator="equal">
      <formula>"EE(WFO)"</formula>
    </cfRule>
    <cfRule type="cellIs" dxfId="45427" priority="63561" operator="equal">
      <formula>"EC(WFO)"</formula>
    </cfRule>
    <cfRule type="cellIs" dxfId="45426" priority="63562" operator="equal">
      <formula>"EE (WFO)"</formula>
    </cfRule>
    <cfRule type="cellIs" dxfId="45425" priority="63563" operator="equal">
      <formula>"EC (WFO)"</formula>
    </cfRule>
    <cfRule type="cellIs" dxfId="45424" priority="63564" operator="equal">
      <formula>"EA (WFO)"</formula>
    </cfRule>
    <cfRule type="cellIs" dxfId="45423" priority="63565" operator="equal">
      <formula>"EE(WFO)"</formula>
    </cfRule>
    <cfRule type="cellIs" dxfId="45422" priority="63566" operator="equal">
      <formula>"EC(WFO)"</formula>
    </cfRule>
    <cfRule type="cellIs" dxfId="45421" priority="63567" operator="equal">
      <formula>"EE (WFO)"</formula>
    </cfRule>
    <cfRule type="cellIs" dxfId="45420" priority="63568" operator="equal">
      <formula>"EC (WFO)"</formula>
    </cfRule>
    <cfRule type="cellIs" dxfId="45419" priority="63569" operator="equal">
      <formula>"EA (WFO)"</formula>
    </cfRule>
    <cfRule type="cellIs" dxfId="45418" priority="63570" operator="equal">
      <formula>"EE(WFO)"</formula>
    </cfRule>
    <cfRule type="cellIs" dxfId="45417" priority="63571" operator="equal">
      <formula>"EC(WFO)"</formula>
    </cfRule>
    <cfRule type="cellIs" dxfId="45416" priority="63572" operator="equal">
      <formula>"EE (WFO)"</formula>
    </cfRule>
    <cfRule type="cellIs" dxfId="45415" priority="63573" operator="equal">
      <formula>"EC (WFO)"</formula>
    </cfRule>
    <cfRule type="cellIs" dxfId="45414" priority="63574" operator="equal">
      <formula>"EA (WFO)"</formula>
    </cfRule>
    <cfRule type="cellIs" dxfId="45413" priority="63575" operator="equal">
      <formula>"EE(WFO)"</formula>
    </cfRule>
    <cfRule type="cellIs" dxfId="45412" priority="63576" operator="equal">
      <formula>"EC(WFO)"</formula>
    </cfRule>
    <cfRule type="cellIs" dxfId="45411" priority="63577" operator="equal">
      <formula>"EA (WFO)"</formula>
    </cfRule>
    <cfRule type="cellIs" dxfId="45410" priority="63578" operator="equal">
      <formula>"EQ (WFO)"</formula>
    </cfRule>
    <cfRule type="cellIs" dxfId="45409" priority="63579" operator="equal">
      <formula>"FG (WFO)"</formula>
    </cfRule>
    <cfRule type="cellIs" dxfId="45408" priority="63580" operator="equal">
      <formula>"EE (WFO)"</formula>
    </cfRule>
    <cfRule type="cellIs" dxfId="45407" priority="63581" operator="equal">
      <formula>"EC (WFO)"</formula>
    </cfRule>
    <cfRule type="cellIs" dxfId="45406" priority="63582" operator="equal">
      <formula>"EA (WFO)"</formula>
    </cfRule>
    <cfRule type="cellIs" dxfId="45405" priority="63583" operator="equal">
      <formula>"EE(WFO)"</formula>
    </cfRule>
    <cfRule type="cellIs" dxfId="45404" priority="63584" operator="equal">
      <formula>"EC(WFO)"</formula>
    </cfRule>
    <cfRule type="cellIs" dxfId="45403" priority="63585" operator="equal">
      <formula>"EQ (WFO)"</formula>
    </cfRule>
    <cfRule type="cellIs" dxfId="45402" priority="63586" operator="equal">
      <formula>"FG (WFO)"</formula>
    </cfRule>
    <cfRule type="cellIs" dxfId="45401" priority="63587" operator="equal">
      <formula>"EO (WFO)"</formula>
    </cfRule>
    <cfRule type="cellIs" dxfId="45400" priority="63588" operator="equal">
      <formula>"EK (WFO)"</formula>
    </cfRule>
    <cfRule type="cellIs" dxfId="45399" priority="63589" operator="equal">
      <formula>"EE(WFO)"</formula>
    </cfRule>
    <cfRule type="cellIs" dxfId="45398" priority="63590" operator="equal">
      <formula>"EC(WFO)"</formula>
    </cfRule>
    <cfRule type="cellIs" dxfId="45397" priority="63591" operator="equal">
      <formula>"EE (WFO)"</formula>
    </cfRule>
    <cfRule type="cellIs" dxfId="45396" priority="63592" operator="equal">
      <formula>"EC (WFO)"</formula>
    </cfRule>
    <cfRule type="cellIs" dxfId="45395" priority="63593" operator="equal">
      <formula>"EA (WFO)"</formula>
    </cfRule>
    <cfRule type="cellIs" dxfId="45394" priority="63594" operator="equal">
      <formula>"EE(WFO)"</formula>
    </cfRule>
    <cfRule type="cellIs" dxfId="45393" priority="63595" operator="equal">
      <formula>"EC(WFO)"</formula>
    </cfRule>
    <cfRule type="cellIs" dxfId="45392" priority="63596" operator="equal">
      <formula>"EE(WFO)"</formula>
    </cfRule>
    <cfRule type="cellIs" dxfId="45391" priority="63597" operator="equal">
      <formula>"EC(WFO)"</formula>
    </cfRule>
    <cfRule type="cellIs" dxfId="45390" priority="63598" operator="equal">
      <formula>"EE (WFO)"</formula>
    </cfRule>
    <cfRule type="cellIs" dxfId="45389" priority="63599" operator="equal">
      <formula>"EC (WFO)"</formula>
    </cfRule>
    <cfRule type="cellIs" dxfId="45388" priority="63600" operator="equal">
      <formula>"EA (WFO)"</formula>
    </cfRule>
    <cfRule type="cellIs" dxfId="45387" priority="63601" operator="equal">
      <formula>"EE(WFO)"</formula>
    </cfRule>
    <cfRule type="cellIs" dxfId="45386" priority="63602" operator="equal">
      <formula>"EC(WFO)"</formula>
    </cfRule>
    <cfRule type="cellIs" dxfId="45385" priority="63603" operator="equal">
      <formula>"EE (WFO)"</formula>
    </cfRule>
    <cfRule type="cellIs" dxfId="45384" priority="63604" operator="equal">
      <formula>"EC (WFO)"</formula>
    </cfRule>
    <cfRule type="cellIs" dxfId="45383" priority="63605" operator="equal">
      <formula>"EA (WFO)"</formula>
    </cfRule>
    <cfRule type="cellIs" dxfId="45382" priority="63606" operator="equal">
      <formula>"EE(WFO)"</formula>
    </cfRule>
    <cfRule type="cellIs" dxfId="45381" priority="63607" operator="equal">
      <formula>"EC(WFO)"</formula>
    </cfRule>
    <cfRule type="cellIs" dxfId="45380" priority="63608" operator="equal">
      <formula>"EE (WFO)"</formula>
    </cfRule>
    <cfRule type="cellIs" dxfId="45379" priority="63609" operator="equal">
      <formula>"EC (WFO)"</formula>
    </cfRule>
    <cfRule type="cellIs" dxfId="45378" priority="63610" operator="equal">
      <formula>"EA (WFO)"</formula>
    </cfRule>
    <cfRule type="cellIs" dxfId="45377" priority="63611" operator="equal">
      <formula>"EE(WFO)"</formula>
    </cfRule>
    <cfRule type="cellIs" dxfId="45376" priority="63612" operator="equal">
      <formula>"EC(WFO)"</formula>
    </cfRule>
    <cfRule type="cellIs" dxfId="45375" priority="63613" operator="equal">
      <formula>"EE (WFO)"</formula>
    </cfRule>
    <cfRule type="cellIs" dxfId="45374" priority="63614" operator="equal">
      <formula>"EC (WFO)"</formula>
    </cfRule>
    <cfRule type="cellIs" dxfId="45373" priority="63615" operator="equal">
      <formula>"EA (WFO)"</formula>
    </cfRule>
    <cfRule type="cellIs" dxfId="45372" priority="63616" operator="equal">
      <formula>"EE(WFO)"</formula>
    </cfRule>
    <cfRule type="cellIs" dxfId="45371" priority="63617" operator="equal">
      <formula>"EC(WFO)"</formula>
    </cfRule>
    <cfRule type="cellIs" dxfId="45370" priority="63618" operator="equal">
      <formula>"EE (WFO)"</formula>
    </cfRule>
    <cfRule type="cellIs" dxfId="45369" priority="63619" operator="equal">
      <formula>"EC (WFO)"</formula>
    </cfRule>
    <cfRule type="cellIs" dxfId="45368" priority="63620" operator="equal">
      <formula>"EA (WFO)"</formula>
    </cfRule>
    <cfRule type="cellIs" dxfId="45367" priority="63621" operator="equal">
      <formula>"EE(WFO)"</formula>
    </cfRule>
    <cfRule type="cellIs" dxfId="45366" priority="63622" operator="equal">
      <formula>"EC(WFO)"</formula>
    </cfRule>
    <cfRule type="cellIs" dxfId="45365" priority="63623" operator="equal">
      <formula>"EE(WFO)"</formula>
    </cfRule>
    <cfRule type="cellIs" dxfId="45364" priority="63624" operator="equal">
      <formula>"EC(WFO)"</formula>
    </cfRule>
    <cfRule type="cellIs" dxfId="45363" priority="63625" operator="equal">
      <formula>"EE(WFO)"</formula>
    </cfRule>
    <cfRule type="cellIs" dxfId="45362" priority="63626" operator="equal">
      <formula>"EC(WFO)"</formula>
    </cfRule>
    <cfRule type="cellIs" dxfId="45361" priority="63627" operator="equal">
      <formula>"EE(WFO)"</formula>
    </cfRule>
    <cfRule type="cellIs" dxfId="45360" priority="63628" operator="equal">
      <formula>"EC(WFO)"</formula>
    </cfRule>
    <cfRule type="cellIs" dxfId="45359" priority="63629" operator="equal">
      <formula>"EE (WFO)"</formula>
    </cfRule>
    <cfRule type="cellIs" dxfId="45358" priority="63630" operator="equal">
      <formula>"EC (WFO)"</formula>
    </cfRule>
    <cfRule type="cellIs" dxfId="45357" priority="63631" operator="equal">
      <formula>"EA (WFO)"</formula>
    </cfRule>
    <cfRule type="cellIs" dxfId="45356" priority="63632" operator="equal">
      <formula>"EE(WFO)"</formula>
    </cfRule>
    <cfRule type="cellIs" dxfId="45355" priority="63633" operator="equal">
      <formula>"EC(WFO)"</formula>
    </cfRule>
    <cfRule type="cellIs" dxfId="45354" priority="63634" operator="equal">
      <formula>"EE(WFO)"</formula>
    </cfRule>
    <cfRule type="cellIs" dxfId="45353" priority="63635" operator="equal">
      <formula>"EC(WFO)"</formula>
    </cfRule>
    <cfRule type="cellIs" dxfId="45352" priority="63636" operator="equal">
      <formula>"EE(WFO)"</formula>
    </cfRule>
    <cfRule type="cellIs" dxfId="45351" priority="63637" operator="equal">
      <formula>"EC(WFO)"</formula>
    </cfRule>
    <cfRule type="cellIs" dxfId="45350" priority="63638" operator="equal">
      <formula>"EE(WFO)"</formula>
    </cfRule>
    <cfRule type="cellIs" dxfId="45349" priority="63639" operator="equal">
      <formula>"EC(WFO)"</formula>
    </cfRule>
    <cfRule type="cellIs" dxfId="45348" priority="63640" operator="equal">
      <formula>"EE (WFO)"</formula>
    </cfRule>
    <cfRule type="cellIs" dxfId="45347" priority="63641" operator="equal">
      <formula>"EC (WFO)"</formula>
    </cfRule>
    <cfRule type="cellIs" dxfId="45346" priority="63642" operator="equal">
      <formula>"EA (WFO)"</formula>
    </cfRule>
    <cfRule type="cellIs" dxfId="45345" priority="63643" operator="equal">
      <formula>"EE(WFO)"</formula>
    </cfRule>
    <cfRule type="cellIs" dxfId="45344" priority="63644" operator="equal">
      <formula>"EC(WFO)"</formula>
    </cfRule>
    <cfRule type="cellIs" dxfId="45343" priority="63645" operator="equal">
      <formula>"EE(WFO)"</formula>
    </cfRule>
    <cfRule type="cellIs" dxfId="45342" priority="63646" operator="equal">
      <formula>"EC(WFO)"</formula>
    </cfRule>
    <cfRule type="cellIs" dxfId="45341" priority="63647" operator="equal">
      <formula>"EE(WFO)"</formula>
    </cfRule>
    <cfRule type="cellIs" dxfId="45340" priority="63648" operator="equal">
      <formula>"EC(WFO)"</formula>
    </cfRule>
    <cfRule type="cellIs" dxfId="45339" priority="63649" operator="equal">
      <formula>"EE(WFO)"</formula>
    </cfRule>
    <cfRule type="cellIs" dxfId="45338" priority="63650" operator="equal">
      <formula>"EC(WFO)"</formula>
    </cfRule>
    <cfRule type="cellIs" dxfId="45337" priority="63651" operator="equal">
      <formula>"EG (WFO)"</formula>
    </cfRule>
    <cfRule type="cellIs" dxfId="45336" priority="63652" operator="equal">
      <formula>"EG ((WFO)"</formula>
    </cfRule>
    <cfRule type="cellIs" dxfId="45335" priority="63653" operator="equal">
      <formula>"EE (WFO)"</formula>
    </cfRule>
    <cfRule type="cellIs" dxfId="45334" priority="63654" operator="equal">
      <formula>"EC (WFO)"</formula>
    </cfRule>
    <cfRule type="cellIs" dxfId="45333" priority="63655" operator="equal">
      <formula>"EA (WFO)"</formula>
    </cfRule>
    <cfRule type="cellIs" dxfId="45332" priority="63656" operator="equal">
      <formula>"EE(WFO)"</formula>
    </cfRule>
    <cfRule type="cellIs" dxfId="45331" priority="63657" operator="equal">
      <formula>"EE(WFO)"</formula>
    </cfRule>
    <cfRule type="cellIs" dxfId="45330" priority="63658" operator="equal">
      <formula>"EC(WFO)"</formula>
    </cfRule>
    <cfRule type="expression" dxfId="45329" priority="63659">
      <formula>OR(T68="CT",T68="SCIK",T68="CUMIL")</formula>
    </cfRule>
    <cfRule type="expression" dxfId="45328" priority="63660">
      <formula>OR(T68="TR",T68="TDM",T68="PKT")</formula>
    </cfRule>
    <cfRule type="expression" dxfId="45327" priority="63661">
      <formula>OR(T68="OP",T68="RS",T68="RTS",T68="PRM",T68="CB")</formula>
    </cfRule>
    <cfRule type="expression" dxfId="45326" priority="63662">
      <formula>OR(T68="FG")</formula>
    </cfRule>
    <cfRule type="expression" dxfId="45325" priority="63663">
      <formula>OR(T68="L",T68="OTG")</formula>
    </cfRule>
    <cfRule type="cellIs" dxfId="45324" priority="63664" operator="equal">
      <formula>"EQ (WFO)"</formula>
    </cfRule>
    <cfRule type="cellIs" dxfId="45323" priority="63665" operator="equal">
      <formula>"EO (WFO)"</formula>
    </cfRule>
    <cfRule type="cellIs" dxfId="45322" priority="63666" operator="equal">
      <formula>"RS"</formula>
    </cfRule>
    <cfRule type="cellIs" dxfId="45321" priority="63667" operator="equal">
      <formula>"TR (WFO)"</formula>
    </cfRule>
    <cfRule type="cellIs" dxfId="45320" priority="63668" operator="equal">
      <formula>"EQ (WFO)"</formula>
    </cfRule>
    <cfRule type="cellIs" dxfId="45319" priority="63669" operator="equal">
      <formula>"EO (WFO)"</formula>
    </cfRule>
    <cfRule type="cellIs" dxfId="45318" priority="63670" operator="equal">
      <formula>"EO (WFO)"</formula>
    </cfRule>
    <cfRule type="cellIs" dxfId="45317" priority="63671" operator="equal">
      <formula>"EK (WFO)"</formula>
    </cfRule>
    <cfRule type="cellIs" dxfId="45316" priority="63672" operator="equal">
      <formula>"EG (WFO)"</formula>
    </cfRule>
    <cfRule type="cellIs" dxfId="45315" priority="63673" operator="equal">
      <formula>"EE (WFO)"</formula>
    </cfRule>
    <cfRule type="cellIs" dxfId="45314" priority="63674" operator="equal">
      <formula>"EC (WFO)"</formula>
    </cfRule>
    <cfRule type="cellIs" dxfId="45313" priority="63675" operator="equal">
      <formula>"EA (WFO)"</formula>
    </cfRule>
    <cfRule type="cellIs" dxfId="45312" priority="63676" operator="equal">
      <formula>"FG (WFO)"</formula>
    </cfRule>
    <cfRule type="cellIs" dxfId="45311" priority="63677" operator="equal">
      <formula>"TR"</formula>
    </cfRule>
    <cfRule type="cellIs" dxfId="45310" priority="63678" operator="equal">
      <formula>"EA (WFO)"</formula>
    </cfRule>
    <cfRule type="cellIs" dxfId="45309" priority="63679" operator="equal">
      <formula>"EQ (WFO)"</formula>
    </cfRule>
    <cfRule type="cellIs" dxfId="45308" priority="63680" operator="equal">
      <formula>"FG (WFO)"</formula>
    </cfRule>
    <cfRule type="expression" dxfId="45307" priority="63681">
      <formula>OR(T68="CT",T68="SCIK",T68="CUMIL")</formula>
    </cfRule>
    <cfRule type="expression" dxfId="45306" priority="63682">
      <formula>OR(T68="TR",T68="TDM",T68="PKT")</formula>
    </cfRule>
    <cfRule type="expression" dxfId="45305" priority="63683">
      <formula>OR(T68="FG")</formula>
    </cfRule>
    <cfRule type="expression" dxfId="45304" priority="63684">
      <formula>OR(T68="L",T68="OTG")</formula>
    </cfRule>
    <cfRule type="expression" dxfId="45303" priority="63685">
      <formula>OR(T68="OP",T68="RS",T68="RTS",T68="PRM",T68="CB")</formula>
    </cfRule>
    <cfRule type="cellIs" dxfId="45302" priority="63686" operator="equal">
      <formula>"EE (WFO)"</formula>
    </cfRule>
    <cfRule type="cellIs" dxfId="45301" priority="63687" operator="equal">
      <formula>"EC (WFO)"</formula>
    </cfRule>
    <cfRule type="cellIs" dxfId="45300" priority="63688" operator="equal">
      <formula>"EA (WFO)"</formula>
    </cfRule>
    <cfRule type="cellIs" dxfId="45299" priority="63689" operator="equal">
      <formula>"EE(WFO)"</formula>
    </cfRule>
    <cfRule type="cellIs" dxfId="45298" priority="63690" operator="equal">
      <formula>"EC(WFO)"</formula>
    </cfRule>
    <cfRule type="cellIs" dxfId="45297" priority="63691" operator="equal">
      <formula>"EE (WFO)"</formula>
    </cfRule>
    <cfRule type="cellIs" dxfId="45296" priority="63692" operator="equal">
      <formula>"EC (WFO)"</formula>
    </cfRule>
    <cfRule type="cellIs" dxfId="45295" priority="63693" operator="equal">
      <formula>"EA (WFO)"</formula>
    </cfRule>
    <cfRule type="cellIs" dxfId="45294" priority="63694" operator="equal">
      <formula>"EE(WFO)"</formula>
    </cfRule>
    <cfRule type="cellIs" dxfId="45293" priority="63695" operator="equal">
      <formula>"EC(WFO)"</formula>
    </cfRule>
    <cfRule type="cellIs" dxfId="45292" priority="63696" operator="equal">
      <formula>"EE (WFO)"</formula>
    </cfRule>
    <cfRule type="cellIs" dxfId="45291" priority="63697" operator="equal">
      <formula>"EC (WFO)"</formula>
    </cfRule>
    <cfRule type="cellIs" dxfId="45290" priority="63698" operator="equal">
      <formula>"EA (WFO)"</formula>
    </cfRule>
    <cfRule type="cellIs" dxfId="45289" priority="63699" operator="equal">
      <formula>"EE(WFO)"</formula>
    </cfRule>
    <cfRule type="cellIs" dxfId="45288" priority="63700" operator="equal">
      <formula>"EC(WFO)"</formula>
    </cfRule>
    <cfRule type="cellIs" dxfId="45287" priority="63701" operator="equal">
      <formula>"EE(WFO)"</formula>
    </cfRule>
    <cfRule type="cellIs" dxfId="45286" priority="63702" operator="equal">
      <formula>"EC(WFO)"</formula>
    </cfRule>
    <cfRule type="cellIs" dxfId="45285" priority="63703" operator="equal">
      <formula>"EE(WFO)"</formula>
    </cfRule>
    <cfRule type="cellIs" dxfId="45284" priority="63704" operator="equal">
      <formula>"EC(WFO)"</formula>
    </cfRule>
    <cfRule type="cellIs" dxfId="45283" priority="63705" operator="equal">
      <formula>"EE(WFO)"</formula>
    </cfRule>
    <cfRule type="cellIs" dxfId="45282" priority="63706" operator="equal">
      <formula>"EC(WFO)"</formula>
    </cfRule>
    <cfRule type="cellIs" dxfId="45281" priority="63707" operator="equal">
      <formula>"EE (WFO)"</formula>
    </cfRule>
    <cfRule type="cellIs" dxfId="45280" priority="63708" operator="equal">
      <formula>"EC (WFO)"</formula>
    </cfRule>
    <cfRule type="cellIs" dxfId="45279" priority="63709" operator="equal">
      <formula>"EA (WFO)"</formula>
    </cfRule>
    <cfRule type="cellIs" dxfId="45278" priority="63710" operator="equal">
      <formula>"EE(WFO)"</formula>
    </cfRule>
    <cfRule type="cellIs" dxfId="45277" priority="63711" operator="equal">
      <formula>"EC(WFO)"</formula>
    </cfRule>
    <cfRule type="cellIs" dxfId="45276" priority="63712" operator="equal">
      <formula>"EE (WFO)"</formula>
    </cfRule>
    <cfRule type="cellIs" dxfId="45275" priority="63713" operator="equal">
      <formula>"EC (WFO)"</formula>
    </cfRule>
    <cfRule type="cellIs" dxfId="45274" priority="63714" operator="equal">
      <formula>"EA (WFO)"</formula>
    </cfRule>
    <cfRule type="cellIs" dxfId="45273" priority="63715" operator="equal">
      <formula>"EE(WFO)"</formula>
    </cfRule>
    <cfRule type="cellIs" dxfId="45272" priority="63716" operator="equal">
      <formula>"EC(WFO)"</formula>
    </cfRule>
    <cfRule type="cellIs" dxfId="45271" priority="63717" operator="equal">
      <formula>"EE (WFO)"</formula>
    </cfRule>
    <cfRule type="cellIs" dxfId="45270" priority="63718" operator="equal">
      <formula>"EC (WFO)"</formula>
    </cfRule>
    <cfRule type="cellIs" dxfId="45269" priority="63719" operator="equal">
      <formula>"EA (WFO)"</formula>
    </cfRule>
    <cfRule type="cellIs" dxfId="45268" priority="63720" operator="equal">
      <formula>"EE(WFO)"</formula>
    </cfRule>
    <cfRule type="cellIs" dxfId="45267" priority="63721" operator="equal">
      <formula>"EC(WFO)"</formula>
    </cfRule>
    <cfRule type="cellIs" dxfId="45266" priority="63722" operator="equal">
      <formula>"EE (WFO)"</formula>
    </cfRule>
    <cfRule type="cellIs" dxfId="45265" priority="63723" operator="equal">
      <formula>"EC (WFO)"</formula>
    </cfRule>
    <cfRule type="cellIs" dxfId="45264" priority="63724" operator="equal">
      <formula>"EA (WFO)"</formula>
    </cfRule>
    <cfRule type="cellIs" dxfId="45263" priority="63725" operator="equal">
      <formula>"EE(WFO)"</formula>
    </cfRule>
    <cfRule type="cellIs" dxfId="45262" priority="63726" operator="equal">
      <formula>"EC(WFO)"</formula>
    </cfRule>
    <cfRule type="cellIs" dxfId="45261" priority="63727" operator="equal">
      <formula>"EA (WFO)"</formula>
    </cfRule>
    <cfRule type="cellIs" dxfId="45260" priority="63728" operator="equal">
      <formula>"EQ (WFO)"</formula>
    </cfRule>
    <cfRule type="cellIs" dxfId="45259" priority="63729" operator="equal">
      <formula>"FG (WFO)"</formula>
    </cfRule>
    <cfRule type="cellIs" dxfId="45258" priority="63730" operator="equal">
      <formula>"EE (WFO)"</formula>
    </cfRule>
    <cfRule type="cellIs" dxfId="45257" priority="63731" operator="equal">
      <formula>"EC (WFO)"</formula>
    </cfRule>
    <cfRule type="cellIs" dxfId="45256" priority="63732" operator="equal">
      <formula>"EA (WFO)"</formula>
    </cfRule>
    <cfRule type="cellIs" dxfId="45255" priority="63733" operator="equal">
      <formula>"EE(WFO)"</formula>
    </cfRule>
    <cfRule type="cellIs" dxfId="45254" priority="63734" operator="equal">
      <formula>"EC(WFO)"</formula>
    </cfRule>
    <cfRule type="cellIs" dxfId="45253" priority="63735" operator="equal">
      <formula>"RS"</formula>
    </cfRule>
    <cfRule type="cellIs" dxfId="45252" priority="63736" operator="equal">
      <formula>"TR (WFO)"</formula>
    </cfRule>
    <cfRule type="cellIs" dxfId="45251" priority="63737" operator="equal">
      <formula>"EQ (WFO)"</formula>
    </cfRule>
    <cfRule type="cellIs" dxfId="45250" priority="63738" operator="equal">
      <formula>"FG (WFO)"</formula>
    </cfRule>
    <cfRule type="cellIs" dxfId="45249" priority="63739" operator="equal">
      <formula>"EO (WFO)"</formula>
    </cfRule>
    <cfRule type="cellIs" dxfId="45248" priority="63740" operator="equal">
      <formula>"EK (WFO)"</formula>
    </cfRule>
    <cfRule type="cellIs" dxfId="45247" priority="63741" operator="equal">
      <formula>"EE (WFO)"</formula>
    </cfRule>
    <cfRule type="cellIs" dxfId="45246" priority="63742" operator="equal">
      <formula>"EC (WFO)"</formula>
    </cfRule>
    <cfRule type="cellIs" dxfId="45245" priority="63743" operator="equal">
      <formula>"EA (WFO)"</formula>
    </cfRule>
    <cfRule type="cellIs" dxfId="45244" priority="63744" operator="equal">
      <formula>"EE(WFO)"</formula>
    </cfRule>
    <cfRule type="cellIs" dxfId="45243" priority="63745" operator="equal">
      <formula>"EC(WFO)"</formula>
    </cfRule>
    <cfRule type="cellIs" dxfId="45242" priority="63746" operator="equal">
      <formula>"SCIK"</formula>
    </cfRule>
    <cfRule type="cellIs" dxfId="45241" priority="63747" operator="equal">
      <formula>"CT"</formula>
    </cfRule>
    <cfRule type="cellIs" dxfId="45240" priority="63748" operator="equal">
      <formula>"CT"</formula>
    </cfRule>
    <cfRule type="cellIs" dxfId="45239" priority="63749" operator="equal">
      <formula>"CT"</formula>
    </cfRule>
    <cfRule type="cellIs" dxfId="45238" priority="63750" operator="equal">
      <formula>"FG"</formula>
    </cfRule>
    <cfRule type="cellIs" dxfId="45237" priority="63751" operator="equal">
      <formula>"L"</formula>
    </cfRule>
    <cfRule type="cellIs" dxfId="45236" priority="63752" operator="equal">
      <formula>"EG (WFO)"</formula>
    </cfRule>
  </conditionalFormatting>
  <conditionalFormatting sqref="AH68:AK68">
    <cfRule type="cellIs" dxfId="45235" priority="933" operator="equal">
      <formula>"EE(WFO)"</formula>
    </cfRule>
    <cfRule type="cellIs" dxfId="45234" priority="934" operator="equal">
      <formula>"EC(WFO)"</formula>
    </cfRule>
    <cfRule type="cellIs" dxfId="45233" priority="935" operator="equal">
      <formula>"EE (WFO)"</formula>
    </cfRule>
    <cfRule type="cellIs" dxfId="45232" priority="936" operator="equal">
      <formula>"EC (WFO)"</formula>
    </cfRule>
    <cfRule type="cellIs" dxfId="45231" priority="937" operator="equal">
      <formula>"EA (WFO)"</formula>
    </cfRule>
    <cfRule type="cellIs" dxfId="45230" priority="938" operator="equal">
      <formula>"EQ (WFO)"</formula>
    </cfRule>
    <cfRule type="cellIs" dxfId="45229" priority="939" operator="equal">
      <formula>"FG (WFO)"</formula>
    </cfRule>
    <cfRule type="cellIs" dxfId="45228" priority="940" operator="equal">
      <formula>"EO (WFO)"</formula>
    </cfRule>
    <cfRule type="cellIs" dxfId="45227" priority="941" operator="equal">
      <formula>"EK (WFO)"</formula>
    </cfRule>
    <cfRule type="cellIs" dxfId="45226" priority="942" operator="equal">
      <formula>"SCIK"</formula>
    </cfRule>
    <cfRule type="cellIs" dxfId="45225" priority="943" operator="equal">
      <formula>"CT"</formula>
    </cfRule>
    <cfRule type="cellIs" dxfId="45224" priority="944" operator="equal">
      <formula>"CT"</formula>
    </cfRule>
    <cfRule type="cellIs" dxfId="45223" priority="945" operator="equal">
      <formula>"CT"</formula>
    </cfRule>
    <cfRule type="cellIs" dxfId="45222" priority="946" operator="equal">
      <formula>"FG"</formula>
    </cfRule>
    <cfRule type="cellIs" dxfId="45221" priority="947" operator="equal">
      <formula>"L"</formula>
    </cfRule>
    <cfRule type="cellIs" dxfId="45220" priority="948" operator="equal">
      <formula>"EG (WFO)"</formula>
    </cfRule>
    <cfRule type="cellIs" dxfId="45219" priority="949" operator="equal">
      <formula>"TDM"</formula>
    </cfRule>
    <cfRule type="cellIs" dxfId="45218" priority="950" operator="equal">
      <formula>"RS"</formula>
    </cfRule>
    <cfRule type="cellIs" dxfId="45217" priority="951" operator="equal">
      <formula>"TR (WFO)"</formula>
    </cfRule>
  </conditionalFormatting>
  <conditionalFormatting sqref="B69:D69">
    <cfRule type="cellIs" dxfId="45216" priority="38490" operator="equal">
      <formula>"FG (WFO)"</formula>
    </cfRule>
    <cfRule type="cellIs" dxfId="45215" priority="38491" operator="equal">
      <formula>"EO (WFO)"</formula>
    </cfRule>
    <cfRule type="cellIs" dxfId="45214" priority="38492" operator="equal">
      <formula>"EE (WFO)"</formula>
    </cfRule>
  </conditionalFormatting>
  <conditionalFormatting sqref="E69">
    <cfRule type="cellIs" dxfId="45213" priority="38487" operator="equal">
      <formula>"FG (WFO)"</formula>
    </cfRule>
    <cfRule type="cellIs" dxfId="45212" priority="38488" operator="equal">
      <formula>"EO (WFO)"</formula>
    </cfRule>
    <cfRule type="cellIs" dxfId="45211" priority="38489" operator="equal">
      <formula>"EE (WFO)"</formula>
    </cfRule>
  </conditionalFormatting>
  <conditionalFormatting sqref="V69:X69">
    <cfRule type="cellIs" dxfId="45210" priority="17321" operator="equal">
      <formula>"EE (WFO)"</formula>
    </cfRule>
    <cfRule type="cellIs" dxfId="45209" priority="17322" operator="equal">
      <formula>"EC (WFO)"</formula>
    </cfRule>
    <cfRule type="cellIs" dxfId="45208" priority="17323" operator="equal">
      <formula>"EA (WFO)"</formula>
    </cfRule>
    <cfRule type="cellIs" dxfId="45207" priority="17324" operator="equal">
      <formula>"EE(WFO)"</formula>
    </cfRule>
    <cfRule type="cellIs" dxfId="45206" priority="17325" operator="equal">
      <formula>"EC(WFO)"</formula>
    </cfRule>
    <cfRule type="cellIs" dxfId="45205" priority="17326" operator="equal">
      <formula>"EE (WFO)"</formula>
    </cfRule>
    <cfRule type="cellIs" dxfId="45204" priority="17327" operator="equal">
      <formula>"EC (WFO)"</formula>
    </cfRule>
    <cfRule type="cellIs" dxfId="45203" priority="17328" operator="equal">
      <formula>"EA (WFO)"</formula>
    </cfRule>
    <cfRule type="cellIs" dxfId="45202" priority="17329" operator="equal">
      <formula>"EE(WFO)"</formula>
    </cfRule>
    <cfRule type="cellIs" dxfId="45201" priority="17330" operator="equal">
      <formula>"EC(WFO)"</formula>
    </cfRule>
    <cfRule type="cellIs" dxfId="45200" priority="17331" operator="equal">
      <formula>"EE (WFO)"</formula>
    </cfRule>
    <cfRule type="cellIs" dxfId="45199" priority="17332" operator="equal">
      <formula>"EC (WFO)"</formula>
    </cfRule>
    <cfRule type="cellIs" dxfId="45198" priority="17333" operator="equal">
      <formula>"EA (WFO)"</formula>
    </cfRule>
    <cfRule type="cellIs" dxfId="45197" priority="17334" operator="equal">
      <formula>"EE (WFO)"</formula>
    </cfRule>
    <cfRule type="cellIs" dxfId="45196" priority="17335" operator="equal">
      <formula>"EC (WFO)"</formula>
    </cfRule>
    <cfRule type="cellIs" dxfId="45195" priority="17336" operator="equal">
      <formula>"EA (WFO)"</formula>
    </cfRule>
    <cfRule type="cellIs" dxfId="45194" priority="17337" operator="equal">
      <formula>"EE(WFO)"</formula>
    </cfRule>
    <cfRule type="cellIs" dxfId="45193" priority="17338" operator="equal">
      <formula>"EC(WFO)"</formula>
    </cfRule>
    <cfRule type="cellIs" dxfId="45192" priority="17339" operator="equal">
      <formula>"EE(WFO)"</formula>
    </cfRule>
    <cfRule type="cellIs" dxfId="45191" priority="17340" operator="equal">
      <formula>"EC(WFO)"</formula>
    </cfRule>
    <cfRule type="cellIs" dxfId="45190" priority="17341" operator="equal">
      <formula>"EE (WFO)"</formula>
    </cfRule>
    <cfRule type="cellIs" dxfId="45189" priority="17342" operator="equal">
      <formula>"EC (WFO)"</formula>
    </cfRule>
    <cfRule type="cellIs" dxfId="45188" priority="17343" operator="equal">
      <formula>"EA (WFO)"</formula>
    </cfRule>
    <cfRule type="cellIs" dxfId="45187" priority="17344" operator="equal">
      <formula>"EE(WFO)"</formula>
    </cfRule>
    <cfRule type="cellIs" dxfId="45186" priority="17345" operator="equal">
      <formula>"EC(WFO)"</formula>
    </cfRule>
    <cfRule type="cellIs" dxfId="45185" priority="17346" operator="equal">
      <formula>"EE (WFO)"</formula>
    </cfRule>
    <cfRule type="cellIs" dxfId="45184" priority="17347" operator="equal">
      <formula>"EC (WFO)"</formula>
    </cfRule>
    <cfRule type="cellIs" dxfId="45183" priority="17348" operator="equal">
      <formula>"EA (WFO)"</formula>
    </cfRule>
    <cfRule type="cellIs" dxfId="45182" priority="17349" operator="equal">
      <formula>"EE (WFO)"</formula>
    </cfRule>
    <cfRule type="cellIs" dxfId="45181" priority="17350" operator="equal">
      <formula>"EC (WFO)"</formula>
    </cfRule>
    <cfRule type="cellIs" dxfId="45180" priority="17351" operator="equal">
      <formula>"EA (WFO)"</formula>
    </cfRule>
    <cfRule type="cellIs" dxfId="45179" priority="17352" operator="equal">
      <formula>"EE(WFO)"</formula>
    </cfRule>
    <cfRule type="cellIs" dxfId="45178" priority="17353" operator="equal">
      <formula>"EC(WFO)"</formula>
    </cfRule>
    <cfRule type="cellIs" dxfId="45177" priority="17354" operator="equal">
      <formula>"EE(WFO)"</formula>
    </cfRule>
    <cfRule type="cellIs" dxfId="45176" priority="17355" operator="equal">
      <formula>"EC(WFO)"</formula>
    </cfRule>
    <cfRule type="cellIs" dxfId="45175" priority="17356" operator="equal">
      <formula>"EE(WFO)"</formula>
    </cfRule>
    <cfRule type="cellIs" dxfId="45174" priority="17357" operator="equal">
      <formula>"EC(WFO)"</formula>
    </cfRule>
    <cfRule type="cellIs" dxfId="45173" priority="17358" operator="equal">
      <formula>"EE (WFO)"</formula>
    </cfRule>
    <cfRule type="cellIs" dxfId="45172" priority="17359" operator="equal">
      <formula>"EC (WFO)"</formula>
    </cfRule>
    <cfRule type="cellIs" dxfId="45171" priority="17360" operator="equal">
      <formula>"EA (WFO)"</formula>
    </cfRule>
    <cfRule type="cellIs" dxfId="45170" priority="17361" operator="equal">
      <formula>"EE(WFO)"</formula>
    </cfRule>
    <cfRule type="cellIs" dxfId="45169" priority="17362" operator="equal">
      <formula>"EC(WFO)"</formula>
    </cfRule>
    <cfRule type="cellIs" dxfId="45168" priority="17363" operator="equal">
      <formula>"EE(WFO)"</formula>
    </cfRule>
    <cfRule type="cellIs" dxfId="45167" priority="17364" operator="equal">
      <formula>"EC(WFO)"</formula>
    </cfRule>
    <cfRule type="cellIs" dxfId="45166" priority="17365" operator="equal">
      <formula>"SCIK"</formula>
    </cfRule>
    <cfRule type="cellIs" dxfId="45165" priority="17366" operator="equal">
      <formula>"CT"</formula>
    </cfRule>
    <cfRule type="cellIs" dxfId="45164" priority="17367" operator="equal">
      <formula>"CT"</formula>
    </cfRule>
    <cfRule type="cellIs" dxfId="45163" priority="17368" operator="equal">
      <formula>"CT"</formula>
    </cfRule>
    <cfRule type="cellIs" dxfId="45162" priority="17369" operator="equal">
      <formula>"FG"</formula>
    </cfRule>
    <cfRule type="cellIs" dxfId="45161" priority="17370" operator="equal">
      <formula>"L"</formula>
    </cfRule>
    <cfRule type="cellIs" dxfId="45160" priority="17371" operator="equal">
      <formula>"EG (WFO)"</formula>
    </cfRule>
    <cfRule type="cellIs" dxfId="45159" priority="17372" operator="equal">
      <formula>"RS"</formula>
    </cfRule>
    <cfRule type="cellIs" dxfId="45158" priority="17373" operator="equal">
      <formula>"TR (WFO)"</formula>
    </cfRule>
    <cfRule type="cellIs" dxfId="45157" priority="17374" operator="equal">
      <formula>"EQ (WFO)"</formula>
    </cfRule>
    <cfRule type="cellIs" dxfId="45156" priority="17375" operator="equal">
      <formula>"FG (WFO)"</formula>
    </cfRule>
    <cfRule type="cellIs" dxfId="45155" priority="17376" operator="equal">
      <formula>"EO (WFO)"</formula>
    </cfRule>
    <cfRule type="cellIs" dxfId="45154" priority="17377" operator="equal">
      <formula>"EK (WFO)"</formula>
    </cfRule>
    <cfRule type="cellIs" dxfId="45153" priority="17378" operator="equal">
      <formula>"TDM"</formula>
    </cfRule>
    <cfRule type="cellIs" dxfId="45152" priority="17379" operator="equal">
      <formula>"EE (WFO)"</formula>
    </cfRule>
    <cfRule type="cellIs" dxfId="45151" priority="17380" operator="equal">
      <formula>"EC (WFO)"</formula>
    </cfRule>
    <cfRule type="cellIs" dxfId="45150" priority="17381" operator="equal">
      <formula>"EA (WFO)"</formula>
    </cfRule>
    <cfRule type="cellIs" dxfId="45149" priority="17382" operator="equal">
      <formula>"EE(WFO)"</formula>
    </cfRule>
    <cfRule type="cellIs" dxfId="45148" priority="17383" operator="equal">
      <formula>"EC(WFO)"</formula>
    </cfRule>
    <cfRule type="cellIs" dxfId="45147" priority="17384" operator="equal">
      <formula>"EE(WFO)"</formula>
    </cfRule>
    <cfRule type="cellIs" dxfId="45146" priority="17385" operator="equal">
      <formula>"EC(WFO)"</formula>
    </cfRule>
    <cfRule type="cellIs" dxfId="45145" priority="17386" operator="equal">
      <formula>"EE (WFO)"</formula>
    </cfRule>
    <cfRule type="cellIs" dxfId="45144" priority="17387" operator="equal">
      <formula>"EC (WFO)"</formula>
    </cfRule>
    <cfRule type="cellIs" dxfId="45143" priority="17388" operator="equal">
      <formula>"EA (WFO)"</formula>
    </cfRule>
    <cfRule type="cellIs" dxfId="45142" priority="17389" operator="equal">
      <formula>"EE(WFO)"</formula>
    </cfRule>
    <cfRule type="cellIs" dxfId="45141" priority="17390" operator="equal">
      <formula>"EC(WFO)"</formula>
    </cfRule>
    <cfRule type="cellIs" dxfId="45140" priority="17391" operator="equal">
      <formula>"EQ (WFO)"</formula>
    </cfRule>
    <cfRule type="cellIs" dxfId="45139" priority="17392" operator="equal">
      <formula>"FG (WFO)"</formula>
    </cfRule>
    <cfRule type="cellIs" dxfId="45138" priority="17393" operator="equal">
      <formula>"EO (WFO)"</formula>
    </cfRule>
    <cfRule type="cellIs" dxfId="45137" priority="17394" operator="equal">
      <formula>"EK (WFO)"</formula>
    </cfRule>
    <cfRule type="cellIs" dxfId="45136" priority="17395" operator="equal">
      <formula>"EE(WFO)"</formula>
    </cfRule>
    <cfRule type="cellIs" dxfId="45135" priority="17396" operator="equal">
      <formula>"EC(WFO)"</formula>
    </cfRule>
    <cfRule type="cellIs" dxfId="45134" priority="17397" operator="equal">
      <formula>"EE (WFO)"</formula>
    </cfRule>
    <cfRule type="cellIs" dxfId="45133" priority="17398" operator="equal">
      <formula>"EC (WFO)"</formula>
    </cfRule>
    <cfRule type="cellIs" dxfId="45132" priority="17399" operator="equal">
      <formula>"EA (WFO)"</formula>
    </cfRule>
    <cfRule type="cellIs" dxfId="45131" priority="17400" operator="equal">
      <formula>"SCIK"</formula>
    </cfRule>
    <cfRule type="cellIs" dxfId="45130" priority="17401" operator="equal">
      <formula>"CT"</formula>
    </cfRule>
    <cfRule type="cellIs" dxfId="45129" priority="17402" operator="equal">
      <formula>"CT"</formula>
    </cfRule>
    <cfRule type="cellIs" dxfId="45128" priority="17403" operator="equal">
      <formula>"CT"</formula>
    </cfRule>
    <cfRule type="cellIs" dxfId="45127" priority="17404" operator="equal">
      <formula>"FG"</formula>
    </cfRule>
    <cfRule type="cellIs" dxfId="45126" priority="17405" operator="equal">
      <formula>"L"</formula>
    </cfRule>
    <cfRule type="cellIs" dxfId="45125" priority="17406" operator="equal">
      <formula>"EG (WFO)"</formula>
    </cfRule>
    <cfRule type="cellIs" dxfId="45124" priority="17407" operator="equal">
      <formula>"EQ (WFO)"</formula>
    </cfRule>
    <cfRule type="cellIs" dxfId="45123" priority="17408" operator="equal">
      <formula>"EO (WFO)"</formula>
    </cfRule>
    <cfRule type="cellIs" dxfId="45122" priority="17409" operator="equal">
      <formula>"EO (WFO)"</formula>
    </cfRule>
    <cfRule type="cellIs" dxfId="45121" priority="17410" operator="equal">
      <formula>"EK (WFO)"</formula>
    </cfRule>
    <cfRule type="cellIs" dxfId="45120" priority="17411" operator="equal">
      <formula>"EG (WFO)"</formula>
    </cfRule>
    <cfRule type="cellIs" dxfId="45119" priority="17412" operator="equal">
      <formula>"EE (WFO)"</formula>
    </cfRule>
    <cfRule type="cellIs" dxfId="45118" priority="17413" operator="equal">
      <formula>"EC (WFO)"</formula>
    </cfRule>
    <cfRule type="cellIs" dxfId="45117" priority="17414" operator="equal">
      <formula>"EA (WFO)"</formula>
    </cfRule>
    <cfRule type="cellIs" dxfId="45116" priority="17415" operator="equal">
      <formula>"FG (WFO)"</formula>
    </cfRule>
    <cfRule type="cellIs" dxfId="45115" priority="17416" operator="equal">
      <formula>"TDM"</formula>
    </cfRule>
    <cfRule type="cellIs" dxfId="45114" priority="17417" operator="equal">
      <formula>"EQ (WFO)"</formula>
    </cfRule>
    <cfRule type="cellIs" dxfId="45113" priority="17418" operator="equal">
      <formula>"EO (WFO)"</formula>
    </cfRule>
    <cfRule type="cellIs" dxfId="45112" priority="17419" operator="equal">
      <formula>"RS"</formula>
    </cfRule>
    <cfRule type="cellIs" dxfId="45111" priority="17420" operator="equal">
      <formula>"TR (WFO)"</formula>
    </cfRule>
    <cfRule type="cellIs" dxfId="45110" priority="17421" operator="equal">
      <formula>"TR"</formula>
    </cfRule>
    <cfRule type="cellIs" dxfId="45109" priority="17422" operator="equal">
      <formula>"SCIK"</formula>
    </cfRule>
    <cfRule type="cellIs" dxfId="45108" priority="17423" operator="equal">
      <formula>"CT"</formula>
    </cfRule>
    <cfRule type="cellIs" dxfId="45107" priority="17424" operator="equal">
      <formula>"CT"</formula>
    </cfRule>
    <cfRule type="cellIs" dxfId="45106" priority="17425" operator="equal">
      <formula>"CT"</formula>
    </cfRule>
    <cfRule type="cellIs" dxfId="45105" priority="17426" operator="equal">
      <formula>"FG"</formula>
    </cfRule>
    <cfRule type="cellIs" dxfId="45104" priority="17427" operator="equal">
      <formula>"L"</formula>
    </cfRule>
    <cfRule type="cellIs" dxfId="45103" priority="17428" operator="equal">
      <formula>"EG (WFO)"</formula>
    </cfRule>
    <cfRule type="cellIs" dxfId="45102" priority="17429" operator="equal">
      <formula>"EE (WFO)"</formula>
    </cfRule>
    <cfRule type="cellIs" dxfId="45101" priority="17430" operator="equal">
      <formula>"EC (WFO)"</formula>
    </cfRule>
    <cfRule type="cellIs" dxfId="45100" priority="17431" operator="equal">
      <formula>"EA (WFO)"</formula>
    </cfRule>
    <cfRule type="cellIs" dxfId="45099" priority="17432" operator="equal">
      <formula>"EE(WFO)"</formula>
    </cfRule>
    <cfRule type="cellIs" dxfId="45098" priority="17433" operator="equal">
      <formula>"EC(WFO)"</formula>
    </cfRule>
    <cfRule type="cellIs" dxfId="45097" priority="17434" operator="equal">
      <formula>"EE(WFO)"</formula>
    </cfRule>
    <cfRule type="cellIs" dxfId="45096" priority="17435" operator="equal">
      <formula>"EC(WFO)"</formula>
    </cfRule>
    <cfRule type="cellIs" dxfId="45095" priority="17436" operator="equal">
      <formula>"EE (WFO)"</formula>
    </cfRule>
    <cfRule type="cellIs" dxfId="45094" priority="17437" operator="equal">
      <formula>"EC (WFO)"</formula>
    </cfRule>
    <cfRule type="cellIs" dxfId="45093" priority="17438" operator="equal">
      <formula>"EA (WFO)"</formula>
    </cfRule>
    <cfRule type="cellIs" dxfId="45092" priority="17439" operator="equal">
      <formula>"EE(WFO)"</formula>
    </cfRule>
    <cfRule type="cellIs" dxfId="45091" priority="17440" operator="equal">
      <formula>"EC(WFO)"</formula>
    </cfRule>
    <cfRule type="cellIs" dxfId="45090" priority="17441" operator="equal">
      <formula>"EE(WFO)"</formula>
    </cfRule>
    <cfRule type="cellIs" dxfId="45089" priority="17442" operator="equal">
      <formula>"EE(WFO)"</formula>
    </cfRule>
    <cfRule type="cellIs" dxfId="45088" priority="17443" operator="equal">
      <formula>"EC(WFO)"</formula>
    </cfRule>
    <cfRule type="cellIs" dxfId="45087" priority="17444" operator="equal">
      <formula>"EE(WFO)"</formula>
    </cfRule>
    <cfRule type="cellIs" dxfId="45086" priority="17445" operator="equal">
      <formula>"EC(WFO)"</formula>
    </cfRule>
    <cfRule type="cellIs" dxfId="45085" priority="17446" operator="equal">
      <formula>"EE (WFO)"</formula>
    </cfRule>
    <cfRule type="cellIs" dxfId="45084" priority="17447" operator="equal">
      <formula>"EC (WFO)"</formula>
    </cfRule>
    <cfRule type="cellIs" dxfId="45083" priority="17448" operator="equal">
      <formula>"EA (WFO)"</formula>
    </cfRule>
    <cfRule type="cellIs" dxfId="45082" priority="17449" operator="equal">
      <formula>"EA (WFO)"</formula>
    </cfRule>
    <cfRule type="cellIs" dxfId="45081" priority="17450" operator="equal">
      <formula>"EQ (WFO)"</formula>
    </cfRule>
    <cfRule type="cellIs" dxfId="45080" priority="17451" operator="equal">
      <formula>"FG (WFO)"</formula>
    </cfRule>
  </conditionalFormatting>
  <conditionalFormatting sqref="AA69">
    <cfRule type="cellIs" dxfId="45079" priority="17190" operator="equal">
      <formula>"EE (WFO)"</formula>
    </cfRule>
    <cfRule type="cellIs" dxfId="45078" priority="17191" operator="equal">
      <formula>"EC (WFO)"</formula>
    </cfRule>
    <cfRule type="cellIs" dxfId="45077" priority="17192" operator="equal">
      <formula>"EA (WFO)"</formula>
    </cfRule>
    <cfRule type="cellIs" dxfId="45076" priority="17193" operator="equal">
      <formula>"EE(WFO)"</formula>
    </cfRule>
    <cfRule type="cellIs" dxfId="45075" priority="17194" operator="equal">
      <formula>"EC(WFO)"</formula>
    </cfRule>
    <cfRule type="cellIs" dxfId="45074" priority="17195" operator="equal">
      <formula>"EE (WFO)"</formula>
    </cfRule>
    <cfRule type="cellIs" dxfId="45073" priority="17196" operator="equal">
      <formula>"EC (WFO)"</formula>
    </cfRule>
    <cfRule type="cellIs" dxfId="45072" priority="17197" operator="equal">
      <formula>"EA (WFO)"</formula>
    </cfRule>
    <cfRule type="cellIs" dxfId="45071" priority="17198" operator="equal">
      <formula>"EE(WFO)"</formula>
    </cfRule>
    <cfRule type="cellIs" dxfId="45070" priority="17199" operator="equal">
      <formula>"EC(WFO)"</formula>
    </cfRule>
    <cfRule type="cellIs" dxfId="45069" priority="17200" operator="equal">
      <formula>"EE (WFO)"</formula>
    </cfRule>
    <cfRule type="cellIs" dxfId="45068" priority="17201" operator="equal">
      <formula>"EC (WFO)"</formula>
    </cfRule>
    <cfRule type="cellIs" dxfId="45067" priority="17202" operator="equal">
      <formula>"EA (WFO)"</formula>
    </cfRule>
    <cfRule type="cellIs" dxfId="45066" priority="17203" operator="equal">
      <formula>"EE (WFO)"</formula>
    </cfRule>
    <cfRule type="cellIs" dxfId="45065" priority="17204" operator="equal">
      <formula>"EC (WFO)"</formula>
    </cfRule>
    <cfRule type="cellIs" dxfId="45064" priority="17205" operator="equal">
      <formula>"EA (WFO)"</formula>
    </cfRule>
    <cfRule type="cellIs" dxfId="45063" priority="17206" operator="equal">
      <formula>"EE(WFO)"</formula>
    </cfRule>
    <cfRule type="cellIs" dxfId="45062" priority="17207" operator="equal">
      <formula>"EC(WFO)"</formula>
    </cfRule>
    <cfRule type="cellIs" dxfId="45061" priority="17208" operator="equal">
      <formula>"EE(WFO)"</formula>
    </cfRule>
    <cfRule type="cellIs" dxfId="45060" priority="17209" operator="equal">
      <formula>"EC(WFO)"</formula>
    </cfRule>
    <cfRule type="cellIs" dxfId="45059" priority="17210" operator="equal">
      <formula>"EE (WFO)"</formula>
    </cfRule>
    <cfRule type="cellIs" dxfId="45058" priority="17211" operator="equal">
      <formula>"EC (WFO)"</formula>
    </cfRule>
    <cfRule type="cellIs" dxfId="45057" priority="17212" operator="equal">
      <formula>"EA (WFO)"</formula>
    </cfRule>
    <cfRule type="cellIs" dxfId="45056" priority="17213" operator="equal">
      <formula>"EE(WFO)"</formula>
    </cfRule>
    <cfRule type="cellIs" dxfId="45055" priority="17214" operator="equal">
      <formula>"EC(WFO)"</formula>
    </cfRule>
    <cfRule type="cellIs" dxfId="45054" priority="17215" operator="equal">
      <formula>"EE (WFO)"</formula>
    </cfRule>
    <cfRule type="cellIs" dxfId="45053" priority="17216" operator="equal">
      <formula>"EC (WFO)"</formula>
    </cfRule>
    <cfRule type="cellIs" dxfId="45052" priority="17217" operator="equal">
      <formula>"EA (WFO)"</formula>
    </cfRule>
    <cfRule type="cellIs" dxfId="45051" priority="17218" operator="equal">
      <formula>"EE (WFO)"</formula>
    </cfRule>
    <cfRule type="cellIs" dxfId="45050" priority="17219" operator="equal">
      <formula>"EC (WFO)"</formula>
    </cfRule>
    <cfRule type="cellIs" dxfId="45049" priority="17220" operator="equal">
      <formula>"EA (WFO)"</formula>
    </cfRule>
    <cfRule type="cellIs" dxfId="45048" priority="17221" operator="equal">
      <formula>"EE(WFO)"</formula>
    </cfRule>
    <cfRule type="cellIs" dxfId="45047" priority="17222" operator="equal">
      <formula>"EC(WFO)"</formula>
    </cfRule>
    <cfRule type="cellIs" dxfId="45046" priority="17223" operator="equal">
      <formula>"EE(WFO)"</formula>
    </cfRule>
    <cfRule type="cellIs" dxfId="45045" priority="17224" operator="equal">
      <formula>"EC(WFO)"</formula>
    </cfRule>
    <cfRule type="cellIs" dxfId="45044" priority="17225" operator="equal">
      <formula>"EE(WFO)"</formula>
    </cfRule>
    <cfRule type="cellIs" dxfId="45043" priority="17226" operator="equal">
      <formula>"EC(WFO)"</formula>
    </cfRule>
    <cfRule type="cellIs" dxfId="45042" priority="17227" operator="equal">
      <formula>"EE (WFO)"</formula>
    </cfRule>
    <cfRule type="cellIs" dxfId="45041" priority="17228" operator="equal">
      <formula>"EC (WFO)"</formula>
    </cfRule>
    <cfRule type="cellIs" dxfId="45040" priority="17229" operator="equal">
      <formula>"EA (WFO)"</formula>
    </cfRule>
    <cfRule type="cellIs" dxfId="45039" priority="17230" operator="equal">
      <formula>"EE(WFO)"</formula>
    </cfRule>
    <cfRule type="cellIs" dxfId="45038" priority="17231" operator="equal">
      <formula>"EC(WFO)"</formula>
    </cfRule>
    <cfRule type="cellIs" dxfId="45037" priority="17232" operator="equal">
      <formula>"EE(WFO)"</formula>
    </cfRule>
    <cfRule type="cellIs" dxfId="45036" priority="17233" operator="equal">
      <formula>"EC(WFO)"</formula>
    </cfRule>
    <cfRule type="cellIs" dxfId="45035" priority="17234" operator="equal">
      <formula>"SCIK"</formula>
    </cfRule>
    <cfRule type="cellIs" dxfId="45034" priority="17235" operator="equal">
      <formula>"CT"</formula>
    </cfRule>
    <cfRule type="cellIs" dxfId="45033" priority="17236" operator="equal">
      <formula>"CT"</formula>
    </cfRule>
    <cfRule type="cellIs" dxfId="45032" priority="17237" operator="equal">
      <formula>"CT"</formula>
    </cfRule>
    <cfRule type="cellIs" dxfId="45031" priority="17238" operator="equal">
      <formula>"FG"</formula>
    </cfRule>
    <cfRule type="cellIs" dxfId="45030" priority="17239" operator="equal">
      <formula>"L"</formula>
    </cfRule>
    <cfRule type="cellIs" dxfId="45029" priority="17240" operator="equal">
      <formula>"EG (WFO)"</formula>
    </cfRule>
    <cfRule type="cellIs" dxfId="45028" priority="17241" operator="equal">
      <formula>"RS"</formula>
    </cfRule>
    <cfRule type="cellIs" dxfId="45027" priority="17242" operator="equal">
      <formula>"TR (WFO)"</formula>
    </cfRule>
    <cfRule type="cellIs" dxfId="45026" priority="17243" operator="equal">
      <formula>"EQ (WFO)"</formula>
    </cfRule>
    <cfRule type="cellIs" dxfId="45025" priority="17244" operator="equal">
      <formula>"FG (WFO)"</formula>
    </cfRule>
    <cfRule type="cellIs" dxfId="45024" priority="17245" operator="equal">
      <formula>"EO (WFO)"</formula>
    </cfRule>
    <cfRule type="cellIs" dxfId="45023" priority="17246" operator="equal">
      <formula>"EK (WFO)"</formula>
    </cfRule>
    <cfRule type="cellIs" dxfId="45022" priority="17247" operator="equal">
      <formula>"TDM"</formula>
    </cfRule>
    <cfRule type="cellIs" dxfId="45021" priority="17248" operator="equal">
      <formula>"EE (WFO)"</formula>
    </cfRule>
    <cfRule type="cellIs" dxfId="45020" priority="17249" operator="equal">
      <formula>"EC (WFO)"</formula>
    </cfRule>
    <cfRule type="cellIs" dxfId="45019" priority="17250" operator="equal">
      <formula>"EA (WFO)"</formula>
    </cfRule>
    <cfRule type="cellIs" dxfId="45018" priority="17251" operator="equal">
      <formula>"EE(WFO)"</formula>
    </cfRule>
    <cfRule type="cellIs" dxfId="45017" priority="17252" operator="equal">
      <formula>"EC(WFO)"</formula>
    </cfRule>
    <cfRule type="cellIs" dxfId="45016" priority="17253" operator="equal">
      <formula>"EE(WFO)"</formula>
    </cfRule>
    <cfRule type="cellIs" dxfId="45015" priority="17254" operator="equal">
      <formula>"EC(WFO)"</formula>
    </cfRule>
    <cfRule type="cellIs" dxfId="45014" priority="17255" operator="equal">
      <formula>"EE (WFO)"</formula>
    </cfRule>
    <cfRule type="cellIs" dxfId="45013" priority="17256" operator="equal">
      <formula>"EC (WFO)"</formula>
    </cfRule>
    <cfRule type="cellIs" dxfId="45012" priority="17257" operator="equal">
      <formula>"EA (WFO)"</formula>
    </cfRule>
    <cfRule type="cellIs" dxfId="45011" priority="17258" operator="equal">
      <formula>"EE(WFO)"</formula>
    </cfRule>
    <cfRule type="cellIs" dxfId="45010" priority="17259" operator="equal">
      <formula>"EC(WFO)"</formula>
    </cfRule>
    <cfRule type="cellIs" dxfId="45009" priority="17260" operator="equal">
      <formula>"EQ (WFO)"</formula>
    </cfRule>
    <cfRule type="cellIs" dxfId="45008" priority="17261" operator="equal">
      <formula>"FG (WFO)"</formula>
    </cfRule>
    <cfRule type="cellIs" dxfId="45007" priority="17262" operator="equal">
      <formula>"EO (WFO)"</formula>
    </cfRule>
    <cfRule type="cellIs" dxfId="45006" priority="17263" operator="equal">
      <formula>"EK (WFO)"</formula>
    </cfRule>
    <cfRule type="cellIs" dxfId="45005" priority="17264" operator="equal">
      <formula>"EE(WFO)"</formula>
    </cfRule>
    <cfRule type="cellIs" dxfId="45004" priority="17265" operator="equal">
      <formula>"EC(WFO)"</formula>
    </cfRule>
    <cfRule type="cellIs" dxfId="45003" priority="17266" operator="equal">
      <formula>"EE (WFO)"</formula>
    </cfRule>
    <cfRule type="cellIs" dxfId="45002" priority="17267" operator="equal">
      <formula>"EC (WFO)"</formula>
    </cfRule>
    <cfRule type="cellIs" dxfId="45001" priority="17268" operator="equal">
      <formula>"EA (WFO)"</formula>
    </cfRule>
    <cfRule type="cellIs" dxfId="45000" priority="17269" operator="equal">
      <formula>"SCIK"</formula>
    </cfRule>
    <cfRule type="cellIs" dxfId="44999" priority="17270" operator="equal">
      <formula>"CT"</formula>
    </cfRule>
    <cfRule type="cellIs" dxfId="44998" priority="17271" operator="equal">
      <formula>"CT"</formula>
    </cfRule>
    <cfRule type="cellIs" dxfId="44997" priority="17272" operator="equal">
      <formula>"CT"</formula>
    </cfRule>
    <cfRule type="cellIs" dxfId="44996" priority="17273" operator="equal">
      <formula>"FG"</formula>
    </cfRule>
    <cfRule type="cellIs" dxfId="44995" priority="17274" operator="equal">
      <formula>"L"</formula>
    </cfRule>
    <cfRule type="cellIs" dxfId="44994" priority="17275" operator="equal">
      <formula>"EG (WFO)"</formula>
    </cfRule>
    <cfRule type="cellIs" dxfId="44993" priority="17276" operator="equal">
      <formula>"EQ (WFO)"</formula>
    </cfRule>
    <cfRule type="cellIs" dxfId="44992" priority="17277" operator="equal">
      <formula>"EO (WFO)"</formula>
    </cfRule>
    <cfRule type="cellIs" dxfId="44991" priority="17278" operator="equal">
      <formula>"EO (WFO)"</formula>
    </cfRule>
    <cfRule type="cellIs" dxfId="44990" priority="17279" operator="equal">
      <formula>"EK (WFO)"</formula>
    </cfRule>
    <cfRule type="cellIs" dxfId="44989" priority="17280" operator="equal">
      <formula>"EG (WFO)"</formula>
    </cfRule>
    <cfRule type="cellIs" dxfId="44988" priority="17281" operator="equal">
      <formula>"EE (WFO)"</formula>
    </cfRule>
    <cfRule type="cellIs" dxfId="44987" priority="17282" operator="equal">
      <formula>"EC (WFO)"</formula>
    </cfRule>
    <cfRule type="cellIs" dxfId="44986" priority="17283" operator="equal">
      <formula>"EA (WFO)"</formula>
    </cfRule>
    <cfRule type="cellIs" dxfId="44985" priority="17284" operator="equal">
      <formula>"FG (WFO)"</formula>
    </cfRule>
    <cfRule type="cellIs" dxfId="44984" priority="17285" operator="equal">
      <formula>"TDM"</formula>
    </cfRule>
    <cfRule type="cellIs" dxfId="44983" priority="17286" operator="equal">
      <formula>"EQ (WFO)"</formula>
    </cfRule>
    <cfRule type="cellIs" dxfId="44982" priority="17287" operator="equal">
      <formula>"EO (WFO)"</formula>
    </cfRule>
    <cfRule type="cellIs" dxfId="44981" priority="17288" operator="equal">
      <formula>"RS"</formula>
    </cfRule>
    <cfRule type="cellIs" dxfId="44980" priority="17289" operator="equal">
      <formula>"TR (WFO)"</formula>
    </cfRule>
    <cfRule type="cellIs" dxfId="44979" priority="17290" operator="equal">
      <formula>"TR"</formula>
    </cfRule>
    <cfRule type="cellIs" dxfId="44978" priority="17291" operator="equal">
      <formula>"SCIK"</formula>
    </cfRule>
    <cfRule type="cellIs" dxfId="44977" priority="17292" operator="equal">
      <formula>"CT"</formula>
    </cfRule>
    <cfRule type="cellIs" dxfId="44976" priority="17293" operator="equal">
      <formula>"CT"</formula>
    </cfRule>
    <cfRule type="cellIs" dxfId="44975" priority="17294" operator="equal">
      <formula>"CT"</formula>
    </cfRule>
    <cfRule type="cellIs" dxfId="44974" priority="17295" operator="equal">
      <formula>"FG"</formula>
    </cfRule>
    <cfRule type="cellIs" dxfId="44973" priority="17296" operator="equal">
      <formula>"L"</formula>
    </cfRule>
    <cfRule type="cellIs" dxfId="44972" priority="17297" operator="equal">
      <formula>"EG (WFO)"</formula>
    </cfRule>
    <cfRule type="cellIs" dxfId="44971" priority="17298" operator="equal">
      <formula>"EE (WFO)"</formula>
    </cfRule>
    <cfRule type="cellIs" dxfId="44970" priority="17299" operator="equal">
      <formula>"EC (WFO)"</formula>
    </cfRule>
    <cfRule type="cellIs" dxfId="44969" priority="17300" operator="equal">
      <formula>"EA (WFO)"</formula>
    </cfRule>
    <cfRule type="cellIs" dxfId="44968" priority="17301" operator="equal">
      <formula>"EE(WFO)"</formula>
    </cfRule>
    <cfRule type="cellIs" dxfId="44967" priority="17302" operator="equal">
      <formula>"EC(WFO)"</formula>
    </cfRule>
    <cfRule type="cellIs" dxfId="44966" priority="17303" operator="equal">
      <formula>"EE(WFO)"</formula>
    </cfRule>
    <cfRule type="cellIs" dxfId="44965" priority="17304" operator="equal">
      <formula>"EC(WFO)"</formula>
    </cfRule>
    <cfRule type="cellIs" dxfId="44964" priority="17305" operator="equal">
      <formula>"EE (WFO)"</formula>
    </cfRule>
    <cfRule type="cellIs" dxfId="44963" priority="17306" operator="equal">
      <formula>"EC (WFO)"</formula>
    </cfRule>
    <cfRule type="cellIs" dxfId="44962" priority="17307" operator="equal">
      <formula>"EA (WFO)"</formula>
    </cfRule>
    <cfRule type="cellIs" dxfId="44961" priority="17308" operator="equal">
      <formula>"EE(WFO)"</formula>
    </cfRule>
    <cfRule type="cellIs" dxfId="44960" priority="17309" operator="equal">
      <formula>"EC(WFO)"</formula>
    </cfRule>
    <cfRule type="cellIs" dxfId="44959" priority="17310" operator="equal">
      <formula>"EE(WFO)"</formula>
    </cfRule>
    <cfRule type="cellIs" dxfId="44958" priority="17311" operator="equal">
      <formula>"EE(WFO)"</formula>
    </cfRule>
    <cfRule type="cellIs" dxfId="44957" priority="17312" operator="equal">
      <formula>"EC(WFO)"</formula>
    </cfRule>
    <cfRule type="cellIs" dxfId="44956" priority="17313" operator="equal">
      <formula>"EE(WFO)"</formula>
    </cfRule>
    <cfRule type="cellIs" dxfId="44955" priority="17314" operator="equal">
      <formula>"EC(WFO)"</formula>
    </cfRule>
    <cfRule type="cellIs" dxfId="44954" priority="17315" operator="equal">
      <formula>"EE (WFO)"</formula>
    </cfRule>
    <cfRule type="cellIs" dxfId="44953" priority="17316" operator="equal">
      <formula>"EC (WFO)"</formula>
    </cfRule>
    <cfRule type="cellIs" dxfId="44952" priority="17317" operator="equal">
      <formula>"EA (WFO)"</formula>
    </cfRule>
    <cfRule type="cellIs" dxfId="44951" priority="17318" operator="equal">
      <formula>"EA (WFO)"</formula>
    </cfRule>
    <cfRule type="cellIs" dxfId="44950" priority="17319" operator="equal">
      <formula>"EQ (WFO)"</formula>
    </cfRule>
    <cfRule type="cellIs" dxfId="44949" priority="17320" operator="equal">
      <formula>"FG (WFO)"</formula>
    </cfRule>
  </conditionalFormatting>
  <conditionalFormatting sqref="V70">
    <cfRule type="cellIs" dxfId="44948" priority="13222" operator="equal">
      <formula>"EE (WFO)"</formula>
    </cfRule>
    <cfRule type="cellIs" dxfId="44947" priority="13223" operator="equal">
      <formula>"EC (WFO)"</formula>
    </cfRule>
    <cfRule type="cellIs" dxfId="44946" priority="13224" operator="equal">
      <formula>"EA (WFO)"</formula>
    </cfRule>
    <cfRule type="cellIs" dxfId="44945" priority="13225" operator="equal">
      <formula>"EE(WFO)"</formula>
    </cfRule>
    <cfRule type="cellIs" dxfId="44944" priority="13226" operator="equal">
      <formula>"EC(WFO)"</formula>
    </cfRule>
    <cfRule type="cellIs" dxfId="44943" priority="13227" operator="equal">
      <formula>"EQ (WFO)"</formula>
    </cfRule>
    <cfRule type="cellIs" dxfId="44942" priority="13228" operator="equal">
      <formula>"FG (WFO)"</formula>
    </cfRule>
    <cfRule type="cellIs" dxfId="44941" priority="13229" operator="equal">
      <formula>"EO (WFO)"</formula>
    </cfRule>
    <cfRule type="cellIs" dxfId="44940" priority="13230" operator="equal">
      <formula>"EK (WFO)"</formula>
    </cfRule>
    <cfRule type="cellIs" dxfId="44939" priority="13231" operator="equal">
      <formula>"SCIK"</formula>
    </cfRule>
    <cfRule type="cellIs" dxfId="44938" priority="13232" operator="equal">
      <formula>"CT"</formula>
    </cfRule>
    <cfRule type="cellIs" dxfId="44937" priority="13233" operator="equal">
      <formula>"CT"</formula>
    </cfRule>
    <cfRule type="cellIs" dxfId="44936" priority="13234" operator="equal">
      <formula>"CT"</formula>
    </cfRule>
    <cfRule type="cellIs" dxfId="44935" priority="13235" operator="equal">
      <formula>"FG"</formula>
    </cfRule>
    <cfRule type="cellIs" dxfId="44934" priority="13236" operator="equal">
      <formula>"L"</formula>
    </cfRule>
    <cfRule type="cellIs" dxfId="44933" priority="13237" operator="equal">
      <formula>"EG (WFO)"</formula>
    </cfRule>
    <cfRule type="cellIs" dxfId="44932" priority="13238" operator="equal">
      <formula>"EQ (WFO)"</formula>
    </cfRule>
    <cfRule type="cellIs" dxfId="44931" priority="13239" operator="equal">
      <formula>"EO (WFO)"</formula>
    </cfRule>
    <cfRule type="cellIs" dxfId="44930" priority="13240" operator="equal">
      <formula>"EO (WFO)"</formula>
    </cfRule>
    <cfRule type="cellIs" dxfId="44929" priority="13241" operator="equal">
      <formula>"EK (WFO)"</formula>
    </cfRule>
    <cfRule type="cellIs" dxfId="44928" priority="13242" operator="equal">
      <formula>"EG (WFO)"</formula>
    </cfRule>
    <cfRule type="cellIs" dxfId="44927" priority="13243" operator="equal">
      <formula>"EE (WFO)"</formula>
    </cfRule>
    <cfRule type="cellIs" dxfId="44926" priority="13244" operator="equal">
      <formula>"EC (WFO)"</formula>
    </cfRule>
    <cfRule type="cellIs" dxfId="44925" priority="13245" operator="equal">
      <formula>"EA (WFO)"</formula>
    </cfRule>
    <cfRule type="cellIs" dxfId="44924" priority="13246" operator="equal">
      <formula>"FG (WFO)"</formula>
    </cfRule>
    <cfRule type="cellIs" dxfId="44923" priority="13247" operator="equal">
      <formula>"TDM"</formula>
    </cfRule>
    <cfRule type="cellIs" dxfId="44922" priority="13248" operator="equal">
      <formula>"EQ (WFO)"</formula>
    </cfRule>
    <cfRule type="cellIs" dxfId="44921" priority="13249" operator="equal">
      <formula>"EO (WFO)"</formula>
    </cfRule>
    <cfRule type="cellIs" dxfId="44920" priority="13250" operator="equal">
      <formula>"RS"</formula>
    </cfRule>
    <cfRule type="cellIs" dxfId="44919" priority="13251" operator="equal">
      <formula>"TR (WFO)"</formula>
    </cfRule>
    <cfRule type="cellIs" dxfId="44918" priority="13252" operator="equal">
      <formula>"TR"</formula>
    </cfRule>
    <cfRule type="cellIs" dxfId="44917" priority="13253" operator="equal">
      <formula>"EG (WFO)"</formula>
    </cfRule>
    <cfRule type="cellIs" dxfId="44916" priority="13254" operator="equal">
      <formula>"EG ((WFO)"</formula>
    </cfRule>
    <cfRule type="cellIs" dxfId="44915" priority="13255" operator="equal">
      <formula>"EE (WFO)"</formula>
    </cfRule>
    <cfRule type="cellIs" dxfId="44914" priority="13256" operator="equal">
      <formula>"EC (WFO)"</formula>
    </cfRule>
    <cfRule type="cellIs" dxfId="44913" priority="13257" operator="equal">
      <formula>"EA (WFO)"</formula>
    </cfRule>
    <cfRule type="expression" dxfId="44912" priority="13258">
      <formula>OR(V70="CT",V70="SCIK",V70="CUMIL")</formula>
    </cfRule>
    <cfRule type="expression" dxfId="44911" priority="13259">
      <formula>OR(V70="TR",V70="TDM",V70="PKT")</formula>
    </cfRule>
    <cfRule type="expression" dxfId="44910" priority="13260">
      <formula>OR(V70="FG")</formula>
    </cfRule>
    <cfRule type="expression" dxfId="44909" priority="13261">
      <formula>OR(V70="L",V70="OTG")</formula>
    </cfRule>
    <cfRule type="expression" dxfId="44908" priority="13262">
      <formula>OR(V70="OP",V70="RS",V70="RTS",V70="PRM",V70="CB")</formula>
    </cfRule>
    <cfRule type="cellIs" dxfId="44907" priority="13263" operator="equal">
      <formula>"EG (WFO)"</formula>
    </cfRule>
    <cfRule type="cellIs" dxfId="44906" priority="13264" operator="equal">
      <formula>"EG ((WFO)"</formula>
    </cfRule>
    <cfRule type="cellIs" dxfId="44905" priority="13265" operator="equal">
      <formula>"EE (WFO)"</formula>
    </cfRule>
    <cfRule type="cellIs" dxfId="44904" priority="13266" operator="equal">
      <formula>"EC (WFO)"</formula>
    </cfRule>
    <cfRule type="cellIs" dxfId="44903" priority="13267" operator="equal">
      <formula>"EA (WFO)"</formula>
    </cfRule>
    <cfRule type="expression" dxfId="44902" priority="13268">
      <formula>OR(V70="CT",V70="SCIK",V70="CUMIL")</formula>
    </cfRule>
    <cfRule type="expression" dxfId="44901" priority="13269">
      <formula>OR(V70="TR",V70="TDM",V70="PKT")</formula>
    </cfRule>
    <cfRule type="expression" dxfId="44900" priority="13270">
      <formula>OR(V70="FG")</formula>
    </cfRule>
    <cfRule type="expression" dxfId="44899" priority="13271">
      <formula>OR(V70="L",V70="OTG")</formula>
    </cfRule>
    <cfRule type="expression" dxfId="44898" priority="13272">
      <formula>OR(V70="OP",V70="RS",V70="RTS",V70="PRM",V70="CB")</formula>
    </cfRule>
    <cfRule type="cellIs" dxfId="44897" priority="13273" operator="equal">
      <formula>"EG (WFO)"</formula>
    </cfRule>
    <cfRule type="cellIs" dxfId="44896" priority="13274" operator="equal">
      <formula>"EG ((WFO)"</formula>
    </cfRule>
    <cfRule type="cellIs" dxfId="44895" priority="13275" operator="equal">
      <formula>"EE (WFO)"</formula>
    </cfRule>
    <cfRule type="cellIs" dxfId="44894" priority="13276" operator="equal">
      <formula>"EC (WFO)"</formula>
    </cfRule>
    <cfRule type="cellIs" dxfId="44893" priority="13277" operator="equal">
      <formula>"EA (WFO)"</formula>
    </cfRule>
    <cfRule type="expression" dxfId="44892" priority="13278">
      <formula>OR(V70="CT",V70="SCIK",V70="CUMIL")</formula>
    </cfRule>
    <cfRule type="expression" dxfId="44891" priority="13279">
      <formula>OR(V70="TR",V70="TDM",V70="PKT")</formula>
    </cfRule>
    <cfRule type="expression" dxfId="44890" priority="13280">
      <formula>OR(V70="FG")</formula>
    </cfRule>
    <cfRule type="expression" dxfId="44889" priority="13281">
      <formula>OR(V70="L",V70="OTG")</formula>
    </cfRule>
    <cfRule type="expression" dxfId="44888" priority="13282">
      <formula>OR(V70="OP",V70="RS",V70="RTS",V70="PRM",V70="CB")</formula>
    </cfRule>
    <cfRule type="expression" dxfId="44887" priority="13283">
      <formula>OR(V70="CT",V70="SCIK",V70="CUMIL")</formula>
    </cfRule>
    <cfRule type="expression" dxfId="44886" priority="13284">
      <formula>OR(V70="TR",V70="TDM",V70="PKT")</formula>
    </cfRule>
    <cfRule type="expression" dxfId="44885" priority="13285">
      <formula>OR(V70="FG")</formula>
    </cfRule>
    <cfRule type="expression" dxfId="44884" priority="13286">
      <formula>OR(V70="L",V70="OTG")</formula>
    </cfRule>
    <cfRule type="expression" dxfId="44883" priority="13287">
      <formula>OR(V70="OP",V70="RS",V70="RTS",V70="PRM",V70="CB")</formula>
    </cfRule>
    <cfRule type="cellIs" dxfId="44882" priority="13288" operator="equal">
      <formula>"TDM"</formula>
    </cfRule>
    <cfRule type="cellIs" dxfId="44881" priority="13289" operator="equal">
      <formula>"EQ (WFO)"</formula>
    </cfRule>
    <cfRule type="cellIs" dxfId="44880" priority="13290" operator="equal">
      <formula>"EO (WFO)"</formula>
    </cfRule>
    <cfRule type="cellIs" dxfId="44879" priority="13291" operator="equal">
      <formula>"RS"</formula>
    </cfRule>
    <cfRule type="cellIs" dxfId="44878" priority="13292" operator="equal">
      <formula>"TR (WFO)"</formula>
    </cfRule>
    <cfRule type="cellIs" dxfId="44877" priority="13293" operator="equal">
      <formula>"EQ (WFO)"</formula>
    </cfRule>
    <cfRule type="cellIs" dxfId="44876" priority="13294" operator="equal">
      <formula>"EO (WFO)"</formula>
    </cfRule>
    <cfRule type="cellIs" dxfId="44875" priority="13295" operator="equal">
      <formula>"EO (WFO)"</formula>
    </cfRule>
    <cfRule type="cellIs" dxfId="44874" priority="13296" operator="equal">
      <formula>"EK (WFO)"</formula>
    </cfRule>
    <cfRule type="cellIs" dxfId="44873" priority="13297" operator="equal">
      <formula>"EG (WFO)"</formula>
    </cfRule>
    <cfRule type="cellIs" dxfId="44872" priority="13298" operator="equal">
      <formula>"EE (WFO)"</formula>
    </cfRule>
    <cfRule type="cellIs" dxfId="44871" priority="13299" operator="equal">
      <formula>"EC (WFO)"</formula>
    </cfRule>
    <cfRule type="cellIs" dxfId="44870" priority="13300" operator="equal">
      <formula>"EA (WFO)"</formula>
    </cfRule>
    <cfRule type="cellIs" dxfId="44869" priority="13301" operator="equal">
      <formula>"FG (WFO)"</formula>
    </cfRule>
    <cfRule type="cellIs" dxfId="44868" priority="13302" operator="equal">
      <formula>"TR"</formula>
    </cfRule>
    <cfRule type="cellIs" dxfId="44867" priority="13303" operator="equal">
      <formula>"EA (WFO)"</formula>
    </cfRule>
    <cfRule type="cellIs" dxfId="44866" priority="13304" operator="equal">
      <formula>"EQ (WFO)"</formula>
    </cfRule>
    <cfRule type="cellIs" dxfId="44865" priority="13305" operator="equal">
      <formula>"FG (WFO)"</formula>
    </cfRule>
  </conditionalFormatting>
  <conditionalFormatting sqref="Y70">
    <cfRule type="cellIs" dxfId="44864" priority="19110" operator="equal">
      <formula>"EE (WFO)"</formula>
    </cfRule>
    <cfRule type="cellIs" dxfId="44863" priority="19111" operator="equal">
      <formula>"EC (WFO)"</formula>
    </cfRule>
    <cfRule type="cellIs" dxfId="44862" priority="19112" operator="equal">
      <formula>"EA (WFO)"</formula>
    </cfRule>
    <cfRule type="cellIs" dxfId="44861" priority="19113" operator="equal">
      <formula>"EE(WFO)"</formula>
    </cfRule>
    <cfRule type="cellIs" dxfId="44860" priority="19114" operator="equal">
      <formula>"EC(WFO)"</formula>
    </cfRule>
  </conditionalFormatting>
  <conditionalFormatting sqref="K71">
    <cfRule type="cellIs" dxfId="44859" priority="79883" operator="equal">
      <formula>"EE (WFO)"</formula>
    </cfRule>
    <cfRule type="cellIs" dxfId="44858" priority="79884" operator="equal">
      <formula>"EC (WFO)"</formula>
    </cfRule>
    <cfRule type="cellIs" dxfId="44857" priority="79885" operator="equal">
      <formula>"EA (WFO)"</formula>
    </cfRule>
    <cfRule type="cellIs" dxfId="44856" priority="79886" operator="equal">
      <formula>"EE(WFO)"</formula>
    </cfRule>
    <cfRule type="cellIs" dxfId="44855" priority="79887" operator="equal">
      <formula>"EC(WFO)"</formula>
    </cfRule>
    <cfRule type="cellIs" dxfId="44854" priority="79888" operator="equal">
      <formula>"EE (WFO)"</formula>
    </cfRule>
    <cfRule type="cellIs" dxfId="44853" priority="79889" operator="equal">
      <formula>"EC (WFO)"</formula>
    </cfRule>
    <cfRule type="cellIs" dxfId="44852" priority="79890" operator="equal">
      <formula>"EA (WFO)"</formula>
    </cfRule>
    <cfRule type="cellIs" dxfId="44851" priority="79891" operator="equal">
      <formula>"EE(WFO)"</formula>
    </cfRule>
    <cfRule type="cellIs" dxfId="44850" priority="79892" operator="equal">
      <formula>"EC(WFO)"</formula>
    </cfRule>
    <cfRule type="cellIs" dxfId="44849" priority="79893" operator="equal">
      <formula>"SCIK"</formula>
    </cfRule>
    <cfRule type="cellIs" dxfId="44848" priority="79894" operator="equal">
      <formula>"CT"</formula>
    </cfRule>
    <cfRule type="cellIs" dxfId="44847" priority="79895" operator="equal">
      <formula>"CT"</formula>
    </cfRule>
    <cfRule type="cellIs" dxfId="44846" priority="79896" operator="equal">
      <formula>"CT"</formula>
    </cfRule>
    <cfRule type="cellIs" dxfId="44845" priority="79897" operator="equal">
      <formula>"FG"</formula>
    </cfRule>
    <cfRule type="cellIs" dxfId="44844" priority="79898" operator="equal">
      <formula>"L"</formula>
    </cfRule>
    <cfRule type="cellIs" dxfId="44843" priority="79899" operator="equal">
      <formula>"EG (WFO)"</formula>
    </cfRule>
    <cfRule type="cellIs" dxfId="44842" priority="79900" operator="equal">
      <formula>"RS"</formula>
    </cfRule>
    <cfRule type="cellIs" dxfId="44841" priority="79901" operator="equal">
      <formula>"TR (WFO)"</formula>
    </cfRule>
    <cfRule type="cellIs" dxfId="44840" priority="79902" operator="equal">
      <formula>"TDM"</formula>
    </cfRule>
    <cfRule type="cellIs" dxfId="44839" priority="79903" operator="equal">
      <formula>"EA (WFO)"</formula>
    </cfRule>
    <cfRule type="cellIs" dxfId="44838" priority="79904" operator="equal">
      <formula>"EQ (WFO)"</formula>
    </cfRule>
    <cfRule type="cellIs" dxfId="44837" priority="79905" operator="equal">
      <formula>"FG (WFO)"</formula>
    </cfRule>
    <cfRule type="cellIs" dxfId="44836" priority="79906" operator="equal">
      <formula>"SCIK"</formula>
    </cfRule>
    <cfRule type="cellIs" dxfId="44835" priority="79907" operator="equal">
      <formula>"CT"</formula>
    </cfRule>
    <cfRule type="cellIs" dxfId="44834" priority="79908" operator="equal">
      <formula>"CT"</formula>
    </cfRule>
    <cfRule type="cellIs" dxfId="44833" priority="79909" operator="equal">
      <formula>"CT"</formula>
    </cfRule>
    <cfRule type="cellIs" dxfId="44832" priority="79910" operator="equal">
      <formula>"FG"</formula>
    </cfRule>
    <cfRule type="cellIs" dxfId="44831" priority="79911" operator="equal">
      <formula>"L"</formula>
    </cfRule>
    <cfRule type="cellIs" dxfId="44830" priority="79912" operator="equal">
      <formula>"EG (WFO)"</formula>
    </cfRule>
    <cfRule type="cellIs" dxfId="44829" priority="79913" operator="equal">
      <formula>"TDM"</formula>
    </cfRule>
    <cfRule type="cellIs" dxfId="44828" priority="79914" operator="equal">
      <formula>"RS"</formula>
    </cfRule>
    <cfRule type="cellIs" dxfId="44827" priority="79915" operator="equal">
      <formula>"TR (WFO)"</formula>
    </cfRule>
    <cfRule type="cellIs" dxfId="44826" priority="79916" operator="equal">
      <formula>"EE(WFO)"</formula>
    </cfRule>
    <cfRule type="cellIs" dxfId="44825" priority="79917" operator="equal">
      <formula>"EC(WFO)"</formula>
    </cfRule>
  </conditionalFormatting>
  <conditionalFormatting sqref="B72:D72">
    <cfRule type="cellIs" dxfId="44824" priority="38484" operator="equal">
      <formula>"FG (WFO)"</formula>
    </cfRule>
    <cfRule type="cellIs" dxfId="44823" priority="38485" operator="equal">
      <formula>"EO (WFO)"</formula>
    </cfRule>
    <cfRule type="cellIs" dxfId="44822" priority="38486" operator="equal">
      <formula>"EE (WFO)"</formula>
    </cfRule>
  </conditionalFormatting>
  <conditionalFormatting sqref="E72">
    <cfRule type="cellIs" dxfId="44821" priority="38481" operator="equal">
      <formula>"FG (WFO)"</formula>
    </cfRule>
    <cfRule type="cellIs" dxfId="44820" priority="38482" operator="equal">
      <formula>"EO (WFO)"</formula>
    </cfRule>
    <cfRule type="cellIs" dxfId="44819" priority="38483" operator="equal">
      <formula>"EE (WFO)"</formula>
    </cfRule>
  </conditionalFormatting>
  <conditionalFormatting sqref="H72:I72">
    <cfRule type="cellIs" dxfId="44818" priority="85090" operator="equal">
      <formula>"EE (WFO)"</formula>
    </cfRule>
    <cfRule type="cellIs" dxfId="44817" priority="85091" operator="equal">
      <formula>"EC (WFO)"</formula>
    </cfRule>
    <cfRule type="cellIs" dxfId="44816" priority="85092" operator="equal">
      <formula>"EA (WFO)"</formula>
    </cfRule>
    <cfRule type="cellIs" dxfId="44815" priority="85093" operator="equal">
      <formula>"EE(WFO)"</formula>
    </cfRule>
    <cfRule type="cellIs" dxfId="44814" priority="85094" operator="equal">
      <formula>"EC(WFO)"</formula>
    </cfRule>
    <cfRule type="cellIs" dxfId="44813" priority="85095" operator="equal">
      <formula>"EE(WFO)"</formula>
    </cfRule>
    <cfRule type="cellIs" dxfId="44812" priority="85096" operator="equal">
      <formula>"EC(WFO)"</formula>
    </cfRule>
    <cfRule type="cellIs" dxfId="44811" priority="85097" operator="equal">
      <formula>"EE (WFO)"</formula>
    </cfRule>
    <cfRule type="cellIs" dxfId="44810" priority="85098" operator="equal">
      <formula>"EC (WFO)"</formula>
    </cfRule>
    <cfRule type="cellIs" dxfId="44809" priority="85099" operator="equal">
      <formula>"EA (WFO)"</formula>
    </cfRule>
    <cfRule type="cellIs" dxfId="44808" priority="85100" operator="equal">
      <formula>"EE(WFO)"</formula>
    </cfRule>
    <cfRule type="cellIs" dxfId="44807" priority="85101" operator="equal">
      <formula>"EC(WFO)"</formula>
    </cfRule>
    <cfRule type="cellIs" dxfId="44806" priority="85102" operator="equal">
      <formula>"EE(WFO)"</formula>
    </cfRule>
    <cfRule type="cellIs" dxfId="44805" priority="85103" operator="equal">
      <formula>"EC(WFO)"</formula>
    </cfRule>
    <cfRule type="cellIs" dxfId="44804" priority="85104" operator="equal">
      <formula>"EE(WFO)"</formula>
    </cfRule>
    <cfRule type="cellIs" dxfId="44803" priority="85105" operator="equal">
      <formula>"EE(WFO)"</formula>
    </cfRule>
    <cfRule type="cellIs" dxfId="44802" priority="85106" operator="equal">
      <formula>"EC(WFO)"</formula>
    </cfRule>
  </conditionalFormatting>
  <conditionalFormatting sqref="I72">
    <cfRule type="cellIs" dxfId="44801" priority="85066" operator="equal">
      <formula>"EE (WFO)"</formula>
    </cfRule>
    <cfRule type="cellIs" dxfId="44800" priority="85067" operator="equal">
      <formula>"EC (WFO)"</formula>
    </cfRule>
    <cfRule type="cellIs" dxfId="44799" priority="85068" operator="equal">
      <formula>"EA (WFO)"</formula>
    </cfRule>
    <cfRule type="cellIs" dxfId="44798" priority="85069" operator="equal">
      <formula>"EE(WFO)"</formula>
    </cfRule>
    <cfRule type="cellIs" dxfId="44797" priority="85070" operator="equal">
      <formula>"EC(WFO)"</formula>
    </cfRule>
    <cfRule type="cellIs" dxfId="44796" priority="85071" operator="equal">
      <formula>"EE (WFO)"</formula>
    </cfRule>
    <cfRule type="cellIs" dxfId="44795" priority="85072" operator="equal">
      <formula>"EC (WFO)"</formula>
    </cfRule>
    <cfRule type="cellIs" dxfId="44794" priority="85073" operator="equal">
      <formula>"EA (WFO)"</formula>
    </cfRule>
    <cfRule type="cellIs" dxfId="44793" priority="85074" operator="equal">
      <formula>"EE(WFO)"</formula>
    </cfRule>
    <cfRule type="cellIs" dxfId="44792" priority="85075" operator="equal">
      <formula>"EC(WFO)"</formula>
    </cfRule>
    <cfRule type="cellIs" dxfId="44791" priority="85076" operator="equal">
      <formula>"EE(WFO)"</formula>
    </cfRule>
    <cfRule type="cellIs" dxfId="44790" priority="85077" operator="equal">
      <formula>"EC(WFO)"</formula>
    </cfRule>
    <cfRule type="cellIs" dxfId="44789" priority="85078" operator="equal">
      <formula>"EE(WFO)"</formula>
    </cfRule>
    <cfRule type="cellIs" dxfId="44788" priority="85079" operator="equal">
      <formula>"EC(WFO)"</formula>
    </cfRule>
    <cfRule type="cellIs" dxfId="44787" priority="85080" operator="equal">
      <formula>"EE(WFO)"</formula>
    </cfRule>
    <cfRule type="cellIs" dxfId="44786" priority="85081" operator="equal">
      <formula>"EC(WFO)"</formula>
    </cfRule>
    <cfRule type="cellIs" dxfId="44785" priority="85082" operator="equal">
      <formula>"EE(WFO)"</formula>
    </cfRule>
    <cfRule type="cellIs" dxfId="44784" priority="85083" operator="equal">
      <formula>"EC(WFO)"</formula>
    </cfRule>
  </conditionalFormatting>
  <conditionalFormatting sqref="J72:K72">
    <cfRule type="cellIs" dxfId="44783" priority="85042" operator="equal">
      <formula>"EE (WFO)"</formula>
    </cfRule>
    <cfRule type="cellIs" dxfId="44782" priority="85043" operator="equal">
      <formula>"EC (WFO)"</formula>
    </cfRule>
    <cfRule type="cellIs" dxfId="44781" priority="85044" operator="equal">
      <formula>"EA (WFO)"</formula>
    </cfRule>
    <cfRule type="cellIs" dxfId="44780" priority="85045" operator="equal">
      <formula>"EE(WFO)"</formula>
    </cfRule>
    <cfRule type="cellIs" dxfId="44779" priority="85046" operator="equal">
      <formula>"EC(WFO)"</formula>
    </cfRule>
    <cfRule type="cellIs" dxfId="44778" priority="85047" operator="equal">
      <formula>"EE (WFO)"</formula>
    </cfRule>
    <cfRule type="cellIs" dxfId="44777" priority="85048" operator="equal">
      <formula>"EC (WFO)"</formula>
    </cfRule>
    <cfRule type="cellIs" dxfId="44776" priority="85049" operator="equal">
      <formula>"EA (WFO)"</formula>
    </cfRule>
    <cfRule type="cellIs" dxfId="44775" priority="85050" operator="equal">
      <formula>"EE(WFO)"</formula>
    </cfRule>
    <cfRule type="cellIs" dxfId="44774" priority="85051" operator="equal">
      <formula>"EC(WFO)"</formula>
    </cfRule>
    <cfRule type="cellIs" dxfId="44773" priority="85052" operator="equal">
      <formula>"EE (WFO)"</formula>
    </cfRule>
    <cfRule type="cellIs" dxfId="44772" priority="85053" operator="equal">
      <formula>"EC (WFO)"</formula>
    </cfRule>
    <cfRule type="cellIs" dxfId="44771" priority="85054" operator="equal">
      <formula>"EA (WFO)"</formula>
    </cfRule>
    <cfRule type="cellIs" dxfId="44770" priority="85055" operator="equal">
      <formula>"EE(WFO)"</formula>
    </cfRule>
    <cfRule type="cellIs" dxfId="44769" priority="85056" operator="equal">
      <formula>"EC(WFO)"</formula>
    </cfRule>
    <cfRule type="cellIs" dxfId="44768" priority="85057" operator="equal">
      <formula>"EE(WFO)"</formula>
    </cfRule>
    <cfRule type="cellIs" dxfId="44767" priority="85058" operator="equal">
      <formula>"EC(WFO)"</formula>
    </cfRule>
    <cfRule type="cellIs" dxfId="44766" priority="85059" operator="equal">
      <formula>"EE(WFO)"</formula>
    </cfRule>
    <cfRule type="cellIs" dxfId="44765" priority="85060" operator="equal">
      <formula>"EC(WFO)"</formula>
    </cfRule>
    <cfRule type="cellIs" dxfId="44764" priority="85061" operator="equal">
      <formula>"EE (WFO)"</formula>
    </cfRule>
    <cfRule type="cellIs" dxfId="44763" priority="85062" operator="equal">
      <formula>"EC (WFO)"</formula>
    </cfRule>
    <cfRule type="cellIs" dxfId="44762" priority="85063" operator="equal">
      <formula>"EA (WFO)"</formula>
    </cfRule>
    <cfRule type="cellIs" dxfId="44761" priority="85064" operator="equal">
      <formula>"EE(WFO)"</formula>
    </cfRule>
    <cfRule type="cellIs" dxfId="44760" priority="85065" operator="equal">
      <formula>"EC(WFO)"</formula>
    </cfRule>
  </conditionalFormatting>
  <conditionalFormatting sqref="M72:N72">
    <cfRule type="cellIs" dxfId="44759" priority="85020" operator="equal">
      <formula>"EE (WFO)"</formula>
    </cfRule>
    <cfRule type="cellIs" dxfId="44758" priority="85021" operator="equal">
      <formula>"EC (WFO)"</formula>
    </cfRule>
    <cfRule type="cellIs" dxfId="44757" priority="85022" operator="equal">
      <formula>"EA (WFO)"</formula>
    </cfRule>
    <cfRule type="cellIs" dxfId="44756" priority="85023" operator="equal">
      <formula>"EE(WFO)"</formula>
    </cfRule>
    <cfRule type="cellIs" dxfId="44755" priority="85024" operator="equal">
      <formula>"EC(WFO)"</formula>
    </cfRule>
    <cfRule type="cellIs" dxfId="44754" priority="85025" operator="equal">
      <formula>"EE(WFO)"</formula>
    </cfRule>
    <cfRule type="cellIs" dxfId="44753" priority="85026" operator="equal">
      <formula>"EC(WFO)"</formula>
    </cfRule>
    <cfRule type="cellIs" dxfId="44752" priority="85027" operator="equal">
      <formula>"EE (WFO)"</formula>
    </cfRule>
    <cfRule type="cellIs" dxfId="44751" priority="85028" operator="equal">
      <formula>"EC (WFO)"</formula>
    </cfRule>
    <cfRule type="cellIs" dxfId="44750" priority="85029" operator="equal">
      <formula>"EA (WFO)"</formula>
    </cfRule>
    <cfRule type="cellIs" dxfId="44749" priority="85030" operator="equal">
      <formula>"EE(WFO)"</formula>
    </cfRule>
    <cfRule type="cellIs" dxfId="44748" priority="85031" operator="equal">
      <formula>"EC(WFO)"</formula>
    </cfRule>
    <cfRule type="cellIs" dxfId="44747" priority="85032" operator="equal">
      <formula>"EE(WFO)"</formula>
    </cfRule>
    <cfRule type="cellIs" dxfId="44746" priority="85033" operator="equal">
      <formula>"EC(WFO)"</formula>
    </cfRule>
    <cfRule type="cellIs" dxfId="44745" priority="85034" operator="equal">
      <formula>"EE(WFO)"</formula>
    </cfRule>
    <cfRule type="cellIs" dxfId="44744" priority="85035" operator="equal">
      <formula>"EE(WFO)"</formula>
    </cfRule>
    <cfRule type="cellIs" dxfId="44743" priority="85036" operator="equal">
      <formula>"EC(WFO)"</formula>
    </cfRule>
    <cfRule type="cellIs" dxfId="44742" priority="85037" operator="equal">
      <formula>"EE (WFO)"</formula>
    </cfRule>
    <cfRule type="cellIs" dxfId="44741" priority="85038" operator="equal">
      <formula>"EC (WFO)"</formula>
    </cfRule>
    <cfRule type="cellIs" dxfId="44740" priority="85039" operator="equal">
      <formula>"EA (WFO)"</formula>
    </cfRule>
    <cfRule type="cellIs" dxfId="44739" priority="85040" operator="equal">
      <formula>"EE(WFO)"</formula>
    </cfRule>
    <cfRule type="cellIs" dxfId="44738" priority="85041" operator="equal">
      <formula>"EC(WFO)"</formula>
    </cfRule>
  </conditionalFormatting>
  <conditionalFormatting sqref="O72:Q72">
    <cfRule type="cellIs" dxfId="44737" priority="84979" operator="equal">
      <formula>"EE (WFO)"</formula>
    </cfRule>
    <cfRule type="cellIs" dxfId="44736" priority="84980" operator="equal">
      <formula>"EC (WFO)"</formula>
    </cfRule>
    <cfRule type="cellIs" dxfId="44735" priority="84981" operator="equal">
      <formula>"EA (WFO)"</formula>
    </cfRule>
    <cfRule type="cellIs" dxfId="44734" priority="84982" operator="equal">
      <formula>"EE(WFO)"</formula>
    </cfRule>
    <cfRule type="cellIs" dxfId="44733" priority="84983" operator="equal">
      <formula>"EC(WFO)"</formula>
    </cfRule>
    <cfRule type="cellIs" dxfId="44732" priority="84984" operator="equal">
      <formula>"EE(WFO)"</formula>
    </cfRule>
    <cfRule type="cellIs" dxfId="44731" priority="84985" operator="equal">
      <formula>"EC(WFO)"</formula>
    </cfRule>
    <cfRule type="cellIs" dxfId="44730" priority="84986" operator="equal">
      <formula>"EE (WFO)"</formula>
    </cfRule>
    <cfRule type="cellIs" dxfId="44729" priority="84987" operator="equal">
      <formula>"EC (WFO)"</formula>
    </cfRule>
    <cfRule type="cellIs" dxfId="44728" priority="84988" operator="equal">
      <formula>"EA (WFO)"</formula>
    </cfRule>
    <cfRule type="cellIs" dxfId="44727" priority="84989" operator="equal">
      <formula>"EE(WFO)"</formula>
    </cfRule>
    <cfRule type="cellIs" dxfId="44726" priority="84990" operator="equal">
      <formula>"EC(WFO)"</formula>
    </cfRule>
    <cfRule type="cellIs" dxfId="44725" priority="84991" operator="equal">
      <formula>"EE(WFO)"</formula>
    </cfRule>
    <cfRule type="cellIs" dxfId="44724" priority="84992" operator="equal">
      <formula>"EC(WFO)"</formula>
    </cfRule>
    <cfRule type="cellIs" dxfId="44723" priority="84993" operator="equal">
      <formula>"EE(WFO)"</formula>
    </cfRule>
    <cfRule type="cellIs" dxfId="44722" priority="84994" operator="equal">
      <formula>"EE(WFO)"</formula>
    </cfRule>
    <cfRule type="cellIs" dxfId="44721" priority="84995" operator="equal">
      <formula>"EC(WFO)"</formula>
    </cfRule>
    <cfRule type="cellIs" dxfId="44720" priority="84996" operator="equal">
      <formula>"EE (WFO)"</formula>
    </cfRule>
    <cfRule type="cellIs" dxfId="44719" priority="84997" operator="equal">
      <formula>"EC (WFO)"</formula>
    </cfRule>
    <cfRule type="cellIs" dxfId="44718" priority="84998" operator="equal">
      <formula>"EA (WFO)"</formula>
    </cfRule>
    <cfRule type="cellIs" dxfId="44717" priority="84999" operator="equal">
      <formula>"EE(WFO)"</formula>
    </cfRule>
    <cfRule type="cellIs" dxfId="44716" priority="85000" operator="equal">
      <formula>"EC(WFO)"</formula>
    </cfRule>
  </conditionalFormatting>
  <conditionalFormatting sqref="S72">
    <cfRule type="cellIs" dxfId="44715" priority="84973" operator="equal">
      <formula>"EA (WFO)"</formula>
    </cfRule>
    <cfRule type="cellIs" dxfId="44714" priority="84974" operator="equal">
      <formula>"EQ (WFO)"</formula>
    </cfRule>
    <cfRule type="cellIs" dxfId="44713" priority="84975" operator="equal">
      <formula>"FG (WFO)"</formula>
    </cfRule>
    <cfRule type="cellIs" dxfId="44712" priority="84976" operator="equal">
      <formula>"EE (WFO)"</formula>
    </cfRule>
    <cfRule type="cellIs" dxfId="44711" priority="84977" operator="equal">
      <formula>"EC (WFO)"</formula>
    </cfRule>
    <cfRule type="cellIs" dxfId="44710" priority="84978" operator="equal">
      <formula>"EA (WFO)"</formula>
    </cfRule>
  </conditionalFormatting>
  <conditionalFormatting sqref="T72">
    <cfRule type="cellIs" dxfId="44709" priority="60789" operator="equal">
      <formula>"EE (WFO)"</formula>
    </cfRule>
    <cfRule type="cellIs" dxfId="44708" priority="60790" operator="equal">
      <formula>"EC (WFO)"</formula>
    </cfRule>
    <cfRule type="cellIs" dxfId="44707" priority="60791" operator="equal">
      <formula>"EA (WFO)"</formula>
    </cfRule>
    <cfRule type="cellIs" dxfId="44706" priority="60792" operator="equal">
      <formula>"EE(WFO)"</formula>
    </cfRule>
    <cfRule type="cellIs" dxfId="44705" priority="60793" operator="equal">
      <formula>"EC(WFO)"</formula>
    </cfRule>
    <cfRule type="cellIs" dxfId="44704" priority="60794" operator="equal">
      <formula>"EE (WFO)"</formula>
    </cfRule>
    <cfRule type="cellIs" dxfId="44703" priority="60795" operator="equal">
      <formula>"EC (WFO)"</formula>
    </cfRule>
    <cfRule type="cellIs" dxfId="44702" priority="60796" operator="equal">
      <formula>"EA (WFO)"</formula>
    </cfRule>
    <cfRule type="cellIs" dxfId="44701" priority="60797" operator="equal">
      <formula>"EE(WFO)"</formula>
    </cfRule>
    <cfRule type="cellIs" dxfId="44700" priority="60798" operator="equal">
      <formula>"EC(WFO)"</formula>
    </cfRule>
    <cfRule type="cellIs" dxfId="44699" priority="60799" operator="equal">
      <formula>"EE (WFO)"</formula>
    </cfRule>
    <cfRule type="cellIs" dxfId="44698" priority="60800" operator="equal">
      <formula>"EC (WFO)"</formula>
    </cfRule>
    <cfRule type="cellIs" dxfId="44697" priority="60801" operator="equal">
      <formula>"EA (WFO)"</formula>
    </cfRule>
    <cfRule type="cellIs" dxfId="44696" priority="60802" operator="equal">
      <formula>"EE(WFO)"</formula>
    </cfRule>
    <cfRule type="cellIs" dxfId="44695" priority="60803" operator="equal">
      <formula>"EC(WFO)"</formula>
    </cfRule>
    <cfRule type="cellIs" dxfId="44694" priority="60804" operator="equal">
      <formula>"EE(WFO)"</formula>
    </cfRule>
    <cfRule type="cellIs" dxfId="44693" priority="60805" operator="equal">
      <formula>"EC(WFO)"</formula>
    </cfRule>
    <cfRule type="cellIs" dxfId="44692" priority="60806" operator="equal">
      <formula>"EE(WFO)"</formula>
    </cfRule>
    <cfRule type="cellIs" dxfId="44691" priority="60807" operator="equal">
      <formula>"EC(WFO)"</formula>
    </cfRule>
    <cfRule type="cellIs" dxfId="44690" priority="60808" operator="equal">
      <formula>"EE(WFO)"</formula>
    </cfRule>
    <cfRule type="cellIs" dxfId="44689" priority="60809" operator="equal">
      <formula>"EC(WFO)"</formula>
    </cfRule>
    <cfRule type="cellIs" dxfId="44688" priority="63497" operator="equal">
      <formula>"EE (WFO)"</formula>
    </cfRule>
    <cfRule type="cellIs" dxfId="44687" priority="63498" operator="equal">
      <formula>"EC (WFO)"</formula>
    </cfRule>
    <cfRule type="cellIs" dxfId="44686" priority="63499" operator="equal">
      <formula>"EA (WFO)"</formula>
    </cfRule>
    <cfRule type="cellIs" dxfId="44685" priority="63500" operator="equal">
      <formula>"EE(WFO)"</formula>
    </cfRule>
    <cfRule type="cellIs" dxfId="44684" priority="63501" operator="equal">
      <formula>"EC(WFO)"</formula>
    </cfRule>
    <cfRule type="cellIs" dxfId="44683" priority="63502" operator="equal">
      <formula>"EE(WFO)"</formula>
    </cfRule>
    <cfRule type="cellIs" dxfId="44682" priority="63503" operator="equal">
      <formula>"EC(WFO)"</formula>
    </cfRule>
    <cfRule type="cellIs" dxfId="44681" priority="63504" operator="equal">
      <formula>"EE (WFO)"</formula>
    </cfRule>
    <cfRule type="cellIs" dxfId="44680" priority="63505" operator="equal">
      <formula>"EC (WFO)"</formula>
    </cfRule>
    <cfRule type="cellIs" dxfId="44679" priority="63506" operator="equal">
      <formula>"EA (WFO)"</formula>
    </cfRule>
    <cfRule type="cellIs" dxfId="44678" priority="63507" operator="equal">
      <formula>"EE(WFO)"</formula>
    </cfRule>
    <cfRule type="cellIs" dxfId="44677" priority="63508" operator="equal">
      <formula>"EC(WFO)"</formula>
    </cfRule>
    <cfRule type="cellIs" dxfId="44676" priority="63509" operator="equal">
      <formula>"EE(WFO)"</formula>
    </cfRule>
    <cfRule type="cellIs" dxfId="44675" priority="63510" operator="equal">
      <formula>"EC(WFO)"</formula>
    </cfRule>
    <cfRule type="cellIs" dxfId="44674" priority="63511" operator="equal">
      <formula>"EE(WFO)"</formula>
    </cfRule>
    <cfRule type="cellIs" dxfId="44673" priority="63512" operator="equal">
      <formula>"EE(WFO)"</formula>
    </cfRule>
    <cfRule type="cellIs" dxfId="44672" priority="63513" operator="equal">
      <formula>"EC(WFO)"</formula>
    </cfRule>
    <cfRule type="cellIs" dxfId="44671" priority="63514" operator="equal">
      <formula>"EE (WFO)"</formula>
    </cfRule>
    <cfRule type="cellIs" dxfId="44670" priority="63515" operator="equal">
      <formula>"EC (WFO)"</formula>
    </cfRule>
    <cfRule type="cellIs" dxfId="44669" priority="63516" operator="equal">
      <formula>"EA (WFO)"</formula>
    </cfRule>
    <cfRule type="cellIs" dxfId="44668" priority="63517" operator="equal">
      <formula>"EE(WFO)"</formula>
    </cfRule>
    <cfRule type="cellIs" dxfId="44667" priority="63518" operator="equal">
      <formula>"EC(WFO)"</formula>
    </cfRule>
    <cfRule type="cellIs" dxfId="44666" priority="63519" operator="equal">
      <formula>"EA (WFO)"</formula>
    </cfRule>
    <cfRule type="cellIs" dxfId="44665" priority="63520" operator="equal">
      <formula>"EQ (WFO)"</formula>
    </cfRule>
    <cfRule type="cellIs" dxfId="44664" priority="63521" operator="equal">
      <formula>"FG (WFO)"</formula>
    </cfRule>
    <cfRule type="cellIs" dxfId="44663" priority="63522" operator="equal">
      <formula>"EE (WFO)"</formula>
    </cfRule>
    <cfRule type="cellIs" dxfId="44662" priority="63523" operator="equal">
      <formula>"EC (WFO)"</formula>
    </cfRule>
    <cfRule type="cellIs" dxfId="44661" priority="63524" operator="equal">
      <formula>"EA (WFO)"</formula>
    </cfRule>
  </conditionalFormatting>
  <conditionalFormatting sqref="U72">
    <cfRule type="cellIs" dxfId="44660" priority="63475" operator="equal">
      <formula>"EE (WFO)"</formula>
    </cfRule>
    <cfRule type="cellIs" dxfId="44659" priority="63476" operator="equal">
      <formula>"EC (WFO)"</formula>
    </cfRule>
    <cfRule type="cellIs" dxfId="44658" priority="63477" operator="equal">
      <formula>"EA (WFO)"</formula>
    </cfRule>
    <cfRule type="cellIs" dxfId="44657" priority="63478" operator="equal">
      <formula>"EE(WFO)"</formula>
    </cfRule>
    <cfRule type="cellIs" dxfId="44656" priority="63479" operator="equal">
      <formula>"EC(WFO)"</formula>
    </cfRule>
    <cfRule type="cellIs" dxfId="44655" priority="63480" operator="equal">
      <formula>"EE(WFO)"</formula>
    </cfRule>
    <cfRule type="cellIs" dxfId="44654" priority="63481" operator="equal">
      <formula>"EC(WFO)"</formula>
    </cfRule>
    <cfRule type="cellIs" dxfId="44653" priority="63482" operator="equal">
      <formula>"EE (WFO)"</formula>
    </cfRule>
    <cfRule type="cellIs" dxfId="44652" priority="63483" operator="equal">
      <formula>"EC (WFO)"</formula>
    </cfRule>
    <cfRule type="cellIs" dxfId="44651" priority="63484" operator="equal">
      <formula>"EA (WFO)"</formula>
    </cfRule>
    <cfRule type="cellIs" dxfId="44650" priority="63485" operator="equal">
      <formula>"EE(WFO)"</formula>
    </cfRule>
    <cfRule type="cellIs" dxfId="44649" priority="63486" operator="equal">
      <formula>"EC(WFO)"</formula>
    </cfRule>
    <cfRule type="cellIs" dxfId="44648" priority="63487" operator="equal">
      <formula>"EE(WFO)"</formula>
    </cfRule>
    <cfRule type="cellIs" dxfId="44647" priority="63488" operator="equal">
      <formula>"EC(WFO)"</formula>
    </cfRule>
    <cfRule type="cellIs" dxfId="44646" priority="63489" operator="equal">
      <formula>"EE(WFO)"</formula>
    </cfRule>
    <cfRule type="cellIs" dxfId="44645" priority="63490" operator="equal">
      <formula>"EE(WFO)"</formula>
    </cfRule>
    <cfRule type="cellIs" dxfId="44644" priority="63491" operator="equal">
      <formula>"EC(WFO)"</formula>
    </cfRule>
    <cfRule type="cellIs" dxfId="44643" priority="63492" operator="equal">
      <formula>"EE (WFO)"</formula>
    </cfRule>
    <cfRule type="cellIs" dxfId="44642" priority="63493" operator="equal">
      <formula>"EC (WFO)"</formula>
    </cfRule>
    <cfRule type="cellIs" dxfId="44641" priority="63494" operator="equal">
      <formula>"EA (WFO)"</formula>
    </cfRule>
    <cfRule type="cellIs" dxfId="44640" priority="63495" operator="equal">
      <formula>"EE(WFO)"</formula>
    </cfRule>
    <cfRule type="cellIs" dxfId="44639" priority="63496" operator="equal">
      <formula>"EC(WFO)"</formula>
    </cfRule>
  </conditionalFormatting>
  <conditionalFormatting sqref="AC72:AD72">
    <cfRule type="cellIs" dxfId="44638" priority="127620" operator="equal">
      <formula>"EE (WFO)"</formula>
    </cfRule>
    <cfRule type="cellIs" dxfId="44637" priority="127621" operator="equal">
      <formula>"EC (WFO)"</formula>
    </cfRule>
    <cfRule type="cellIs" dxfId="44636" priority="127622" operator="equal">
      <formula>"EA (WFO)"</formula>
    </cfRule>
    <cfRule type="cellIs" dxfId="44635" priority="127623" operator="equal">
      <formula>"EE(WFO)"</formula>
    </cfRule>
    <cfRule type="cellIs" dxfId="44634" priority="127624" operator="equal">
      <formula>"EC(WFO)"</formula>
    </cfRule>
  </conditionalFormatting>
  <conditionalFormatting sqref="AE72">
    <cfRule type="cellIs" dxfId="44633" priority="52899" operator="equal">
      <formula>"EA (WFO)"</formula>
    </cfRule>
    <cfRule type="cellIs" dxfId="44632" priority="52900" operator="equal">
      <formula>"EQ (WFO)"</formula>
    </cfRule>
    <cfRule type="cellIs" dxfId="44631" priority="52901" operator="equal">
      <formula>"FG (WFO)"</formula>
    </cfRule>
    <cfRule type="cellIs" dxfId="44630" priority="52902" operator="equal">
      <formula>"EE (WFO)"</formula>
    </cfRule>
    <cfRule type="cellIs" dxfId="44629" priority="52903" operator="equal">
      <formula>"EC (WFO)"</formula>
    </cfRule>
    <cfRule type="cellIs" dxfId="44628" priority="52904" operator="equal">
      <formula>"EA (WFO)"</formula>
    </cfRule>
    <cfRule type="cellIs" dxfId="44627" priority="52905" operator="equal">
      <formula>"EE(WFO)"</formula>
    </cfRule>
    <cfRule type="cellIs" dxfId="44626" priority="52906" operator="equal">
      <formula>"EC(WFO)"</formula>
    </cfRule>
    <cfRule type="cellIs" dxfId="44625" priority="52907" operator="equal">
      <formula>"EE (WFO)"</formula>
    </cfRule>
    <cfRule type="cellIs" dxfId="44624" priority="52908" operator="equal">
      <formula>"EC (WFO)"</formula>
    </cfRule>
    <cfRule type="cellIs" dxfId="44623" priority="52909" operator="equal">
      <formula>"EA (WFO)"</formula>
    </cfRule>
    <cfRule type="cellIs" dxfId="44622" priority="52910" operator="equal">
      <formula>"EE(WFO)"</formula>
    </cfRule>
    <cfRule type="cellIs" dxfId="44621" priority="52911" operator="equal">
      <formula>"EC(WFO)"</formula>
    </cfRule>
    <cfRule type="cellIs" dxfId="44620" priority="52912" operator="equal">
      <formula>"EE (WFO)"</formula>
    </cfRule>
    <cfRule type="cellIs" dxfId="44619" priority="52913" operator="equal">
      <formula>"EC (WFO)"</formula>
    </cfRule>
    <cfRule type="cellIs" dxfId="44618" priority="52914" operator="equal">
      <formula>"EA (WFO)"</formula>
    </cfRule>
    <cfRule type="cellIs" dxfId="44617" priority="52915" operator="equal">
      <formula>"EE(WFO)"</formula>
    </cfRule>
    <cfRule type="cellIs" dxfId="44616" priority="52916" operator="equal">
      <formula>"EC(WFO)"</formula>
    </cfRule>
    <cfRule type="cellIs" dxfId="44615" priority="52917" operator="equal">
      <formula>"EE (WFO)"</formula>
    </cfRule>
    <cfRule type="cellIs" dxfId="44614" priority="52918" operator="equal">
      <formula>"EC (WFO)"</formula>
    </cfRule>
    <cfRule type="cellIs" dxfId="44613" priority="52919" operator="equal">
      <formula>"EA (WFO)"</formula>
    </cfRule>
    <cfRule type="cellIs" dxfId="44612" priority="52920" operator="equal">
      <formula>"EE(WFO)"</formula>
    </cfRule>
    <cfRule type="cellIs" dxfId="44611" priority="52921" operator="equal">
      <formula>"EC(WFO)"</formula>
    </cfRule>
    <cfRule type="cellIs" dxfId="44610" priority="52922" operator="equal">
      <formula>"EE(WFO)"</formula>
    </cfRule>
    <cfRule type="cellIs" dxfId="44609" priority="52923" operator="equal">
      <formula>"EC(WFO)"</formula>
    </cfRule>
    <cfRule type="cellIs" dxfId="44608" priority="52924" operator="equal">
      <formula>"EE(WFO)"</formula>
    </cfRule>
    <cfRule type="cellIs" dxfId="44607" priority="52925" operator="equal">
      <formula>"EC(WFO)"</formula>
    </cfRule>
    <cfRule type="cellIs" dxfId="44606" priority="54695" operator="equal">
      <formula>"EE (WFO)"</formula>
    </cfRule>
    <cfRule type="cellIs" dxfId="44605" priority="54696" operator="equal">
      <formula>"EC (WFO)"</formula>
    </cfRule>
    <cfRule type="cellIs" dxfId="44604" priority="54697" operator="equal">
      <formula>"EA (WFO)"</formula>
    </cfRule>
    <cfRule type="cellIs" dxfId="44603" priority="54698" operator="equal">
      <formula>"EE(WFO)"</formula>
    </cfRule>
    <cfRule type="cellIs" dxfId="44602" priority="54699" operator="equal">
      <formula>"EC(WFO)"</formula>
    </cfRule>
    <cfRule type="cellIs" dxfId="44601" priority="54700" operator="equal">
      <formula>"EE (WFO)"</formula>
    </cfRule>
    <cfRule type="cellIs" dxfId="44600" priority="54701" operator="equal">
      <formula>"EC (WFO)"</formula>
    </cfRule>
    <cfRule type="cellIs" dxfId="44599" priority="54702" operator="equal">
      <formula>"EA (WFO)"</formula>
    </cfRule>
    <cfRule type="cellIs" dxfId="44598" priority="54703" operator="equal">
      <formula>"EE(WFO)"</formula>
    </cfRule>
    <cfRule type="cellIs" dxfId="44597" priority="54704" operator="equal">
      <formula>"EC(WFO)"</formula>
    </cfRule>
    <cfRule type="cellIs" dxfId="44596" priority="54705" operator="equal">
      <formula>"EE (WFO)"</formula>
    </cfRule>
    <cfRule type="cellIs" dxfId="44595" priority="54706" operator="equal">
      <formula>"EC (WFO)"</formula>
    </cfRule>
    <cfRule type="cellIs" dxfId="44594" priority="54707" operator="equal">
      <formula>"EA (WFO)"</formula>
    </cfRule>
    <cfRule type="cellIs" dxfId="44593" priority="54708" operator="equal">
      <formula>"EE(WFO)"</formula>
    </cfRule>
    <cfRule type="cellIs" dxfId="44592" priority="54709" operator="equal">
      <formula>"EC(WFO)"</formula>
    </cfRule>
    <cfRule type="cellIs" dxfId="44591" priority="54710" operator="equal">
      <formula>"EE(WFO)"</formula>
    </cfRule>
    <cfRule type="cellIs" dxfId="44590" priority="54711" operator="equal">
      <formula>"EC(WFO)"</formula>
    </cfRule>
    <cfRule type="cellIs" dxfId="44589" priority="54712" operator="equal">
      <formula>"EE(WFO)"</formula>
    </cfRule>
    <cfRule type="cellIs" dxfId="44588" priority="54713" operator="equal">
      <formula>"EC(WFO)"</formula>
    </cfRule>
    <cfRule type="cellIs" dxfId="44587" priority="54714" operator="equal">
      <formula>"EE (WFO)"</formula>
    </cfRule>
    <cfRule type="cellIs" dxfId="44586" priority="54715" operator="equal">
      <formula>"EC (WFO)"</formula>
    </cfRule>
    <cfRule type="cellIs" dxfId="44585" priority="54716" operator="equal">
      <formula>"EA (WFO)"</formula>
    </cfRule>
    <cfRule type="cellIs" dxfId="44584" priority="54717" operator="equal">
      <formula>"EE(WFO)"</formula>
    </cfRule>
    <cfRule type="cellIs" dxfId="44583" priority="54718" operator="equal">
      <formula>"EC(WFO)"</formula>
    </cfRule>
    <cfRule type="cellIs" dxfId="44582" priority="54719" operator="equal">
      <formula>"EE (WFO)"</formula>
    </cfRule>
    <cfRule type="cellIs" dxfId="44581" priority="54720" operator="equal">
      <formula>"EC (WFO)"</formula>
    </cfRule>
    <cfRule type="cellIs" dxfId="44580" priority="54721" operator="equal">
      <formula>"EA (WFO)"</formula>
    </cfRule>
    <cfRule type="cellIs" dxfId="44579" priority="54722" operator="equal">
      <formula>"EE(WFO)"</formula>
    </cfRule>
    <cfRule type="cellIs" dxfId="44578" priority="54723" operator="equal">
      <formula>"EC(WFO)"</formula>
    </cfRule>
    <cfRule type="cellIs" dxfId="44577" priority="54724" operator="equal">
      <formula>"EE (WFO)"</formula>
    </cfRule>
    <cfRule type="cellIs" dxfId="44576" priority="54725" operator="equal">
      <formula>"EC (WFO)"</formula>
    </cfRule>
    <cfRule type="cellIs" dxfId="44575" priority="54726" operator="equal">
      <formula>"EA (WFO)"</formula>
    </cfRule>
    <cfRule type="cellIs" dxfId="44574" priority="54727" operator="equal">
      <formula>"EE(WFO)"</formula>
    </cfRule>
    <cfRule type="cellIs" dxfId="44573" priority="54728" operator="equal">
      <formula>"EC(WFO)"</formula>
    </cfRule>
    <cfRule type="cellIs" dxfId="44572" priority="54729" operator="equal">
      <formula>"EE (WFO)"</formula>
    </cfRule>
    <cfRule type="cellIs" dxfId="44571" priority="54730" operator="equal">
      <formula>"EC (WFO)"</formula>
    </cfRule>
    <cfRule type="cellIs" dxfId="44570" priority="54731" operator="equal">
      <formula>"EA (WFO)"</formula>
    </cfRule>
    <cfRule type="cellIs" dxfId="44569" priority="54732" operator="equal">
      <formula>"EE(WFO)"</formula>
    </cfRule>
    <cfRule type="cellIs" dxfId="44568" priority="54733" operator="equal">
      <formula>"EC(WFO)"</formula>
    </cfRule>
  </conditionalFormatting>
  <conditionalFormatting sqref="H73">
    <cfRule type="cellIs" dxfId="44567" priority="79801" operator="equal">
      <formula>"EE (WFO)"</formula>
    </cfRule>
    <cfRule type="cellIs" dxfId="44566" priority="79802" operator="equal">
      <formula>"EC (WFO)"</formula>
    </cfRule>
    <cfRule type="cellIs" dxfId="44565" priority="79803" operator="equal">
      <formula>"EA (WFO)"</formula>
    </cfRule>
    <cfRule type="cellIs" dxfId="44564" priority="79804" operator="equal">
      <formula>"EE(WFO)"</formula>
    </cfRule>
    <cfRule type="cellIs" dxfId="44563" priority="79805" operator="equal">
      <formula>"EC(WFO)"</formula>
    </cfRule>
  </conditionalFormatting>
  <conditionalFormatting sqref="K73">
    <cfRule type="cellIs" dxfId="44562" priority="83492" operator="equal">
      <formula>"EE (WFO)"</formula>
    </cfRule>
    <cfRule type="cellIs" dxfId="44561" priority="83493" operator="equal">
      <formula>"EC (WFO)"</formula>
    </cfRule>
    <cfRule type="cellIs" dxfId="44560" priority="83494" operator="equal">
      <formula>"EA (WFO)"</formula>
    </cfRule>
    <cfRule type="cellIs" dxfId="44559" priority="83495" operator="equal">
      <formula>"EE(WFO)"</formula>
    </cfRule>
    <cfRule type="cellIs" dxfId="44558" priority="83496" operator="equal">
      <formula>"EC(WFO)"</formula>
    </cfRule>
    <cfRule type="cellIs" dxfId="44557" priority="83497" operator="equal">
      <formula>"EE(WFO)"</formula>
    </cfRule>
    <cfRule type="cellIs" dxfId="44556" priority="83498" operator="equal">
      <formula>"EC(WFO)"</formula>
    </cfRule>
    <cfRule type="cellIs" dxfId="44555" priority="83499" operator="equal">
      <formula>"EE (WFO)"</formula>
    </cfRule>
    <cfRule type="cellIs" dxfId="44554" priority="83500" operator="equal">
      <formula>"EC (WFO)"</formula>
    </cfRule>
    <cfRule type="cellIs" dxfId="44553" priority="83501" operator="equal">
      <formula>"EA (WFO)"</formula>
    </cfRule>
    <cfRule type="cellIs" dxfId="44552" priority="83502" operator="equal">
      <formula>"EE(WFO)"</formula>
    </cfRule>
    <cfRule type="cellIs" dxfId="44551" priority="83503" operator="equal">
      <formula>"EC(WFO)"</formula>
    </cfRule>
    <cfRule type="cellIs" dxfId="44550" priority="83504" operator="equal">
      <formula>"EE(WFO)"</formula>
    </cfRule>
    <cfRule type="cellIs" dxfId="44549" priority="83505" operator="equal">
      <formula>"EC(WFO)"</formula>
    </cfRule>
    <cfRule type="cellIs" dxfId="44548" priority="83506" operator="equal">
      <formula>"EE(WFO)"</formula>
    </cfRule>
    <cfRule type="cellIs" dxfId="44547" priority="83507" operator="equal">
      <formula>"EE(WFO)"</formula>
    </cfRule>
    <cfRule type="cellIs" dxfId="44546" priority="83508" operator="equal">
      <formula>"EC(WFO)"</formula>
    </cfRule>
    <cfRule type="cellIs" dxfId="44545" priority="83509" operator="equal">
      <formula>"EE(WFO)"</formula>
    </cfRule>
    <cfRule type="cellIs" dxfId="44544" priority="83510" operator="equal">
      <formula>"EC(WFO)"</formula>
    </cfRule>
    <cfRule type="cellIs" dxfId="44543" priority="83511" operator="equal">
      <formula>"EE(WFO)"</formula>
    </cfRule>
    <cfRule type="cellIs" dxfId="44542" priority="83512" operator="equal">
      <formula>"EC(WFO)"</formula>
    </cfRule>
    <cfRule type="cellIs" dxfId="44541" priority="83513" operator="equal">
      <formula>"EE(WFO)"</formula>
    </cfRule>
    <cfRule type="cellIs" dxfId="44540" priority="83514" operator="equal">
      <formula>"EC(WFO)"</formula>
    </cfRule>
  </conditionalFormatting>
  <conditionalFormatting sqref="R73">
    <cfRule type="cellIs" dxfId="44539" priority="84878" operator="equal">
      <formula>"EE (WFO)"</formula>
    </cfRule>
    <cfRule type="cellIs" dxfId="44538" priority="84879" operator="equal">
      <formula>"EC (WFO)"</formula>
    </cfRule>
    <cfRule type="cellIs" dxfId="44537" priority="84880" operator="equal">
      <formula>"EA (WFO)"</formula>
    </cfRule>
    <cfRule type="cellIs" dxfId="44536" priority="84881" operator="equal">
      <formula>"EE(WFO)"</formula>
    </cfRule>
    <cfRule type="cellIs" dxfId="44535" priority="84882" operator="equal">
      <formula>"EC(WFO)"</formula>
    </cfRule>
  </conditionalFormatting>
  <conditionalFormatting sqref="T73">
    <cfRule type="cellIs" dxfId="44534" priority="63407" operator="equal">
      <formula>"EE (WFO)"</formula>
    </cfRule>
    <cfRule type="cellIs" dxfId="44533" priority="63408" operator="equal">
      <formula>"EC (WFO)"</formula>
    </cfRule>
    <cfRule type="cellIs" dxfId="44532" priority="63409" operator="equal">
      <formula>"EA (WFO)"</formula>
    </cfRule>
    <cfRule type="cellIs" dxfId="44531" priority="63410" operator="equal">
      <formula>"EE(WFO)"</formula>
    </cfRule>
    <cfRule type="cellIs" dxfId="44530" priority="63411" operator="equal">
      <formula>"EC(WFO)"</formula>
    </cfRule>
    <cfRule type="cellIs" dxfId="44529" priority="63412" operator="equal">
      <formula>"EE(WFO)"</formula>
    </cfRule>
    <cfRule type="cellIs" dxfId="44528" priority="63413" operator="equal">
      <formula>"EC(WFO)"</formula>
    </cfRule>
    <cfRule type="cellIs" dxfId="44527" priority="63414" operator="equal">
      <formula>"EE (WFO)"</formula>
    </cfRule>
    <cfRule type="cellIs" dxfId="44526" priority="63415" operator="equal">
      <formula>"EC (WFO)"</formula>
    </cfRule>
    <cfRule type="cellIs" dxfId="44525" priority="63416" operator="equal">
      <formula>"EA (WFO)"</formula>
    </cfRule>
    <cfRule type="cellIs" dxfId="44524" priority="63417" operator="equal">
      <formula>"EE(WFO)"</formula>
    </cfRule>
    <cfRule type="cellIs" dxfId="44523" priority="63418" operator="equal">
      <formula>"EC(WFO)"</formula>
    </cfRule>
    <cfRule type="cellIs" dxfId="44522" priority="63419" operator="equal">
      <formula>"EE(WFO)"</formula>
    </cfRule>
    <cfRule type="cellIs" dxfId="44521" priority="63420" operator="equal">
      <formula>"EC(WFO)"</formula>
    </cfRule>
    <cfRule type="cellIs" dxfId="44520" priority="63421" operator="equal">
      <formula>"EE(WFO)"</formula>
    </cfRule>
    <cfRule type="cellIs" dxfId="44519" priority="63422" operator="equal">
      <formula>"EE(WFO)"</formula>
    </cfRule>
    <cfRule type="cellIs" dxfId="44518" priority="63423" operator="equal">
      <formula>"EC(WFO)"</formula>
    </cfRule>
    <cfRule type="cellIs" dxfId="44517" priority="63424" operator="equal">
      <formula>"EE (WFO)"</formula>
    </cfRule>
    <cfRule type="cellIs" dxfId="44516" priority="63425" operator="equal">
      <formula>"EC (WFO)"</formula>
    </cfRule>
    <cfRule type="cellIs" dxfId="44515" priority="63426" operator="equal">
      <formula>"EA (WFO)"</formula>
    </cfRule>
    <cfRule type="cellIs" dxfId="44514" priority="63427" operator="equal">
      <formula>"EE(WFO)"</formula>
    </cfRule>
    <cfRule type="cellIs" dxfId="44513" priority="63428" operator="equal">
      <formula>"EC(WFO)"</formula>
    </cfRule>
  </conditionalFormatting>
  <conditionalFormatting sqref="U73">
    <cfRule type="cellIs" dxfId="44512" priority="63385" operator="equal">
      <formula>"EE (WFO)"</formula>
    </cfRule>
    <cfRule type="cellIs" dxfId="44511" priority="63386" operator="equal">
      <formula>"EC (WFO)"</formula>
    </cfRule>
    <cfRule type="cellIs" dxfId="44510" priority="63387" operator="equal">
      <formula>"EA (WFO)"</formula>
    </cfRule>
    <cfRule type="cellIs" dxfId="44509" priority="63388" operator="equal">
      <formula>"EE(WFO)"</formula>
    </cfRule>
    <cfRule type="cellIs" dxfId="44508" priority="63389" operator="equal">
      <formula>"EC(WFO)"</formula>
    </cfRule>
    <cfRule type="cellIs" dxfId="44507" priority="63390" operator="equal">
      <formula>"EE(WFO)"</formula>
    </cfRule>
    <cfRule type="cellIs" dxfId="44506" priority="63391" operator="equal">
      <formula>"EC(WFO)"</formula>
    </cfRule>
    <cfRule type="cellIs" dxfId="44505" priority="63392" operator="equal">
      <formula>"EE (WFO)"</formula>
    </cfRule>
    <cfRule type="cellIs" dxfId="44504" priority="63393" operator="equal">
      <formula>"EC (WFO)"</formula>
    </cfRule>
    <cfRule type="cellIs" dxfId="44503" priority="63394" operator="equal">
      <formula>"EA (WFO)"</formula>
    </cfRule>
    <cfRule type="cellIs" dxfId="44502" priority="63395" operator="equal">
      <formula>"EE(WFO)"</formula>
    </cfRule>
    <cfRule type="cellIs" dxfId="44501" priority="63396" operator="equal">
      <formula>"EC(WFO)"</formula>
    </cfRule>
    <cfRule type="cellIs" dxfId="44500" priority="63397" operator="equal">
      <formula>"EE(WFO)"</formula>
    </cfRule>
    <cfRule type="cellIs" dxfId="44499" priority="63398" operator="equal">
      <formula>"EC(WFO)"</formula>
    </cfRule>
    <cfRule type="cellIs" dxfId="44498" priority="63399" operator="equal">
      <formula>"EE(WFO)"</formula>
    </cfRule>
    <cfRule type="cellIs" dxfId="44497" priority="63400" operator="equal">
      <formula>"EE(WFO)"</formula>
    </cfRule>
    <cfRule type="cellIs" dxfId="44496" priority="63401" operator="equal">
      <formula>"EC(WFO)"</formula>
    </cfRule>
    <cfRule type="cellIs" dxfId="44495" priority="63402" operator="equal">
      <formula>"EE (WFO)"</formula>
    </cfRule>
    <cfRule type="cellIs" dxfId="44494" priority="63403" operator="equal">
      <formula>"EC (WFO)"</formula>
    </cfRule>
    <cfRule type="cellIs" dxfId="44493" priority="63404" operator="equal">
      <formula>"EA (WFO)"</formula>
    </cfRule>
    <cfRule type="cellIs" dxfId="44492" priority="63405" operator="equal">
      <formula>"EE(WFO)"</formula>
    </cfRule>
    <cfRule type="cellIs" dxfId="44491" priority="63406" operator="equal">
      <formula>"EC(WFO)"</formula>
    </cfRule>
  </conditionalFormatting>
  <conditionalFormatting sqref="AB73:AD73">
    <cfRule type="cellIs" dxfId="44490" priority="125485" operator="equal">
      <formula>"TDM"</formula>
    </cfRule>
    <cfRule type="cellIs" dxfId="44489" priority="125504" operator="equal">
      <formula>"EE (WFO)"</formula>
    </cfRule>
    <cfRule type="cellIs" dxfId="44488" priority="125505" operator="equal">
      <formula>"EC (WFO)"</formula>
    </cfRule>
    <cfRule type="cellIs" dxfId="44487" priority="125506" operator="equal">
      <formula>"EA (WFO)"</formula>
    </cfRule>
    <cfRule type="cellIs" dxfId="44486" priority="125507" operator="equal">
      <formula>"EE(WFO)"</formula>
    </cfRule>
    <cfRule type="cellIs" dxfId="44485" priority="125508" operator="equal">
      <formula>"EC(WFO)"</formula>
    </cfRule>
  </conditionalFormatting>
  <conditionalFormatting sqref="AE73">
    <cfRule type="cellIs" dxfId="44484" priority="54656" operator="equal">
      <formula>"EE (WFO)"</formula>
    </cfRule>
    <cfRule type="cellIs" dxfId="44483" priority="54657" operator="equal">
      <formula>"EC (WFO)"</formula>
    </cfRule>
    <cfRule type="cellIs" dxfId="44482" priority="54658" operator="equal">
      <formula>"EA (WFO)"</formula>
    </cfRule>
    <cfRule type="cellIs" dxfId="44481" priority="54659" operator="equal">
      <formula>"EE(WFO)"</formula>
    </cfRule>
    <cfRule type="cellIs" dxfId="44480" priority="54660" operator="equal">
      <formula>"EC(WFO)"</formula>
    </cfRule>
    <cfRule type="cellIs" dxfId="44479" priority="54661" operator="equal">
      <formula>"EE (WFO)"</formula>
    </cfRule>
    <cfRule type="cellIs" dxfId="44478" priority="54662" operator="equal">
      <formula>"EC (WFO)"</formula>
    </cfRule>
    <cfRule type="cellIs" dxfId="44477" priority="54663" operator="equal">
      <formula>"EA (WFO)"</formula>
    </cfRule>
    <cfRule type="cellIs" dxfId="44476" priority="54664" operator="equal">
      <formula>"EE(WFO)"</formula>
    </cfRule>
    <cfRule type="cellIs" dxfId="44475" priority="54665" operator="equal">
      <formula>"EC(WFO)"</formula>
    </cfRule>
    <cfRule type="cellIs" dxfId="44474" priority="54666" operator="equal">
      <formula>"EE (WFO)"</formula>
    </cfRule>
    <cfRule type="cellIs" dxfId="44473" priority="54667" operator="equal">
      <formula>"EC (WFO)"</formula>
    </cfRule>
    <cfRule type="cellIs" dxfId="44472" priority="54668" operator="equal">
      <formula>"EA (WFO)"</formula>
    </cfRule>
    <cfRule type="cellIs" dxfId="44471" priority="54669" operator="equal">
      <formula>"EE(WFO)"</formula>
    </cfRule>
    <cfRule type="cellIs" dxfId="44470" priority="54670" operator="equal">
      <formula>"EC(WFO)"</formula>
    </cfRule>
    <cfRule type="cellIs" dxfId="44469" priority="54671" operator="equal">
      <formula>"EE(WFO)"</formula>
    </cfRule>
    <cfRule type="cellIs" dxfId="44468" priority="54672" operator="equal">
      <formula>"EC(WFO)"</formula>
    </cfRule>
    <cfRule type="cellIs" dxfId="44467" priority="54673" operator="equal">
      <formula>"EE(WFO)"</formula>
    </cfRule>
    <cfRule type="cellIs" dxfId="44466" priority="54674" operator="equal">
      <formula>"EC(WFO)"</formula>
    </cfRule>
    <cfRule type="cellIs" dxfId="44465" priority="54675" operator="equal">
      <formula>"EE (WFO)"</formula>
    </cfRule>
    <cfRule type="cellIs" dxfId="44464" priority="54676" operator="equal">
      <formula>"EC (WFO)"</formula>
    </cfRule>
    <cfRule type="cellIs" dxfId="44463" priority="54677" operator="equal">
      <formula>"EA (WFO)"</formula>
    </cfRule>
    <cfRule type="cellIs" dxfId="44462" priority="54678" operator="equal">
      <formula>"EE(WFO)"</formula>
    </cfRule>
    <cfRule type="cellIs" dxfId="44461" priority="54679" operator="equal">
      <formula>"EC(WFO)"</formula>
    </cfRule>
    <cfRule type="cellIs" dxfId="44460" priority="54680" operator="equal">
      <formula>"EE (WFO)"</formula>
    </cfRule>
    <cfRule type="cellIs" dxfId="44459" priority="54681" operator="equal">
      <formula>"EC (WFO)"</formula>
    </cfRule>
    <cfRule type="cellIs" dxfId="44458" priority="54682" operator="equal">
      <formula>"EA (WFO)"</formula>
    </cfRule>
    <cfRule type="cellIs" dxfId="44457" priority="54683" operator="equal">
      <formula>"EE(WFO)"</formula>
    </cfRule>
    <cfRule type="cellIs" dxfId="44456" priority="54684" operator="equal">
      <formula>"EC(WFO)"</formula>
    </cfRule>
    <cfRule type="cellIs" dxfId="44455" priority="54685" operator="equal">
      <formula>"EE (WFO)"</formula>
    </cfRule>
    <cfRule type="cellIs" dxfId="44454" priority="54686" operator="equal">
      <formula>"EC (WFO)"</formula>
    </cfRule>
    <cfRule type="cellIs" dxfId="44453" priority="54687" operator="equal">
      <formula>"EA (WFO)"</formula>
    </cfRule>
    <cfRule type="cellIs" dxfId="44452" priority="54688" operator="equal">
      <formula>"EE(WFO)"</formula>
    </cfRule>
    <cfRule type="cellIs" dxfId="44451" priority="54689" operator="equal">
      <formula>"EC(WFO)"</formula>
    </cfRule>
    <cfRule type="cellIs" dxfId="44450" priority="54690" operator="equal">
      <formula>"EE (WFO)"</formula>
    </cfRule>
    <cfRule type="cellIs" dxfId="44449" priority="54691" operator="equal">
      <formula>"EC (WFO)"</formula>
    </cfRule>
    <cfRule type="cellIs" dxfId="44448" priority="54692" operator="equal">
      <formula>"EA (WFO)"</formula>
    </cfRule>
    <cfRule type="cellIs" dxfId="44447" priority="54693" operator="equal">
      <formula>"EE(WFO)"</formula>
    </cfRule>
    <cfRule type="cellIs" dxfId="44446" priority="54694" operator="equal">
      <formula>"EC(WFO)"</formula>
    </cfRule>
  </conditionalFormatting>
  <conditionalFormatting sqref="Y74:Z74">
    <cfRule type="cellIs" dxfId="44445" priority="16163" operator="equal">
      <formula>"EA (WFO)"</formula>
    </cfRule>
    <cfRule type="cellIs" dxfId="44444" priority="16164" operator="equal">
      <formula>"EQ (WFO)"</formula>
    </cfRule>
    <cfRule type="cellIs" dxfId="44443" priority="16165" operator="equal">
      <formula>"FG (WFO)"</formula>
    </cfRule>
    <cfRule type="cellIs" dxfId="44442" priority="16166" operator="equal">
      <formula>"EE (WFO)"</formula>
    </cfRule>
    <cfRule type="cellIs" dxfId="44441" priority="16167" operator="equal">
      <formula>"EC (WFO)"</formula>
    </cfRule>
    <cfRule type="cellIs" dxfId="44440" priority="16168" operator="equal">
      <formula>"EA (WFO)"</formula>
    </cfRule>
    <cfRule type="cellIs" dxfId="44439" priority="16169" operator="equal">
      <formula>"EE(WFO)"</formula>
    </cfRule>
    <cfRule type="cellIs" dxfId="44438" priority="16170" operator="equal">
      <formula>"EC(WFO)"</formula>
    </cfRule>
    <cfRule type="cellIs" dxfId="44437" priority="16171" operator="equal">
      <formula>"EE (WFO)"</formula>
    </cfRule>
    <cfRule type="cellIs" dxfId="44436" priority="16172" operator="equal">
      <formula>"EC (WFO)"</formula>
    </cfRule>
    <cfRule type="cellIs" dxfId="44435" priority="16173" operator="equal">
      <formula>"EA (WFO)"</formula>
    </cfRule>
    <cfRule type="cellIs" dxfId="44434" priority="16174" operator="equal">
      <formula>"EE(WFO)"</formula>
    </cfRule>
    <cfRule type="cellIs" dxfId="44433" priority="16175" operator="equal">
      <formula>"EC(WFO)"</formula>
    </cfRule>
    <cfRule type="cellIs" dxfId="44432" priority="16176" operator="equal">
      <formula>"EA (WFO)"</formula>
    </cfRule>
    <cfRule type="cellIs" dxfId="44431" priority="16177" operator="equal">
      <formula>"EQ (WFO)"</formula>
    </cfRule>
    <cfRule type="cellIs" dxfId="44430" priority="16178" operator="equal">
      <formula>"FG (WFO)"</formula>
    </cfRule>
    <cfRule type="cellIs" dxfId="44429" priority="16179" operator="equal">
      <formula>"EE (WFO)"</formula>
    </cfRule>
    <cfRule type="cellIs" dxfId="44428" priority="16180" operator="equal">
      <formula>"EC (WFO)"</formula>
    </cfRule>
    <cfRule type="cellIs" dxfId="44427" priority="16181" operator="equal">
      <formula>"EA (WFO)"</formula>
    </cfRule>
    <cfRule type="cellIs" dxfId="44426" priority="16182" operator="equal">
      <formula>"EE(WFO)"</formula>
    </cfRule>
    <cfRule type="cellIs" dxfId="44425" priority="16183" operator="equal">
      <formula>"EC(WFO)"</formula>
    </cfRule>
    <cfRule type="cellIs" dxfId="44424" priority="16184" operator="equal">
      <formula>"EE(WFO)"</formula>
    </cfRule>
    <cfRule type="cellIs" dxfId="44423" priority="16185" operator="equal">
      <formula>"EC(WFO)"</formula>
    </cfRule>
    <cfRule type="cellIs" dxfId="44422" priority="16186" operator="equal">
      <formula>"EE (WFO)"</formula>
    </cfRule>
    <cfRule type="cellIs" dxfId="44421" priority="16187" operator="equal">
      <formula>"EC (WFO)"</formula>
    </cfRule>
    <cfRule type="cellIs" dxfId="44420" priority="16188" operator="equal">
      <formula>"EA (WFO)"</formula>
    </cfRule>
    <cfRule type="cellIs" dxfId="44419" priority="16189" operator="equal">
      <formula>"EA (WFO)"</formula>
    </cfRule>
    <cfRule type="cellIs" dxfId="44418" priority="16190" operator="equal">
      <formula>"EQ (WFO)"</formula>
    </cfRule>
    <cfRule type="cellIs" dxfId="44417" priority="16191" operator="equal">
      <formula>"FG (WFO)"</formula>
    </cfRule>
    <cfRule type="cellIs" dxfId="44416" priority="16192" operator="equal">
      <formula>"EE (WFO)"</formula>
    </cfRule>
    <cfRule type="cellIs" dxfId="44415" priority="16193" operator="equal">
      <formula>"EC (WFO)"</formula>
    </cfRule>
    <cfRule type="cellIs" dxfId="44414" priority="16194" operator="equal">
      <formula>"EA (WFO)"</formula>
    </cfRule>
    <cfRule type="cellIs" dxfId="44413" priority="16195" operator="equal">
      <formula>"EE(WFO)"</formula>
    </cfRule>
    <cfRule type="cellIs" dxfId="44412" priority="16196" operator="equal">
      <formula>"EC(WFO)"</formula>
    </cfRule>
    <cfRule type="cellIs" dxfId="44411" priority="16197" operator="equal">
      <formula>"EQ (WFO)"</formula>
    </cfRule>
    <cfRule type="cellIs" dxfId="44410" priority="16198" operator="equal">
      <formula>"FG (WFO)"</formula>
    </cfRule>
    <cfRule type="cellIs" dxfId="44409" priority="16199" operator="equal">
      <formula>"EO (WFO)"</formula>
    </cfRule>
    <cfRule type="cellIs" dxfId="44408" priority="16200" operator="equal">
      <formula>"EK (WFO)"</formula>
    </cfRule>
    <cfRule type="cellIs" dxfId="44407" priority="16201" operator="equal">
      <formula>"EE (WFO)"</formula>
    </cfRule>
    <cfRule type="cellIs" dxfId="44406" priority="16202" operator="equal">
      <formula>"EC (WFO)"</formula>
    </cfRule>
    <cfRule type="cellIs" dxfId="44405" priority="16203" operator="equal">
      <formula>"EA (WFO)"</formula>
    </cfRule>
    <cfRule type="cellIs" dxfId="44404" priority="16204" operator="equal">
      <formula>"EE(WFO)"</formula>
    </cfRule>
    <cfRule type="cellIs" dxfId="44403" priority="16205" operator="equal">
      <formula>"EC(WFO)"</formula>
    </cfRule>
    <cfRule type="cellIs" dxfId="44402" priority="16206" operator="equal">
      <formula>"EE (WFO)"</formula>
    </cfRule>
    <cfRule type="cellIs" dxfId="44401" priority="16207" operator="equal">
      <formula>"EC (WFO)"</formula>
    </cfRule>
    <cfRule type="cellIs" dxfId="44400" priority="16208" operator="equal">
      <formula>"EA (WFO)"</formula>
    </cfRule>
    <cfRule type="cellIs" dxfId="44399" priority="16209" operator="equal">
      <formula>"EE(WFO)"</formula>
    </cfRule>
    <cfRule type="cellIs" dxfId="44398" priority="16210" operator="equal">
      <formula>"EC(WFO)"</formula>
    </cfRule>
    <cfRule type="cellIs" dxfId="44397" priority="16211" operator="equal">
      <formula>"EE (WFO)"</formula>
    </cfRule>
    <cfRule type="cellIs" dxfId="44396" priority="16212" operator="equal">
      <formula>"EC (WFO)"</formula>
    </cfRule>
    <cfRule type="cellIs" dxfId="44395" priority="16213" operator="equal">
      <formula>"EA (WFO)"</formula>
    </cfRule>
    <cfRule type="cellIs" dxfId="44394" priority="16214" operator="equal">
      <formula>"EE(WFO)"</formula>
    </cfRule>
    <cfRule type="cellIs" dxfId="44393" priority="16215" operator="equal">
      <formula>"EC(WFO)"</formula>
    </cfRule>
    <cfRule type="cellIs" dxfId="44392" priority="16216" operator="equal">
      <formula>"EA (WFO)"</formula>
    </cfRule>
    <cfRule type="cellIs" dxfId="44391" priority="16217" operator="equal">
      <formula>"EQ (WFO)"</formula>
    </cfRule>
    <cfRule type="cellIs" dxfId="44390" priority="16218" operator="equal">
      <formula>"FG (WFO)"</formula>
    </cfRule>
    <cfRule type="cellIs" dxfId="44389" priority="16219" operator="equal">
      <formula>"EE (WFO)"</formula>
    </cfRule>
    <cfRule type="cellIs" dxfId="44388" priority="16220" operator="equal">
      <formula>"EC (WFO)"</formula>
    </cfRule>
    <cfRule type="cellIs" dxfId="44387" priority="16221" operator="equal">
      <formula>"EA (WFO)"</formula>
    </cfRule>
    <cfRule type="cellIs" dxfId="44386" priority="16222" operator="equal">
      <formula>"EE(WFO)"</formula>
    </cfRule>
    <cfRule type="cellIs" dxfId="44385" priority="16223" operator="equal">
      <formula>"EC(WFO)"</formula>
    </cfRule>
    <cfRule type="cellIs" dxfId="44384" priority="16224" operator="equal">
      <formula>"EE (WFO)"</formula>
    </cfRule>
    <cfRule type="cellIs" dxfId="44383" priority="16225" operator="equal">
      <formula>"EC (WFO)"</formula>
    </cfRule>
    <cfRule type="cellIs" dxfId="44382" priority="16226" operator="equal">
      <formula>"EA (WFO)"</formula>
    </cfRule>
    <cfRule type="cellIs" dxfId="44381" priority="16227" operator="equal">
      <formula>"EE(WFO)"</formula>
    </cfRule>
    <cfRule type="cellIs" dxfId="44380" priority="16228" operator="equal">
      <formula>"EC(WFO)"</formula>
    </cfRule>
    <cfRule type="cellIs" dxfId="44379" priority="16229" operator="equal">
      <formula>"EE (WFO)"</formula>
    </cfRule>
    <cfRule type="cellIs" dxfId="44378" priority="16230" operator="equal">
      <formula>"EC (WFO)"</formula>
    </cfRule>
    <cfRule type="cellIs" dxfId="44377" priority="16231" operator="equal">
      <formula>"EA (WFO)"</formula>
    </cfRule>
    <cfRule type="cellIs" dxfId="44376" priority="16232" operator="equal">
      <formula>"EE(WFO)"</formula>
    </cfRule>
    <cfRule type="cellIs" dxfId="44375" priority="16233" operator="equal">
      <formula>"EC(WFO)"</formula>
    </cfRule>
    <cfRule type="cellIs" dxfId="44374" priority="16234" operator="equal">
      <formula>"EE(WFO)"</formula>
    </cfRule>
    <cfRule type="cellIs" dxfId="44373" priority="16235" operator="equal">
      <formula>"EC(WFO)"</formula>
    </cfRule>
    <cfRule type="cellIs" dxfId="44372" priority="16236" operator="equal">
      <formula>"EE (WFO)"</formula>
    </cfRule>
    <cfRule type="cellIs" dxfId="44371" priority="16237" operator="equal">
      <formula>"EC (WFO)"</formula>
    </cfRule>
    <cfRule type="cellIs" dxfId="44370" priority="16238" operator="equal">
      <formula>"EA (WFO)"</formula>
    </cfRule>
    <cfRule type="cellIs" dxfId="44369" priority="16239" operator="equal">
      <formula>"EE (WFO)"</formula>
    </cfRule>
    <cfRule type="cellIs" dxfId="44368" priority="16240" operator="equal">
      <formula>"EC (WFO)"</formula>
    </cfRule>
    <cfRule type="cellIs" dxfId="44367" priority="16241" operator="equal">
      <formula>"EA (WFO)"</formula>
    </cfRule>
    <cfRule type="cellIs" dxfId="44366" priority="16242" operator="equal">
      <formula>"EE(WFO)"</formula>
    </cfRule>
    <cfRule type="cellIs" dxfId="44365" priority="16243" operator="equal">
      <formula>"EC(WFO)"</formula>
    </cfRule>
    <cfRule type="cellIs" dxfId="44364" priority="16244" operator="equal">
      <formula>"TDM"</formula>
    </cfRule>
    <cfRule type="cellIs" dxfId="44363" priority="16245" operator="equal">
      <formula>"SCIK"</formula>
    </cfRule>
    <cfRule type="cellIs" dxfId="44362" priority="16246" operator="equal">
      <formula>"CT"</formula>
    </cfRule>
    <cfRule type="cellIs" dxfId="44361" priority="16247" operator="equal">
      <formula>"CT"</formula>
    </cfRule>
    <cfRule type="cellIs" dxfId="44360" priority="16248" operator="equal">
      <formula>"CT"</formula>
    </cfRule>
    <cfRule type="cellIs" dxfId="44359" priority="16249" operator="equal">
      <formula>"FG"</formula>
    </cfRule>
    <cfRule type="cellIs" dxfId="44358" priority="16250" operator="equal">
      <formula>"L"</formula>
    </cfRule>
    <cfRule type="cellIs" dxfId="44357" priority="16251" operator="equal">
      <formula>"EG (WFO)"</formula>
    </cfRule>
    <cfRule type="cellIs" dxfId="44356" priority="16252" operator="equal">
      <formula>"EE (WFO)"</formula>
    </cfRule>
    <cfRule type="cellIs" dxfId="44355" priority="16253" operator="equal">
      <formula>"EC (WFO)"</formula>
    </cfRule>
    <cfRule type="cellIs" dxfId="44354" priority="16254" operator="equal">
      <formula>"EA (WFO)"</formula>
    </cfRule>
    <cfRule type="cellIs" dxfId="44353" priority="16255" operator="equal">
      <formula>"EQ (WFO)"</formula>
    </cfRule>
    <cfRule type="cellIs" dxfId="44352" priority="16256" operator="equal">
      <formula>"EO (WFO)"</formula>
    </cfRule>
    <cfRule type="cellIs" dxfId="44351" priority="16257" operator="equal">
      <formula>"EO (WFO)"</formula>
    </cfRule>
    <cfRule type="cellIs" dxfId="44350" priority="16258" operator="equal">
      <formula>"EK (WFO)"</formula>
    </cfRule>
    <cfRule type="cellIs" dxfId="44349" priority="16259" operator="equal">
      <formula>"EG (WFO)"</formula>
    </cfRule>
    <cfRule type="cellIs" dxfId="44348" priority="16260" operator="equal">
      <formula>"EE (WFO)"</formula>
    </cfRule>
    <cfRule type="cellIs" dxfId="44347" priority="16261" operator="equal">
      <formula>"EC (WFO)"</formula>
    </cfRule>
    <cfRule type="cellIs" dxfId="44346" priority="16262" operator="equal">
      <formula>"EA (WFO)"</formula>
    </cfRule>
    <cfRule type="cellIs" dxfId="44345" priority="16263" operator="equal">
      <formula>"FG (WFO)"</formula>
    </cfRule>
    <cfRule type="cellIs" dxfId="44344" priority="16264" operator="equal">
      <formula>"EQ (WFO)"</formula>
    </cfRule>
    <cfRule type="cellIs" dxfId="44343" priority="16265" operator="equal">
      <formula>"EO (WFO)"</formula>
    </cfRule>
    <cfRule type="cellIs" dxfId="44342" priority="16266" operator="equal">
      <formula>"RS"</formula>
    </cfRule>
    <cfRule type="cellIs" dxfId="44341" priority="16267" operator="equal">
      <formula>"TR (WFO)"</formula>
    </cfRule>
    <cfRule type="cellIs" dxfId="44340" priority="16268" operator="equal">
      <formula>"TR"</formula>
    </cfRule>
    <cfRule type="cellIs" dxfId="44339" priority="16269" operator="equal">
      <formula>"EE(WFO)"</formula>
    </cfRule>
    <cfRule type="cellIs" dxfId="44338" priority="16270" operator="equal">
      <formula>"EC(WFO)"</formula>
    </cfRule>
    <cfRule type="cellIs" dxfId="44337" priority="16271" operator="equal">
      <formula>"EQ (WFO)"</formula>
    </cfRule>
    <cfRule type="cellIs" dxfId="44336" priority="16272" operator="equal">
      <formula>"FG (WFO)"</formula>
    </cfRule>
    <cfRule type="cellIs" dxfId="44335" priority="16273" operator="equal">
      <formula>"EO (WFO)"</formula>
    </cfRule>
    <cfRule type="cellIs" dxfId="44334" priority="16274" operator="equal">
      <formula>"EK (WFO)"</formula>
    </cfRule>
    <cfRule type="cellIs" dxfId="44333" priority="16275" operator="equal">
      <formula>"TDM"</formula>
    </cfRule>
    <cfRule type="cellIs" dxfId="44332" priority="16276" operator="equal">
      <formula>"TDM"</formula>
    </cfRule>
    <cfRule type="cellIs" dxfId="44331" priority="16277" operator="equal">
      <formula>"EE (WFO)"</formula>
    </cfRule>
    <cfRule type="cellIs" dxfId="44330" priority="16278" operator="equal">
      <formula>"EC (WFO)"</formula>
    </cfRule>
    <cfRule type="cellIs" dxfId="44329" priority="16279" operator="equal">
      <formula>"EA (WFO)"</formula>
    </cfRule>
    <cfRule type="cellIs" dxfId="44328" priority="16280" operator="equal">
      <formula>"EE(WFO)"</formula>
    </cfRule>
    <cfRule type="cellIs" dxfId="44327" priority="16281" operator="equal">
      <formula>"EC(WFO)"</formula>
    </cfRule>
    <cfRule type="cellIs" dxfId="44326" priority="16282" operator="equal">
      <formula>"EQ (WFO)"</formula>
    </cfRule>
    <cfRule type="cellIs" dxfId="44325" priority="16283" operator="equal">
      <formula>"EO (WFO)"</formula>
    </cfRule>
    <cfRule type="cellIs" dxfId="44324" priority="16284" operator="equal">
      <formula>"RS"</formula>
    </cfRule>
    <cfRule type="cellIs" dxfId="44323" priority="16285" operator="equal">
      <formula>"TR (WFO)"</formula>
    </cfRule>
    <cfRule type="cellIs" dxfId="44322" priority="16286" operator="equal">
      <formula>"EQ (WFO)"</formula>
    </cfRule>
    <cfRule type="cellIs" dxfId="44321" priority="16287" operator="equal">
      <formula>"EO (WFO)"</formula>
    </cfRule>
    <cfRule type="cellIs" dxfId="44320" priority="16288" operator="equal">
      <formula>"EO (WFO)"</formula>
    </cfRule>
    <cfRule type="cellIs" dxfId="44319" priority="16289" operator="equal">
      <formula>"EK (WFO)"</formula>
    </cfRule>
    <cfRule type="cellIs" dxfId="44318" priority="16290" operator="equal">
      <formula>"EG (WFO)"</formula>
    </cfRule>
    <cfRule type="cellIs" dxfId="44317" priority="16291" operator="equal">
      <formula>"EE (WFO)"</formula>
    </cfRule>
    <cfRule type="cellIs" dxfId="44316" priority="16292" operator="equal">
      <formula>"EC (WFO)"</formula>
    </cfRule>
    <cfRule type="cellIs" dxfId="44315" priority="16293" operator="equal">
      <formula>"EA (WFO)"</formula>
    </cfRule>
    <cfRule type="cellIs" dxfId="44314" priority="16294" operator="equal">
      <formula>"FG (WFO)"</formula>
    </cfRule>
    <cfRule type="cellIs" dxfId="44313" priority="16295" operator="equal">
      <formula>"TR"</formula>
    </cfRule>
    <cfRule type="cellIs" dxfId="44312" priority="16296" operator="equal">
      <formula>"EQ (WFO)"</formula>
    </cfRule>
    <cfRule type="cellIs" dxfId="44311" priority="16297" operator="equal">
      <formula>"FG (WFO)"</formula>
    </cfRule>
    <cfRule type="cellIs" dxfId="44310" priority="16298" operator="equal">
      <formula>"EO (WFO)"</formula>
    </cfRule>
    <cfRule type="cellIs" dxfId="44309" priority="16299" operator="equal">
      <formula>"EK (WFO)"</formula>
    </cfRule>
    <cfRule type="cellIs" dxfId="44308" priority="16300" operator="equal">
      <formula>"SCIK"</formula>
    </cfRule>
    <cfRule type="cellIs" dxfId="44307" priority="16301" operator="equal">
      <formula>"CT"</formula>
    </cfRule>
    <cfRule type="cellIs" dxfId="44306" priority="16302" operator="equal">
      <formula>"CT"</formula>
    </cfRule>
    <cfRule type="cellIs" dxfId="44305" priority="16303" operator="equal">
      <formula>"CT"</formula>
    </cfRule>
    <cfRule type="cellIs" dxfId="44304" priority="16304" operator="equal">
      <formula>"FG"</formula>
    </cfRule>
    <cfRule type="cellIs" dxfId="44303" priority="16305" operator="equal">
      <formula>"L"</formula>
    </cfRule>
    <cfRule type="cellIs" dxfId="44302" priority="16306" operator="equal">
      <formula>"EG (WFO)"</formula>
    </cfRule>
    <cfRule type="cellIs" dxfId="44301" priority="16307" operator="equal">
      <formula>"TDM"</formula>
    </cfRule>
    <cfRule type="cellIs" dxfId="44300" priority="16308" operator="equal">
      <formula>"EE (WFO)"</formula>
    </cfRule>
    <cfRule type="cellIs" dxfId="44299" priority="16309" operator="equal">
      <formula>"EC (WFO)"</formula>
    </cfRule>
    <cfRule type="cellIs" dxfId="44298" priority="16310" operator="equal">
      <formula>"EA (WFO)"</formula>
    </cfRule>
    <cfRule type="cellIs" dxfId="44297" priority="16311" operator="equal">
      <formula>"EE(WFO)"</formula>
    </cfRule>
    <cfRule type="cellIs" dxfId="44296" priority="16312" operator="equal">
      <formula>"EC(WFO)"</formula>
    </cfRule>
    <cfRule type="cellIs" dxfId="44295" priority="16313" operator="equal">
      <formula>"EE(WFO)"</formula>
    </cfRule>
    <cfRule type="cellIs" dxfId="44294" priority="16314" operator="equal">
      <formula>"EC(WFO)"</formula>
    </cfRule>
    <cfRule type="cellIs" dxfId="44293" priority="16315" operator="equal">
      <formula>"EE (WFO)"</formula>
    </cfRule>
    <cfRule type="cellIs" dxfId="44292" priority="16316" operator="equal">
      <formula>"EC (WFO)"</formula>
    </cfRule>
    <cfRule type="cellIs" dxfId="44291" priority="16317" operator="equal">
      <formula>"EA (WFO)"</formula>
    </cfRule>
    <cfRule type="cellIs" dxfId="44290" priority="16318" operator="equal">
      <formula>"EQ (WFO)"</formula>
    </cfRule>
    <cfRule type="cellIs" dxfId="44289" priority="16319" operator="equal">
      <formula>"FG (WFO)"</formula>
    </cfRule>
    <cfRule type="cellIs" dxfId="44288" priority="16320" operator="equal">
      <formula>"EO (WFO)"</formula>
    </cfRule>
    <cfRule type="cellIs" dxfId="44287" priority="16321" operator="equal">
      <formula>"EK (WFO)"</formula>
    </cfRule>
    <cfRule type="cellIs" dxfId="44286" priority="16322" operator="equal">
      <formula>"SCIK"</formula>
    </cfRule>
    <cfRule type="cellIs" dxfId="44285" priority="16323" operator="equal">
      <formula>"CT"</formula>
    </cfRule>
    <cfRule type="cellIs" dxfId="44284" priority="16324" operator="equal">
      <formula>"CT"</formula>
    </cfRule>
    <cfRule type="cellIs" dxfId="44283" priority="16325" operator="equal">
      <formula>"CT"</formula>
    </cfRule>
    <cfRule type="cellIs" dxfId="44282" priority="16326" operator="equal">
      <formula>"FG"</formula>
    </cfRule>
    <cfRule type="cellIs" dxfId="44281" priority="16327" operator="equal">
      <formula>"L"</formula>
    </cfRule>
    <cfRule type="cellIs" dxfId="44280" priority="16328" operator="equal">
      <formula>"EG (WFO)"</formula>
    </cfRule>
    <cfRule type="cellIs" dxfId="44279" priority="16329" operator="equal">
      <formula>"TDM"</formula>
    </cfRule>
    <cfRule type="cellIs" dxfId="44278" priority="16330" operator="equal">
      <formula>"RS"</formula>
    </cfRule>
    <cfRule type="cellIs" dxfId="44277" priority="16331" operator="equal">
      <formula>"TR (WFO)"</formula>
    </cfRule>
    <cfRule type="cellIs" dxfId="44276" priority="16332" operator="equal">
      <formula>"EE (WFO)"</formula>
    </cfRule>
    <cfRule type="cellIs" dxfId="44275" priority="16333" operator="equal">
      <formula>"EC (WFO)"</formula>
    </cfRule>
    <cfRule type="cellIs" dxfId="44274" priority="16334" operator="equal">
      <formula>"EA (WFO)"</formula>
    </cfRule>
    <cfRule type="cellIs" dxfId="44273" priority="16335" operator="equal">
      <formula>"EE(WFO)"</formula>
    </cfRule>
    <cfRule type="cellIs" dxfId="44272" priority="16336" operator="equal">
      <formula>"EC(WFO)"</formula>
    </cfRule>
    <cfRule type="cellIs" dxfId="44271" priority="16337" operator="equal">
      <formula>"TDM"</formula>
    </cfRule>
    <cfRule type="cellIs" dxfId="44270" priority="16338" operator="equal">
      <formula>"RS"</formula>
    </cfRule>
    <cfRule type="cellIs" dxfId="44269" priority="16339" operator="equal">
      <formula>"TR (WFO)"</formula>
    </cfRule>
    <cfRule type="cellIs" dxfId="44268" priority="16340" operator="equal">
      <formula>"SCIK"</formula>
    </cfRule>
    <cfRule type="cellIs" dxfId="44267" priority="16341" operator="equal">
      <formula>"CT"</formula>
    </cfRule>
    <cfRule type="cellIs" dxfId="44266" priority="16342" operator="equal">
      <formula>"CT"</formula>
    </cfRule>
    <cfRule type="cellIs" dxfId="44265" priority="16343" operator="equal">
      <formula>"CT"</formula>
    </cfRule>
    <cfRule type="cellIs" dxfId="44264" priority="16344" operator="equal">
      <formula>"FG"</formula>
    </cfRule>
    <cfRule type="cellIs" dxfId="44263" priority="16345" operator="equal">
      <formula>"L"</formula>
    </cfRule>
    <cfRule type="cellIs" dxfId="44262" priority="16346" operator="equal">
      <formula>"EG (WFO)"</formula>
    </cfRule>
    <cfRule type="cellIs" dxfId="44261" priority="16347" operator="equal">
      <formula>"EQ (WFO)"</formula>
    </cfRule>
    <cfRule type="cellIs" dxfId="44260" priority="16348" operator="equal">
      <formula>"FG (WFO)"</formula>
    </cfRule>
    <cfRule type="cellIs" dxfId="44259" priority="16349" operator="equal">
      <formula>"EO (WFO)"</formula>
    </cfRule>
    <cfRule type="cellIs" dxfId="44258" priority="16350" operator="equal">
      <formula>"EK (WFO)"</formula>
    </cfRule>
    <cfRule type="cellIs" dxfId="44257" priority="16351" operator="equal">
      <formula>"EE(WFO)"</formula>
    </cfRule>
    <cfRule type="cellIs" dxfId="44256" priority="16352" operator="equal">
      <formula>"EC(WFO)"</formula>
    </cfRule>
    <cfRule type="cellIs" dxfId="44255" priority="16353" operator="equal">
      <formula>"EE (WFO)"</formula>
    </cfRule>
    <cfRule type="cellIs" dxfId="44254" priority="16354" operator="equal">
      <formula>"EC (WFO)"</formula>
    </cfRule>
    <cfRule type="cellIs" dxfId="44253" priority="16355" operator="equal">
      <formula>"EA (WFO)"</formula>
    </cfRule>
    <cfRule type="cellIs" dxfId="44252" priority="16356" operator="equal">
      <formula>"EE (WFO)"</formula>
    </cfRule>
    <cfRule type="cellIs" dxfId="44251" priority="16357" operator="equal">
      <formula>"EC (WFO)"</formula>
    </cfRule>
    <cfRule type="cellIs" dxfId="44250" priority="16358" operator="equal">
      <formula>"EA (WFO)"</formula>
    </cfRule>
    <cfRule type="cellIs" dxfId="44249" priority="16359" operator="equal">
      <formula>"EE(WFO)"</formula>
    </cfRule>
    <cfRule type="cellIs" dxfId="44248" priority="16360" operator="equal">
      <formula>"EC(WFO)"</formula>
    </cfRule>
    <cfRule type="cellIs" dxfId="44247" priority="16361" operator="equal">
      <formula>"EE (WFO)"</formula>
    </cfRule>
    <cfRule type="cellIs" dxfId="44246" priority="16362" operator="equal">
      <formula>"EC (WFO)"</formula>
    </cfRule>
    <cfRule type="cellIs" dxfId="44245" priority="16363" operator="equal">
      <formula>"EA (WFO)"</formula>
    </cfRule>
    <cfRule type="cellIs" dxfId="44244" priority="16364" operator="equal">
      <formula>"EE(WFO)"</formula>
    </cfRule>
    <cfRule type="cellIs" dxfId="44243" priority="16365" operator="equal">
      <formula>"EC(WFO)"</formula>
    </cfRule>
    <cfRule type="cellIs" dxfId="44242" priority="16366" operator="equal">
      <formula>"EE(WFO)"</formula>
    </cfRule>
    <cfRule type="cellIs" dxfId="44241" priority="16367" operator="equal">
      <formula>"EC(WFO)"</formula>
    </cfRule>
    <cfRule type="cellIs" dxfId="44240" priority="16368" operator="equal">
      <formula>"EE (WFO)"</formula>
    </cfRule>
    <cfRule type="cellIs" dxfId="44239" priority="16369" operator="equal">
      <formula>"EC (WFO)"</formula>
    </cfRule>
    <cfRule type="cellIs" dxfId="44238" priority="16370" operator="equal">
      <formula>"EA (WFO)"</formula>
    </cfRule>
    <cfRule type="cellIs" dxfId="44237" priority="16371" operator="equal">
      <formula>"EE(WFO)"</formula>
    </cfRule>
    <cfRule type="cellIs" dxfId="44236" priority="16372" operator="equal">
      <formula>"EC(WFO)"</formula>
    </cfRule>
    <cfRule type="cellIs" dxfId="44235" priority="16373" operator="equal">
      <formula>"EE(WFO)"</formula>
    </cfRule>
    <cfRule type="cellIs" dxfId="44234" priority="16374" operator="equal">
      <formula>"EC(WFO)"</formula>
    </cfRule>
    <cfRule type="cellIs" dxfId="44233" priority="16375" operator="equal">
      <formula>"EE (WFO)"</formula>
    </cfRule>
    <cfRule type="cellIs" dxfId="44232" priority="16376" operator="equal">
      <formula>"EC (WFO)"</formula>
    </cfRule>
    <cfRule type="cellIs" dxfId="44231" priority="16377" operator="equal">
      <formula>"EA (WFO)"</formula>
    </cfRule>
    <cfRule type="cellIs" dxfId="44230" priority="16378" operator="equal">
      <formula>"EE(WFO)"</formula>
    </cfRule>
    <cfRule type="cellIs" dxfId="44229" priority="16379" operator="equal">
      <formula>"EC(WFO)"</formula>
    </cfRule>
    <cfRule type="cellIs" dxfId="44228" priority="16380" operator="equal">
      <formula>"EE (WFO)"</formula>
    </cfRule>
    <cfRule type="cellIs" dxfId="44227" priority="16381" operator="equal">
      <formula>"EC (WFO)"</formula>
    </cfRule>
    <cfRule type="cellIs" dxfId="44226" priority="16382" operator="equal">
      <formula>"EA (WFO)"</formula>
    </cfRule>
    <cfRule type="cellIs" dxfId="44225" priority="16383" operator="equal">
      <formula>"EE(WFO)"</formula>
    </cfRule>
    <cfRule type="cellIs" dxfId="44224" priority="16384" operator="equal">
      <formula>"EC(WFO)"</formula>
    </cfRule>
    <cfRule type="cellIs" dxfId="44223" priority="16385" operator="equal">
      <formula>"EE (WFO)"</formula>
    </cfRule>
    <cfRule type="cellIs" dxfId="44222" priority="16386" operator="equal">
      <formula>"EC (WFO)"</formula>
    </cfRule>
    <cfRule type="cellIs" dxfId="44221" priority="16387" operator="equal">
      <formula>"EA (WFO)"</formula>
    </cfRule>
    <cfRule type="cellIs" dxfId="44220" priority="16388" operator="equal">
      <formula>"EE(WFO)"</formula>
    </cfRule>
    <cfRule type="cellIs" dxfId="44219" priority="16389" operator="equal">
      <formula>"EC(WFO)"</formula>
    </cfRule>
    <cfRule type="cellIs" dxfId="44218" priority="16390" operator="equal">
      <formula>"TDM"</formula>
    </cfRule>
  </conditionalFormatting>
  <conditionalFormatting sqref="AB74:AD74">
    <cfRule type="cellIs" dxfId="44217" priority="125670" operator="equal">
      <formula>"TDM"</formula>
    </cfRule>
    <cfRule type="cellIs" dxfId="44216" priority="125689" operator="equal">
      <formula>"EE (WFO)"</formula>
    </cfRule>
    <cfRule type="cellIs" dxfId="44215" priority="125690" operator="equal">
      <formula>"EC (WFO)"</formula>
    </cfRule>
    <cfRule type="cellIs" dxfId="44214" priority="125691" operator="equal">
      <formula>"EA (WFO)"</formula>
    </cfRule>
    <cfRule type="cellIs" dxfId="44213" priority="125692" operator="equal">
      <formula>"EE(WFO)"</formula>
    </cfRule>
    <cfRule type="cellIs" dxfId="44212" priority="125693" operator="equal">
      <formula>"EC(WFO)"</formula>
    </cfRule>
  </conditionalFormatting>
  <conditionalFormatting sqref="K75:L75">
    <cfRule type="cellIs" dxfId="44211" priority="84764" operator="equal">
      <formula>"EQ (WFO)"</formula>
    </cfRule>
    <cfRule type="cellIs" dxfId="44210" priority="84765" operator="equal">
      <formula>"FG (WFO)"</formula>
    </cfRule>
    <cfRule type="cellIs" dxfId="44209" priority="84766" operator="equal">
      <formula>"EO (WFO)"</formula>
    </cfRule>
    <cfRule type="cellIs" dxfId="44208" priority="84767" operator="equal">
      <formula>"EK (WFO)"</formula>
    </cfRule>
    <cfRule type="cellIs" dxfId="44207" priority="84768" operator="equal">
      <formula>"EE (WFO)"</formula>
    </cfRule>
    <cfRule type="cellIs" dxfId="44206" priority="84769" operator="equal">
      <formula>"EC (WFO)"</formula>
    </cfRule>
    <cfRule type="cellIs" dxfId="44205" priority="84770" operator="equal">
      <formula>"EA (WFO)"</formula>
    </cfRule>
    <cfRule type="cellIs" dxfId="44204" priority="84771" operator="equal">
      <formula>"EE(WFO)"</formula>
    </cfRule>
    <cfRule type="cellIs" dxfId="44203" priority="84772" operator="equal">
      <formula>"EC(WFO)"</formula>
    </cfRule>
    <cfRule type="cellIs" dxfId="44202" priority="84773" operator="equal">
      <formula>"EE(WFO)"</formula>
    </cfRule>
    <cfRule type="cellIs" dxfId="44201" priority="84774" operator="equal">
      <formula>"EC(WFO)"</formula>
    </cfRule>
  </conditionalFormatting>
  <conditionalFormatting sqref="M75">
    <cfRule type="cellIs" dxfId="44200" priority="84735" operator="equal">
      <formula>"EE (WFO)"</formula>
    </cfRule>
    <cfRule type="cellIs" dxfId="44199" priority="84736" operator="equal">
      <formula>"EC (WFO)"</formula>
    </cfRule>
    <cfRule type="cellIs" dxfId="44198" priority="84737" operator="equal">
      <formula>"EA (WFO)"</formula>
    </cfRule>
    <cfRule type="cellIs" dxfId="44197" priority="84738" operator="equal">
      <formula>"EE(WFO)"</formula>
    </cfRule>
    <cfRule type="cellIs" dxfId="44196" priority="84739" operator="equal">
      <formula>"EC(WFO)"</formula>
    </cfRule>
    <cfRule type="cellIs" dxfId="44195" priority="84740" operator="equal">
      <formula>"EE (WFO)"</formula>
    </cfRule>
    <cfRule type="cellIs" dxfId="44194" priority="84741" operator="equal">
      <formula>"EC (WFO)"</formula>
    </cfRule>
    <cfRule type="cellIs" dxfId="44193" priority="84742" operator="equal">
      <formula>"EA (WFO)"</formula>
    </cfRule>
    <cfRule type="cellIs" dxfId="44192" priority="84743" operator="equal">
      <formula>"EE(WFO)"</formula>
    </cfRule>
    <cfRule type="cellIs" dxfId="44191" priority="84744" operator="equal">
      <formula>"EC(WFO)"</formula>
    </cfRule>
    <cfRule type="cellIs" dxfId="44190" priority="84745" operator="equal">
      <formula>"EE (WFO)"</formula>
    </cfRule>
    <cfRule type="cellIs" dxfId="44189" priority="84746" operator="equal">
      <formula>"EC (WFO)"</formula>
    </cfRule>
    <cfRule type="cellIs" dxfId="44188" priority="84747" operator="equal">
      <formula>"EA (WFO)"</formula>
    </cfRule>
    <cfRule type="cellIs" dxfId="44187" priority="84748" operator="equal">
      <formula>"EE(WFO)"</formula>
    </cfRule>
    <cfRule type="cellIs" dxfId="44186" priority="84749" operator="equal">
      <formula>"EC(WFO)"</formula>
    </cfRule>
    <cfRule type="cellIs" dxfId="44185" priority="84750" operator="equal">
      <formula>"EE(WFO)"</formula>
    </cfRule>
    <cfRule type="cellIs" dxfId="44184" priority="84751" operator="equal">
      <formula>"EC(WFO)"</formula>
    </cfRule>
    <cfRule type="cellIs" dxfId="44183" priority="84752" operator="equal">
      <formula>"EE(WFO)"</formula>
    </cfRule>
    <cfRule type="cellIs" dxfId="44182" priority="84753" operator="equal">
      <formula>"EC(WFO)"</formula>
    </cfRule>
    <cfRule type="cellIs" dxfId="44181" priority="84754" operator="equal">
      <formula>"EE (WFO)"</formula>
    </cfRule>
    <cfRule type="cellIs" dxfId="44180" priority="84755" operator="equal">
      <formula>"EC (WFO)"</formula>
    </cfRule>
    <cfRule type="cellIs" dxfId="44179" priority="84756" operator="equal">
      <formula>"EA (WFO)"</formula>
    </cfRule>
    <cfRule type="cellIs" dxfId="44178" priority="84757" operator="equal">
      <formula>"EE(WFO)"</formula>
    </cfRule>
    <cfRule type="cellIs" dxfId="44177" priority="84758" operator="equal">
      <formula>"EC(WFO)"</formula>
    </cfRule>
    <cfRule type="cellIs" dxfId="44176" priority="84759" operator="equal">
      <formula>"EE (WFO)"</formula>
    </cfRule>
    <cfRule type="cellIs" dxfId="44175" priority="84760" operator="equal">
      <formula>"EC (WFO)"</formula>
    </cfRule>
    <cfRule type="cellIs" dxfId="44174" priority="84761" operator="equal">
      <formula>"EA (WFO)"</formula>
    </cfRule>
    <cfRule type="cellIs" dxfId="44173" priority="84762" operator="equal">
      <formula>"EE(WFO)"</formula>
    </cfRule>
    <cfRule type="cellIs" dxfId="44172" priority="84763" operator="equal">
      <formula>"EC(WFO)"</formula>
    </cfRule>
  </conditionalFormatting>
  <conditionalFormatting sqref="P75">
    <cfRule type="cellIs" dxfId="44171" priority="84721" operator="equal">
      <formula>"EQ (WFO)"</formula>
    </cfRule>
    <cfRule type="cellIs" dxfId="44170" priority="84722" operator="equal">
      <formula>"FG (WFO)"</formula>
    </cfRule>
    <cfRule type="cellIs" dxfId="44169" priority="84723" operator="equal">
      <formula>"EO (WFO)"</formula>
    </cfRule>
    <cfRule type="cellIs" dxfId="44168" priority="84724" operator="equal">
      <formula>"EK (WFO)"</formula>
    </cfRule>
    <cfRule type="cellIs" dxfId="44167" priority="84725" operator="equal">
      <formula>"EE (WFO)"</formula>
    </cfRule>
    <cfRule type="cellIs" dxfId="44166" priority="84726" operator="equal">
      <formula>"EC (WFO)"</formula>
    </cfRule>
    <cfRule type="cellIs" dxfId="44165" priority="84727" operator="equal">
      <formula>"EA (WFO)"</formula>
    </cfRule>
    <cfRule type="cellIs" dxfId="44164" priority="84728" operator="equal">
      <formula>"EE(WFO)"</formula>
    </cfRule>
    <cfRule type="cellIs" dxfId="44163" priority="84729" operator="equal">
      <formula>"EC(WFO)"</formula>
    </cfRule>
    <cfRule type="cellIs" dxfId="44162" priority="84730" operator="equal">
      <formula>"EE (WFO)"</formula>
    </cfRule>
    <cfRule type="cellIs" dxfId="44161" priority="84731" operator="equal">
      <formula>"EC (WFO)"</formula>
    </cfRule>
    <cfRule type="cellIs" dxfId="44160" priority="84732" operator="equal">
      <formula>"EA (WFO)"</formula>
    </cfRule>
    <cfRule type="cellIs" dxfId="44159" priority="84733" operator="equal">
      <formula>"EE(WFO)"</formula>
    </cfRule>
    <cfRule type="cellIs" dxfId="44158" priority="84734" operator="equal">
      <formula>"EC(WFO)"</formula>
    </cfRule>
  </conditionalFormatting>
  <conditionalFormatting sqref="Q75">
    <cfRule type="cellIs" dxfId="44157" priority="84689" operator="equal">
      <formula>"EQ (WFO)"</formula>
    </cfRule>
    <cfRule type="cellIs" dxfId="44156" priority="84690" operator="equal">
      <formula>"FG (WFO)"</formula>
    </cfRule>
    <cfRule type="cellIs" dxfId="44155" priority="84691" operator="equal">
      <formula>"EO (WFO)"</formula>
    </cfRule>
    <cfRule type="cellIs" dxfId="44154" priority="84692" operator="equal">
      <formula>"EK (WFO)"</formula>
    </cfRule>
    <cfRule type="cellIs" dxfId="44153" priority="84693" operator="equal">
      <formula>"EE (WFO)"</formula>
    </cfRule>
    <cfRule type="cellIs" dxfId="44152" priority="84694" operator="equal">
      <formula>"EC (WFO)"</formula>
    </cfRule>
    <cfRule type="cellIs" dxfId="44151" priority="84695" operator="equal">
      <formula>"EA (WFO)"</formula>
    </cfRule>
    <cfRule type="cellIs" dxfId="44150" priority="84696" operator="equal">
      <formula>"EE(WFO)"</formula>
    </cfRule>
    <cfRule type="cellIs" dxfId="44149" priority="84697" operator="equal">
      <formula>"EC(WFO)"</formula>
    </cfRule>
    <cfRule type="cellIs" dxfId="44148" priority="84698" operator="equal">
      <formula>"EE(WFO)"</formula>
    </cfRule>
    <cfRule type="cellIs" dxfId="44147" priority="84699" operator="equal">
      <formula>"EC(WFO)"</formula>
    </cfRule>
    <cfRule type="cellIs" dxfId="44146" priority="84700" operator="equal">
      <formula>"EE (WFO)"</formula>
    </cfRule>
    <cfRule type="cellIs" dxfId="44145" priority="84701" operator="equal">
      <formula>"EC (WFO)"</formula>
    </cfRule>
    <cfRule type="cellIs" dxfId="44144" priority="84702" operator="equal">
      <formula>"EA (WFO)"</formula>
    </cfRule>
    <cfRule type="cellIs" dxfId="44143" priority="84703" operator="equal">
      <formula>"EE(WFO)"</formula>
    </cfRule>
    <cfRule type="cellIs" dxfId="44142" priority="84704" operator="equal">
      <formula>"EC(WFO)"</formula>
    </cfRule>
    <cfRule type="cellIs" dxfId="44141" priority="84705" operator="equal">
      <formula>"EE(WFO)"</formula>
    </cfRule>
    <cfRule type="cellIs" dxfId="44140" priority="84706" operator="equal">
      <formula>"EC(WFO)"</formula>
    </cfRule>
    <cfRule type="cellIs" dxfId="44139" priority="84707" operator="equal">
      <formula>"EE(WFO)"</formula>
    </cfRule>
    <cfRule type="cellIs" dxfId="44138" priority="84708" operator="equal">
      <formula>"EC(WFO)"</formula>
    </cfRule>
    <cfRule type="cellIs" dxfId="44137" priority="84709" operator="equal">
      <formula>"EE(WFO)"</formula>
    </cfRule>
    <cfRule type="cellIs" dxfId="44136" priority="84710" operator="equal">
      <formula>"EC(WFO)"</formula>
    </cfRule>
    <cfRule type="cellIs" dxfId="44135" priority="84711" operator="equal">
      <formula>"EE(WFO)"</formula>
    </cfRule>
    <cfRule type="cellIs" dxfId="44134" priority="84712" operator="equal">
      <formula>"EC(WFO)"</formula>
    </cfRule>
    <cfRule type="cellIs" dxfId="44133" priority="84713" operator="equal">
      <formula>"EE(WFO)"</formula>
    </cfRule>
    <cfRule type="cellIs" dxfId="44132" priority="84714" operator="equal">
      <formula>"EE(WFO)"</formula>
    </cfRule>
    <cfRule type="cellIs" dxfId="44131" priority="84715" operator="equal">
      <formula>"EC(WFO)"</formula>
    </cfRule>
    <cfRule type="cellIs" dxfId="44130" priority="84716" operator="equal">
      <formula>"EE (WFO)"</formula>
    </cfRule>
    <cfRule type="cellIs" dxfId="44129" priority="84717" operator="equal">
      <formula>"EC (WFO)"</formula>
    </cfRule>
    <cfRule type="cellIs" dxfId="44128" priority="84718" operator="equal">
      <formula>"EA (WFO)"</formula>
    </cfRule>
    <cfRule type="cellIs" dxfId="44127" priority="84719" operator="equal">
      <formula>"EE(WFO)"</formula>
    </cfRule>
    <cfRule type="cellIs" dxfId="44126" priority="84720" operator="equal">
      <formula>"EC(WFO)"</formula>
    </cfRule>
  </conditionalFormatting>
  <conditionalFormatting sqref="R75">
    <cfRule type="cellIs" dxfId="44125" priority="84645" operator="equal">
      <formula>"EE (WFO)"</formula>
    </cfRule>
    <cfRule type="cellIs" dxfId="44124" priority="84646" operator="equal">
      <formula>"EC (WFO)"</formula>
    </cfRule>
    <cfRule type="cellIs" dxfId="44123" priority="84647" operator="equal">
      <formula>"EA (WFO)"</formula>
    </cfRule>
    <cfRule type="cellIs" dxfId="44122" priority="84648" operator="equal">
      <formula>"EE(WFO)"</formula>
    </cfRule>
    <cfRule type="cellIs" dxfId="44121" priority="84649" operator="equal">
      <formula>"EC(WFO)"</formula>
    </cfRule>
    <cfRule type="cellIs" dxfId="44120" priority="84650" operator="equal">
      <formula>"EE (WFO)"</formula>
    </cfRule>
    <cfRule type="cellIs" dxfId="44119" priority="84651" operator="equal">
      <formula>"EC (WFO)"</formula>
    </cfRule>
    <cfRule type="cellIs" dxfId="44118" priority="84652" operator="equal">
      <formula>"EA (WFO)"</formula>
    </cfRule>
    <cfRule type="cellIs" dxfId="44117" priority="84653" operator="equal">
      <formula>"EE(WFO)"</formula>
    </cfRule>
    <cfRule type="cellIs" dxfId="44116" priority="84654" operator="equal">
      <formula>"EC(WFO)"</formula>
    </cfRule>
    <cfRule type="cellIs" dxfId="44115" priority="84655" operator="equal">
      <formula>"EE (WFO)"</formula>
    </cfRule>
    <cfRule type="cellIs" dxfId="44114" priority="84656" operator="equal">
      <formula>"EC (WFO)"</formula>
    </cfRule>
    <cfRule type="cellIs" dxfId="44113" priority="84657" operator="equal">
      <formula>"EA (WFO)"</formula>
    </cfRule>
    <cfRule type="cellIs" dxfId="44112" priority="84658" operator="equal">
      <formula>"EE(WFO)"</formula>
    </cfRule>
    <cfRule type="cellIs" dxfId="44111" priority="84659" operator="equal">
      <formula>"EC(WFO)"</formula>
    </cfRule>
    <cfRule type="cellIs" dxfId="44110" priority="84660" operator="equal">
      <formula>"EE(WFO)"</formula>
    </cfRule>
    <cfRule type="cellIs" dxfId="44109" priority="84661" operator="equal">
      <formula>"EC(WFO)"</formula>
    </cfRule>
    <cfRule type="cellIs" dxfId="44108" priority="84662" operator="equal">
      <formula>"EE(WFO)"</formula>
    </cfRule>
    <cfRule type="cellIs" dxfId="44107" priority="84663" operator="equal">
      <formula>"EC(WFO)"</formula>
    </cfRule>
    <cfRule type="cellIs" dxfId="44106" priority="84664" operator="equal">
      <formula>"EE (WFO)"</formula>
    </cfRule>
    <cfRule type="cellIs" dxfId="44105" priority="84665" operator="equal">
      <formula>"EC (WFO)"</formula>
    </cfRule>
    <cfRule type="cellIs" dxfId="44104" priority="84666" operator="equal">
      <formula>"EA (WFO)"</formula>
    </cfRule>
    <cfRule type="cellIs" dxfId="44103" priority="84667" operator="equal">
      <formula>"EE(WFO)"</formula>
    </cfRule>
    <cfRule type="cellIs" dxfId="44102" priority="84668" operator="equal">
      <formula>"EC(WFO)"</formula>
    </cfRule>
    <cfRule type="cellIs" dxfId="44101" priority="84669" operator="equal">
      <formula>"EE (WFO)"</formula>
    </cfRule>
    <cfRule type="cellIs" dxfId="44100" priority="84670" operator="equal">
      <formula>"EC (WFO)"</formula>
    </cfRule>
    <cfRule type="cellIs" dxfId="44099" priority="84671" operator="equal">
      <formula>"EA (WFO)"</formula>
    </cfRule>
    <cfRule type="cellIs" dxfId="44098" priority="84672" operator="equal">
      <formula>"EE(WFO)"</formula>
    </cfRule>
    <cfRule type="cellIs" dxfId="44097" priority="84673" operator="equal">
      <formula>"EC(WFO)"</formula>
    </cfRule>
    <cfRule type="cellIs" dxfId="44096" priority="84674" operator="equal">
      <formula>"EA (WFO)"</formula>
    </cfRule>
    <cfRule type="cellIs" dxfId="44095" priority="84675" operator="equal">
      <formula>"EQ (WFO)"</formula>
    </cfRule>
    <cfRule type="cellIs" dxfId="44094" priority="84676" operator="equal">
      <formula>"FG (WFO)"</formula>
    </cfRule>
    <cfRule type="cellIs" dxfId="44093" priority="84677" operator="equal">
      <formula>"SCIK"</formula>
    </cfRule>
    <cfRule type="cellIs" dxfId="44092" priority="84678" operator="equal">
      <formula>"CT"</formula>
    </cfRule>
    <cfRule type="cellIs" dxfId="44091" priority="84679" operator="equal">
      <formula>"CT"</formula>
    </cfRule>
    <cfRule type="cellIs" dxfId="44090" priority="84680" operator="equal">
      <formula>"CT"</formula>
    </cfRule>
    <cfRule type="cellIs" dxfId="44089" priority="84681" operator="equal">
      <formula>"FG"</formula>
    </cfRule>
    <cfRule type="cellIs" dxfId="44088" priority="84682" operator="equal">
      <formula>"L"</formula>
    </cfRule>
    <cfRule type="cellIs" dxfId="44087" priority="84683" operator="equal">
      <formula>"EG (WFO)"</formula>
    </cfRule>
    <cfRule type="cellIs" dxfId="44086" priority="84684" operator="equal">
      <formula>"EE (WFO)"</formula>
    </cfRule>
    <cfRule type="cellIs" dxfId="44085" priority="84685" operator="equal">
      <formula>"EC (WFO)"</formula>
    </cfRule>
    <cfRule type="cellIs" dxfId="44084" priority="84686" operator="equal">
      <formula>"EA (WFO)"</formula>
    </cfRule>
    <cfRule type="cellIs" dxfId="44083" priority="84687" operator="equal">
      <formula>"EE(WFO)"</formula>
    </cfRule>
    <cfRule type="cellIs" dxfId="44082" priority="84688" operator="equal">
      <formula>"EC(WFO)"</formula>
    </cfRule>
  </conditionalFormatting>
  <conditionalFormatting sqref="U75">
    <cfRule type="cellIs" dxfId="44081" priority="63270" operator="equal">
      <formula>"EA (WFO)"</formula>
    </cfRule>
    <cfRule type="cellIs" dxfId="44080" priority="63271" operator="equal">
      <formula>"EQ (WFO)"</formula>
    </cfRule>
    <cfRule type="cellIs" dxfId="44079" priority="63272" operator="equal">
      <formula>"FG (WFO)"</formula>
    </cfRule>
    <cfRule type="cellIs" dxfId="44078" priority="63273" operator="equal">
      <formula>"EE (WFO)"</formula>
    </cfRule>
    <cfRule type="cellIs" dxfId="44077" priority="63274" operator="equal">
      <formula>"EC (WFO)"</formula>
    </cfRule>
    <cfRule type="cellIs" dxfId="44076" priority="63275" operator="equal">
      <formula>"EA (WFO)"</formula>
    </cfRule>
    <cfRule type="cellIs" dxfId="44075" priority="63276" operator="equal">
      <formula>"EE (WFO)"</formula>
    </cfRule>
    <cfRule type="cellIs" dxfId="44074" priority="63277" operator="equal">
      <formula>"EC (WFO)"</formula>
    </cfRule>
    <cfRule type="cellIs" dxfId="44073" priority="63278" operator="equal">
      <formula>"EA (WFO)"</formula>
    </cfRule>
    <cfRule type="cellIs" dxfId="44072" priority="63279" operator="equal">
      <formula>"EE(WFO)"</formula>
    </cfRule>
    <cfRule type="cellIs" dxfId="44071" priority="63280" operator="equal">
      <formula>"EC(WFO)"</formula>
    </cfRule>
    <cfRule type="cellIs" dxfId="44070" priority="63281" operator="equal">
      <formula>"EE (WFO)"</formula>
    </cfRule>
    <cfRule type="cellIs" dxfId="44069" priority="63282" operator="equal">
      <formula>"EC (WFO)"</formula>
    </cfRule>
    <cfRule type="cellIs" dxfId="44068" priority="63283" operator="equal">
      <formula>"EA (WFO)"</formula>
    </cfRule>
    <cfRule type="cellIs" dxfId="44067" priority="63284" operator="equal">
      <formula>"EE(WFO)"</formula>
    </cfRule>
    <cfRule type="cellIs" dxfId="44066" priority="63285" operator="equal">
      <formula>"EC(WFO)"</formula>
    </cfRule>
    <cfRule type="cellIs" dxfId="44065" priority="63286" operator="equal">
      <formula>"EE (WFO)"</formula>
    </cfRule>
    <cfRule type="cellIs" dxfId="44064" priority="63287" operator="equal">
      <formula>"EC (WFO)"</formula>
    </cfRule>
    <cfRule type="cellIs" dxfId="44063" priority="63288" operator="equal">
      <formula>"EA (WFO)"</formula>
    </cfRule>
    <cfRule type="cellIs" dxfId="44062" priority="63289" operator="equal">
      <formula>"EE(WFO)"</formula>
    </cfRule>
    <cfRule type="cellIs" dxfId="44061" priority="63290" operator="equal">
      <formula>"EC(WFO)"</formula>
    </cfRule>
    <cfRule type="cellIs" dxfId="44060" priority="63291" operator="equal">
      <formula>"EE(WFO)"</formula>
    </cfRule>
    <cfRule type="cellIs" dxfId="44059" priority="63292" operator="equal">
      <formula>"EC(WFO)"</formula>
    </cfRule>
    <cfRule type="cellIs" dxfId="44058" priority="63293" operator="equal">
      <formula>"EE(WFO)"</formula>
    </cfRule>
    <cfRule type="cellIs" dxfId="44057" priority="63294" operator="equal">
      <formula>"EC(WFO)"</formula>
    </cfRule>
    <cfRule type="cellIs" dxfId="44056" priority="63295" operator="equal">
      <formula>"EE(WFO)"</formula>
    </cfRule>
    <cfRule type="cellIs" dxfId="44055" priority="63296" operator="equal">
      <formula>"EC(WFO)"</formula>
    </cfRule>
    <cfRule type="cellIs" dxfId="44054" priority="63297" operator="equal">
      <formula>"EE (WFO)"</formula>
    </cfRule>
    <cfRule type="cellIs" dxfId="44053" priority="63298" operator="equal">
      <formula>"EC (WFO)"</formula>
    </cfRule>
    <cfRule type="cellIs" dxfId="44052" priority="63299" operator="equal">
      <formula>"EA (WFO)"</formula>
    </cfRule>
    <cfRule type="cellIs" dxfId="44051" priority="63300" operator="equal">
      <formula>"EE(WFO)"</formula>
    </cfRule>
    <cfRule type="cellIs" dxfId="44050" priority="63301" operator="equal">
      <formula>"EC(WFO)"</formula>
    </cfRule>
    <cfRule type="cellIs" dxfId="44049" priority="63302" operator="equal">
      <formula>"EE(WFO)"</formula>
    </cfRule>
    <cfRule type="cellIs" dxfId="44048" priority="63303" operator="equal">
      <formula>"EC(WFO)"</formula>
    </cfRule>
    <cfRule type="cellIs" dxfId="44047" priority="63304" operator="equal">
      <formula>"EE (WFO)"</formula>
    </cfRule>
    <cfRule type="cellIs" dxfId="44046" priority="63305" operator="equal">
      <formula>"EC (WFO)"</formula>
    </cfRule>
    <cfRule type="cellIs" dxfId="44045" priority="63306" operator="equal">
      <formula>"EA (WFO)"</formula>
    </cfRule>
    <cfRule type="cellIs" dxfId="44044" priority="63307" operator="equal">
      <formula>"EE(WFO)"</formula>
    </cfRule>
    <cfRule type="cellIs" dxfId="44043" priority="63308" operator="equal">
      <formula>"EC(WFO)"</formula>
    </cfRule>
    <cfRule type="cellIs" dxfId="44042" priority="63309" operator="equal">
      <formula>"EE(WFO)"</formula>
    </cfRule>
    <cfRule type="cellIs" dxfId="44041" priority="63310" operator="equal">
      <formula>"EC(WFO)"</formula>
    </cfRule>
    <cfRule type="cellIs" dxfId="44040" priority="63311" operator="equal">
      <formula>"EE(WFO)"</formula>
    </cfRule>
    <cfRule type="cellIs" dxfId="44039" priority="63312" operator="equal">
      <formula>"EE(WFO)"</formula>
    </cfRule>
    <cfRule type="cellIs" dxfId="44038" priority="63313" operator="equal">
      <formula>"EC(WFO)"</formula>
    </cfRule>
    <cfRule type="cellIs" dxfId="44037" priority="63314" operator="equal">
      <formula>"EE (WFO)"</formula>
    </cfRule>
    <cfRule type="cellIs" dxfId="44036" priority="63315" operator="equal">
      <formula>"EC (WFO)"</formula>
    </cfRule>
    <cfRule type="cellIs" dxfId="44035" priority="63316" operator="equal">
      <formula>"EA (WFO)"</formula>
    </cfRule>
    <cfRule type="cellIs" dxfId="44034" priority="63317" operator="equal">
      <formula>"EE(WFO)"</formula>
    </cfRule>
    <cfRule type="cellIs" dxfId="44033" priority="63318" operator="equal">
      <formula>"EC(WFO)"</formula>
    </cfRule>
    <cfRule type="cellIs" dxfId="44032" priority="63319" operator="equal">
      <formula>"SCIK"</formula>
    </cfRule>
    <cfRule type="cellIs" dxfId="44031" priority="63320" operator="equal">
      <formula>"CT"</formula>
    </cfRule>
    <cfRule type="cellIs" dxfId="44030" priority="63321" operator="equal">
      <formula>"CT"</formula>
    </cfRule>
    <cfRule type="cellIs" dxfId="44029" priority="63322" operator="equal">
      <formula>"CT"</formula>
    </cfRule>
    <cfRule type="cellIs" dxfId="44028" priority="63323" operator="equal">
      <formula>"FG"</formula>
    </cfRule>
    <cfRule type="cellIs" dxfId="44027" priority="63324" operator="equal">
      <formula>"L"</formula>
    </cfRule>
    <cfRule type="cellIs" dxfId="44026" priority="63325" operator="equal">
      <formula>"EG (WFO)"</formula>
    </cfRule>
  </conditionalFormatting>
  <conditionalFormatting sqref="AF75">
    <cfRule type="cellIs" dxfId="44025" priority="54539" operator="equal">
      <formula>"EA (WFO)"</formula>
    </cfRule>
    <cfRule type="cellIs" dxfId="44024" priority="54540" operator="equal">
      <formula>"EQ (WFO)"</formula>
    </cfRule>
    <cfRule type="cellIs" dxfId="44023" priority="54541" operator="equal">
      <formula>"FG (WFO)"</formula>
    </cfRule>
    <cfRule type="cellIs" dxfId="44022" priority="54542" operator="equal">
      <formula>"EE (WFO)"</formula>
    </cfRule>
    <cfRule type="cellIs" dxfId="44021" priority="54543" operator="equal">
      <formula>"EC (WFO)"</formula>
    </cfRule>
    <cfRule type="cellIs" dxfId="44020" priority="54544" operator="equal">
      <formula>"EA (WFO)"</formula>
    </cfRule>
    <cfRule type="cellIs" dxfId="44019" priority="54545" operator="equal">
      <formula>"EE(WFO)"</formula>
    </cfRule>
    <cfRule type="cellIs" dxfId="44018" priority="54546" operator="equal">
      <formula>"EC(WFO)"</formula>
    </cfRule>
    <cfRule type="cellIs" dxfId="44017" priority="54547" operator="equal">
      <formula>"EE (WFO)"</formula>
    </cfRule>
    <cfRule type="cellIs" dxfId="44016" priority="54548" operator="equal">
      <formula>"EC (WFO)"</formula>
    </cfRule>
    <cfRule type="cellIs" dxfId="44015" priority="54549" operator="equal">
      <formula>"EA (WFO)"</formula>
    </cfRule>
    <cfRule type="cellIs" dxfId="44014" priority="54550" operator="equal">
      <formula>"EE(WFO)"</formula>
    </cfRule>
    <cfRule type="cellIs" dxfId="44013" priority="54551" operator="equal">
      <formula>"EC(WFO)"</formula>
    </cfRule>
    <cfRule type="cellIs" dxfId="44012" priority="54552" operator="equal">
      <formula>"EE (WFO)"</formula>
    </cfRule>
    <cfRule type="cellIs" dxfId="44011" priority="54553" operator="equal">
      <formula>"EC (WFO)"</formula>
    </cfRule>
    <cfRule type="cellIs" dxfId="44010" priority="54554" operator="equal">
      <formula>"EA (WFO)"</formula>
    </cfRule>
    <cfRule type="cellIs" dxfId="44009" priority="54555" operator="equal">
      <formula>"EE(WFO)"</formula>
    </cfRule>
    <cfRule type="cellIs" dxfId="44008" priority="54556" operator="equal">
      <formula>"EC(WFO)"</formula>
    </cfRule>
    <cfRule type="cellIs" dxfId="44007" priority="54557" operator="equal">
      <formula>"EE (WFO)"</formula>
    </cfRule>
    <cfRule type="cellIs" dxfId="44006" priority="54558" operator="equal">
      <formula>"EC (WFO)"</formula>
    </cfRule>
    <cfRule type="cellIs" dxfId="44005" priority="54559" operator="equal">
      <formula>"EA (WFO)"</formula>
    </cfRule>
    <cfRule type="cellIs" dxfId="44004" priority="54560" operator="equal">
      <formula>"EE(WFO)"</formula>
    </cfRule>
    <cfRule type="cellIs" dxfId="44003" priority="54561" operator="equal">
      <formula>"EC(WFO)"</formula>
    </cfRule>
    <cfRule type="cellIs" dxfId="44002" priority="54562" operator="equal">
      <formula>"EE(WFO)"</formula>
    </cfRule>
    <cfRule type="cellIs" dxfId="44001" priority="54563" operator="equal">
      <formula>"EC(WFO)"</formula>
    </cfRule>
    <cfRule type="cellIs" dxfId="44000" priority="54564" operator="equal">
      <formula>"EE(WFO)"</formula>
    </cfRule>
    <cfRule type="cellIs" dxfId="43999" priority="54565" operator="equal">
      <formula>"EC(WFO)"</formula>
    </cfRule>
    <cfRule type="cellIs" dxfId="43998" priority="54566" operator="equal">
      <formula>"EE (WFO)"</formula>
    </cfRule>
    <cfRule type="cellIs" dxfId="43997" priority="54567" operator="equal">
      <formula>"EC (WFO)"</formula>
    </cfRule>
    <cfRule type="cellIs" dxfId="43996" priority="54568" operator="equal">
      <formula>"EA (WFO)"</formula>
    </cfRule>
    <cfRule type="cellIs" dxfId="43995" priority="54569" operator="equal">
      <formula>"EE(WFO)"</formula>
    </cfRule>
    <cfRule type="cellIs" dxfId="43994" priority="54570" operator="equal">
      <formula>"EC(WFO)"</formula>
    </cfRule>
    <cfRule type="cellIs" dxfId="43993" priority="54571" operator="equal">
      <formula>"EE (WFO)"</formula>
    </cfRule>
    <cfRule type="cellIs" dxfId="43992" priority="54572" operator="equal">
      <formula>"EC (WFO)"</formula>
    </cfRule>
    <cfRule type="cellIs" dxfId="43991" priority="54573" operator="equal">
      <formula>"EA (WFO)"</formula>
    </cfRule>
    <cfRule type="cellIs" dxfId="43990" priority="54574" operator="equal">
      <formula>"EE(WFO)"</formula>
    </cfRule>
    <cfRule type="cellIs" dxfId="43989" priority="54575" operator="equal">
      <formula>"EC(WFO)"</formula>
    </cfRule>
    <cfRule type="cellIs" dxfId="43988" priority="54576" operator="equal">
      <formula>"EE (WFO)"</formula>
    </cfRule>
    <cfRule type="cellIs" dxfId="43987" priority="54577" operator="equal">
      <formula>"EC (WFO)"</formula>
    </cfRule>
    <cfRule type="cellIs" dxfId="43986" priority="54578" operator="equal">
      <formula>"EA (WFO)"</formula>
    </cfRule>
    <cfRule type="cellIs" dxfId="43985" priority="54579" operator="equal">
      <formula>"EE(WFO)"</formula>
    </cfRule>
    <cfRule type="cellIs" dxfId="43984" priority="54580" operator="equal">
      <formula>"EC(WFO)"</formula>
    </cfRule>
    <cfRule type="cellIs" dxfId="43983" priority="54581" operator="equal">
      <formula>"EE(WFO)"</formula>
    </cfRule>
    <cfRule type="cellIs" dxfId="43982" priority="54582" operator="equal">
      <formula>"EC(WFO)"</formula>
    </cfRule>
    <cfRule type="cellIs" dxfId="43981" priority="54583" operator="equal">
      <formula>"EE(WFO)"</formula>
    </cfRule>
    <cfRule type="cellIs" dxfId="43980" priority="54584" operator="equal">
      <formula>"EC(WFO)"</formula>
    </cfRule>
    <cfRule type="cellIs" dxfId="43979" priority="54585" operator="equal">
      <formula>"EE (WFO)"</formula>
    </cfRule>
    <cfRule type="cellIs" dxfId="43978" priority="54586" operator="equal">
      <formula>"EC (WFO)"</formula>
    </cfRule>
    <cfRule type="cellIs" dxfId="43977" priority="54587" operator="equal">
      <formula>"EA (WFO)"</formula>
    </cfRule>
    <cfRule type="cellIs" dxfId="43976" priority="54588" operator="equal">
      <formula>"EE(WFO)"</formula>
    </cfRule>
    <cfRule type="cellIs" dxfId="43975" priority="54589" operator="equal">
      <formula>"EC(WFO)"</formula>
    </cfRule>
    <cfRule type="cellIs" dxfId="43974" priority="54590" operator="equal">
      <formula>"EE (WFO)"</formula>
    </cfRule>
    <cfRule type="cellIs" dxfId="43973" priority="54591" operator="equal">
      <formula>"EC (WFO)"</formula>
    </cfRule>
    <cfRule type="cellIs" dxfId="43972" priority="54592" operator="equal">
      <formula>"EA (WFO)"</formula>
    </cfRule>
    <cfRule type="cellIs" dxfId="43971" priority="54593" operator="equal">
      <formula>"EE(WFO)"</formula>
    </cfRule>
    <cfRule type="cellIs" dxfId="43970" priority="54594" operator="equal">
      <formula>"EC(WFO)"</formula>
    </cfRule>
    <cfRule type="cellIs" dxfId="43969" priority="54595" operator="equal">
      <formula>"EE (WFO)"</formula>
    </cfRule>
    <cfRule type="cellIs" dxfId="43968" priority="54596" operator="equal">
      <formula>"EC (WFO)"</formula>
    </cfRule>
    <cfRule type="cellIs" dxfId="43967" priority="54597" operator="equal">
      <formula>"EA (WFO)"</formula>
    </cfRule>
    <cfRule type="cellIs" dxfId="43966" priority="54598" operator="equal">
      <formula>"EE(WFO)"</formula>
    </cfRule>
    <cfRule type="cellIs" dxfId="43965" priority="54599" operator="equal">
      <formula>"EC(WFO)"</formula>
    </cfRule>
    <cfRule type="cellIs" dxfId="43964" priority="54600" operator="equal">
      <formula>"EE (WFO)"</formula>
    </cfRule>
    <cfRule type="cellIs" dxfId="43963" priority="54601" operator="equal">
      <formula>"EC (WFO)"</formula>
    </cfRule>
    <cfRule type="cellIs" dxfId="43962" priority="54602" operator="equal">
      <formula>"EA (WFO)"</formula>
    </cfRule>
    <cfRule type="cellIs" dxfId="43961" priority="54603" operator="equal">
      <formula>"EE(WFO)"</formula>
    </cfRule>
    <cfRule type="cellIs" dxfId="43960" priority="54604" operator="equal">
      <formula>"EC(WFO)"</formula>
    </cfRule>
    <cfRule type="cellIs" dxfId="43959" priority="54605" operator="equal">
      <formula>"EE (WFO)"</formula>
    </cfRule>
    <cfRule type="cellIs" dxfId="43958" priority="54606" operator="equal">
      <formula>"EC (WFO)"</formula>
    </cfRule>
    <cfRule type="cellIs" dxfId="43957" priority="54607" operator="equal">
      <formula>"EA (WFO)"</formula>
    </cfRule>
    <cfRule type="cellIs" dxfId="43956" priority="54608" operator="equal">
      <formula>"EE(WFO)"</formula>
    </cfRule>
    <cfRule type="cellIs" dxfId="43955" priority="54609" operator="equal">
      <formula>"EC(WFO)"</formula>
    </cfRule>
    <cfRule type="cellIs" dxfId="43954" priority="54610" operator="equal">
      <formula>"SCIK"</formula>
    </cfRule>
    <cfRule type="cellIs" dxfId="43953" priority="54611" operator="equal">
      <formula>"CT"</formula>
    </cfRule>
    <cfRule type="cellIs" dxfId="43952" priority="54612" operator="equal">
      <formula>"CT"</formula>
    </cfRule>
    <cfRule type="cellIs" dxfId="43951" priority="54613" operator="equal">
      <formula>"CT"</formula>
    </cfRule>
    <cfRule type="cellIs" dxfId="43950" priority="54614" operator="equal">
      <formula>"FG"</formula>
    </cfRule>
    <cfRule type="cellIs" dxfId="43949" priority="54615" operator="equal">
      <formula>"L"</formula>
    </cfRule>
    <cfRule type="cellIs" dxfId="43948" priority="54616" operator="equal">
      <formula>"EG (WFO)"</formula>
    </cfRule>
  </conditionalFormatting>
  <conditionalFormatting sqref="AG75">
    <cfRule type="cellIs" dxfId="43947" priority="54461" operator="equal">
      <formula>"EA (WFO)"</formula>
    </cfRule>
    <cfRule type="cellIs" dxfId="43946" priority="54462" operator="equal">
      <formula>"EQ (WFO)"</formula>
    </cfRule>
    <cfRule type="cellIs" dxfId="43945" priority="54463" operator="equal">
      <formula>"FG (WFO)"</formula>
    </cfRule>
    <cfRule type="cellIs" dxfId="43944" priority="54464" operator="equal">
      <formula>"EE (WFO)"</formula>
    </cfRule>
    <cfRule type="cellIs" dxfId="43943" priority="54465" operator="equal">
      <formula>"EC (WFO)"</formula>
    </cfRule>
    <cfRule type="cellIs" dxfId="43942" priority="54466" operator="equal">
      <formula>"EA (WFO)"</formula>
    </cfRule>
    <cfRule type="cellIs" dxfId="43941" priority="54467" operator="equal">
      <formula>"EE(WFO)"</formula>
    </cfRule>
    <cfRule type="cellIs" dxfId="43940" priority="54468" operator="equal">
      <formula>"EC(WFO)"</formula>
    </cfRule>
    <cfRule type="cellIs" dxfId="43939" priority="54469" operator="equal">
      <formula>"EE (WFO)"</formula>
    </cfRule>
    <cfRule type="cellIs" dxfId="43938" priority="54470" operator="equal">
      <formula>"EC (WFO)"</formula>
    </cfRule>
    <cfRule type="cellIs" dxfId="43937" priority="54471" operator="equal">
      <formula>"EA (WFO)"</formula>
    </cfRule>
    <cfRule type="cellIs" dxfId="43936" priority="54472" operator="equal">
      <formula>"EE (WFO)"</formula>
    </cfRule>
    <cfRule type="cellIs" dxfId="43935" priority="54473" operator="equal">
      <formula>"EC (WFO)"</formula>
    </cfRule>
    <cfRule type="cellIs" dxfId="43934" priority="54474" operator="equal">
      <formula>"EA (WFO)"</formula>
    </cfRule>
    <cfRule type="cellIs" dxfId="43933" priority="54475" operator="equal">
      <formula>"EE(WFO)"</formula>
    </cfRule>
    <cfRule type="cellIs" dxfId="43932" priority="54476" operator="equal">
      <formula>"EC(WFO)"</formula>
    </cfRule>
    <cfRule type="cellIs" dxfId="43931" priority="54477" operator="equal">
      <formula>"EE (WFO)"</formula>
    </cfRule>
    <cfRule type="cellIs" dxfId="43930" priority="54478" operator="equal">
      <formula>"EC (WFO)"</formula>
    </cfRule>
    <cfRule type="cellIs" dxfId="43929" priority="54479" operator="equal">
      <formula>"EA (WFO)"</formula>
    </cfRule>
    <cfRule type="cellIs" dxfId="43928" priority="54480" operator="equal">
      <formula>"EE(WFO)"</formula>
    </cfRule>
    <cfRule type="cellIs" dxfId="43927" priority="54481" operator="equal">
      <formula>"EC(WFO)"</formula>
    </cfRule>
    <cfRule type="cellIs" dxfId="43926" priority="54482" operator="equal">
      <formula>"EE(WFO)"</formula>
    </cfRule>
    <cfRule type="cellIs" dxfId="43925" priority="54483" operator="equal">
      <formula>"EC(WFO)"</formula>
    </cfRule>
    <cfRule type="cellIs" dxfId="43924" priority="54484" operator="equal">
      <formula>"EE(WFO)"</formula>
    </cfRule>
    <cfRule type="cellIs" dxfId="43923" priority="54485" operator="equal">
      <formula>"EC(WFO)"</formula>
    </cfRule>
    <cfRule type="cellIs" dxfId="43922" priority="54486" operator="equal">
      <formula>"EE(WFO)"</formula>
    </cfRule>
    <cfRule type="cellIs" dxfId="43921" priority="54487" operator="equal">
      <formula>"EC(WFO)"</formula>
    </cfRule>
    <cfRule type="cellIs" dxfId="43920" priority="54488" operator="equal">
      <formula>"EE (WFO)"</formula>
    </cfRule>
    <cfRule type="cellIs" dxfId="43919" priority="54489" operator="equal">
      <formula>"EC (WFO)"</formula>
    </cfRule>
    <cfRule type="cellIs" dxfId="43918" priority="54490" operator="equal">
      <formula>"EA (WFO)"</formula>
    </cfRule>
    <cfRule type="cellIs" dxfId="43917" priority="54491" operator="equal">
      <formula>"EE(WFO)"</formula>
    </cfRule>
    <cfRule type="cellIs" dxfId="43916" priority="54492" operator="equal">
      <formula>"EC(WFO)"</formula>
    </cfRule>
    <cfRule type="cellIs" dxfId="43915" priority="54493" operator="equal">
      <formula>"EE (WFO)"</formula>
    </cfRule>
    <cfRule type="cellIs" dxfId="43914" priority="54494" operator="equal">
      <formula>"EC (WFO)"</formula>
    </cfRule>
    <cfRule type="cellIs" dxfId="43913" priority="54495" operator="equal">
      <formula>"EA (WFO)"</formula>
    </cfRule>
    <cfRule type="cellIs" dxfId="43912" priority="54496" operator="equal">
      <formula>"EE(WFO)"</formula>
    </cfRule>
    <cfRule type="cellIs" dxfId="43911" priority="54497" operator="equal">
      <formula>"EC(WFO)"</formula>
    </cfRule>
    <cfRule type="cellIs" dxfId="43910" priority="54498" operator="equal">
      <formula>"EE(WFO)"</formula>
    </cfRule>
    <cfRule type="cellIs" dxfId="43909" priority="54499" operator="equal">
      <formula>"EC(WFO)"</formula>
    </cfRule>
    <cfRule type="cellIs" dxfId="43908" priority="54500" operator="equal">
      <formula>"EE (WFO)"</formula>
    </cfRule>
    <cfRule type="cellIs" dxfId="43907" priority="54501" operator="equal">
      <formula>"EC (WFO)"</formula>
    </cfRule>
    <cfRule type="cellIs" dxfId="43906" priority="54502" operator="equal">
      <formula>"EA (WFO)"</formula>
    </cfRule>
    <cfRule type="cellIs" dxfId="43905" priority="54503" operator="equal">
      <formula>"EE(WFO)"</formula>
    </cfRule>
    <cfRule type="cellIs" dxfId="43904" priority="54504" operator="equal">
      <formula>"EC(WFO)"</formula>
    </cfRule>
    <cfRule type="cellIs" dxfId="43903" priority="54505" operator="equal">
      <formula>"EE(WFO)"</formula>
    </cfRule>
    <cfRule type="cellIs" dxfId="43902" priority="54506" operator="equal">
      <formula>"EC(WFO)"</formula>
    </cfRule>
    <cfRule type="cellIs" dxfId="43901" priority="54507" operator="equal">
      <formula>"EE (WFO)"</formula>
    </cfRule>
    <cfRule type="cellIs" dxfId="43900" priority="54508" operator="equal">
      <formula>"EC (WFO)"</formula>
    </cfRule>
    <cfRule type="cellIs" dxfId="43899" priority="54509" operator="equal">
      <formula>"EA (WFO)"</formula>
    </cfRule>
    <cfRule type="cellIs" dxfId="43898" priority="54510" operator="equal">
      <formula>"EE(WFO)"</formula>
    </cfRule>
    <cfRule type="cellIs" dxfId="43897" priority="54511" operator="equal">
      <formula>"EC(WFO)"</formula>
    </cfRule>
    <cfRule type="cellIs" dxfId="43896" priority="54512" operator="equal">
      <formula>"EE(WFO)"</formula>
    </cfRule>
    <cfRule type="cellIs" dxfId="43895" priority="54513" operator="equal">
      <formula>"EC(WFO)"</formula>
    </cfRule>
    <cfRule type="cellIs" dxfId="43894" priority="54514" operator="equal">
      <formula>"EE (WFO)"</formula>
    </cfRule>
    <cfRule type="cellIs" dxfId="43893" priority="54515" operator="equal">
      <formula>"EC (WFO)"</formula>
    </cfRule>
    <cfRule type="cellIs" dxfId="43892" priority="54516" operator="equal">
      <formula>"EA (WFO)"</formula>
    </cfRule>
    <cfRule type="cellIs" dxfId="43891" priority="54517" operator="equal">
      <formula>"EE(WFO)"</formula>
    </cfRule>
    <cfRule type="cellIs" dxfId="43890" priority="54518" operator="equal">
      <formula>"EC(WFO)"</formula>
    </cfRule>
    <cfRule type="cellIs" dxfId="43889" priority="54519" operator="equal">
      <formula>"EE (WFO)"</formula>
    </cfRule>
    <cfRule type="cellIs" dxfId="43888" priority="54520" operator="equal">
      <formula>"EC (WFO)"</formula>
    </cfRule>
    <cfRule type="cellIs" dxfId="43887" priority="54521" operator="equal">
      <formula>"EA (WFO)"</formula>
    </cfRule>
    <cfRule type="cellIs" dxfId="43886" priority="54522" operator="equal">
      <formula>"EE(WFO)"</formula>
    </cfRule>
    <cfRule type="cellIs" dxfId="43885" priority="54523" operator="equal">
      <formula>"EC(WFO)"</formula>
    </cfRule>
    <cfRule type="cellIs" dxfId="43884" priority="54524" operator="equal">
      <formula>"EE (WFO)"</formula>
    </cfRule>
    <cfRule type="cellIs" dxfId="43883" priority="54525" operator="equal">
      <formula>"EC (WFO)"</formula>
    </cfRule>
    <cfRule type="cellIs" dxfId="43882" priority="54526" operator="equal">
      <formula>"EA (WFO)"</formula>
    </cfRule>
    <cfRule type="cellIs" dxfId="43881" priority="54527" operator="equal">
      <formula>"EE(WFO)"</formula>
    </cfRule>
    <cfRule type="cellIs" dxfId="43880" priority="54528" operator="equal">
      <formula>"EC(WFO)"</formula>
    </cfRule>
    <cfRule type="cellIs" dxfId="43879" priority="54529" operator="equal">
      <formula>"EE (WFO)"</formula>
    </cfRule>
    <cfRule type="cellIs" dxfId="43878" priority="54530" operator="equal">
      <formula>"EC (WFO)"</formula>
    </cfRule>
    <cfRule type="cellIs" dxfId="43877" priority="54531" operator="equal">
      <formula>"EA (WFO)"</formula>
    </cfRule>
    <cfRule type="cellIs" dxfId="43876" priority="54532" operator="equal">
      <formula>"SCIK"</formula>
    </cfRule>
    <cfRule type="cellIs" dxfId="43875" priority="54533" operator="equal">
      <formula>"CT"</formula>
    </cfRule>
    <cfRule type="cellIs" dxfId="43874" priority="54534" operator="equal">
      <formula>"CT"</formula>
    </cfRule>
    <cfRule type="cellIs" dxfId="43873" priority="54535" operator="equal">
      <formula>"CT"</formula>
    </cfRule>
    <cfRule type="cellIs" dxfId="43872" priority="54536" operator="equal">
      <formula>"FG"</formula>
    </cfRule>
    <cfRule type="cellIs" dxfId="43871" priority="54537" operator="equal">
      <formula>"L"</formula>
    </cfRule>
    <cfRule type="cellIs" dxfId="43870" priority="54538" operator="equal">
      <formula>"EG (WFO)"</formula>
    </cfRule>
  </conditionalFormatting>
  <conditionalFormatting sqref="D76">
    <cfRule type="cellIs" dxfId="43869" priority="38355" operator="equal">
      <formula>"FI (WFO)"</formula>
    </cfRule>
    <cfRule type="cellIs" dxfId="43868" priority="38356" operator="equal">
      <formula>"TR (WFO)"</formula>
    </cfRule>
    <cfRule type="cellIs" dxfId="43867" priority="38357" operator="equal">
      <formula>"EQ (WFO)"</formula>
    </cfRule>
    <cfRule type="cellIs" dxfId="43866" priority="38358" operator="equal">
      <formula>"EO (WFO)"</formula>
    </cfRule>
    <cfRule type="cellIs" dxfId="43865" priority="38359" operator="equal">
      <formula>"EK (WFO)"</formula>
    </cfRule>
    <cfRule type="cellIs" dxfId="43864" priority="38360" operator="equal">
      <formula>"EG (WFO)"</formula>
    </cfRule>
    <cfRule type="cellIs" dxfId="43863" priority="38361" operator="equal">
      <formula>"FG (WFO)"</formula>
    </cfRule>
    <cfRule type="cellIs" dxfId="43862" priority="38362" operator="equal">
      <formula>"RS"</formula>
    </cfRule>
  </conditionalFormatting>
  <conditionalFormatting sqref="L76:M76">
    <cfRule type="cellIs" dxfId="43861" priority="84372" operator="equal">
      <formula>"EE (WFO)"</formula>
    </cfRule>
    <cfRule type="cellIs" dxfId="43860" priority="84373" operator="equal">
      <formula>"EC (WFO)"</formula>
    </cfRule>
    <cfRule type="cellIs" dxfId="43859" priority="84374" operator="equal">
      <formula>"EA (WFO)"</formula>
    </cfRule>
    <cfRule type="cellIs" dxfId="43858" priority="84375" operator="equal">
      <formula>"EE(WFO)"</formula>
    </cfRule>
    <cfRule type="cellIs" dxfId="43857" priority="84376" operator="equal">
      <formula>"EC(WFO)"</formula>
    </cfRule>
    <cfRule type="cellIs" dxfId="43856" priority="84377" operator="equal">
      <formula>"EE (WFO)"</formula>
    </cfRule>
    <cfRule type="cellIs" dxfId="43855" priority="84378" operator="equal">
      <formula>"EC (WFO)"</formula>
    </cfRule>
    <cfRule type="cellIs" dxfId="43854" priority="84379" operator="equal">
      <formula>"EA (WFO)"</formula>
    </cfRule>
    <cfRule type="cellIs" dxfId="43853" priority="84380" operator="equal">
      <formula>"EE(WFO)"</formula>
    </cfRule>
    <cfRule type="cellIs" dxfId="43852" priority="84381" operator="equal">
      <formula>"EC(WFO)"</formula>
    </cfRule>
    <cfRule type="cellIs" dxfId="43851" priority="84382" operator="equal">
      <formula>"EE (WFO)"</formula>
    </cfRule>
    <cfRule type="cellIs" dxfId="43850" priority="84383" operator="equal">
      <formula>"EC (WFO)"</formula>
    </cfRule>
    <cfRule type="cellIs" dxfId="43849" priority="84384" operator="equal">
      <formula>"EA (WFO)"</formula>
    </cfRule>
    <cfRule type="cellIs" dxfId="43848" priority="84385" operator="equal">
      <formula>"EE(WFO)"</formula>
    </cfRule>
    <cfRule type="cellIs" dxfId="43847" priority="84386" operator="equal">
      <formula>"EC(WFO)"</formula>
    </cfRule>
    <cfRule type="cellIs" dxfId="43846" priority="84387" operator="equal">
      <formula>"EE(WFO)"</formula>
    </cfRule>
    <cfRule type="cellIs" dxfId="43845" priority="84388" operator="equal">
      <formula>"EC(WFO)"</formula>
    </cfRule>
    <cfRule type="cellIs" dxfId="43844" priority="84389" operator="equal">
      <formula>"EE(WFO)"</formula>
    </cfRule>
    <cfRule type="cellIs" dxfId="43843" priority="84390" operator="equal">
      <formula>"EC(WFO)"</formula>
    </cfRule>
    <cfRule type="cellIs" dxfId="43842" priority="84391" operator="equal">
      <formula>"EE (WFO)"</formula>
    </cfRule>
    <cfRule type="cellIs" dxfId="43841" priority="84392" operator="equal">
      <formula>"EC (WFO)"</formula>
    </cfRule>
    <cfRule type="cellIs" dxfId="43840" priority="84393" operator="equal">
      <formula>"EA (WFO)"</formula>
    </cfRule>
    <cfRule type="cellIs" dxfId="43839" priority="84394" operator="equal">
      <formula>"EE(WFO)"</formula>
    </cfRule>
    <cfRule type="cellIs" dxfId="43838" priority="84395" operator="equal">
      <formula>"EC(WFO)"</formula>
    </cfRule>
    <cfRule type="cellIs" dxfId="43837" priority="84396" operator="equal">
      <formula>"EE (WFO)"</formula>
    </cfRule>
    <cfRule type="cellIs" dxfId="43836" priority="84397" operator="equal">
      <formula>"EC (WFO)"</formula>
    </cfRule>
    <cfRule type="cellIs" dxfId="43835" priority="84398" operator="equal">
      <formula>"EA (WFO)"</formula>
    </cfRule>
    <cfRule type="cellIs" dxfId="43834" priority="84399" operator="equal">
      <formula>"EE(WFO)"</formula>
    </cfRule>
    <cfRule type="cellIs" dxfId="43833" priority="84400" operator="equal">
      <formula>"EC(WFO)"</formula>
    </cfRule>
  </conditionalFormatting>
  <conditionalFormatting sqref="Q76:R76">
    <cfRule type="cellIs" dxfId="43832" priority="84284" operator="equal">
      <formula>"EA (WFO)"</formula>
    </cfRule>
    <cfRule type="cellIs" dxfId="43831" priority="84285" operator="equal">
      <formula>"EQ (WFO)"</formula>
    </cfRule>
    <cfRule type="cellIs" dxfId="43830" priority="84286" operator="equal">
      <formula>"FG (WFO)"</formula>
    </cfRule>
    <cfRule type="cellIs" dxfId="43829" priority="84287" operator="equal">
      <formula>"EE (WFO)"</formula>
    </cfRule>
    <cfRule type="cellIs" dxfId="43828" priority="84288" operator="equal">
      <formula>"EC (WFO)"</formula>
    </cfRule>
    <cfRule type="cellIs" dxfId="43827" priority="84289" operator="equal">
      <formula>"EA (WFO)"</formula>
    </cfRule>
    <cfRule type="cellIs" dxfId="43826" priority="84290" operator="equal">
      <formula>"EE (WFO)"</formula>
    </cfRule>
    <cfRule type="cellIs" dxfId="43825" priority="84291" operator="equal">
      <formula>"EC (WFO)"</formula>
    </cfRule>
    <cfRule type="cellIs" dxfId="43824" priority="84292" operator="equal">
      <formula>"EA (WFO)"</formula>
    </cfRule>
    <cfRule type="cellIs" dxfId="43823" priority="84293" operator="equal">
      <formula>"EE(WFO)"</formula>
    </cfRule>
    <cfRule type="cellIs" dxfId="43822" priority="84294" operator="equal">
      <formula>"EC(WFO)"</formula>
    </cfRule>
    <cfRule type="cellIs" dxfId="43821" priority="84295" operator="equal">
      <formula>"EE (WFO)"</formula>
    </cfRule>
    <cfRule type="cellIs" dxfId="43820" priority="84296" operator="equal">
      <formula>"EC (WFO)"</formula>
    </cfRule>
    <cfRule type="cellIs" dxfId="43819" priority="84297" operator="equal">
      <formula>"EA (WFO)"</formula>
    </cfRule>
    <cfRule type="cellIs" dxfId="43818" priority="84298" operator="equal">
      <formula>"EE(WFO)"</formula>
    </cfRule>
    <cfRule type="cellIs" dxfId="43817" priority="84299" operator="equal">
      <formula>"EC(WFO)"</formula>
    </cfRule>
    <cfRule type="cellIs" dxfId="43816" priority="84300" operator="equal">
      <formula>"EE (WFO)"</formula>
    </cfRule>
    <cfRule type="cellIs" dxfId="43815" priority="84301" operator="equal">
      <formula>"EC (WFO)"</formula>
    </cfRule>
    <cfRule type="cellIs" dxfId="43814" priority="84302" operator="equal">
      <formula>"EA (WFO)"</formula>
    </cfRule>
    <cfRule type="cellIs" dxfId="43813" priority="84303" operator="equal">
      <formula>"EE(WFO)"</formula>
    </cfRule>
    <cfRule type="cellIs" dxfId="43812" priority="84304" operator="equal">
      <formula>"EC(WFO)"</formula>
    </cfRule>
    <cfRule type="cellIs" dxfId="43811" priority="84305" operator="equal">
      <formula>"EE(WFO)"</formula>
    </cfRule>
    <cfRule type="cellIs" dxfId="43810" priority="84306" operator="equal">
      <formula>"EC(WFO)"</formula>
    </cfRule>
    <cfRule type="cellIs" dxfId="43809" priority="84307" operator="equal">
      <formula>"EE(WFO)"</formula>
    </cfRule>
    <cfRule type="cellIs" dxfId="43808" priority="84308" operator="equal">
      <formula>"EC(WFO)"</formula>
    </cfRule>
    <cfRule type="cellIs" dxfId="43807" priority="84309" operator="equal">
      <formula>"EE(WFO)"</formula>
    </cfRule>
    <cfRule type="cellIs" dxfId="43806" priority="84310" operator="equal">
      <formula>"EC(WFO)"</formula>
    </cfRule>
    <cfRule type="cellIs" dxfId="43805" priority="84311" operator="equal">
      <formula>"EE (WFO)"</formula>
    </cfRule>
    <cfRule type="cellIs" dxfId="43804" priority="84312" operator="equal">
      <formula>"EC (WFO)"</formula>
    </cfRule>
    <cfRule type="cellIs" dxfId="43803" priority="84313" operator="equal">
      <formula>"EA (WFO)"</formula>
    </cfRule>
    <cfRule type="cellIs" dxfId="43802" priority="84314" operator="equal">
      <formula>"EE(WFO)"</formula>
    </cfRule>
    <cfRule type="cellIs" dxfId="43801" priority="84315" operator="equal">
      <formula>"EC(WFO)"</formula>
    </cfRule>
    <cfRule type="cellIs" dxfId="43800" priority="84316" operator="equal">
      <formula>"EE(WFO)"</formula>
    </cfRule>
    <cfRule type="cellIs" dxfId="43799" priority="84317" operator="equal">
      <formula>"EC(WFO)"</formula>
    </cfRule>
    <cfRule type="cellIs" dxfId="43798" priority="84318" operator="equal">
      <formula>"EE (WFO)"</formula>
    </cfRule>
    <cfRule type="cellIs" dxfId="43797" priority="84319" operator="equal">
      <formula>"EC (WFO)"</formula>
    </cfRule>
    <cfRule type="cellIs" dxfId="43796" priority="84320" operator="equal">
      <formula>"EA (WFO)"</formula>
    </cfRule>
    <cfRule type="cellIs" dxfId="43795" priority="84321" operator="equal">
      <formula>"EE(WFO)"</formula>
    </cfRule>
    <cfRule type="cellIs" dxfId="43794" priority="84322" operator="equal">
      <formula>"EC(WFO)"</formula>
    </cfRule>
    <cfRule type="cellIs" dxfId="43793" priority="84323" operator="equal">
      <formula>"EE(WFO)"</formula>
    </cfRule>
    <cfRule type="cellIs" dxfId="43792" priority="84324" operator="equal">
      <formula>"EC(WFO)"</formula>
    </cfRule>
    <cfRule type="cellIs" dxfId="43791" priority="84325" operator="equal">
      <formula>"EE(WFO)"</formula>
    </cfRule>
    <cfRule type="cellIs" dxfId="43790" priority="84326" operator="equal">
      <formula>"EE(WFO)"</formula>
    </cfRule>
    <cfRule type="cellIs" dxfId="43789" priority="84327" operator="equal">
      <formula>"EC(WFO)"</formula>
    </cfRule>
    <cfRule type="cellIs" dxfId="43788" priority="84328" operator="equal">
      <formula>"EE (WFO)"</formula>
    </cfRule>
    <cfRule type="cellIs" dxfId="43787" priority="84329" operator="equal">
      <formula>"EC (WFO)"</formula>
    </cfRule>
    <cfRule type="cellIs" dxfId="43786" priority="84330" operator="equal">
      <formula>"EA (WFO)"</formula>
    </cfRule>
    <cfRule type="cellIs" dxfId="43785" priority="84331" operator="equal">
      <formula>"EE(WFO)"</formula>
    </cfRule>
    <cfRule type="cellIs" dxfId="43784" priority="84332" operator="equal">
      <formula>"EC(WFO)"</formula>
    </cfRule>
    <cfRule type="cellIs" dxfId="43783" priority="84333" operator="equal">
      <formula>"SCIK"</formula>
    </cfRule>
    <cfRule type="cellIs" dxfId="43782" priority="84334" operator="equal">
      <formula>"CT"</formula>
    </cfRule>
    <cfRule type="cellIs" dxfId="43781" priority="84335" operator="equal">
      <formula>"CT"</formula>
    </cfRule>
    <cfRule type="cellIs" dxfId="43780" priority="84336" operator="equal">
      <formula>"CT"</formula>
    </cfRule>
    <cfRule type="cellIs" dxfId="43779" priority="84337" operator="equal">
      <formula>"FG"</formula>
    </cfRule>
    <cfRule type="cellIs" dxfId="43778" priority="84338" operator="equal">
      <formula>"L"</formula>
    </cfRule>
    <cfRule type="cellIs" dxfId="43777" priority="84339" operator="equal">
      <formula>"EG (WFO)"</formula>
    </cfRule>
    <cfRule type="cellIs" dxfId="43776" priority="84340" operator="equal">
      <formula>"EE (WFO)"</formula>
    </cfRule>
    <cfRule type="cellIs" dxfId="43775" priority="84341" operator="equal">
      <formula>"EC (WFO)"</formula>
    </cfRule>
    <cfRule type="cellIs" dxfId="43774" priority="84342" operator="equal">
      <formula>"EA (WFO)"</formula>
    </cfRule>
    <cfRule type="cellIs" dxfId="43773" priority="84343" operator="equal">
      <formula>"EE(WFO)"</formula>
    </cfRule>
    <cfRule type="cellIs" dxfId="43772" priority="84344" operator="equal">
      <formula>"EC(WFO)"</formula>
    </cfRule>
    <cfRule type="cellIs" dxfId="43771" priority="84345" operator="equal">
      <formula>"EE(WFO)"</formula>
    </cfRule>
    <cfRule type="cellIs" dxfId="43770" priority="84346" operator="equal">
      <formula>"EC(WFO)"</formula>
    </cfRule>
    <cfRule type="cellIs" dxfId="43769" priority="84347" operator="equal">
      <formula>"EE (WFO)"</formula>
    </cfRule>
    <cfRule type="cellIs" dxfId="43768" priority="84348" operator="equal">
      <formula>"EC (WFO)"</formula>
    </cfRule>
    <cfRule type="cellIs" dxfId="43767" priority="84349" operator="equal">
      <formula>"EA (WFO)"</formula>
    </cfRule>
    <cfRule type="cellIs" dxfId="43766" priority="84350" operator="equal">
      <formula>"EE(WFO)"</formula>
    </cfRule>
    <cfRule type="cellIs" dxfId="43765" priority="84351" operator="equal">
      <formula>"EC(WFO)"</formula>
    </cfRule>
    <cfRule type="cellIs" dxfId="43764" priority="84352" operator="equal">
      <formula>"EE(WFO)"</formula>
    </cfRule>
    <cfRule type="cellIs" dxfId="43763" priority="84353" operator="equal">
      <formula>"EC(WFO)"</formula>
    </cfRule>
    <cfRule type="cellIs" dxfId="43762" priority="84354" operator="equal">
      <formula>"EE(WFO)"</formula>
    </cfRule>
    <cfRule type="cellIs" dxfId="43761" priority="84355" operator="equal">
      <formula>"EE(WFO)"</formula>
    </cfRule>
    <cfRule type="cellIs" dxfId="43760" priority="84356" operator="equal">
      <formula>"EC(WFO)"</formula>
    </cfRule>
    <cfRule type="cellIs" dxfId="43759" priority="84357" operator="equal">
      <formula>"EE (WFO)"</formula>
    </cfRule>
    <cfRule type="cellIs" dxfId="43758" priority="84358" operator="equal">
      <formula>"EC (WFO)"</formula>
    </cfRule>
    <cfRule type="cellIs" dxfId="43757" priority="84359" operator="equal">
      <formula>"EA (WFO)"</formula>
    </cfRule>
    <cfRule type="cellIs" dxfId="43756" priority="84360" operator="equal">
      <formula>"EE(WFO)"</formula>
    </cfRule>
    <cfRule type="cellIs" dxfId="43755" priority="84361" operator="equal">
      <formula>"EC(WFO)"</formula>
    </cfRule>
    <cfRule type="cellIs" dxfId="43754" priority="84362" operator="equal">
      <formula>"EE (WFO)"</formula>
    </cfRule>
    <cfRule type="cellIs" dxfId="43753" priority="84363" operator="equal">
      <formula>"EC (WFO)"</formula>
    </cfRule>
    <cfRule type="cellIs" dxfId="43752" priority="84364" operator="equal">
      <formula>"EA (WFO)"</formula>
    </cfRule>
    <cfRule type="cellIs" dxfId="43751" priority="84365" operator="equal">
      <formula>"EE(WFO)"</formula>
    </cfRule>
    <cfRule type="cellIs" dxfId="43750" priority="84366" operator="equal">
      <formula>"EC(WFO)"</formula>
    </cfRule>
    <cfRule type="cellIs" dxfId="43749" priority="84367" operator="equal">
      <formula>"EE (WFO)"</formula>
    </cfRule>
    <cfRule type="cellIs" dxfId="43748" priority="84368" operator="equal">
      <formula>"EC (WFO)"</formula>
    </cfRule>
    <cfRule type="cellIs" dxfId="43747" priority="84369" operator="equal">
      <formula>"EA (WFO)"</formula>
    </cfRule>
    <cfRule type="cellIs" dxfId="43746" priority="84370" operator="equal">
      <formula>"EE(WFO)"</formula>
    </cfRule>
    <cfRule type="cellIs" dxfId="43745" priority="84371" operator="equal">
      <formula>"EC(WFO)"</formula>
    </cfRule>
  </conditionalFormatting>
  <conditionalFormatting sqref="U76">
    <cfRule type="cellIs" dxfId="43744" priority="63026" operator="equal">
      <formula>"EA (WFO)"</formula>
    </cfRule>
    <cfRule type="cellIs" dxfId="43743" priority="63027" operator="equal">
      <formula>"EQ (WFO)"</formula>
    </cfRule>
    <cfRule type="cellIs" dxfId="43742" priority="63028" operator="equal">
      <formula>"FG (WFO)"</formula>
    </cfRule>
    <cfRule type="cellIs" dxfId="43741" priority="63029" operator="equal">
      <formula>"EE (WFO)"</formula>
    </cfRule>
    <cfRule type="cellIs" dxfId="43740" priority="63030" operator="equal">
      <formula>"EC (WFO)"</formula>
    </cfRule>
    <cfRule type="cellIs" dxfId="43739" priority="63031" operator="equal">
      <formula>"EA (WFO)"</formula>
    </cfRule>
    <cfRule type="cellIs" dxfId="43738" priority="63032" operator="equal">
      <formula>"EE (WFO)"</formula>
    </cfRule>
    <cfRule type="cellIs" dxfId="43737" priority="63033" operator="equal">
      <formula>"EC (WFO)"</formula>
    </cfRule>
    <cfRule type="cellIs" dxfId="43736" priority="63034" operator="equal">
      <formula>"EA (WFO)"</formula>
    </cfRule>
    <cfRule type="cellIs" dxfId="43735" priority="63035" operator="equal">
      <formula>"EE(WFO)"</formula>
    </cfRule>
    <cfRule type="cellIs" dxfId="43734" priority="63036" operator="equal">
      <formula>"EC(WFO)"</formula>
    </cfRule>
    <cfRule type="cellIs" dxfId="43733" priority="63037" operator="equal">
      <formula>"EE (WFO)"</formula>
    </cfRule>
    <cfRule type="cellIs" dxfId="43732" priority="63038" operator="equal">
      <formula>"EC (WFO)"</formula>
    </cfRule>
    <cfRule type="cellIs" dxfId="43731" priority="63039" operator="equal">
      <formula>"EA (WFO)"</formula>
    </cfRule>
    <cfRule type="cellIs" dxfId="43730" priority="63040" operator="equal">
      <formula>"EE(WFO)"</formula>
    </cfRule>
    <cfRule type="cellIs" dxfId="43729" priority="63041" operator="equal">
      <formula>"EC(WFO)"</formula>
    </cfRule>
    <cfRule type="cellIs" dxfId="43728" priority="63042" operator="equal">
      <formula>"EE (WFO)"</formula>
    </cfRule>
    <cfRule type="cellIs" dxfId="43727" priority="63043" operator="equal">
      <formula>"EC (WFO)"</formula>
    </cfRule>
    <cfRule type="cellIs" dxfId="43726" priority="63044" operator="equal">
      <formula>"EA (WFO)"</formula>
    </cfRule>
    <cfRule type="cellIs" dxfId="43725" priority="63045" operator="equal">
      <formula>"EE(WFO)"</formula>
    </cfRule>
    <cfRule type="cellIs" dxfId="43724" priority="63046" operator="equal">
      <formula>"EC(WFO)"</formula>
    </cfRule>
    <cfRule type="cellIs" dxfId="43723" priority="63047" operator="equal">
      <formula>"EE(WFO)"</formula>
    </cfRule>
    <cfRule type="cellIs" dxfId="43722" priority="63048" operator="equal">
      <formula>"EC(WFO)"</formula>
    </cfRule>
    <cfRule type="cellIs" dxfId="43721" priority="63049" operator="equal">
      <formula>"EE(WFO)"</formula>
    </cfRule>
    <cfRule type="cellIs" dxfId="43720" priority="63050" operator="equal">
      <formula>"EC(WFO)"</formula>
    </cfRule>
    <cfRule type="cellIs" dxfId="43719" priority="63051" operator="equal">
      <formula>"EE(WFO)"</formula>
    </cfRule>
    <cfRule type="cellIs" dxfId="43718" priority="63052" operator="equal">
      <formula>"EC(WFO)"</formula>
    </cfRule>
    <cfRule type="cellIs" dxfId="43717" priority="63053" operator="equal">
      <formula>"EE (WFO)"</formula>
    </cfRule>
    <cfRule type="cellIs" dxfId="43716" priority="63054" operator="equal">
      <formula>"EC (WFO)"</formula>
    </cfRule>
    <cfRule type="cellIs" dxfId="43715" priority="63055" operator="equal">
      <formula>"EA (WFO)"</formula>
    </cfRule>
    <cfRule type="cellIs" dxfId="43714" priority="63056" operator="equal">
      <formula>"EE(WFO)"</formula>
    </cfRule>
    <cfRule type="cellIs" dxfId="43713" priority="63057" operator="equal">
      <formula>"EC(WFO)"</formula>
    </cfRule>
    <cfRule type="cellIs" dxfId="43712" priority="63058" operator="equal">
      <formula>"EE(WFO)"</formula>
    </cfRule>
    <cfRule type="cellIs" dxfId="43711" priority="63059" operator="equal">
      <formula>"EC(WFO)"</formula>
    </cfRule>
    <cfRule type="cellIs" dxfId="43710" priority="63060" operator="equal">
      <formula>"EE (WFO)"</formula>
    </cfRule>
    <cfRule type="cellIs" dxfId="43709" priority="63061" operator="equal">
      <formula>"EC (WFO)"</formula>
    </cfRule>
    <cfRule type="cellIs" dxfId="43708" priority="63062" operator="equal">
      <formula>"EA (WFO)"</formula>
    </cfRule>
    <cfRule type="cellIs" dxfId="43707" priority="63063" operator="equal">
      <formula>"EE(WFO)"</formula>
    </cfRule>
    <cfRule type="cellIs" dxfId="43706" priority="63064" operator="equal">
      <formula>"EC(WFO)"</formula>
    </cfRule>
    <cfRule type="cellIs" dxfId="43705" priority="63065" operator="equal">
      <formula>"EE(WFO)"</formula>
    </cfRule>
    <cfRule type="cellIs" dxfId="43704" priority="63066" operator="equal">
      <formula>"EC(WFO)"</formula>
    </cfRule>
    <cfRule type="cellIs" dxfId="43703" priority="63067" operator="equal">
      <formula>"EE(WFO)"</formula>
    </cfRule>
    <cfRule type="cellIs" dxfId="43702" priority="63068" operator="equal">
      <formula>"EE(WFO)"</formula>
    </cfRule>
    <cfRule type="cellIs" dxfId="43701" priority="63069" operator="equal">
      <formula>"EC(WFO)"</formula>
    </cfRule>
    <cfRule type="cellIs" dxfId="43700" priority="63070" operator="equal">
      <formula>"EE (WFO)"</formula>
    </cfRule>
    <cfRule type="cellIs" dxfId="43699" priority="63071" operator="equal">
      <formula>"EC (WFO)"</formula>
    </cfRule>
    <cfRule type="cellIs" dxfId="43698" priority="63072" operator="equal">
      <formula>"EA (WFO)"</formula>
    </cfRule>
    <cfRule type="cellIs" dxfId="43697" priority="63073" operator="equal">
      <formula>"EE(WFO)"</formula>
    </cfRule>
    <cfRule type="cellIs" dxfId="43696" priority="63074" operator="equal">
      <formula>"EC(WFO)"</formula>
    </cfRule>
    <cfRule type="cellIs" dxfId="43695" priority="63075" operator="equal">
      <formula>"SCIK"</formula>
    </cfRule>
    <cfRule type="cellIs" dxfId="43694" priority="63076" operator="equal">
      <formula>"CT"</formula>
    </cfRule>
    <cfRule type="cellIs" dxfId="43693" priority="63077" operator="equal">
      <formula>"CT"</formula>
    </cfRule>
    <cfRule type="cellIs" dxfId="43692" priority="63078" operator="equal">
      <formula>"CT"</formula>
    </cfRule>
    <cfRule type="cellIs" dxfId="43691" priority="63079" operator="equal">
      <formula>"FG"</formula>
    </cfRule>
    <cfRule type="cellIs" dxfId="43690" priority="63080" operator="equal">
      <formula>"L"</formula>
    </cfRule>
    <cfRule type="cellIs" dxfId="43689" priority="63081" operator="equal">
      <formula>"EG (WFO)"</formula>
    </cfRule>
  </conditionalFormatting>
  <conditionalFormatting sqref="AA76">
    <cfRule type="cellIs" dxfId="43688" priority="14769" operator="equal">
      <formula>"EA (WFO)"</formula>
    </cfRule>
    <cfRule type="cellIs" dxfId="43687" priority="14770" operator="equal">
      <formula>"EQ (WFO)"</formula>
    </cfRule>
    <cfRule type="cellIs" dxfId="43686" priority="14771" operator="equal">
      <formula>"FG (WFO)"</formula>
    </cfRule>
    <cfRule type="cellIs" dxfId="43685" priority="14772" operator="equal">
      <formula>"EE (WFO)"</formula>
    </cfRule>
    <cfRule type="cellIs" dxfId="43684" priority="14773" operator="equal">
      <formula>"EC (WFO)"</formula>
    </cfRule>
    <cfRule type="cellIs" dxfId="43683" priority="14774" operator="equal">
      <formula>"EA (WFO)"</formula>
    </cfRule>
    <cfRule type="cellIs" dxfId="43682" priority="14775" operator="equal">
      <formula>"EE(WFO)"</formula>
    </cfRule>
    <cfRule type="cellIs" dxfId="43681" priority="14776" operator="equal">
      <formula>"EC(WFO)"</formula>
    </cfRule>
    <cfRule type="cellIs" dxfId="43680" priority="14777" operator="equal">
      <formula>"EE (WFO)"</formula>
    </cfRule>
    <cfRule type="cellIs" dxfId="43679" priority="14778" operator="equal">
      <formula>"EC (WFO)"</formula>
    </cfRule>
    <cfRule type="cellIs" dxfId="43678" priority="14779" operator="equal">
      <formula>"EA (WFO)"</formula>
    </cfRule>
    <cfRule type="cellIs" dxfId="43677" priority="14780" operator="equal">
      <formula>"EE(WFO)"</formula>
    </cfRule>
    <cfRule type="cellIs" dxfId="43676" priority="14781" operator="equal">
      <formula>"EC(WFO)"</formula>
    </cfRule>
    <cfRule type="cellIs" dxfId="43675" priority="14782" operator="equal">
      <formula>"EA (WFO)"</formula>
    </cfRule>
    <cfRule type="cellIs" dxfId="43674" priority="14783" operator="equal">
      <formula>"EQ (WFO)"</formula>
    </cfRule>
    <cfRule type="cellIs" dxfId="43673" priority="14784" operator="equal">
      <formula>"FG (WFO)"</formula>
    </cfRule>
    <cfRule type="cellIs" dxfId="43672" priority="14785" operator="equal">
      <formula>"EE (WFO)"</formula>
    </cfRule>
    <cfRule type="cellIs" dxfId="43671" priority="14786" operator="equal">
      <formula>"EC (WFO)"</formula>
    </cfRule>
    <cfRule type="cellIs" dxfId="43670" priority="14787" operator="equal">
      <formula>"EA (WFO)"</formula>
    </cfRule>
    <cfRule type="cellIs" dxfId="43669" priority="14788" operator="equal">
      <formula>"EE(WFO)"</formula>
    </cfRule>
    <cfRule type="cellIs" dxfId="43668" priority="14789" operator="equal">
      <formula>"EC(WFO)"</formula>
    </cfRule>
  </conditionalFormatting>
  <conditionalFormatting sqref="AF76">
    <cfRule type="cellIs" dxfId="43667" priority="54295" operator="equal">
      <formula>"EE (WFO)"</formula>
    </cfRule>
    <cfRule type="cellIs" dxfId="43666" priority="54296" operator="equal">
      <formula>"EC (WFO)"</formula>
    </cfRule>
    <cfRule type="cellIs" dxfId="43665" priority="54297" operator="equal">
      <formula>"EA (WFO)"</formula>
    </cfRule>
    <cfRule type="cellIs" dxfId="43664" priority="54298" operator="equal">
      <formula>"EE(WFO)"</formula>
    </cfRule>
    <cfRule type="cellIs" dxfId="43663" priority="54299" operator="equal">
      <formula>"EC(WFO)"</formula>
    </cfRule>
    <cfRule type="cellIs" dxfId="43662" priority="54300" operator="equal">
      <formula>"SCIK"</formula>
    </cfRule>
    <cfRule type="cellIs" dxfId="43661" priority="54301" operator="equal">
      <formula>"CT"</formula>
    </cfRule>
    <cfRule type="cellIs" dxfId="43660" priority="54302" operator="equal">
      <formula>"CT"</formula>
    </cfRule>
    <cfRule type="cellIs" dxfId="43659" priority="54303" operator="equal">
      <formula>"CT"</formula>
    </cfRule>
    <cfRule type="cellIs" dxfId="43658" priority="54304" operator="equal">
      <formula>"FG"</formula>
    </cfRule>
    <cfRule type="cellIs" dxfId="43657" priority="54305" operator="equal">
      <formula>"L"</formula>
    </cfRule>
    <cfRule type="cellIs" dxfId="43656" priority="54306" operator="equal">
      <formula>"EG (WFO)"</formula>
    </cfRule>
    <cfRule type="cellIs" dxfId="43655" priority="54307" operator="equal">
      <formula>"EE (WFO)"</formula>
    </cfRule>
    <cfRule type="cellIs" dxfId="43654" priority="54308" operator="equal">
      <formula>"EC (WFO)"</formula>
    </cfRule>
    <cfRule type="cellIs" dxfId="43653" priority="54309" operator="equal">
      <formula>"EA (WFO)"</formula>
    </cfRule>
    <cfRule type="cellIs" dxfId="43652" priority="54310" operator="equal">
      <formula>"EE(WFO)"</formula>
    </cfRule>
    <cfRule type="cellIs" dxfId="43651" priority="54311" operator="equal">
      <formula>"EC(WFO)"</formula>
    </cfRule>
    <cfRule type="cellIs" dxfId="43650" priority="54312" operator="equal">
      <formula>"EE(WFO)"</formula>
    </cfRule>
    <cfRule type="cellIs" dxfId="43649" priority="54313" operator="equal">
      <formula>"EC(WFO)"</formula>
    </cfRule>
    <cfRule type="cellIs" dxfId="43648" priority="54314" operator="equal">
      <formula>"EE (WFO)"</formula>
    </cfRule>
    <cfRule type="cellIs" dxfId="43647" priority="54315" operator="equal">
      <formula>"EC (WFO)"</formula>
    </cfRule>
    <cfRule type="cellIs" dxfId="43646" priority="54316" operator="equal">
      <formula>"EA (WFO)"</formula>
    </cfRule>
    <cfRule type="cellIs" dxfId="43645" priority="54317" operator="equal">
      <formula>"EE(WFO)"</formula>
    </cfRule>
    <cfRule type="cellIs" dxfId="43644" priority="54318" operator="equal">
      <formula>"EC(WFO)"</formula>
    </cfRule>
    <cfRule type="cellIs" dxfId="43643" priority="54319" operator="equal">
      <formula>"EE(WFO)"</formula>
    </cfRule>
    <cfRule type="cellIs" dxfId="43642" priority="54320" operator="equal">
      <formula>"EC(WFO)"</formula>
    </cfRule>
    <cfRule type="cellIs" dxfId="43641" priority="54321" operator="equal">
      <formula>"EE(WFO)"</formula>
    </cfRule>
    <cfRule type="cellIs" dxfId="43640" priority="54322" operator="equal">
      <formula>"EE(WFO)"</formula>
    </cfRule>
    <cfRule type="cellIs" dxfId="43639" priority="54323" operator="equal">
      <formula>"EC(WFO)"</formula>
    </cfRule>
    <cfRule type="cellIs" dxfId="43638" priority="54324" operator="equal">
      <formula>"EE (WFO)"</formula>
    </cfRule>
    <cfRule type="cellIs" dxfId="43637" priority="54325" operator="equal">
      <formula>"EC (WFO)"</formula>
    </cfRule>
    <cfRule type="cellIs" dxfId="43636" priority="54326" operator="equal">
      <formula>"EA (WFO)"</formula>
    </cfRule>
    <cfRule type="cellIs" dxfId="43635" priority="54327" operator="equal">
      <formula>"EE(WFO)"</formula>
    </cfRule>
    <cfRule type="cellIs" dxfId="43634" priority="54328" operator="equal">
      <formula>"EC(WFO)"</formula>
    </cfRule>
    <cfRule type="cellIs" dxfId="43633" priority="54329" operator="equal">
      <formula>"EE (WFO)"</formula>
    </cfRule>
    <cfRule type="cellIs" dxfId="43632" priority="54330" operator="equal">
      <formula>"EC (WFO)"</formula>
    </cfRule>
    <cfRule type="cellIs" dxfId="43631" priority="54331" operator="equal">
      <formula>"EA (WFO)"</formula>
    </cfRule>
    <cfRule type="cellIs" dxfId="43630" priority="54332" operator="equal">
      <formula>"EE(WFO)"</formula>
    </cfRule>
    <cfRule type="cellIs" dxfId="43629" priority="54333" operator="equal">
      <formula>"EC(WFO)"</formula>
    </cfRule>
    <cfRule type="cellIs" dxfId="43628" priority="54334" operator="equal">
      <formula>"EE (WFO)"</formula>
    </cfRule>
    <cfRule type="cellIs" dxfId="43627" priority="54335" operator="equal">
      <formula>"EC (WFO)"</formula>
    </cfRule>
    <cfRule type="cellIs" dxfId="43626" priority="54336" operator="equal">
      <formula>"EA (WFO)"</formula>
    </cfRule>
    <cfRule type="cellIs" dxfId="43625" priority="54337" operator="equal">
      <formula>"EE(WFO)"</formula>
    </cfRule>
    <cfRule type="cellIs" dxfId="43624" priority="54338" operator="equal">
      <formula>"EC(WFO)"</formula>
    </cfRule>
    <cfRule type="cellIs" dxfId="43623" priority="54339" operator="equal">
      <formula>"EE (WFO)"</formula>
    </cfRule>
    <cfRule type="cellIs" dxfId="43622" priority="54340" operator="equal">
      <formula>"EC (WFO)"</formula>
    </cfRule>
    <cfRule type="cellIs" dxfId="43621" priority="54341" operator="equal">
      <formula>"EA (WFO)"</formula>
    </cfRule>
    <cfRule type="cellIs" dxfId="43620" priority="54342" operator="equal">
      <formula>"EE(WFO)"</formula>
    </cfRule>
    <cfRule type="cellIs" dxfId="43619" priority="54343" operator="equal">
      <formula>"EC(WFO)"</formula>
    </cfRule>
    <cfRule type="cellIs" dxfId="43618" priority="54344" operator="equal">
      <formula>"EE (WFO)"</formula>
    </cfRule>
    <cfRule type="cellIs" dxfId="43617" priority="54345" operator="equal">
      <formula>"EC (WFO)"</formula>
    </cfRule>
    <cfRule type="cellIs" dxfId="43616" priority="54346" operator="equal">
      <formula>"EA (WFO)"</formula>
    </cfRule>
    <cfRule type="cellIs" dxfId="43615" priority="54347" operator="equal">
      <formula>"EE(WFO)"</formula>
    </cfRule>
    <cfRule type="cellIs" dxfId="43614" priority="54348" operator="equal">
      <formula>"EC(WFO)"</formula>
    </cfRule>
    <cfRule type="cellIs" dxfId="43613" priority="54349" operator="equal">
      <formula>"EE (WFO)"</formula>
    </cfRule>
    <cfRule type="cellIs" dxfId="43612" priority="54350" operator="equal">
      <formula>"EC (WFO)"</formula>
    </cfRule>
    <cfRule type="cellIs" dxfId="43611" priority="54351" operator="equal">
      <formula>"EA (WFO)"</formula>
    </cfRule>
    <cfRule type="cellIs" dxfId="43610" priority="54352" operator="equal">
      <formula>"EE(WFO)"</formula>
    </cfRule>
    <cfRule type="cellIs" dxfId="43609" priority="54353" operator="equal">
      <formula>"EC(WFO)"</formula>
    </cfRule>
    <cfRule type="cellIs" dxfId="43608" priority="54354" operator="equal">
      <formula>"EE(WFO)"</formula>
    </cfRule>
    <cfRule type="cellIs" dxfId="43607" priority="54355" operator="equal">
      <formula>"EC(WFO)"</formula>
    </cfRule>
    <cfRule type="cellIs" dxfId="43606" priority="54356" operator="equal">
      <formula>"EE (WFO)"</formula>
    </cfRule>
    <cfRule type="cellIs" dxfId="43605" priority="54357" operator="equal">
      <formula>"EC (WFO)"</formula>
    </cfRule>
    <cfRule type="cellIs" dxfId="43604" priority="54358" operator="equal">
      <formula>"EA (WFO)"</formula>
    </cfRule>
    <cfRule type="cellIs" dxfId="43603" priority="54359" operator="equal">
      <formula>"EE(WFO)"</formula>
    </cfRule>
    <cfRule type="cellIs" dxfId="43602" priority="54360" operator="equal">
      <formula>"EC(WFO)"</formula>
    </cfRule>
    <cfRule type="cellIs" dxfId="43601" priority="54361" operator="equal">
      <formula>"EE(WFO)"</formula>
    </cfRule>
    <cfRule type="cellIs" dxfId="43600" priority="54362" operator="equal">
      <formula>"EC(WFO)"</formula>
    </cfRule>
    <cfRule type="cellIs" dxfId="43599" priority="54363" operator="equal">
      <formula>"EE (WFO)"</formula>
    </cfRule>
    <cfRule type="cellIs" dxfId="43598" priority="54364" operator="equal">
      <formula>"EC (WFO)"</formula>
    </cfRule>
    <cfRule type="cellIs" dxfId="43597" priority="54365" operator="equal">
      <formula>"EA (WFO)"</formula>
    </cfRule>
    <cfRule type="cellIs" dxfId="43596" priority="54366" operator="equal">
      <formula>"EE(WFO)"</formula>
    </cfRule>
    <cfRule type="cellIs" dxfId="43595" priority="54367" operator="equal">
      <formula>"EC(WFO)"</formula>
    </cfRule>
    <cfRule type="cellIs" dxfId="43594" priority="54368" operator="equal">
      <formula>"EE (WFO)"</formula>
    </cfRule>
    <cfRule type="cellIs" dxfId="43593" priority="54369" operator="equal">
      <formula>"EC (WFO)"</formula>
    </cfRule>
    <cfRule type="cellIs" dxfId="43592" priority="54370" operator="equal">
      <formula>"EA (WFO)"</formula>
    </cfRule>
    <cfRule type="cellIs" dxfId="43591" priority="54371" operator="equal">
      <formula>"EE(WFO)"</formula>
    </cfRule>
    <cfRule type="cellIs" dxfId="43590" priority="54372" operator="equal">
      <formula>"EC(WFO)"</formula>
    </cfRule>
    <cfRule type="cellIs" dxfId="43589" priority="54373" operator="equal">
      <formula>"EE (WFO)"</formula>
    </cfRule>
    <cfRule type="cellIs" dxfId="43588" priority="54374" operator="equal">
      <formula>"EC (WFO)"</formula>
    </cfRule>
    <cfRule type="cellIs" dxfId="43587" priority="54375" operator="equal">
      <formula>"EA (WFO)"</formula>
    </cfRule>
    <cfRule type="cellIs" dxfId="43586" priority="54376" operator="equal">
      <formula>"EE(WFO)"</formula>
    </cfRule>
    <cfRule type="cellIs" dxfId="43585" priority="54377" operator="equal">
      <formula>"EC(WFO)"</formula>
    </cfRule>
    <cfRule type="cellIs" dxfId="43584" priority="54378" operator="equal">
      <formula>"EE (WFO)"</formula>
    </cfRule>
    <cfRule type="cellIs" dxfId="43583" priority="54379" operator="equal">
      <formula>"EC (WFO)"</formula>
    </cfRule>
    <cfRule type="cellIs" dxfId="43582" priority="54380" operator="equal">
      <formula>"EA (WFO)"</formula>
    </cfRule>
    <cfRule type="cellIs" dxfId="43581" priority="54381" operator="equal">
      <formula>"EE(WFO)"</formula>
    </cfRule>
    <cfRule type="cellIs" dxfId="43580" priority="54382" operator="equal">
      <formula>"EC(WFO)"</formula>
    </cfRule>
    <cfRule type="cellIs" dxfId="43579" priority="54383" operator="equal">
      <formula>"EA (WFO)"</formula>
    </cfRule>
    <cfRule type="cellIs" dxfId="43578" priority="54384" operator="equal">
      <formula>"EQ (WFO)"</formula>
    </cfRule>
    <cfRule type="cellIs" dxfId="43577" priority="54385" operator="equal">
      <formula>"FG (WFO)"</formula>
    </cfRule>
    <cfRule type="cellIs" dxfId="43576" priority="54386" operator="equal">
      <formula>"EE (WFO)"</formula>
    </cfRule>
    <cfRule type="cellIs" dxfId="43575" priority="54387" operator="equal">
      <formula>"EC (WFO)"</formula>
    </cfRule>
    <cfRule type="cellIs" dxfId="43574" priority="54388" operator="equal">
      <formula>"EA (WFO)"</formula>
    </cfRule>
    <cfRule type="cellIs" dxfId="43573" priority="54389" operator="equal">
      <formula>"EE(WFO)"</formula>
    </cfRule>
    <cfRule type="cellIs" dxfId="43572" priority="54390" operator="equal">
      <formula>"EC(WFO)"</formula>
    </cfRule>
    <cfRule type="cellIs" dxfId="43571" priority="54391" operator="equal">
      <formula>"EE (WFO)"</formula>
    </cfRule>
    <cfRule type="cellIs" dxfId="43570" priority="54392" operator="equal">
      <formula>"EC (WFO)"</formula>
    </cfRule>
    <cfRule type="cellIs" dxfId="43569" priority="54393" operator="equal">
      <formula>"EA (WFO)"</formula>
    </cfRule>
    <cfRule type="cellIs" dxfId="43568" priority="54394" operator="equal">
      <formula>"EE(WFO)"</formula>
    </cfRule>
    <cfRule type="cellIs" dxfId="43567" priority="54395" operator="equal">
      <formula>"EC(WFO)"</formula>
    </cfRule>
    <cfRule type="cellIs" dxfId="43566" priority="54396" operator="equal">
      <formula>"EE (WFO)"</formula>
    </cfRule>
    <cfRule type="cellIs" dxfId="43565" priority="54397" operator="equal">
      <formula>"EC (WFO)"</formula>
    </cfRule>
    <cfRule type="cellIs" dxfId="43564" priority="54398" operator="equal">
      <formula>"EA (WFO)"</formula>
    </cfRule>
    <cfRule type="cellIs" dxfId="43563" priority="54399" operator="equal">
      <formula>"EE(WFO)"</formula>
    </cfRule>
    <cfRule type="cellIs" dxfId="43562" priority="54400" operator="equal">
      <formula>"EC(WFO)"</formula>
    </cfRule>
    <cfRule type="cellIs" dxfId="43561" priority="54401" operator="equal">
      <formula>"EE (WFO)"</formula>
    </cfRule>
    <cfRule type="cellIs" dxfId="43560" priority="54402" operator="equal">
      <formula>"EC (WFO)"</formula>
    </cfRule>
    <cfRule type="cellIs" dxfId="43559" priority="54403" operator="equal">
      <formula>"EA (WFO)"</formula>
    </cfRule>
    <cfRule type="cellIs" dxfId="43558" priority="54404" operator="equal">
      <formula>"EE(WFO)"</formula>
    </cfRule>
    <cfRule type="cellIs" dxfId="43557" priority="54405" operator="equal">
      <formula>"EC(WFO)"</formula>
    </cfRule>
    <cfRule type="cellIs" dxfId="43556" priority="54406" operator="equal">
      <formula>"EE(WFO)"</formula>
    </cfRule>
    <cfRule type="cellIs" dxfId="43555" priority="54407" operator="equal">
      <formula>"EC(WFO)"</formula>
    </cfRule>
    <cfRule type="cellIs" dxfId="43554" priority="54408" operator="equal">
      <formula>"EE(WFO)"</formula>
    </cfRule>
    <cfRule type="cellIs" dxfId="43553" priority="54409" operator="equal">
      <formula>"EC(WFO)"</formula>
    </cfRule>
    <cfRule type="cellIs" dxfId="43552" priority="54410" operator="equal">
      <formula>"EE (WFO)"</formula>
    </cfRule>
    <cfRule type="cellIs" dxfId="43551" priority="54411" operator="equal">
      <formula>"EC (WFO)"</formula>
    </cfRule>
    <cfRule type="cellIs" dxfId="43550" priority="54412" operator="equal">
      <formula>"EA (WFO)"</formula>
    </cfRule>
    <cfRule type="cellIs" dxfId="43549" priority="54413" operator="equal">
      <formula>"EE(WFO)"</formula>
    </cfRule>
    <cfRule type="cellIs" dxfId="43548" priority="54414" operator="equal">
      <formula>"EC(WFO)"</formula>
    </cfRule>
    <cfRule type="cellIs" dxfId="43547" priority="54415" operator="equal">
      <formula>"EE (WFO)"</formula>
    </cfRule>
    <cfRule type="cellIs" dxfId="43546" priority="54416" operator="equal">
      <formula>"EC (WFO)"</formula>
    </cfRule>
    <cfRule type="cellIs" dxfId="43545" priority="54417" operator="equal">
      <formula>"EA (WFO)"</formula>
    </cfRule>
    <cfRule type="cellIs" dxfId="43544" priority="54418" operator="equal">
      <formula>"EE(WFO)"</formula>
    </cfRule>
    <cfRule type="cellIs" dxfId="43543" priority="54419" operator="equal">
      <formula>"EC(WFO)"</formula>
    </cfRule>
    <cfRule type="cellIs" dxfId="43542" priority="54420" operator="equal">
      <formula>"EE (WFO)"</formula>
    </cfRule>
    <cfRule type="cellIs" dxfId="43541" priority="54421" operator="equal">
      <formula>"EC (WFO)"</formula>
    </cfRule>
    <cfRule type="cellIs" dxfId="43540" priority="54422" operator="equal">
      <formula>"EA (WFO)"</formula>
    </cfRule>
    <cfRule type="cellIs" dxfId="43539" priority="54423" operator="equal">
      <formula>"EE(WFO)"</formula>
    </cfRule>
    <cfRule type="cellIs" dxfId="43538" priority="54424" operator="equal">
      <formula>"EC(WFO)"</formula>
    </cfRule>
    <cfRule type="cellIs" dxfId="43537" priority="54425" operator="equal">
      <formula>"EE(WFO)"</formula>
    </cfRule>
    <cfRule type="cellIs" dxfId="43536" priority="54426" operator="equal">
      <formula>"EC(WFO)"</formula>
    </cfRule>
    <cfRule type="cellIs" dxfId="43535" priority="54427" operator="equal">
      <formula>"EE(WFO)"</formula>
    </cfRule>
    <cfRule type="cellIs" dxfId="43534" priority="54428" operator="equal">
      <formula>"EC(WFO)"</formula>
    </cfRule>
    <cfRule type="cellIs" dxfId="43533" priority="54429" operator="equal">
      <formula>"EE (WFO)"</formula>
    </cfRule>
    <cfRule type="cellIs" dxfId="43532" priority="54430" operator="equal">
      <formula>"EC (WFO)"</formula>
    </cfRule>
    <cfRule type="cellIs" dxfId="43531" priority="54431" operator="equal">
      <formula>"EA (WFO)"</formula>
    </cfRule>
    <cfRule type="cellIs" dxfId="43530" priority="54432" operator="equal">
      <formula>"EE(WFO)"</formula>
    </cfRule>
    <cfRule type="cellIs" dxfId="43529" priority="54433" operator="equal">
      <formula>"EC(WFO)"</formula>
    </cfRule>
    <cfRule type="cellIs" dxfId="43528" priority="54434" operator="equal">
      <formula>"EE (WFO)"</formula>
    </cfRule>
    <cfRule type="cellIs" dxfId="43527" priority="54435" operator="equal">
      <formula>"EC (WFO)"</formula>
    </cfRule>
    <cfRule type="cellIs" dxfId="43526" priority="54436" operator="equal">
      <formula>"EA (WFO)"</formula>
    </cfRule>
    <cfRule type="cellIs" dxfId="43525" priority="54437" operator="equal">
      <formula>"EE(WFO)"</formula>
    </cfRule>
    <cfRule type="cellIs" dxfId="43524" priority="54438" operator="equal">
      <formula>"EC(WFO)"</formula>
    </cfRule>
    <cfRule type="cellIs" dxfId="43523" priority="54439" operator="equal">
      <formula>"EE (WFO)"</formula>
    </cfRule>
    <cfRule type="cellIs" dxfId="43522" priority="54440" operator="equal">
      <formula>"EC (WFO)"</formula>
    </cfRule>
    <cfRule type="cellIs" dxfId="43521" priority="54441" operator="equal">
      <formula>"EA (WFO)"</formula>
    </cfRule>
    <cfRule type="cellIs" dxfId="43520" priority="54442" operator="equal">
      <formula>"EE(WFO)"</formula>
    </cfRule>
    <cfRule type="cellIs" dxfId="43519" priority="54443" operator="equal">
      <formula>"EC(WFO)"</formula>
    </cfRule>
    <cfRule type="cellIs" dxfId="43518" priority="54444" operator="equal">
      <formula>"EE (WFO)"</formula>
    </cfRule>
    <cfRule type="cellIs" dxfId="43517" priority="54445" operator="equal">
      <formula>"EC (WFO)"</formula>
    </cfRule>
    <cfRule type="cellIs" dxfId="43516" priority="54446" operator="equal">
      <formula>"EA (WFO)"</formula>
    </cfRule>
    <cfRule type="cellIs" dxfId="43515" priority="54447" operator="equal">
      <formula>"EE(WFO)"</formula>
    </cfRule>
    <cfRule type="cellIs" dxfId="43514" priority="54448" operator="equal">
      <formula>"EC(WFO)"</formula>
    </cfRule>
    <cfRule type="cellIs" dxfId="43513" priority="54449" operator="equal">
      <formula>"EE (WFO)"</formula>
    </cfRule>
    <cfRule type="cellIs" dxfId="43512" priority="54450" operator="equal">
      <formula>"EC (WFO)"</formula>
    </cfRule>
    <cfRule type="cellIs" dxfId="43511" priority="54451" operator="equal">
      <formula>"EA (WFO)"</formula>
    </cfRule>
    <cfRule type="cellIs" dxfId="43510" priority="54452" operator="equal">
      <formula>"EE(WFO)"</formula>
    </cfRule>
    <cfRule type="cellIs" dxfId="43509" priority="54453" operator="equal">
      <formula>"EC(WFO)"</formula>
    </cfRule>
    <cfRule type="cellIs" dxfId="43508" priority="54454" operator="equal">
      <formula>"SCIK"</formula>
    </cfRule>
    <cfRule type="cellIs" dxfId="43507" priority="54455" operator="equal">
      <formula>"CT"</formula>
    </cfRule>
    <cfRule type="cellIs" dxfId="43506" priority="54456" operator="equal">
      <formula>"CT"</formula>
    </cfRule>
    <cfRule type="cellIs" dxfId="43505" priority="54457" operator="equal">
      <formula>"CT"</formula>
    </cfRule>
    <cfRule type="cellIs" dxfId="43504" priority="54458" operator="equal">
      <formula>"FG"</formula>
    </cfRule>
    <cfRule type="cellIs" dxfId="43503" priority="54459" operator="equal">
      <formula>"L"</formula>
    </cfRule>
    <cfRule type="cellIs" dxfId="43502" priority="54460" operator="equal">
      <formula>"EG (WFO)"</formula>
    </cfRule>
  </conditionalFormatting>
  <conditionalFormatting sqref="AG76">
    <cfRule type="cellIs" dxfId="43501" priority="54129" operator="equal">
      <formula>"EE(WFO)"</formula>
    </cfRule>
    <cfRule type="cellIs" dxfId="43500" priority="54130" operator="equal">
      <formula>"EC(WFO)"</formula>
    </cfRule>
    <cfRule type="cellIs" dxfId="43499" priority="54131" operator="equal">
      <formula>"EE (WFO)"</formula>
    </cfRule>
    <cfRule type="cellIs" dxfId="43498" priority="54132" operator="equal">
      <formula>"EC (WFO)"</formula>
    </cfRule>
    <cfRule type="cellIs" dxfId="43497" priority="54133" operator="equal">
      <formula>"EA (WFO)"</formula>
    </cfRule>
    <cfRule type="cellIs" dxfId="43496" priority="54134" operator="equal">
      <formula>"SCIK"</formula>
    </cfRule>
    <cfRule type="cellIs" dxfId="43495" priority="54135" operator="equal">
      <formula>"CT"</formula>
    </cfRule>
    <cfRule type="cellIs" dxfId="43494" priority="54136" operator="equal">
      <formula>"CT"</formula>
    </cfRule>
    <cfRule type="cellIs" dxfId="43493" priority="54137" operator="equal">
      <formula>"CT"</formula>
    </cfRule>
    <cfRule type="cellIs" dxfId="43492" priority="54138" operator="equal">
      <formula>"FG"</formula>
    </cfRule>
    <cfRule type="cellIs" dxfId="43491" priority="54139" operator="equal">
      <formula>"L"</formula>
    </cfRule>
    <cfRule type="cellIs" dxfId="43490" priority="54140" operator="equal">
      <formula>"EG (WFO)"</formula>
    </cfRule>
    <cfRule type="cellIs" dxfId="43489" priority="54141" operator="equal">
      <formula>"EE (WFO)"</formula>
    </cfRule>
    <cfRule type="cellIs" dxfId="43488" priority="54142" operator="equal">
      <formula>"EC (WFO)"</formula>
    </cfRule>
    <cfRule type="cellIs" dxfId="43487" priority="54143" operator="equal">
      <formula>"EA (WFO)"</formula>
    </cfRule>
    <cfRule type="cellIs" dxfId="43486" priority="54144" operator="equal">
      <formula>"EE(WFO)"</formula>
    </cfRule>
    <cfRule type="cellIs" dxfId="43485" priority="54145" operator="equal">
      <formula>"EC(WFO)"</formula>
    </cfRule>
    <cfRule type="cellIs" dxfId="43484" priority="54146" operator="equal">
      <formula>"EE(WFO)"</formula>
    </cfRule>
    <cfRule type="cellIs" dxfId="43483" priority="54147" operator="equal">
      <formula>"EC(WFO)"</formula>
    </cfRule>
    <cfRule type="cellIs" dxfId="43482" priority="54148" operator="equal">
      <formula>"EE (WFO)"</formula>
    </cfRule>
    <cfRule type="cellIs" dxfId="43481" priority="54149" operator="equal">
      <formula>"EC (WFO)"</formula>
    </cfRule>
    <cfRule type="cellIs" dxfId="43480" priority="54150" operator="equal">
      <formula>"EA (WFO)"</formula>
    </cfRule>
    <cfRule type="cellIs" dxfId="43479" priority="54151" operator="equal">
      <formula>"EE(WFO)"</formula>
    </cfRule>
    <cfRule type="cellIs" dxfId="43478" priority="54152" operator="equal">
      <formula>"EC(WFO)"</formula>
    </cfRule>
    <cfRule type="cellIs" dxfId="43477" priority="54153" operator="equal">
      <formula>"EE(WFO)"</formula>
    </cfRule>
    <cfRule type="cellIs" dxfId="43476" priority="54154" operator="equal">
      <formula>"EC(WFO)"</formula>
    </cfRule>
    <cfRule type="cellIs" dxfId="43475" priority="54155" operator="equal">
      <formula>"EE(WFO)"</formula>
    </cfRule>
    <cfRule type="cellIs" dxfId="43474" priority="54156" operator="equal">
      <formula>"EE(WFO)"</formula>
    </cfRule>
    <cfRule type="cellIs" dxfId="43473" priority="54157" operator="equal">
      <formula>"EC(WFO)"</formula>
    </cfRule>
    <cfRule type="cellIs" dxfId="43472" priority="54158" operator="equal">
      <formula>"EE (WFO)"</formula>
    </cfRule>
    <cfRule type="cellIs" dxfId="43471" priority="54159" operator="equal">
      <formula>"EC (WFO)"</formula>
    </cfRule>
    <cfRule type="cellIs" dxfId="43470" priority="54160" operator="equal">
      <formula>"EA (WFO)"</formula>
    </cfRule>
    <cfRule type="cellIs" dxfId="43469" priority="54161" operator="equal">
      <formula>"EE(WFO)"</formula>
    </cfRule>
    <cfRule type="cellIs" dxfId="43468" priority="54162" operator="equal">
      <formula>"EC(WFO)"</formula>
    </cfRule>
    <cfRule type="cellIs" dxfId="43467" priority="54163" operator="equal">
      <formula>"EE (WFO)"</formula>
    </cfRule>
    <cfRule type="cellIs" dxfId="43466" priority="54164" operator="equal">
      <formula>"EC (WFO)"</formula>
    </cfRule>
    <cfRule type="cellIs" dxfId="43465" priority="54165" operator="equal">
      <formula>"EA (WFO)"</formula>
    </cfRule>
    <cfRule type="cellIs" dxfId="43464" priority="54166" operator="equal">
      <formula>"EE(WFO)"</formula>
    </cfRule>
    <cfRule type="cellIs" dxfId="43463" priority="54167" operator="equal">
      <formula>"EC(WFO)"</formula>
    </cfRule>
    <cfRule type="cellIs" dxfId="43462" priority="54168" operator="equal">
      <formula>"EE (WFO)"</formula>
    </cfRule>
    <cfRule type="cellIs" dxfId="43461" priority="54169" operator="equal">
      <formula>"EC (WFO)"</formula>
    </cfRule>
    <cfRule type="cellIs" dxfId="43460" priority="54170" operator="equal">
      <formula>"EA (WFO)"</formula>
    </cfRule>
    <cfRule type="cellIs" dxfId="43459" priority="54171" operator="equal">
      <formula>"EE(WFO)"</formula>
    </cfRule>
    <cfRule type="cellIs" dxfId="43458" priority="54172" operator="equal">
      <formula>"EC(WFO)"</formula>
    </cfRule>
    <cfRule type="cellIs" dxfId="43457" priority="54173" operator="equal">
      <formula>"EE (WFO)"</formula>
    </cfRule>
    <cfRule type="cellIs" dxfId="43456" priority="54174" operator="equal">
      <formula>"EC (WFO)"</formula>
    </cfRule>
    <cfRule type="cellIs" dxfId="43455" priority="54175" operator="equal">
      <formula>"EA (WFO)"</formula>
    </cfRule>
    <cfRule type="cellIs" dxfId="43454" priority="54176" operator="equal">
      <formula>"EE(WFO)"</formula>
    </cfRule>
    <cfRule type="cellIs" dxfId="43453" priority="54177" operator="equal">
      <formula>"EC(WFO)"</formula>
    </cfRule>
    <cfRule type="cellIs" dxfId="43452" priority="54178" operator="equal">
      <formula>"EE (WFO)"</formula>
    </cfRule>
    <cfRule type="cellIs" dxfId="43451" priority="54179" operator="equal">
      <formula>"EC (WFO)"</formula>
    </cfRule>
    <cfRule type="cellIs" dxfId="43450" priority="54180" operator="equal">
      <formula>"EA (WFO)"</formula>
    </cfRule>
    <cfRule type="cellIs" dxfId="43449" priority="54181" operator="equal">
      <formula>"EE(WFO)"</formula>
    </cfRule>
    <cfRule type="cellIs" dxfId="43448" priority="54182" operator="equal">
      <formula>"EC(WFO)"</formula>
    </cfRule>
    <cfRule type="cellIs" dxfId="43447" priority="54183" operator="equal">
      <formula>"EE (WFO)"</formula>
    </cfRule>
    <cfRule type="cellIs" dxfId="43446" priority="54184" operator="equal">
      <formula>"EC (WFO)"</formula>
    </cfRule>
    <cfRule type="cellIs" dxfId="43445" priority="54185" operator="equal">
      <formula>"EA (WFO)"</formula>
    </cfRule>
    <cfRule type="cellIs" dxfId="43444" priority="54186" operator="equal">
      <formula>"EE (WFO)"</formula>
    </cfRule>
    <cfRule type="cellIs" dxfId="43443" priority="54187" operator="equal">
      <formula>"EC (WFO)"</formula>
    </cfRule>
    <cfRule type="cellIs" dxfId="43442" priority="54188" operator="equal">
      <formula>"EA (WFO)"</formula>
    </cfRule>
    <cfRule type="cellIs" dxfId="43441" priority="54189" operator="equal">
      <formula>"EE(WFO)"</formula>
    </cfRule>
    <cfRule type="cellIs" dxfId="43440" priority="54190" operator="equal">
      <formula>"EC(WFO)"</formula>
    </cfRule>
    <cfRule type="cellIs" dxfId="43439" priority="54191" operator="equal">
      <formula>"EE (WFO)"</formula>
    </cfRule>
    <cfRule type="cellIs" dxfId="43438" priority="54192" operator="equal">
      <formula>"EC (WFO)"</formula>
    </cfRule>
    <cfRule type="cellIs" dxfId="43437" priority="54193" operator="equal">
      <formula>"EA (WFO)"</formula>
    </cfRule>
    <cfRule type="cellIs" dxfId="43436" priority="54194" operator="equal">
      <formula>"EE(WFO)"</formula>
    </cfRule>
    <cfRule type="cellIs" dxfId="43435" priority="54195" operator="equal">
      <formula>"EC(WFO)"</formula>
    </cfRule>
    <cfRule type="cellIs" dxfId="43434" priority="54196" operator="equal">
      <formula>"EE (WFO)"</formula>
    </cfRule>
    <cfRule type="cellIs" dxfId="43433" priority="54197" operator="equal">
      <formula>"EC (WFO)"</formula>
    </cfRule>
    <cfRule type="cellIs" dxfId="43432" priority="54198" operator="equal">
      <formula>"EA (WFO)"</formula>
    </cfRule>
    <cfRule type="cellIs" dxfId="43431" priority="54199" operator="equal">
      <formula>"EE (WFO)"</formula>
    </cfRule>
    <cfRule type="cellIs" dxfId="43430" priority="54200" operator="equal">
      <formula>"EC (WFO)"</formula>
    </cfRule>
    <cfRule type="cellIs" dxfId="43429" priority="54201" operator="equal">
      <formula>"EA (WFO)"</formula>
    </cfRule>
    <cfRule type="cellIs" dxfId="43428" priority="54202" operator="equal">
      <formula>"EE(WFO)"</formula>
    </cfRule>
    <cfRule type="cellIs" dxfId="43427" priority="54203" operator="equal">
      <formula>"EC(WFO)"</formula>
    </cfRule>
    <cfRule type="cellIs" dxfId="43426" priority="54204" operator="equal">
      <formula>"EE(WFO)"</formula>
    </cfRule>
    <cfRule type="cellIs" dxfId="43425" priority="54205" operator="equal">
      <formula>"EC(WFO)"</formula>
    </cfRule>
    <cfRule type="cellIs" dxfId="43424" priority="54206" operator="equal">
      <formula>"EE(WFO)"</formula>
    </cfRule>
    <cfRule type="cellIs" dxfId="43423" priority="54207" operator="equal">
      <formula>"EC(WFO)"</formula>
    </cfRule>
    <cfRule type="cellIs" dxfId="43422" priority="54208" operator="equal">
      <formula>"EE(WFO)"</formula>
    </cfRule>
    <cfRule type="cellIs" dxfId="43421" priority="54209" operator="equal">
      <formula>"EC(WFO)"</formula>
    </cfRule>
    <cfRule type="cellIs" dxfId="43420" priority="54210" operator="equal">
      <formula>"EE (WFO)"</formula>
    </cfRule>
    <cfRule type="cellIs" dxfId="43419" priority="54211" operator="equal">
      <formula>"EC (WFO)"</formula>
    </cfRule>
    <cfRule type="cellIs" dxfId="43418" priority="54212" operator="equal">
      <formula>"EA (WFO)"</formula>
    </cfRule>
    <cfRule type="cellIs" dxfId="43417" priority="54213" operator="equal">
      <formula>"EE(WFO)"</formula>
    </cfRule>
    <cfRule type="cellIs" dxfId="43416" priority="54214" operator="equal">
      <formula>"EC(WFO)"</formula>
    </cfRule>
    <cfRule type="cellIs" dxfId="43415" priority="54215" operator="equal">
      <formula>"EE(WFO)"</formula>
    </cfRule>
    <cfRule type="cellIs" dxfId="43414" priority="54216" operator="equal">
      <formula>"EC(WFO)"</formula>
    </cfRule>
    <cfRule type="cellIs" dxfId="43413" priority="54217" operator="equal">
      <formula>"EA (WFO)"</formula>
    </cfRule>
    <cfRule type="cellIs" dxfId="43412" priority="54218" operator="equal">
      <formula>"EQ (WFO)"</formula>
    </cfRule>
    <cfRule type="cellIs" dxfId="43411" priority="54219" operator="equal">
      <formula>"FG (WFO)"</formula>
    </cfRule>
    <cfRule type="cellIs" dxfId="43410" priority="54220" operator="equal">
      <formula>"EE (WFO)"</formula>
    </cfRule>
    <cfRule type="cellIs" dxfId="43409" priority="54221" operator="equal">
      <formula>"EC (WFO)"</formula>
    </cfRule>
    <cfRule type="cellIs" dxfId="43408" priority="54222" operator="equal">
      <formula>"EA (WFO)"</formula>
    </cfRule>
    <cfRule type="cellIs" dxfId="43407" priority="54223" operator="equal">
      <formula>"EE(WFO)"</formula>
    </cfRule>
    <cfRule type="cellIs" dxfId="43406" priority="54224" operator="equal">
      <formula>"EC(WFO)"</formula>
    </cfRule>
    <cfRule type="cellIs" dxfId="43405" priority="54225" operator="equal">
      <formula>"EE (WFO)"</formula>
    </cfRule>
    <cfRule type="cellIs" dxfId="43404" priority="54226" operator="equal">
      <formula>"EC (WFO)"</formula>
    </cfRule>
    <cfRule type="cellIs" dxfId="43403" priority="54227" operator="equal">
      <formula>"EA (WFO)"</formula>
    </cfRule>
    <cfRule type="cellIs" dxfId="43402" priority="54228" operator="equal">
      <formula>"EE (WFO)"</formula>
    </cfRule>
    <cfRule type="cellIs" dxfId="43401" priority="54229" operator="equal">
      <formula>"EC (WFO)"</formula>
    </cfRule>
    <cfRule type="cellIs" dxfId="43400" priority="54230" operator="equal">
      <formula>"EA (WFO)"</formula>
    </cfRule>
    <cfRule type="cellIs" dxfId="43399" priority="54231" operator="equal">
      <formula>"EE(WFO)"</formula>
    </cfRule>
    <cfRule type="cellIs" dxfId="43398" priority="54232" operator="equal">
      <formula>"EC(WFO)"</formula>
    </cfRule>
    <cfRule type="cellIs" dxfId="43397" priority="54233" operator="equal">
      <formula>"EE (WFO)"</formula>
    </cfRule>
    <cfRule type="cellIs" dxfId="43396" priority="54234" operator="equal">
      <formula>"EC (WFO)"</formula>
    </cfRule>
    <cfRule type="cellIs" dxfId="43395" priority="54235" operator="equal">
      <formula>"EA (WFO)"</formula>
    </cfRule>
    <cfRule type="cellIs" dxfId="43394" priority="54236" operator="equal">
      <formula>"EE(WFO)"</formula>
    </cfRule>
    <cfRule type="cellIs" dxfId="43393" priority="54237" operator="equal">
      <formula>"EC(WFO)"</formula>
    </cfRule>
    <cfRule type="cellIs" dxfId="43392" priority="54238" operator="equal">
      <formula>"EE(WFO)"</formula>
    </cfRule>
    <cfRule type="cellIs" dxfId="43391" priority="54239" operator="equal">
      <formula>"EC(WFO)"</formula>
    </cfRule>
    <cfRule type="cellIs" dxfId="43390" priority="54240" operator="equal">
      <formula>"EE(WFO)"</formula>
    </cfRule>
    <cfRule type="cellIs" dxfId="43389" priority="54241" operator="equal">
      <formula>"EC(WFO)"</formula>
    </cfRule>
    <cfRule type="cellIs" dxfId="43388" priority="54242" operator="equal">
      <formula>"EE(WFO)"</formula>
    </cfRule>
    <cfRule type="cellIs" dxfId="43387" priority="54243" operator="equal">
      <formula>"EC(WFO)"</formula>
    </cfRule>
    <cfRule type="cellIs" dxfId="43386" priority="54244" operator="equal">
      <formula>"EE (WFO)"</formula>
    </cfRule>
    <cfRule type="cellIs" dxfId="43385" priority="54245" operator="equal">
      <formula>"EC (WFO)"</formula>
    </cfRule>
    <cfRule type="cellIs" dxfId="43384" priority="54246" operator="equal">
      <formula>"EA (WFO)"</formula>
    </cfRule>
    <cfRule type="cellIs" dxfId="43383" priority="54247" operator="equal">
      <formula>"EE(WFO)"</formula>
    </cfRule>
    <cfRule type="cellIs" dxfId="43382" priority="54248" operator="equal">
      <formula>"EC(WFO)"</formula>
    </cfRule>
    <cfRule type="cellIs" dxfId="43381" priority="54249" operator="equal">
      <formula>"EE (WFO)"</formula>
    </cfRule>
    <cfRule type="cellIs" dxfId="43380" priority="54250" operator="equal">
      <formula>"EC (WFO)"</formula>
    </cfRule>
    <cfRule type="cellIs" dxfId="43379" priority="54251" operator="equal">
      <formula>"EA (WFO)"</formula>
    </cfRule>
    <cfRule type="cellIs" dxfId="43378" priority="54252" operator="equal">
      <formula>"EE(WFO)"</formula>
    </cfRule>
    <cfRule type="cellIs" dxfId="43377" priority="54253" operator="equal">
      <formula>"EC(WFO)"</formula>
    </cfRule>
    <cfRule type="cellIs" dxfId="43376" priority="54254" operator="equal">
      <formula>"EE(WFO)"</formula>
    </cfRule>
    <cfRule type="cellIs" dxfId="43375" priority="54255" operator="equal">
      <formula>"EC(WFO)"</formula>
    </cfRule>
    <cfRule type="cellIs" dxfId="43374" priority="54256" operator="equal">
      <formula>"EE (WFO)"</formula>
    </cfRule>
    <cfRule type="cellIs" dxfId="43373" priority="54257" operator="equal">
      <formula>"EC (WFO)"</formula>
    </cfRule>
    <cfRule type="cellIs" dxfId="43372" priority="54258" operator="equal">
      <formula>"EA (WFO)"</formula>
    </cfRule>
    <cfRule type="cellIs" dxfId="43371" priority="54259" operator="equal">
      <formula>"EE(WFO)"</formula>
    </cfRule>
    <cfRule type="cellIs" dxfId="43370" priority="54260" operator="equal">
      <formula>"EC(WFO)"</formula>
    </cfRule>
    <cfRule type="cellIs" dxfId="43369" priority="54261" operator="equal">
      <formula>"EE(WFO)"</formula>
    </cfRule>
    <cfRule type="cellIs" dxfId="43368" priority="54262" operator="equal">
      <formula>"EC(WFO)"</formula>
    </cfRule>
    <cfRule type="cellIs" dxfId="43367" priority="54263" operator="equal">
      <formula>"EE (WFO)"</formula>
    </cfRule>
    <cfRule type="cellIs" dxfId="43366" priority="54264" operator="equal">
      <formula>"EC (WFO)"</formula>
    </cfRule>
    <cfRule type="cellIs" dxfId="43365" priority="54265" operator="equal">
      <formula>"EA (WFO)"</formula>
    </cfRule>
    <cfRule type="cellIs" dxfId="43364" priority="54266" operator="equal">
      <formula>"EE(WFO)"</formula>
    </cfRule>
    <cfRule type="cellIs" dxfId="43363" priority="54267" operator="equal">
      <formula>"EC(WFO)"</formula>
    </cfRule>
    <cfRule type="cellIs" dxfId="43362" priority="54268" operator="equal">
      <formula>"EE(WFO)"</formula>
    </cfRule>
    <cfRule type="cellIs" dxfId="43361" priority="54269" operator="equal">
      <formula>"EC(WFO)"</formula>
    </cfRule>
    <cfRule type="cellIs" dxfId="43360" priority="54270" operator="equal">
      <formula>"EE (WFO)"</formula>
    </cfRule>
    <cfRule type="cellIs" dxfId="43359" priority="54271" operator="equal">
      <formula>"EC (WFO)"</formula>
    </cfRule>
    <cfRule type="cellIs" dxfId="43358" priority="54272" operator="equal">
      <formula>"EA (WFO)"</formula>
    </cfRule>
    <cfRule type="cellIs" dxfId="43357" priority="54273" operator="equal">
      <formula>"EE(WFO)"</formula>
    </cfRule>
    <cfRule type="cellIs" dxfId="43356" priority="54274" operator="equal">
      <formula>"EC(WFO)"</formula>
    </cfRule>
    <cfRule type="cellIs" dxfId="43355" priority="54275" operator="equal">
      <formula>"EE (WFO)"</formula>
    </cfRule>
    <cfRule type="cellIs" dxfId="43354" priority="54276" operator="equal">
      <formula>"EC (WFO)"</formula>
    </cfRule>
    <cfRule type="cellIs" dxfId="43353" priority="54277" operator="equal">
      <formula>"EA (WFO)"</formula>
    </cfRule>
    <cfRule type="cellIs" dxfId="43352" priority="54278" operator="equal">
      <formula>"EE(WFO)"</formula>
    </cfRule>
    <cfRule type="cellIs" dxfId="43351" priority="54279" operator="equal">
      <formula>"EC(WFO)"</formula>
    </cfRule>
    <cfRule type="cellIs" dxfId="43350" priority="54280" operator="equal">
      <formula>"EE (WFO)"</formula>
    </cfRule>
    <cfRule type="cellIs" dxfId="43349" priority="54281" operator="equal">
      <formula>"EC (WFO)"</formula>
    </cfRule>
    <cfRule type="cellIs" dxfId="43348" priority="54282" operator="equal">
      <formula>"EA (WFO)"</formula>
    </cfRule>
    <cfRule type="cellIs" dxfId="43347" priority="54283" operator="equal">
      <formula>"EE(WFO)"</formula>
    </cfRule>
    <cfRule type="cellIs" dxfId="43346" priority="54284" operator="equal">
      <formula>"EC(WFO)"</formula>
    </cfRule>
    <cfRule type="cellIs" dxfId="43345" priority="54285" operator="equal">
      <formula>"EE (WFO)"</formula>
    </cfRule>
    <cfRule type="cellIs" dxfId="43344" priority="54286" operator="equal">
      <formula>"EC (WFO)"</formula>
    </cfRule>
    <cfRule type="cellIs" dxfId="43343" priority="54287" operator="equal">
      <formula>"EA (WFO)"</formula>
    </cfRule>
    <cfRule type="cellIs" dxfId="43342" priority="54288" operator="equal">
      <formula>"SCIK"</formula>
    </cfRule>
    <cfRule type="cellIs" dxfId="43341" priority="54289" operator="equal">
      <formula>"CT"</formula>
    </cfRule>
    <cfRule type="cellIs" dxfId="43340" priority="54290" operator="equal">
      <formula>"CT"</formula>
    </cfRule>
    <cfRule type="cellIs" dxfId="43339" priority="54291" operator="equal">
      <formula>"CT"</formula>
    </cfRule>
    <cfRule type="cellIs" dxfId="43338" priority="54292" operator="equal">
      <formula>"FG"</formula>
    </cfRule>
    <cfRule type="cellIs" dxfId="43337" priority="54293" operator="equal">
      <formula>"L"</formula>
    </cfRule>
    <cfRule type="cellIs" dxfId="43336" priority="54294" operator="equal">
      <formula>"EG (WFO)"</formula>
    </cfRule>
  </conditionalFormatting>
  <conditionalFormatting sqref="AH76:AK76">
    <cfRule type="cellIs" dxfId="43335" priority="896" operator="equal">
      <formula>"EE(WFO)"</formula>
    </cfRule>
    <cfRule type="cellIs" dxfId="43334" priority="897" operator="equal">
      <formula>"EC(WFO)"</formula>
    </cfRule>
    <cfRule type="cellIs" dxfId="43333" priority="898" operator="equal">
      <formula>"EE (WFO)"</formula>
    </cfRule>
    <cfRule type="cellIs" dxfId="43332" priority="899" operator="equal">
      <formula>"EC (WFO)"</formula>
    </cfRule>
    <cfRule type="cellIs" dxfId="43331" priority="900" operator="equal">
      <formula>"EA (WFO)"</formula>
    </cfRule>
  </conditionalFormatting>
  <conditionalFormatting sqref="AI76:AJ76">
    <cfRule type="cellIs" dxfId="43330" priority="891" operator="equal">
      <formula>"EE (WFO)"</formula>
    </cfRule>
    <cfRule type="cellIs" dxfId="43329" priority="892" operator="equal">
      <formula>"EC (WFO)"</formula>
    </cfRule>
    <cfRule type="cellIs" dxfId="43328" priority="893" operator="equal">
      <formula>"EA (WFO)"</formula>
    </cfRule>
    <cfRule type="cellIs" dxfId="43327" priority="894" operator="equal">
      <formula>"EE(WFO)"</formula>
    </cfRule>
    <cfRule type="cellIs" dxfId="43326" priority="895" operator="equal">
      <formula>"EC(WFO)"</formula>
    </cfRule>
  </conditionalFormatting>
  <conditionalFormatting sqref="AK76">
    <cfRule type="cellIs" dxfId="43325" priority="878" operator="equal">
      <formula>"EA (WFO)"</formula>
    </cfRule>
    <cfRule type="cellIs" dxfId="43324" priority="879" operator="equal">
      <formula>"EQ (WFO)"</formula>
    </cfRule>
    <cfRule type="cellIs" dxfId="43323" priority="880" operator="equal">
      <formula>"FG (WFO)"</formula>
    </cfRule>
    <cfRule type="cellIs" dxfId="43322" priority="881" operator="equal">
      <formula>"EE (WFO)"</formula>
    </cfRule>
    <cfRule type="cellIs" dxfId="43321" priority="882" operator="equal">
      <formula>"EC (WFO)"</formula>
    </cfRule>
    <cfRule type="cellIs" dxfId="43320" priority="883" operator="equal">
      <formula>"EA (WFO)"</formula>
    </cfRule>
    <cfRule type="cellIs" dxfId="43319" priority="884" operator="equal">
      <formula>"EE(WFO)"</formula>
    </cfRule>
    <cfRule type="cellIs" dxfId="43318" priority="885" operator="equal">
      <formula>"EC(WFO)"</formula>
    </cfRule>
    <cfRule type="cellIs" dxfId="43317" priority="886" operator="equal">
      <formula>"EE (WFO)"</formula>
    </cfRule>
    <cfRule type="cellIs" dxfId="43316" priority="887" operator="equal">
      <formula>"EC (WFO)"</formula>
    </cfRule>
    <cfRule type="cellIs" dxfId="43315" priority="888" operator="equal">
      <formula>"EA (WFO)"</formula>
    </cfRule>
    <cfRule type="cellIs" dxfId="43314" priority="889" operator="equal">
      <formula>"EE(WFO)"</formula>
    </cfRule>
    <cfRule type="cellIs" dxfId="43313" priority="890" operator="equal">
      <formula>"EC(WFO)"</formula>
    </cfRule>
    <cfRule type="cellIs" dxfId="43312" priority="901" operator="equal">
      <formula>"EA (WFO)"</formula>
    </cfRule>
    <cfRule type="cellIs" dxfId="43311" priority="902" operator="equal">
      <formula>"EQ (WFO)"</formula>
    </cfRule>
    <cfRule type="cellIs" dxfId="43310" priority="903" operator="equal">
      <formula>"FG (WFO)"</formula>
    </cfRule>
    <cfRule type="cellIs" dxfId="43309" priority="904" operator="equal">
      <formula>"EE (WFO)"</formula>
    </cfRule>
    <cfRule type="cellIs" dxfId="43308" priority="905" operator="equal">
      <formula>"EC (WFO)"</formula>
    </cfRule>
    <cfRule type="cellIs" dxfId="43307" priority="906" operator="equal">
      <formula>"EA (WFO)"</formula>
    </cfRule>
    <cfRule type="cellIs" dxfId="43306" priority="907" operator="equal">
      <formula>"EE(WFO)"</formula>
    </cfRule>
    <cfRule type="cellIs" dxfId="43305" priority="908" operator="equal">
      <formula>"EC(WFO)"</formula>
    </cfRule>
    <cfRule type="cellIs" dxfId="43304" priority="909" operator="equal">
      <formula>"EE (WFO)"</formula>
    </cfRule>
    <cfRule type="cellIs" dxfId="43303" priority="910" operator="equal">
      <formula>"EC (WFO)"</formula>
    </cfRule>
    <cfRule type="cellIs" dxfId="43302" priority="911" operator="equal">
      <formula>"EA (WFO)"</formula>
    </cfRule>
    <cfRule type="cellIs" dxfId="43301" priority="912" operator="equal">
      <formula>"EE(WFO)"</formula>
    </cfRule>
    <cfRule type="cellIs" dxfId="43300" priority="913" operator="equal">
      <formula>"EC(WFO)"</formula>
    </cfRule>
    <cfRule type="cellIs" dxfId="43299" priority="914" operator="equal">
      <formula>"EE (WFO)"</formula>
    </cfRule>
    <cfRule type="cellIs" dxfId="43298" priority="915" operator="equal">
      <formula>"EC (WFO)"</formula>
    </cfRule>
    <cfRule type="cellIs" dxfId="43297" priority="916" operator="equal">
      <formula>"EA (WFO)"</formula>
    </cfRule>
    <cfRule type="cellIs" dxfId="43296" priority="917" operator="equal">
      <formula>"EE(WFO)"</formula>
    </cfRule>
    <cfRule type="cellIs" dxfId="43295" priority="918" operator="equal">
      <formula>"EC(WFO)"</formula>
    </cfRule>
    <cfRule type="cellIs" dxfId="43294" priority="919" operator="equal">
      <formula>"EE (WFO)"</formula>
    </cfRule>
    <cfRule type="cellIs" dxfId="43293" priority="920" operator="equal">
      <formula>"EC (WFO)"</formula>
    </cfRule>
    <cfRule type="cellIs" dxfId="43292" priority="921" operator="equal">
      <formula>"EA (WFO)"</formula>
    </cfRule>
    <cfRule type="cellIs" dxfId="43291" priority="922" operator="equal">
      <formula>"EE(WFO)"</formula>
    </cfRule>
    <cfRule type="cellIs" dxfId="43290" priority="923" operator="equal">
      <formula>"EC(WFO)"</formula>
    </cfRule>
    <cfRule type="cellIs" dxfId="43289" priority="924" operator="equal">
      <formula>"EE(WFO)"</formula>
    </cfRule>
    <cfRule type="cellIs" dxfId="43288" priority="925" operator="equal">
      <formula>"EC(WFO)"</formula>
    </cfRule>
    <cfRule type="cellIs" dxfId="43287" priority="926" operator="equal">
      <formula>"EE(WFO)"</formula>
    </cfRule>
    <cfRule type="cellIs" dxfId="43286" priority="927" operator="equal">
      <formula>"EC(WFO)"</formula>
    </cfRule>
    <cfRule type="cellIs" dxfId="43285" priority="928" operator="equal">
      <formula>"EE (WFO)"</formula>
    </cfRule>
    <cfRule type="cellIs" dxfId="43284" priority="929" operator="equal">
      <formula>"EC (WFO)"</formula>
    </cfRule>
    <cfRule type="cellIs" dxfId="43283" priority="930" operator="equal">
      <formula>"EA (WFO)"</formula>
    </cfRule>
    <cfRule type="cellIs" dxfId="43282" priority="931" operator="equal">
      <formula>"EE(WFO)"</formula>
    </cfRule>
    <cfRule type="cellIs" dxfId="43281" priority="932" operator="equal">
      <formula>"EC(WFO)"</formula>
    </cfRule>
  </conditionalFormatting>
  <conditionalFormatting sqref="W77:X77">
    <cfRule type="cellIs" dxfId="43280" priority="19081" operator="equal">
      <formula>"EE (WFO)"</formula>
    </cfRule>
    <cfRule type="cellIs" dxfId="43279" priority="19082" operator="equal">
      <formula>"EC (WFO)"</formula>
    </cfRule>
    <cfRule type="cellIs" dxfId="43278" priority="19083" operator="equal">
      <formula>"EA (WFO)"</formula>
    </cfRule>
    <cfRule type="cellIs" dxfId="43277" priority="19084" operator="equal">
      <formula>"EE(WFO)"</formula>
    </cfRule>
    <cfRule type="cellIs" dxfId="43276" priority="19085" operator="equal">
      <formula>"EC(WFO)"</formula>
    </cfRule>
  </conditionalFormatting>
  <conditionalFormatting sqref="W77">
    <cfRule type="cellIs" dxfId="43275" priority="19062" operator="equal">
      <formula>"EE (WFO)"</formula>
    </cfRule>
    <cfRule type="cellIs" dxfId="43274" priority="19063" operator="equal">
      <formula>"EC (WFO)"</formula>
    </cfRule>
    <cfRule type="cellIs" dxfId="43273" priority="19064" operator="equal">
      <formula>"EA (WFO)"</formula>
    </cfRule>
    <cfRule type="cellIs" dxfId="43272" priority="19065" operator="equal">
      <formula>"EE(WFO)"</formula>
    </cfRule>
    <cfRule type="cellIs" dxfId="43271" priority="19066" operator="equal">
      <formula>"EC(WFO)"</formula>
    </cfRule>
    <cfRule type="cellIs" dxfId="43270" priority="19067" operator="equal">
      <formula>"EE(WFO)"</formula>
    </cfRule>
    <cfRule type="cellIs" dxfId="43269" priority="19068" operator="equal">
      <formula>"EC(WFO)"</formula>
    </cfRule>
    <cfRule type="cellIs" dxfId="43268" priority="19069" operator="equal">
      <formula>"EE (WFO)"</formula>
    </cfRule>
    <cfRule type="cellIs" dxfId="43267" priority="19070" operator="equal">
      <formula>"EC (WFO)"</formula>
    </cfRule>
    <cfRule type="cellIs" dxfId="43266" priority="19071" operator="equal">
      <formula>"EA (WFO)"</formula>
    </cfRule>
    <cfRule type="cellIs" dxfId="43265" priority="19072" operator="equal">
      <formula>"EE(WFO)"</formula>
    </cfRule>
    <cfRule type="cellIs" dxfId="43264" priority="19073" operator="equal">
      <formula>"EC(WFO)"</formula>
    </cfRule>
    <cfRule type="cellIs" dxfId="43263" priority="19074" operator="equal">
      <formula>"EE(WFO)"</formula>
    </cfRule>
    <cfRule type="cellIs" dxfId="43262" priority="19075" operator="equal">
      <formula>"EC(WFO)"</formula>
    </cfRule>
    <cfRule type="cellIs" dxfId="43261" priority="19076" operator="equal">
      <formula>"EE (WFO)"</formula>
    </cfRule>
    <cfRule type="cellIs" dxfId="43260" priority="19077" operator="equal">
      <formula>"EC (WFO)"</formula>
    </cfRule>
    <cfRule type="cellIs" dxfId="43259" priority="19078" operator="equal">
      <formula>"EA (WFO)"</formula>
    </cfRule>
    <cfRule type="cellIs" dxfId="43258" priority="19079" operator="equal">
      <formula>"EE(WFO)"</formula>
    </cfRule>
    <cfRule type="cellIs" dxfId="43257" priority="19080" operator="equal">
      <formula>"EC(WFO)"</formula>
    </cfRule>
  </conditionalFormatting>
  <conditionalFormatting sqref="X77:Y77">
    <cfRule type="cellIs" dxfId="43256" priority="19040" operator="equal">
      <formula>"EE (WFO)"</formula>
    </cfRule>
    <cfRule type="cellIs" dxfId="43255" priority="19041" operator="equal">
      <formula>"EC (WFO)"</formula>
    </cfRule>
    <cfRule type="cellIs" dxfId="43254" priority="19042" operator="equal">
      <formula>"EA (WFO)"</formula>
    </cfRule>
    <cfRule type="cellIs" dxfId="43253" priority="19043" operator="equal">
      <formula>"EE(WFO)"</formula>
    </cfRule>
    <cfRule type="cellIs" dxfId="43252" priority="19044" operator="equal">
      <formula>"EC(WFO)"</formula>
    </cfRule>
    <cfRule type="cellIs" dxfId="43251" priority="19045" operator="equal">
      <formula>"EE(WFO)"</formula>
    </cfRule>
    <cfRule type="cellIs" dxfId="43250" priority="19046" operator="equal">
      <formula>"EC(WFO)"</formula>
    </cfRule>
    <cfRule type="cellIs" dxfId="43249" priority="19047" operator="equal">
      <formula>"EE (WFO)"</formula>
    </cfRule>
    <cfRule type="cellIs" dxfId="43248" priority="19048" operator="equal">
      <formula>"EC (WFO)"</formula>
    </cfRule>
    <cfRule type="cellIs" dxfId="43247" priority="19049" operator="equal">
      <formula>"EA (WFO)"</formula>
    </cfRule>
    <cfRule type="cellIs" dxfId="43246" priority="19050" operator="equal">
      <formula>"EE(WFO)"</formula>
    </cfRule>
    <cfRule type="cellIs" dxfId="43245" priority="19051" operator="equal">
      <formula>"EC(WFO)"</formula>
    </cfRule>
    <cfRule type="cellIs" dxfId="43244" priority="19052" operator="equal">
      <formula>"EE(WFO)"</formula>
    </cfRule>
    <cfRule type="cellIs" dxfId="43243" priority="19053" operator="equal">
      <formula>"EC(WFO)"</formula>
    </cfRule>
    <cfRule type="cellIs" dxfId="43242" priority="19054" operator="equal">
      <formula>"EE(WFO)"</formula>
    </cfRule>
    <cfRule type="cellIs" dxfId="43241" priority="19055" operator="equal">
      <formula>"EE(WFO)"</formula>
    </cfRule>
    <cfRule type="cellIs" dxfId="43240" priority="19056" operator="equal">
      <formula>"EC(WFO)"</formula>
    </cfRule>
    <cfRule type="cellIs" dxfId="43239" priority="19057" operator="equal">
      <formula>"EE (WFO)"</formula>
    </cfRule>
    <cfRule type="cellIs" dxfId="43238" priority="19058" operator="equal">
      <formula>"EC (WFO)"</formula>
    </cfRule>
    <cfRule type="cellIs" dxfId="43237" priority="19059" operator="equal">
      <formula>"EA (WFO)"</formula>
    </cfRule>
    <cfRule type="cellIs" dxfId="43236" priority="19060" operator="equal">
      <formula>"EE(WFO)"</formula>
    </cfRule>
    <cfRule type="cellIs" dxfId="43235" priority="19061" operator="equal">
      <formula>"EC(WFO)"</formula>
    </cfRule>
  </conditionalFormatting>
  <conditionalFormatting sqref="Y77:Z77">
    <cfRule type="cellIs" dxfId="43234" priority="15931" operator="equal">
      <formula>"EA (WFO)"</formula>
    </cfRule>
    <cfRule type="cellIs" dxfId="43233" priority="15932" operator="equal">
      <formula>"EQ (WFO)"</formula>
    </cfRule>
    <cfRule type="cellIs" dxfId="43232" priority="15933" operator="equal">
      <formula>"FG (WFO)"</formula>
    </cfRule>
    <cfRule type="cellIs" dxfId="43231" priority="15934" operator="equal">
      <formula>"EE (WFO)"</formula>
    </cfRule>
    <cfRule type="cellIs" dxfId="43230" priority="15935" operator="equal">
      <formula>"EC (WFO)"</formula>
    </cfRule>
    <cfRule type="cellIs" dxfId="43229" priority="15936" operator="equal">
      <formula>"EA (WFO)"</formula>
    </cfRule>
    <cfRule type="cellIs" dxfId="43228" priority="15937" operator="equal">
      <formula>"EE(WFO)"</formula>
    </cfRule>
    <cfRule type="cellIs" dxfId="43227" priority="15938" operator="equal">
      <formula>"EC(WFO)"</formula>
    </cfRule>
    <cfRule type="cellIs" dxfId="43226" priority="15939" operator="equal">
      <formula>"EE (WFO)"</formula>
    </cfRule>
    <cfRule type="cellIs" dxfId="43225" priority="15940" operator="equal">
      <formula>"EC (WFO)"</formula>
    </cfRule>
    <cfRule type="cellIs" dxfId="43224" priority="15941" operator="equal">
      <formula>"EA (WFO)"</formula>
    </cfRule>
    <cfRule type="cellIs" dxfId="43223" priority="15942" operator="equal">
      <formula>"EE(WFO)"</formula>
    </cfRule>
    <cfRule type="cellIs" dxfId="43222" priority="15943" operator="equal">
      <formula>"EC(WFO)"</formula>
    </cfRule>
    <cfRule type="cellIs" dxfId="43221" priority="15944" operator="equal">
      <formula>"EA (WFO)"</formula>
    </cfRule>
    <cfRule type="cellIs" dxfId="43220" priority="15945" operator="equal">
      <formula>"EQ (WFO)"</formula>
    </cfRule>
    <cfRule type="cellIs" dxfId="43219" priority="15946" operator="equal">
      <formula>"FG (WFO)"</formula>
    </cfRule>
    <cfRule type="cellIs" dxfId="43218" priority="15947" operator="equal">
      <formula>"EE (WFO)"</formula>
    </cfRule>
    <cfRule type="cellIs" dxfId="43217" priority="15948" operator="equal">
      <formula>"EC (WFO)"</formula>
    </cfRule>
    <cfRule type="cellIs" dxfId="43216" priority="15949" operator="equal">
      <formula>"EA (WFO)"</formula>
    </cfRule>
    <cfRule type="cellIs" dxfId="43215" priority="15950" operator="equal">
      <formula>"EE(WFO)"</formula>
    </cfRule>
    <cfRule type="cellIs" dxfId="43214" priority="15951" operator="equal">
      <formula>"EC(WFO)"</formula>
    </cfRule>
    <cfRule type="cellIs" dxfId="43213" priority="15952" operator="equal">
      <formula>"EE(WFO)"</formula>
    </cfRule>
    <cfRule type="cellIs" dxfId="43212" priority="15953" operator="equal">
      <formula>"EC(WFO)"</formula>
    </cfRule>
    <cfRule type="cellIs" dxfId="43211" priority="15954" operator="equal">
      <formula>"EE (WFO)"</formula>
    </cfRule>
    <cfRule type="cellIs" dxfId="43210" priority="15955" operator="equal">
      <formula>"EC (WFO)"</formula>
    </cfRule>
    <cfRule type="cellIs" dxfId="43209" priority="15956" operator="equal">
      <formula>"EA (WFO)"</formula>
    </cfRule>
    <cfRule type="cellIs" dxfId="43208" priority="15957" operator="equal">
      <formula>"EA (WFO)"</formula>
    </cfRule>
    <cfRule type="cellIs" dxfId="43207" priority="15958" operator="equal">
      <formula>"EQ (WFO)"</formula>
    </cfRule>
    <cfRule type="cellIs" dxfId="43206" priority="15959" operator="equal">
      <formula>"FG (WFO)"</formula>
    </cfRule>
    <cfRule type="cellIs" dxfId="43205" priority="15960" operator="equal">
      <formula>"EE (WFO)"</formula>
    </cfRule>
    <cfRule type="cellIs" dxfId="43204" priority="15961" operator="equal">
      <formula>"EC (WFO)"</formula>
    </cfRule>
    <cfRule type="cellIs" dxfId="43203" priority="15962" operator="equal">
      <formula>"EA (WFO)"</formula>
    </cfRule>
    <cfRule type="cellIs" dxfId="43202" priority="15963" operator="equal">
      <formula>"EE(WFO)"</formula>
    </cfRule>
    <cfRule type="cellIs" dxfId="43201" priority="15964" operator="equal">
      <formula>"EC(WFO)"</formula>
    </cfRule>
    <cfRule type="cellIs" dxfId="43200" priority="15965" operator="equal">
      <formula>"EQ (WFO)"</formula>
    </cfRule>
    <cfRule type="cellIs" dxfId="43199" priority="15966" operator="equal">
      <formula>"FG (WFO)"</formula>
    </cfRule>
    <cfRule type="cellIs" dxfId="43198" priority="15967" operator="equal">
      <formula>"EO (WFO)"</formula>
    </cfRule>
    <cfRule type="cellIs" dxfId="43197" priority="15968" operator="equal">
      <formula>"EK (WFO)"</formula>
    </cfRule>
    <cfRule type="cellIs" dxfId="43196" priority="15969" operator="equal">
      <formula>"EE (WFO)"</formula>
    </cfRule>
    <cfRule type="cellIs" dxfId="43195" priority="15970" operator="equal">
      <formula>"EC (WFO)"</formula>
    </cfRule>
    <cfRule type="cellIs" dxfId="43194" priority="15971" operator="equal">
      <formula>"EA (WFO)"</formula>
    </cfRule>
    <cfRule type="cellIs" dxfId="43193" priority="15972" operator="equal">
      <formula>"EE(WFO)"</formula>
    </cfRule>
    <cfRule type="cellIs" dxfId="43192" priority="15973" operator="equal">
      <formula>"EC(WFO)"</formula>
    </cfRule>
    <cfRule type="cellIs" dxfId="43191" priority="15974" operator="equal">
      <formula>"EE (WFO)"</formula>
    </cfRule>
    <cfRule type="cellIs" dxfId="43190" priority="15975" operator="equal">
      <formula>"EC (WFO)"</formula>
    </cfRule>
    <cfRule type="cellIs" dxfId="43189" priority="15976" operator="equal">
      <formula>"EA (WFO)"</formula>
    </cfRule>
    <cfRule type="cellIs" dxfId="43188" priority="15977" operator="equal">
      <formula>"EE(WFO)"</formula>
    </cfRule>
    <cfRule type="cellIs" dxfId="43187" priority="15978" operator="equal">
      <formula>"EC(WFO)"</formula>
    </cfRule>
    <cfRule type="cellIs" dxfId="43186" priority="15979" operator="equal">
      <formula>"EE (WFO)"</formula>
    </cfRule>
    <cfRule type="cellIs" dxfId="43185" priority="15980" operator="equal">
      <formula>"EC (WFO)"</formula>
    </cfRule>
    <cfRule type="cellIs" dxfId="43184" priority="15981" operator="equal">
      <formula>"EA (WFO)"</formula>
    </cfRule>
    <cfRule type="cellIs" dxfId="43183" priority="15982" operator="equal">
      <formula>"EE(WFO)"</formula>
    </cfRule>
    <cfRule type="cellIs" dxfId="43182" priority="15983" operator="equal">
      <formula>"EC(WFO)"</formula>
    </cfRule>
    <cfRule type="cellIs" dxfId="43181" priority="15984" operator="equal">
      <formula>"EA (WFO)"</formula>
    </cfRule>
    <cfRule type="cellIs" dxfId="43180" priority="15985" operator="equal">
      <formula>"EQ (WFO)"</formula>
    </cfRule>
    <cfRule type="cellIs" dxfId="43179" priority="15986" operator="equal">
      <formula>"FG (WFO)"</formula>
    </cfRule>
    <cfRule type="cellIs" dxfId="43178" priority="15987" operator="equal">
      <formula>"EE (WFO)"</formula>
    </cfRule>
    <cfRule type="cellIs" dxfId="43177" priority="15988" operator="equal">
      <formula>"EC (WFO)"</formula>
    </cfRule>
    <cfRule type="cellIs" dxfId="43176" priority="15989" operator="equal">
      <formula>"EA (WFO)"</formula>
    </cfRule>
    <cfRule type="cellIs" dxfId="43175" priority="15990" operator="equal">
      <formula>"EE(WFO)"</formula>
    </cfRule>
    <cfRule type="cellIs" dxfId="43174" priority="15991" operator="equal">
      <formula>"EC(WFO)"</formula>
    </cfRule>
    <cfRule type="cellIs" dxfId="43173" priority="15992" operator="equal">
      <formula>"EE (WFO)"</formula>
    </cfRule>
    <cfRule type="cellIs" dxfId="43172" priority="15993" operator="equal">
      <formula>"EC (WFO)"</formula>
    </cfRule>
    <cfRule type="cellIs" dxfId="43171" priority="15994" operator="equal">
      <formula>"EA (WFO)"</formula>
    </cfRule>
    <cfRule type="cellIs" dxfId="43170" priority="15995" operator="equal">
      <formula>"EE(WFO)"</formula>
    </cfRule>
    <cfRule type="cellIs" dxfId="43169" priority="15996" operator="equal">
      <formula>"EC(WFO)"</formula>
    </cfRule>
    <cfRule type="cellIs" dxfId="43168" priority="15997" operator="equal">
      <formula>"EE (WFO)"</formula>
    </cfRule>
    <cfRule type="cellIs" dxfId="43167" priority="15998" operator="equal">
      <formula>"EC (WFO)"</formula>
    </cfRule>
    <cfRule type="cellIs" dxfId="43166" priority="15999" operator="equal">
      <formula>"EA (WFO)"</formula>
    </cfRule>
    <cfRule type="cellIs" dxfId="43165" priority="16000" operator="equal">
      <formula>"EE(WFO)"</formula>
    </cfRule>
    <cfRule type="cellIs" dxfId="43164" priority="16001" operator="equal">
      <formula>"EC(WFO)"</formula>
    </cfRule>
    <cfRule type="cellIs" dxfId="43163" priority="16002" operator="equal">
      <formula>"EE(WFO)"</formula>
    </cfRule>
    <cfRule type="cellIs" dxfId="43162" priority="16003" operator="equal">
      <formula>"EC(WFO)"</formula>
    </cfRule>
    <cfRule type="cellIs" dxfId="43161" priority="16004" operator="equal">
      <formula>"EE (WFO)"</formula>
    </cfRule>
    <cfRule type="cellIs" dxfId="43160" priority="16005" operator="equal">
      <formula>"EC (WFO)"</formula>
    </cfRule>
    <cfRule type="cellIs" dxfId="43159" priority="16006" operator="equal">
      <formula>"EA (WFO)"</formula>
    </cfRule>
    <cfRule type="cellIs" dxfId="43158" priority="16007" operator="equal">
      <formula>"EE (WFO)"</formula>
    </cfRule>
    <cfRule type="cellIs" dxfId="43157" priority="16008" operator="equal">
      <formula>"EC (WFO)"</formula>
    </cfRule>
    <cfRule type="cellIs" dxfId="43156" priority="16009" operator="equal">
      <formula>"EA (WFO)"</formula>
    </cfRule>
    <cfRule type="cellIs" dxfId="43155" priority="16010" operator="equal">
      <formula>"EE(WFO)"</formula>
    </cfRule>
    <cfRule type="cellIs" dxfId="43154" priority="16011" operator="equal">
      <formula>"EC(WFO)"</formula>
    </cfRule>
    <cfRule type="cellIs" dxfId="43153" priority="16012" operator="equal">
      <formula>"TDM"</formula>
    </cfRule>
    <cfRule type="cellIs" dxfId="43152" priority="16013" operator="equal">
      <formula>"SCIK"</formula>
    </cfRule>
    <cfRule type="cellIs" dxfId="43151" priority="16014" operator="equal">
      <formula>"CT"</formula>
    </cfRule>
    <cfRule type="cellIs" dxfId="43150" priority="16015" operator="equal">
      <formula>"CT"</formula>
    </cfRule>
    <cfRule type="cellIs" dxfId="43149" priority="16016" operator="equal">
      <formula>"CT"</formula>
    </cfRule>
    <cfRule type="cellIs" dxfId="43148" priority="16017" operator="equal">
      <formula>"FG"</formula>
    </cfRule>
    <cfRule type="cellIs" dxfId="43147" priority="16018" operator="equal">
      <formula>"L"</formula>
    </cfRule>
    <cfRule type="cellIs" dxfId="43146" priority="16019" operator="equal">
      <formula>"EG (WFO)"</formula>
    </cfRule>
    <cfRule type="cellIs" dxfId="43145" priority="16020" operator="equal">
      <formula>"EE (WFO)"</formula>
    </cfRule>
    <cfRule type="cellIs" dxfId="43144" priority="16021" operator="equal">
      <formula>"EC (WFO)"</formula>
    </cfRule>
    <cfRule type="cellIs" dxfId="43143" priority="16022" operator="equal">
      <formula>"EA (WFO)"</formula>
    </cfRule>
    <cfRule type="cellIs" dxfId="43142" priority="16023" operator="equal">
      <formula>"EQ (WFO)"</formula>
    </cfRule>
    <cfRule type="cellIs" dxfId="43141" priority="16024" operator="equal">
      <formula>"EO (WFO)"</formula>
    </cfRule>
    <cfRule type="cellIs" dxfId="43140" priority="16025" operator="equal">
      <formula>"EO (WFO)"</formula>
    </cfRule>
    <cfRule type="cellIs" dxfId="43139" priority="16026" operator="equal">
      <formula>"EK (WFO)"</formula>
    </cfRule>
    <cfRule type="cellIs" dxfId="43138" priority="16027" operator="equal">
      <formula>"EG (WFO)"</formula>
    </cfRule>
    <cfRule type="cellIs" dxfId="43137" priority="16028" operator="equal">
      <formula>"EE (WFO)"</formula>
    </cfRule>
    <cfRule type="cellIs" dxfId="43136" priority="16029" operator="equal">
      <formula>"EC (WFO)"</formula>
    </cfRule>
    <cfRule type="cellIs" dxfId="43135" priority="16030" operator="equal">
      <formula>"EA (WFO)"</formula>
    </cfRule>
    <cfRule type="cellIs" dxfId="43134" priority="16031" operator="equal">
      <formula>"FG (WFO)"</formula>
    </cfRule>
    <cfRule type="cellIs" dxfId="43133" priority="16032" operator="equal">
      <formula>"EQ (WFO)"</formula>
    </cfRule>
    <cfRule type="cellIs" dxfId="43132" priority="16033" operator="equal">
      <formula>"EO (WFO)"</formula>
    </cfRule>
    <cfRule type="cellIs" dxfId="43131" priority="16034" operator="equal">
      <formula>"RS"</formula>
    </cfRule>
    <cfRule type="cellIs" dxfId="43130" priority="16035" operator="equal">
      <formula>"TR (WFO)"</formula>
    </cfRule>
    <cfRule type="cellIs" dxfId="43129" priority="16036" operator="equal">
      <formula>"TR"</formula>
    </cfRule>
    <cfRule type="cellIs" dxfId="43128" priority="16037" operator="equal">
      <formula>"EE(WFO)"</formula>
    </cfRule>
    <cfRule type="cellIs" dxfId="43127" priority="16038" operator="equal">
      <formula>"EC(WFO)"</formula>
    </cfRule>
    <cfRule type="cellIs" dxfId="43126" priority="16039" operator="equal">
      <formula>"EQ (WFO)"</formula>
    </cfRule>
    <cfRule type="cellIs" dxfId="43125" priority="16040" operator="equal">
      <formula>"FG (WFO)"</formula>
    </cfRule>
    <cfRule type="cellIs" dxfId="43124" priority="16041" operator="equal">
      <formula>"EO (WFO)"</formula>
    </cfRule>
    <cfRule type="cellIs" dxfId="43123" priority="16042" operator="equal">
      <formula>"EK (WFO)"</formula>
    </cfRule>
    <cfRule type="cellIs" dxfId="43122" priority="16043" operator="equal">
      <formula>"TDM"</formula>
    </cfRule>
    <cfRule type="cellIs" dxfId="43121" priority="16044" operator="equal">
      <formula>"TDM"</formula>
    </cfRule>
    <cfRule type="cellIs" dxfId="43120" priority="16045" operator="equal">
      <formula>"EE (WFO)"</formula>
    </cfRule>
    <cfRule type="cellIs" dxfId="43119" priority="16046" operator="equal">
      <formula>"EC (WFO)"</formula>
    </cfRule>
    <cfRule type="cellIs" dxfId="43118" priority="16047" operator="equal">
      <formula>"EA (WFO)"</formula>
    </cfRule>
    <cfRule type="cellIs" dxfId="43117" priority="16048" operator="equal">
      <formula>"EE(WFO)"</formula>
    </cfRule>
    <cfRule type="cellIs" dxfId="43116" priority="16049" operator="equal">
      <formula>"EC(WFO)"</formula>
    </cfRule>
    <cfRule type="cellIs" dxfId="43115" priority="16050" operator="equal">
      <formula>"EQ (WFO)"</formula>
    </cfRule>
    <cfRule type="cellIs" dxfId="43114" priority="16051" operator="equal">
      <formula>"EO (WFO)"</formula>
    </cfRule>
    <cfRule type="cellIs" dxfId="43113" priority="16052" operator="equal">
      <formula>"RS"</formula>
    </cfRule>
    <cfRule type="cellIs" dxfId="43112" priority="16053" operator="equal">
      <formula>"TR (WFO)"</formula>
    </cfRule>
    <cfRule type="cellIs" dxfId="43111" priority="16054" operator="equal">
      <formula>"EQ (WFO)"</formula>
    </cfRule>
    <cfRule type="cellIs" dxfId="43110" priority="16055" operator="equal">
      <formula>"EO (WFO)"</formula>
    </cfRule>
    <cfRule type="cellIs" dxfId="43109" priority="16056" operator="equal">
      <formula>"EO (WFO)"</formula>
    </cfRule>
    <cfRule type="cellIs" dxfId="43108" priority="16057" operator="equal">
      <formula>"EK (WFO)"</formula>
    </cfRule>
    <cfRule type="cellIs" dxfId="43107" priority="16058" operator="equal">
      <formula>"EG (WFO)"</formula>
    </cfRule>
    <cfRule type="cellIs" dxfId="43106" priority="16059" operator="equal">
      <formula>"EE (WFO)"</formula>
    </cfRule>
    <cfRule type="cellIs" dxfId="43105" priority="16060" operator="equal">
      <formula>"EC (WFO)"</formula>
    </cfRule>
    <cfRule type="cellIs" dxfId="43104" priority="16061" operator="equal">
      <formula>"EA (WFO)"</formula>
    </cfRule>
    <cfRule type="cellIs" dxfId="43103" priority="16062" operator="equal">
      <formula>"FG (WFO)"</formula>
    </cfRule>
    <cfRule type="cellIs" dxfId="43102" priority="16063" operator="equal">
      <formula>"TR"</formula>
    </cfRule>
    <cfRule type="cellIs" dxfId="43101" priority="16064" operator="equal">
      <formula>"EQ (WFO)"</formula>
    </cfRule>
    <cfRule type="cellIs" dxfId="43100" priority="16065" operator="equal">
      <formula>"FG (WFO)"</formula>
    </cfRule>
    <cfRule type="cellIs" dxfId="43099" priority="16066" operator="equal">
      <formula>"EO (WFO)"</formula>
    </cfRule>
    <cfRule type="cellIs" dxfId="43098" priority="16067" operator="equal">
      <formula>"EK (WFO)"</formula>
    </cfRule>
    <cfRule type="cellIs" dxfId="43097" priority="16068" operator="equal">
      <formula>"SCIK"</formula>
    </cfRule>
    <cfRule type="cellIs" dxfId="43096" priority="16069" operator="equal">
      <formula>"CT"</formula>
    </cfRule>
    <cfRule type="cellIs" dxfId="43095" priority="16070" operator="equal">
      <formula>"CT"</formula>
    </cfRule>
    <cfRule type="cellIs" dxfId="43094" priority="16071" operator="equal">
      <formula>"CT"</formula>
    </cfRule>
    <cfRule type="cellIs" dxfId="43093" priority="16072" operator="equal">
      <formula>"FG"</formula>
    </cfRule>
    <cfRule type="cellIs" dxfId="43092" priority="16073" operator="equal">
      <formula>"L"</formula>
    </cfRule>
    <cfRule type="cellIs" dxfId="43091" priority="16074" operator="equal">
      <formula>"EG (WFO)"</formula>
    </cfRule>
    <cfRule type="cellIs" dxfId="43090" priority="16075" operator="equal">
      <formula>"TDM"</formula>
    </cfRule>
    <cfRule type="cellIs" dxfId="43089" priority="16076" operator="equal">
      <formula>"EE (WFO)"</formula>
    </cfRule>
    <cfRule type="cellIs" dxfId="43088" priority="16077" operator="equal">
      <formula>"EC (WFO)"</formula>
    </cfRule>
    <cfRule type="cellIs" dxfId="43087" priority="16078" operator="equal">
      <formula>"EA (WFO)"</formula>
    </cfRule>
    <cfRule type="cellIs" dxfId="43086" priority="16079" operator="equal">
      <formula>"EE(WFO)"</formula>
    </cfRule>
    <cfRule type="cellIs" dxfId="43085" priority="16080" operator="equal">
      <formula>"EC(WFO)"</formula>
    </cfRule>
    <cfRule type="cellIs" dxfId="43084" priority="16081" operator="equal">
      <formula>"EE(WFO)"</formula>
    </cfRule>
    <cfRule type="cellIs" dxfId="43083" priority="16082" operator="equal">
      <formula>"EC(WFO)"</formula>
    </cfRule>
    <cfRule type="cellIs" dxfId="43082" priority="16083" operator="equal">
      <formula>"EE (WFO)"</formula>
    </cfRule>
    <cfRule type="cellIs" dxfId="43081" priority="16084" operator="equal">
      <formula>"EC (WFO)"</formula>
    </cfRule>
    <cfRule type="cellIs" dxfId="43080" priority="16085" operator="equal">
      <formula>"EA (WFO)"</formula>
    </cfRule>
    <cfRule type="cellIs" dxfId="43079" priority="16086" operator="equal">
      <formula>"EQ (WFO)"</formula>
    </cfRule>
    <cfRule type="cellIs" dxfId="43078" priority="16087" operator="equal">
      <formula>"FG (WFO)"</formula>
    </cfRule>
    <cfRule type="cellIs" dxfId="43077" priority="16088" operator="equal">
      <formula>"EO (WFO)"</formula>
    </cfRule>
    <cfRule type="cellIs" dxfId="43076" priority="16089" operator="equal">
      <formula>"EK (WFO)"</formula>
    </cfRule>
    <cfRule type="cellIs" dxfId="43075" priority="16090" operator="equal">
      <formula>"SCIK"</formula>
    </cfRule>
    <cfRule type="cellIs" dxfId="43074" priority="16091" operator="equal">
      <formula>"CT"</formula>
    </cfRule>
    <cfRule type="cellIs" dxfId="43073" priority="16092" operator="equal">
      <formula>"CT"</formula>
    </cfRule>
    <cfRule type="cellIs" dxfId="43072" priority="16093" operator="equal">
      <formula>"CT"</formula>
    </cfRule>
    <cfRule type="cellIs" dxfId="43071" priority="16094" operator="equal">
      <formula>"FG"</formula>
    </cfRule>
    <cfRule type="cellIs" dxfId="43070" priority="16095" operator="equal">
      <formula>"L"</formula>
    </cfRule>
    <cfRule type="cellIs" dxfId="43069" priority="16096" operator="equal">
      <formula>"EG (WFO)"</formula>
    </cfRule>
    <cfRule type="cellIs" dxfId="43068" priority="16097" operator="equal">
      <formula>"TDM"</formula>
    </cfRule>
    <cfRule type="cellIs" dxfId="43067" priority="16098" operator="equal">
      <formula>"RS"</formula>
    </cfRule>
    <cfRule type="cellIs" dxfId="43066" priority="16099" operator="equal">
      <formula>"TR (WFO)"</formula>
    </cfRule>
    <cfRule type="cellIs" dxfId="43065" priority="16100" operator="equal">
      <formula>"EE (WFO)"</formula>
    </cfRule>
    <cfRule type="cellIs" dxfId="43064" priority="16101" operator="equal">
      <formula>"EC (WFO)"</formula>
    </cfRule>
    <cfRule type="cellIs" dxfId="43063" priority="16102" operator="equal">
      <formula>"EA (WFO)"</formula>
    </cfRule>
    <cfRule type="cellIs" dxfId="43062" priority="16103" operator="equal">
      <formula>"EE(WFO)"</formula>
    </cfRule>
    <cfRule type="cellIs" dxfId="43061" priority="16104" operator="equal">
      <formula>"EC(WFO)"</formula>
    </cfRule>
    <cfRule type="cellIs" dxfId="43060" priority="16105" operator="equal">
      <formula>"TDM"</formula>
    </cfRule>
    <cfRule type="cellIs" dxfId="43059" priority="16106" operator="equal">
      <formula>"RS"</formula>
    </cfRule>
    <cfRule type="cellIs" dxfId="43058" priority="16107" operator="equal">
      <formula>"TR (WFO)"</formula>
    </cfRule>
    <cfRule type="cellIs" dxfId="43057" priority="16108" operator="equal">
      <formula>"SCIK"</formula>
    </cfRule>
    <cfRule type="cellIs" dxfId="43056" priority="16109" operator="equal">
      <formula>"CT"</formula>
    </cfRule>
    <cfRule type="cellIs" dxfId="43055" priority="16110" operator="equal">
      <formula>"CT"</formula>
    </cfRule>
    <cfRule type="cellIs" dxfId="43054" priority="16111" operator="equal">
      <formula>"CT"</formula>
    </cfRule>
    <cfRule type="cellIs" dxfId="43053" priority="16112" operator="equal">
      <formula>"FG"</formula>
    </cfRule>
    <cfRule type="cellIs" dxfId="43052" priority="16113" operator="equal">
      <formula>"L"</formula>
    </cfRule>
    <cfRule type="cellIs" dxfId="43051" priority="16114" operator="equal">
      <formula>"EG (WFO)"</formula>
    </cfRule>
    <cfRule type="cellIs" dxfId="43050" priority="16115" operator="equal">
      <formula>"EQ (WFO)"</formula>
    </cfRule>
    <cfRule type="cellIs" dxfId="43049" priority="16116" operator="equal">
      <formula>"FG (WFO)"</formula>
    </cfRule>
    <cfRule type="cellIs" dxfId="43048" priority="16117" operator="equal">
      <formula>"EO (WFO)"</formula>
    </cfRule>
    <cfRule type="cellIs" dxfId="43047" priority="16118" operator="equal">
      <formula>"EK (WFO)"</formula>
    </cfRule>
    <cfRule type="cellIs" dxfId="43046" priority="16119" operator="equal">
      <formula>"EE(WFO)"</formula>
    </cfRule>
    <cfRule type="cellIs" dxfId="43045" priority="16120" operator="equal">
      <formula>"EC(WFO)"</formula>
    </cfRule>
    <cfRule type="cellIs" dxfId="43044" priority="16121" operator="equal">
      <formula>"EE (WFO)"</formula>
    </cfRule>
    <cfRule type="cellIs" dxfId="43043" priority="16122" operator="equal">
      <formula>"EC (WFO)"</formula>
    </cfRule>
    <cfRule type="cellIs" dxfId="43042" priority="16123" operator="equal">
      <formula>"EA (WFO)"</formula>
    </cfRule>
    <cfRule type="cellIs" dxfId="43041" priority="16124" operator="equal">
      <formula>"EE (WFO)"</formula>
    </cfRule>
    <cfRule type="cellIs" dxfId="43040" priority="16125" operator="equal">
      <formula>"EC (WFO)"</formula>
    </cfRule>
    <cfRule type="cellIs" dxfId="43039" priority="16126" operator="equal">
      <formula>"EA (WFO)"</formula>
    </cfRule>
    <cfRule type="cellIs" dxfId="43038" priority="16127" operator="equal">
      <formula>"EE(WFO)"</formula>
    </cfRule>
    <cfRule type="cellIs" dxfId="43037" priority="16128" operator="equal">
      <formula>"EC(WFO)"</formula>
    </cfRule>
    <cfRule type="cellIs" dxfId="43036" priority="16129" operator="equal">
      <formula>"EE (WFO)"</formula>
    </cfRule>
    <cfRule type="cellIs" dxfId="43035" priority="16130" operator="equal">
      <formula>"EC (WFO)"</formula>
    </cfRule>
    <cfRule type="cellIs" dxfId="43034" priority="16131" operator="equal">
      <formula>"EA (WFO)"</formula>
    </cfRule>
    <cfRule type="cellIs" dxfId="43033" priority="16132" operator="equal">
      <formula>"EE(WFO)"</formula>
    </cfRule>
    <cfRule type="cellIs" dxfId="43032" priority="16133" operator="equal">
      <formula>"EC(WFO)"</formula>
    </cfRule>
    <cfRule type="cellIs" dxfId="43031" priority="16134" operator="equal">
      <formula>"EE(WFO)"</formula>
    </cfRule>
    <cfRule type="cellIs" dxfId="43030" priority="16135" operator="equal">
      <formula>"EC(WFO)"</formula>
    </cfRule>
    <cfRule type="cellIs" dxfId="43029" priority="16136" operator="equal">
      <formula>"EE (WFO)"</formula>
    </cfRule>
    <cfRule type="cellIs" dxfId="43028" priority="16137" operator="equal">
      <formula>"EC (WFO)"</formula>
    </cfRule>
    <cfRule type="cellIs" dxfId="43027" priority="16138" operator="equal">
      <formula>"EA (WFO)"</formula>
    </cfRule>
    <cfRule type="cellIs" dxfId="43026" priority="16139" operator="equal">
      <formula>"EE(WFO)"</formula>
    </cfRule>
    <cfRule type="cellIs" dxfId="43025" priority="16140" operator="equal">
      <formula>"EC(WFO)"</formula>
    </cfRule>
    <cfRule type="cellIs" dxfId="43024" priority="16141" operator="equal">
      <formula>"EE(WFO)"</formula>
    </cfRule>
    <cfRule type="cellIs" dxfId="43023" priority="16142" operator="equal">
      <formula>"EC(WFO)"</formula>
    </cfRule>
    <cfRule type="cellIs" dxfId="43022" priority="16143" operator="equal">
      <formula>"EE (WFO)"</formula>
    </cfRule>
    <cfRule type="cellIs" dxfId="43021" priority="16144" operator="equal">
      <formula>"EC (WFO)"</formula>
    </cfRule>
    <cfRule type="cellIs" dxfId="43020" priority="16145" operator="equal">
      <formula>"EA (WFO)"</formula>
    </cfRule>
    <cfRule type="cellIs" dxfId="43019" priority="16146" operator="equal">
      <formula>"EE(WFO)"</formula>
    </cfRule>
    <cfRule type="cellIs" dxfId="43018" priority="16147" operator="equal">
      <formula>"EC(WFO)"</formula>
    </cfRule>
    <cfRule type="cellIs" dxfId="43017" priority="16148" operator="equal">
      <formula>"EE (WFO)"</formula>
    </cfRule>
    <cfRule type="cellIs" dxfId="43016" priority="16149" operator="equal">
      <formula>"EC (WFO)"</formula>
    </cfRule>
    <cfRule type="cellIs" dxfId="43015" priority="16150" operator="equal">
      <formula>"EA (WFO)"</formula>
    </cfRule>
    <cfRule type="cellIs" dxfId="43014" priority="16151" operator="equal">
      <formula>"EE(WFO)"</formula>
    </cfRule>
    <cfRule type="cellIs" dxfId="43013" priority="16152" operator="equal">
      <formula>"EC(WFO)"</formula>
    </cfRule>
    <cfRule type="cellIs" dxfId="43012" priority="16153" operator="equal">
      <formula>"EE (WFO)"</formula>
    </cfRule>
    <cfRule type="cellIs" dxfId="43011" priority="16154" operator="equal">
      <formula>"EC (WFO)"</formula>
    </cfRule>
    <cfRule type="cellIs" dxfId="43010" priority="16155" operator="equal">
      <formula>"EA (WFO)"</formula>
    </cfRule>
    <cfRule type="cellIs" dxfId="43009" priority="16156" operator="equal">
      <formula>"EE(WFO)"</formula>
    </cfRule>
    <cfRule type="cellIs" dxfId="43008" priority="16157" operator="equal">
      <formula>"EC(WFO)"</formula>
    </cfRule>
    <cfRule type="cellIs" dxfId="43007" priority="16158" operator="equal">
      <formula>"EE(WFO)"</formula>
    </cfRule>
    <cfRule type="cellIs" dxfId="43006" priority="16159" operator="equal">
      <formula>"EC(WFO)"</formula>
    </cfRule>
    <cfRule type="cellIs" dxfId="43005" priority="16160" operator="equal">
      <formula>"EE (WFO)"</formula>
    </cfRule>
    <cfRule type="cellIs" dxfId="43004" priority="16161" operator="equal">
      <formula>"EC (WFO)"</formula>
    </cfRule>
    <cfRule type="cellIs" dxfId="43003" priority="16162" operator="equal">
      <formula>"EA (WFO)"</formula>
    </cfRule>
    <cfRule type="cellIs" dxfId="43002" priority="17504" operator="equal">
      <formula>"EA (WFO)"</formula>
    </cfRule>
    <cfRule type="cellIs" dxfId="43001" priority="17505" operator="equal">
      <formula>"EQ (WFO)"</formula>
    </cfRule>
    <cfRule type="cellIs" dxfId="43000" priority="17506" operator="equal">
      <formula>"FG (WFO)"</formula>
    </cfRule>
    <cfRule type="cellIs" dxfId="42999" priority="17507" operator="equal">
      <formula>"EE (WFO)"</formula>
    </cfRule>
    <cfRule type="cellIs" dxfId="42998" priority="17508" operator="equal">
      <formula>"EC (WFO)"</formula>
    </cfRule>
    <cfRule type="cellIs" dxfId="42997" priority="17509" operator="equal">
      <formula>"EA (WFO)"</formula>
    </cfRule>
    <cfRule type="cellIs" dxfId="42996" priority="17510" operator="equal">
      <formula>"EE(WFO)"</formula>
    </cfRule>
    <cfRule type="cellIs" dxfId="42995" priority="17511" operator="equal">
      <formula>"EC(WFO)"</formula>
    </cfRule>
    <cfRule type="cellIs" dxfId="42994" priority="17512" operator="equal">
      <formula>"EE (WFO)"</formula>
    </cfRule>
    <cfRule type="cellIs" dxfId="42993" priority="17513" operator="equal">
      <formula>"EC (WFO)"</formula>
    </cfRule>
    <cfRule type="cellIs" dxfId="42992" priority="17514" operator="equal">
      <formula>"EA (WFO)"</formula>
    </cfRule>
    <cfRule type="cellIs" dxfId="42991" priority="17515" operator="equal">
      <formula>"EE(WFO)"</formula>
    </cfRule>
    <cfRule type="cellIs" dxfId="42990" priority="17516" operator="equal">
      <formula>"EC(WFO)"</formula>
    </cfRule>
    <cfRule type="cellIs" dxfId="42989" priority="17517" operator="equal">
      <formula>"EE (WFO)"</formula>
    </cfRule>
    <cfRule type="cellIs" dxfId="42988" priority="17518" operator="equal">
      <formula>"EC (WFO)"</formula>
    </cfRule>
    <cfRule type="cellIs" dxfId="42987" priority="17519" operator="equal">
      <formula>"EA (WFO)"</formula>
    </cfRule>
    <cfRule type="cellIs" dxfId="42986" priority="17520" operator="equal">
      <formula>"EE(WFO)"</formula>
    </cfRule>
    <cfRule type="cellIs" dxfId="42985" priority="17521" operator="equal">
      <formula>"EC(WFO)"</formula>
    </cfRule>
    <cfRule type="cellIs" dxfId="42984" priority="17522" operator="equal">
      <formula>"EE (WFO)"</formula>
    </cfRule>
    <cfRule type="cellIs" dxfId="42983" priority="17523" operator="equal">
      <formula>"EC (WFO)"</formula>
    </cfRule>
    <cfRule type="cellIs" dxfId="42982" priority="17524" operator="equal">
      <formula>"EA (WFO)"</formula>
    </cfRule>
    <cfRule type="cellIs" dxfId="42981" priority="17525" operator="equal">
      <formula>"EE(WFO)"</formula>
    </cfRule>
    <cfRule type="cellIs" dxfId="42980" priority="17526" operator="equal">
      <formula>"EC(WFO)"</formula>
    </cfRule>
    <cfRule type="cellIs" dxfId="42979" priority="17527" operator="equal">
      <formula>"EE(WFO)"</formula>
    </cfRule>
    <cfRule type="cellIs" dxfId="42978" priority="17528" operator="equal">
      <formula>"EC(WFO)"</formula>
    </cfRule>
    <cfRule type="cellIs" dxfId="42977" priority="17529" operator="equal">
      <formula>"EE(WFO)"</formula>
    </cfRule>
    <cfRule type="cellIs" dxfId="42976" priority="17530" operator="equal">
      <formula>"EC(WFO)"</formula>
    </cfRule>
  </conditionalFormatting>
  <conditionalFormatting sqref="AB77:AD77">
    <cfRule type="cellIs" dxfId="42975" priority="124100" operator="equal">
      <formula>"EE (WFO)"</formula>
    </cfRule>
    <cfRule type="cellIs" dxfId="42974" priority="124101" operator="equal">
      <formula>"EC (WFO)"</formula>
    </cfRule>
    <cfRule type="cellIs" dxfId="42973" priority="124102" operator="equal">
      <formula>"EA (WFO)"</formula>
    </cfRule>
    <cfRule type="cellIs" dxfId="42972" priority="124103" operator="equal">
      <formula>"EE(WFO)"</formula>
    </cfRule>
    <cfRule type="cellIs" dxfId="42971" priority="124104" operator="equal">
      <formula>"EC(WFO)"</formula>
    </cfRule>
  </conditionalFormatting>
  <conditionalFormatting sqref="AD77">
    <cfRule type="cellIs" dxfId="42970" priority="123865" operator="equal">
      <formula>"EE (WFO)"</formula>
    </cfRule>
    <cfRule type="cellIs" dxfId="42969" priority="123866" operator="equal">
      <formula>"EC (WFO)"</formula>
    </cfRule>
    <cfRule type="cellIs" dxfId="42968" priority="123867" operator="equal">
      <formula>"EA (WFO)"</formula>
    </cfRule>
    <cfRule type="cellIs" dxfId="42967" priority="123868" operator="equal">
      <formula>"EE(WFO)"</formula>
    </cfRule>
    <cfRule type="cellIs" dxfId="42966" priority="123869" operator="equal">
      <formula>"EC(WFO)"</formula>
    </cfRule>
  </conditionalFormatting>
  <conditionalFormatting sqref="X78">
    <cfRule type="cellIs" dxfId="42965" priority="19001" operator="equal">
      <formula>"EE (WFO)"</formula>
    </cfRule>
    <cfRule type="cellIs" dxfId="42964" priority="19002" operator="equal">
      <formula>"EC (WFO)"</formula>
    </cfRule>
    <cfRule type="cellIs" dxfId="42963" priority="19003" operator="equal">
      <formula>"EA (WFO)"</formula>
    </cfRule>
    <cfRule type="cellIs" dxfId="42962" priority="19004" operator="equal">
      <formula>"EE(WFO)"</formula>
    </cfRule>
    <cfRule type="cellIs" dxfId="42961" priority="19005" operator="equal">
      <formula>"EC(WFO)"</formula>
    </cfRule>
    <cfRule type="cellIs" dxfId="42960" priority="19006" operator="equal">
      <formula>"EE (WFO)"</formula>
    </cfRule>
    <cfRule type="cellIs" dxfId="42959" priority="19007" operator="equal">
      <formula>"EC (WFO)"</formula>
    </cfRule>
    <cfRule type="cellIs" dxfId="42958" priority="19008" operator="equal">
      <formula>"EA (WFO)"</formula>
    </cfRule>
    <cfRule type="cellIs" dxfId="42957" priority="19009" operator="equal">
      <formula>"EE(WFO)"</formula>
    </cfRule>
    <cfRule type="cellIs" dxfId="42956" priority="19010" operator="equal">
      <formula>"EC(WFO)"</formula>
    </cfRule>
    <cfRule type="cellIs" dxfId="42955" priority="19011" operator="equal">
      <formula>"EE (WFO)"</formula>
    </cfRule>
    <cfRule type="cellIs" dxfId="42954" priority="19012" operator="equal">
      <formula>"EC (WFO)"</formula>
    </cfRule>
    <cfRule type="cellIs" dxfId="42953" priority="19013" operator="equal">
      <formula>"EA (WFO)"</formula>
    </cfRule>
    <cfRule type="cellIs" dxfId="42952" priority="19014" operator="equal">
      <formula>"EE(WFO)"</formula>
    </cfRule>
    <cfRule type="cellIs" dxfId="42951" priority="19015" operator="equal">
      <formula>"EC(WFO)"</formula>
    </cfRule>
    <cfRule type="cellIs" dxfId="42950" priority="19016" operator="equal">
      <formula>"EE(WFO)"</formula>
    </cfRule>
    <cfRule type="cellIs" dxfId="42949" priority="19017" operator="equal">
      <formula>"EC(WFO)"</formula>
    </cfRule>
    <cfRule type="cellIs" dxfId="42948" priority="19018" operator="equal">
      <formula>"EE(WFO)"</formula>
    </cfRule>
    <cfRule type="cellIs" dxfId="42947" priority="19019" operator="equal">
      <formula>"EC(WFO)"</formula>
    </cfRule>
    <cfRule type="cellIs" dxfId="42946" priority="19020" operator="equal">
      <formula>"EE (WFO)"</formula>
    </cfRule>
    <cfRule type="cellIs" dxfId="42945" priority="19021" operator="equal">
      <formula>"EC (WFO)"</formula>
    </cfRule>
    <cfRule type="cellIs" dxfId="42944" priority="19022" operator="equal">
      <formula>"EA (WFO)"</formula>
    </cfRule>
    <cfRule type="cellIs" dxfId="42943" priority="19023" operator="equal">
      <formula>"EE(WFO)"</formula>
    </cfRule>
    <cfRule type="cellIs" dxfId="42942" priority="19024" operator="equal">
      <formula>"EC(WFO)"</formula>
    </cfRule>
    <cfRule type="cellIs" dxfId="42941" priority="19025" operator="equal">
      <formula>"EE (WFO)"</formula>
    </cfRule>
    <cfRule type="cellIs" dxfId="42940" priority="19026" operator="equal">
      <formula>"EC (WFO)"</formula>
    </cfRule>
    <cfRule type="cellIs" dxfId="42939" priority="19027" operator="equal">
      <formula>"EA (WFO)"</formula>
    </cfRule>
    <cfRule type="cellIs" dxfId="42938" priority="19028" operator="equal">
      <formula>"EE(WFO)"</formula>
    </cfRule>
    <cfRule type="cellIs" dxfId="42937" priority="19029" operator="equal">
      <formula>"EC(WFO)"</formula>
    </cfRule>
    <cfRule type="cellIs" dxfId="42936" priority="19030" operator="equal">
      <formula>"EE (WFO)"</formula>
    </cfRule>
    <cfRule type="cellIs" dxfId="42935" priority="19031" operator="equal">
      <formula>"EC (WFO)"</formula>
    </cfRule>
    <cfRule type="cellIs" dxfId="42934" priority="19032" operator="equal">
      <formula>"EA (WFO)"</formula>
    </cfRule>
    <cfRule type="cellIs" dxfId="42933" priority="19033" operator="equal">
      <formula>"EE(WFO)"</formula>
    </cfRule>
    <cfRule type="cellIs" dxfId="42932" priority="19034" operator="equal">
      <formula>"EC(WFO)"</formula>
    </cfRule>
    <cfRule type="cellIs" dxfId="42931" priority="19035" operator="equal">
      <formula>"EE (WFO)"</formula>
    </cfRule>
    <cfRule type="cellIs" dxfId="42930" priority="19036" operator="equal">
      <formula>"EC (WFO)"</formula>
    </cfRule>
    <cfRule type="cellIs" dxfId="42929" priority="19037" operator="equal">
      <formula>"EA (WFO)"</formula>
    </cfRule>
    <cfRule type="cellIs" dxfId="42928" priority="19038" operator="equal">
      <formula>"EE(WFO)"</formula>
    </cfRule>
    <cfRule type="cellIs" dxfId="42927" priority="19039" operator="equal">
      <formula>"EC(WFO)"</formula>
    </cfRule>
  </conditionalFormatting>
  <conditionalFormatting sqref="Y78:Z78">
    <cfRule type="cellIs" dxfId="42926" priority="12665" operator="equal">
      <formula>"EA (WFO)"</formula>
    </cfRule>
    <cfRule type="cellIs" dxfId="42925" priority="12666" operator="equal">
      <formula>"EQ (WFO)"</formula>
    </cfRule>
    <cfRule type="cellIs" dxfId="42924" priority="12667" operator="equal">
      <formula>"FG (WFO)"</formula>
    </cfRule>
    <cfRule type="cellIs" dxfId="42923" priority="12668" operator="equal">
      <formula>"EE (WFO)"</formula>
    </cfRule>
    <cfRule type="cellIs" dxfId="42922" priority="12669" operator="equal">
      <formula>"EC (WFO)"</formula>
    </cfRule>
    <cfRule type="cellIs" dxfId="42921" priority="12670" operator="equal">
      <formula>"EA (WFO)"</formula>
    </cfRule>
    <cfRule type="cellIs" dxfId="42920" priority="12671" operator="equal">
      <formula>"EE(WFO)"</formula>
    </cfRule>
    <cfRule type="cellIs" dxfId="42919" priority="12672" operator="equal">
      <formula>"EC(WFO)"</formula>
    </cfRule>
    <cfRule type="cellIs" dxfId="42918" priority="12673" operator="equal">
      <formula>"EE (WFO)"</formula>
    </cfRule>
    <cfRule type="cellIs" dxfId="42917" priority="12674" operator="equal">
      <formula>"EC (WFO)"</formula>
    </cfRule>
    <cfRule type="cellIs" dxfId="42916" priority="12675" operator="equal">
      <formula>"EA (WFO)"</formula>
    </cfRule>
    <cfRule type="cellIs" dxfId="42915" priority="12676" operator="equal">
      <formula>"EE(WFO)"</formula>
    </cfRule>
    <cfRule type="cellIs" dxfId="42914" priority="12677" operator="equal">
      <formula>"EC(WFO)"</formula>
    </cfRule>
    <cfRule type="cellIs" dxfId="42913" priority="12678" operator="equal">
      <formula>"EA (WFO)"</formula>
    </cfRule>
    <cfRule type="cellIs" dxfId="42912" priority="12679" operator="equal">
      <formula>"EQ (WFO)"</formula>
    </cfRule>
    <cfRule type="cellIs" dxfId="42911" priority="12680" operator="equal">
      <formula>"FG (WFO)"</formula>
    </cfRule>
    <cfRule type="cellIs" dxfId="42910" priority="12681" operator="equal">
      <formula>"EE (WFO)"</formula>
    </cfRule>
    <cfRule type="cellIs" dxfId="42909" priority="12682" operator="equal">
      <formula>"EC (WFO)"</formula>
    </cfRule>
    <cfRule type="cellIs" dxfId="42908" priority="12683" operator="equal">
      <formula>"EA (WFO)"</formula>
    </cfRule>
    <cfRule type="cellIs" dxfId="42907" priority="12684" operator="equal">
      <formula>"EE(WFO)"</formula>
    </cfRule>
    <cfRule type="cellIs" dxfId="42906" priority="12685" operator="equal">
      <formula>"EC(WFO)"</formula>
    </cfRule>
    <cfRule type="cellIs" dxfId="42905" priority="12686" operator="equal">
      <formula>"EE(WFO)"</formula>
    </cfRule>
    <cfRule type="cellIs" dxfId="42904" priority="12687" operator="equal">
      <formula>"EC(WFO)"</formula>
    </cfRule>
    <cfRule type="cellIs" dxfId="42903" priority="12688" operator="equal">
      <formula>"EE (WFO)"</formula>
    </cfRule>
    <cfRule type="cellIs" dxfId="42902" priority="12689" operator="equal">
      <formula>"EC (WFO)"</formula>
    </cfRule>
    <cfRule type="cellIs" dxfId="42901" priority="12690" operator="equal">
      <formula>"EA (WFO)"</formula>
    </cfRule>
    <cfRule type="cellIs" dxfId="42900" priority="12691" operator="equal">
      <formula>"EA (WFO)"</formula>
    </cfRule>
    <cfRule type="cellIs" dxfId="42899" priority="12692" operator="equal">
      <formula>"EQ (WFO)"</formula>
    </cfRule>
    <cfRule type="cellIs" dxfId="42898" priority="12693" operator="equal">
      <formula>"FG (WFO)"</formula>
    </cfRule>
    <cfRule type="cellIs" dxfId="42897" priority="12694" operator="equal">
      <formula>"EE (WFO)"</formula>
    </cfRule>
    <cfRule type="cellIs" dxfId="42896" priority="12695" operator="equal">
      <formula>"EC (WFO)"</formula>
    </cfRule>
    <cfRule type="cellIs" dxfId="42895" priority="12696" operator="equal">
      <formula>"EA (WFO)"</formula>
    </cfRule>
    <cfRule type="cellIs" dxfId="42894" priority="12697" operator="equal">
      <formula>"EE(WFO)"</formula>
    </cfRule>
    <cfRule type="cellIs" dxfId="42893" priority="12698" operator="equal">
      <formula>"EC(WFO)"</formula>
    </cfRule>
    <cfRule type="cellIs" dxfId="42892" priority="12699" operator="equal">
      <formula>"EQ (WFO)"</formula>
    </cfRule>
    <cfRule type="cellIs" dxfId="42891" priority="12700" operator="equal">
      <formula>"FG (WFO)"</formula>
    </cfRule>
    <cfRule type="cellIs" dxfId="42890" priority="12701" operator="equal">
      <formula>"EO (WFO)"</formula>
    </cfRule>
    <cfRule type="cellIs" dxfId="42889" priority="12702" operator="equal">
      <formula>"EK (WFO)"</formula>
    </cfRule>
    <cfRule type="cellIs" dxfId="42888" priority="12703" operator="equal">
      <formula>"EE (WFO)"</formula>
    </cfRule>
    <cfRule type="cellIs" dxfId="42887" priority="12704" operator="equal">
      <formula>"EC (WFO)"</formula>
    </cfRule>
    <cfRule type="cellIs" dxfId="42886" priority="12705" operator="equal">
      <formula>"EA (WFO)"</formula>
    </cfRule>
    <cfRule type="cellIs" dxfId="42885" priority="12706" operator="equal">
      <formula>"EE(WFO)"</formula>
    </cfRule>
    <cfRule type="cellIs" dxfId="42884" priority="12707" operator="equal">
      <formula>"EC(WFO)"</formula>
    </cfRule>
    <cfRule type="cellIs" dxfId="42883" priority="12708" operator="equal">
      <formula>"EE (WFO)"</formula>
    </cfRule>
    <cfRule type="cellIs" dxfId="42882" priority="12709" operator="equal">
      <formula>"EC (WFO)"</formula>
    </cfRule>
    <cfRule type="cellIs" dxfId="42881" priority="12710" operator="equal">
      <formula>"EA (WFO)"</formula>
    </cfRule>
    <cfRule type="cellIs" dxfId="42880" priority="12711" operator="equal">
      <formula>"EE(WFO)"</formula>
    </cfRule>
    <cfRule type="cellIs" dxfId="42879" priority="12712" operator="equal">
      <formula>"EC(WFO)"</formula>
    </cfRule>
    <cfRule type="cellIs" dxfId="42878" priority="12713" operator="equal">
      <formula>"EE (WFO)"</formula>
    </cfRule>
    <cfRule type="cellIs" dxfId="42877" priority="12714" operator="equal">
      <formula>"EC (WFO)"</formula>
    </cfRule>
    <cfRule type="cellIs" dxfId="42876" priority="12715" operator="equal">
      <formula>"EA (WFO)"</formula>
    </cfRule>
    <cfRule type="cellIs" dxfId="42875" priority="12716" operator="equal">
      <formula>"EE(WFO)"</formula>
    </cfRule>
    <cfRule type="cellIs" dxfId="42874" priority="12717" operator="equal">
      <formula>"EC(WFO)"</formula>
    </cfRule>
    <cfRule type="cellIs" dxfId="42873" priority="12718" operator="equal">
      <formula>"EA (WFO)"</formula>
    </cfRule>
    <cfRule type="cellIs" dxfId="42872" priority="12719" operator="equal">
      <formula>"EQ (WFO)"</formula>
    </cfRule>
    <cfRule type="cellIs" dxfId="42871" priority="12720" operator="equal">
      <formula>"FG (WFO)"</formula>
    </cfRule>
    <cfRule type="cellIs" dxfId="42870" priority="12721" operator="equal">
      <formula>"EE (WFO)"</formula>
    </cfRule>
    <cfRule type="cellIs" dxfId="42869" priority="12722" operator="equal">
      <formula>"EC (WFO)"</formula>
    </cfRule>
    <cfRule type="cellIs" dxfId="42868" priority="12723" operator="equal">
      <formula>"EA (WFO)"</formula>
    </cfRule>
    <cfRule type="cellIs" dxfId="42867" priority="12724" operator="equal">
      <formula>"EE(WFO)"</formula>
    </cfRule>
    <cfRule type="cellIs" dxfId="42866" priority="12725" operator="equal">
      <formula>"EC(WFO)"</formula>
    </cfRule>
    <cfRule type="cellIs" dxfId="42865" priority="12726" operator="equal">
      <formula>"EE (WFO)"</formula>
    </cfRule>
    <cfRule type="cellIs" dxfId="42864" priority="12727" operator="equal">
      <formula>"EC (WFO)"</formula>
    </cfRule>
    <cfRule type="cellIs" dxfId="42863" priority="12728" operator="equal">
      <formula>"EA (WFO)"</formula>
    </cfRule>
    <cfRule type="cellIs" dxfId="42862" priority="12729" operator="equal">
      <formula>"EE(WFO)"</formula>
    </cfRule>
    <cfRule type="cellIs" dxfId="42861" priority="12730" operator="equal">
      <formula>"EC(WFO)"</formula>
    </cfRule>
    <cfRule type="cellIs" dxfId="42860" priority="12731" operator="equal">
      <formula>"EE (WFO)"</formula>
    </cfRule>
    <cfRule type="cellIs" dxfId="42859" priority="12732" operator="equal">
      <formula>"EC (WFO)"</formula>
    </cfRule>
    <cfRule type="cellIs" dxfId="42858" priority="12733" operator="equal">
      <formula>"EA (WFO)"</formula>
    </cfRule>
    <cfRule type="cellIs" dxfId="42857" priority="12734" operator="equal">
      <formula>"EE(WFO)"</formula>
    </cfRule>
    <cfRule type="cellIs" dxfId="42856" priority="12735" operator="equal">
      <formula>"EC(WFO)"</formula>
    </cfRule>
    <cfRule type="cellIs" dxfId="42855" priority="12736" operator="equal">
      <formula>"EE(WFO)"</formula>
    </cfRule>
    <cfRule type="cellIs" dxfId="42854" priority="12737" operator="equal">
      <formula>"EC(WFO)"</formula>
    </cfRule>
    <cfRule type="cellIs" dxfId="42853" priority="12738" operator="equal">
      <formula>"EE (WFO)"</formula>
    </cfRule>
    <cfRule type="cellIs" dxfId="42852" priority="12739" operator="equal">
      <formula>"EC (WFO)"</formula>
    </cfRule>
    <cfRule type="cellIs" dxfId="42851" priority="12740" operator="equal">
      <formula>"EA (WFO)"</formula>
    </cfRule>
    <cfRule type="cellIs" dxfId="42850" priority="12741" operator="equal">
      <formula>"EE (WFO)"</formula>
    </cfRule>
    <cfRule type="cellIs" dxfId="42849" priority="12742" operator="equal">
      <formula>"EC (WFO)"</formula>
    </cfRule>
    <cfRule type="cellIs" dxfId="42848" priority="12743" operator="equal">
      <formula>"EA (WFO)"</formula>
    </cfRule>
    <cfRule type="cellIs" dxfId="42847" priority="12744" operator="equal">
      <formula>"EE(WFO)"</formula>
    </cfRule>
    <cfRule type="cellIs" dxfId="42846" priority="12745" operator="equal">
      <formula>"EC(WFO)"</formula>
    </cfRule>
    <cfRule type="cellIs" dxfId="42845" priority="12746" operator="equal">
      <formula>"TDM"</formula>
    </cfRule>
    <cfRule type="cellIs" dxfId="42844" priority="12747" operator="equal">
      <formula>"SCIK"</formula>
    </cfRule>
    <cfRule type="cellIs" dxfId="42843" priority="12748" operator="equal">
      <formula>"CT"</formula>
    </cfRule>
    <cfRule type="cellIs" dxfId="42842" priority="12749" operator="equal">
      <formula>"CT"</formula>
    </cfRule>
    <cfRule type="cellIs" dxfId="42841" priority="12750" operator="equal">
      <formula>"CT"</formula>
    </cfRule>
    <cfRule type="cellIs" dxfId="42840" priority="12751" operator="equal">
      <formula>"FG"</formula>
    </cfRule>
    <cfRule type="cellIs" dxfId="42839" priority="12752" operator="equal">
      <formula>"L"</formula>
    </cfRule>
    <cfRule type="cellIs" dxfId="42838" priority="12753" operator="equal">
      <formula>"EG (WFO)"</formula>
    </cfRule>
    <cfRule type="cellIs" dxfId="42837" priority="12754" operator="equal">
      <formula>"EE (WFO)"</formula>
    </cfRule>
    <cfRule type="cellIs" dxfId="42836" priority="12755" operator="equal">
      <formula>"EC (WFO)"</formula>
    </cfRule>
    <cfRule type="cellIs" dxfId="42835" priority="12756" operator="equal">
      <formula>"EA (WFO)"</formula>
    </cfRule>
    <cfRule type="cellIs" dxfId="42834" priority="12757" operator="equal">
      <formula>"EQ (WFO)"</formula>
    </cfRule>
    <cfRule type="cellIs" dxfId="42833" priority="12758" operator="equal">
      <formula>"EO (WFO)"</formula>
    </cfRule>
    <cfRule type="cellIs" dxfId="42832" priority="12759" operator="equal">
      <formula>"EO (WFO)"</formula>
    </cfRule>
    <cfRule type="cellIs" dxfId="42831" priority="12760" operator="equal">
      <formula>"EK (WFO)"</formula>
    </cfRule>
    <cfRule type="cellIs" dxfId="42830" priority="12761" operator="equal">
      <formula>"EG (WFO)"</formula>
    </cfRule>
    <cfRule type="cellIs" dxfId="42829" priority="12762" operator="equal">
      <formula>"EE (WFO)"</formula>
    </cfRule>
    <cfRule type="cellIs" dxfId="42828" priority="12763" operator="equal">
      <formula>"EC (WFO)"</formula>
    </cfRule>
    <cfRule type="cellIs" dxfId="42827" priority="12764" operator="equal">
      <formula>"EA (WFO)"</formula>
    </cfRule>
    <cfRule type="cellIs" dxfId="42826" priority="12765" operator="equal">
      <formula>"FG (WFO)"</formula>
    </cfRule>
    <cfRule type="cellIs" dxfId="42825" priority="12766" operator="equal">
      <formula>"EQ (WFO)"</formula>
    </cfRule>
    <cfRule type="cellIs" dxfId="42824" priority="12767" operator="equal">
      <formula>"EO (WFO)"</formula>
    </cfRule>
    <cfRule type="cellIs" dxfId="42823" priority="12768" operator="equal">
      <formula>"RS"</formula>
    </cfRule>
    <cfRule type="cellIs" dxfId="42822" priority="12769" operator="equal">
      <formula>"TR (WFO)"</formula>
    </cfRule>
    <cfRule type="cellIs" dxfId="42821" priority="12770" operator="equal">
      <formula>"TR"</formula>
    </cfRule>
    <cfRule type="cellIs" dxfId="42820" priority="12771" operator="equal">
      <formula>"EE(WFO)"</formula>
    </cfRule>
    <cfRule type="cellIs" dxfId="42819" priority="12772" operator="equal">
      <formula>"EC(WFO)"</formula>
    </cfRule>
    <cfRule type="cellIs" dxfId="42818" priority="12773" operator="equal">
      <formula>"EQ (WFO)"</formula>
    </cfRule>
    <cfRule type="cellIs" dxfId="42817" priority="12774" operator="equal">
      <formula>"FG (WFO)"</formula>
    </cfRule>
    <cfRule type="cellIs" dxfId="42816" priority="12775" operator="equal">
      <formula>"EO (WFO)"</formula>
    </cfRule>
    <cfRule type="cellIs" dxfId="42815" priority="12776" operator="equal">
      <formula>"EK (WFO)"</formula>
    </cfRule>
    <cfRule type="cellIs" dxfId="42814" priority="12777" operator="equal">
      <formula>"TDM"</formula>
    </cfRule>
    <cfRule type="cellIs" dxfId="42813" priority="12778" operator="equal">
      <formula>"TDM"</formula>
    </cfRule>
    <cfRule type="cellIs" dxfId="42812" priority="12779" operator="equal">
      <formula>"EE (WFO)"</formula>
    </cfRule>
    <cfRule type="cellIs" dxfId="42811" priority="12780" operator="equal">
      <formula>"EC (WFO)"</formula>
    </cfRule>
    <cfRule type="cellIs" dxfId="42810" priority="12781" operator="equal">
      <formula>"EA (WFO)"</formula>
    </cfRule>
    <cfRule type="cellIs" dxfId="42809" priority="12782" operator="equal">
      <formula>"EE(WFO)"</formula>
    </cfRule>
    <cfRule type="cellIs" dxfId="42808" priority="12783" operator="equal">
      <formula>"EC(WFO)"</formula>
    </cfRule>
    <cfRule type="cellIs" dxfId="42807" priority="12784" operator="equal">
      <formula>"EQ (WFO)"</formula>
    </cfRule>
    <cfRule type="cellIs" dxfId="42806" priority="12785" operator="equal">
      <formula>"EO (WFO)"</formula>
    </cfRule>
    <cfRule type="cellIs" dxfId="42805" priority="12786" operator="equal">
      <formula>"RS"</formula>
    </cfRule>
    <cfRule type="cellIs" dxfId="42804" priority="12787" operator="equal">
      <formula>"TR (WFO)"</formula>
    </cfRule>
    <cfRule type="cellIs" dxfId="42803" priority="12788" operator="equal">
      <formula>"EQ (WFO)"</formula>
    </cfRule>
    <cfRule type="cellIs" dxfId="42802" priority="12789" operator="equal">
      <formula>"EO (WFO)"</formula>
    </cfRule>
    <cfRule type="cellIs" dxfId="42801" priority="12790" operator="equal">
      <formula>"EO (WFO)"</formula>
    </cfRule>
    <cfRule type="cellIs" dxfId="42800" priority="12791" operator="equal">
      <formula>"EK (WFO)"</formula>
    </cfRule>
    <cfRule type="cellIs" dxfId="42799" priority="12792" operator="equal">
      <formula>"EG (WFO)"</formula>
    </cfRule>
    <cfRule type="cellIs" dxfId="42798" priority="12793" operator="equal">
      <formula>"EE (WFO)"</formula>
    </cfRule>
    <cfRule type="cellIs" dxfId="42797" priority="12794" operator="equal">
      <formula>"EC (WFO)"</formula>
    </cfRule>
    <cfRule type="cellIs" dxfId="42796" priority="12795" operator="equal">
      <formula>"EA (WFO)"</formula>
    </cfRule>
    <cfRule type="cellIs" dxfId="42795" priority="12796" operator="equal">
      <formula>"FG (WFO)"</formula>
    </cfRule>
    <cfRule type="cellIs" dxfId="42794" priority="12797" operator="equal">
      <formula>"TR"</formula>
    </cfRule>
    <cfRule type="cellIs" dxfId="42793" priority="12798" operator="equal">
      <formula>"EQ (WFO)"</formula>
    </cfRule>
    <cfRule type="cellIs" dxfId="42792" priority="12799" operator="equal">
      <formula>"FG (WFO)"</formula>
    </cfRule>
    <cfRule type="cellIs" dxfId="42791" priority="12800" operator="equal">
      <formula>"EO (WFO)"</formula>
    </cfRule>
    <cfRule type="cellIs" dxfId="42790" priority="12801" operator="equal">
      <formula>"EK (WFO)"</formula>
    </cfRule>
    <cfRule type="cellIs" dxfId="42789" priority="12802" operator="equal">
      <formula>"SCIK"</formula>
    </cfRule>
    <cfRule type="cellIs" dxfId="42788" priority="12803" operator="equal">
      <formula>"CT"</formula>
    </cfRule>
    <cfRule type="cellIs" dxfId="42787" priority="12804" operator="equal">
      <formula>"CT"</formula>
    </cfRule>
    <cfRule type="cellIs" dxfId="42786" priority="12805" operator="equal">
      <formula>"CT"</formula>
    </cfRule>
    <cfRule type="cellIs" dxfId="42785" priority="12806" operator="equal">
      <formula>"FG"</formula>
    </cfRule>
    <cfRule type="cellIs" dxfId="42784" priority="12807" operator="equal">
      <formula>"L"</formula>
    </cfRule>
    <cfRule type="cellIs" dxfId="42783" priority="12808" operator="equal">
      <formula>"EG (WFO)"</formula>
    </cfRule>
    <cfRule type="cellIs" dxfId="42782" priority="12809" operator="equal">
      <formula>"TDM"</formula>
    </cfRule>
    <cfRule type="cellIs" dxfId="42781" priority="12810" operator="equal">
      <formula>"EE (WFO)"</formula>
    </cfRule>
    <cfRule type="cellIs" dxfId="42780" priority="12811" operator="equal">
      <formula>"EC (WFO)"</formula>
    </cfRule>
    <cfRule type="cellIs" dxfId="42779" priority="12812" operator="equal">
      <formula>"EA (WFO)"</formula>
    </cfRule>
    <cfRule type="cellIs" dxfId="42778" priority="12813" operator="equal">
      <formula>"EE(WFO)"</formula>
    </cfRule>
    <cfRule type="cellIs" dxfId="42777" priority="12814" operator="equal">
      <formula>"EC(WFO)"</formula>
    </cfRule>
    <cfRule type="cellIs" dxfId="42776" priority="12815" operator="equal">
      <formula>"EE(WFO)"</formula>
    </cfRule>
    <cfRule type="cellIs" dxfId="42775" priority="12816" operator="equal">
      <formula>"EC(WFO)"</formula>
    </cfRule>
    <cfRule type="cellIs" dxfId="42774" priority="12817" operator="equal">
      <formula>"EE (WFO)"</formula>
    </cfRule>
    <cfRule type="cellIs" dxfId="42773" priority="12818" operator="equal">
      <formula>"EC (WFO)"</formula>
    </cfRule>
    <cfRule type="cellIs" dxfId="42772" priority="12819" operator="equal">
      <formula>"EA (WFO)"</formula>
    </cfRule>
    <cfRule type="cellIs" dxfId="42771" priority="12820" operator="equal">
      <formula>"EQ (WFO)"</formula>
    </cfRule>
    <cfRule type="cellIs" dxfId="42770" priority="12821" operator="equal">
      <formula>"FG (WFO)"</formula>
    </cfRule>
    <cfRule type="cellIs" dxfId="42769" priority="12822" operator="equal">
      <formula>"EO (WFO)"</formula>
    </cfRule>
    <cfRule type="cellIs" dxfId="42768" priority="12823" operator="equal">
      <formula>"EK (WFO)"</formula>
    </cfRule>
    <cfRule type="cellIs" dxfId="42767" priority="12824" operator="equal">
      <formula>"SCIK"</formula>
    </cfRule>
    <cfRule type="cellIs" dxfId="42766" priority="12825" operator="equal">
      <formula>"CT"</formula>
    </cfRule>
    <cfRule type="cellIs" dxfId="42765" priority="12826" operator="equal">
      <formula>"CT"</formula>
    </cfRule>
    <cfRule type="cellIs" dxfId="42764" priority="12827" operator="equal">
      <formula>"CT"</formula>
    </cfRule>
    <cfRule type="cellIs" dxfId="42763" priority="12828" operator="equal">
      <formula>"FG"</formula>
    </cfRule>
    <cfRule type="cellIs" dxfId="42762" priority="12829" operator="equal">
      <formula>"L"</formula>
    </cfRule>
    <cfRule type="cellIs" dxfId="42761" priority="12830" operator="equal">
      <formula>"EG (WFO)"</formula>
    </cfRule>
    <cfRule type="cellIs" dxfId="42760" priority="12831" operator="equal">
      <formula>"TDM"</formula>
    </cfRule>
    <cfRule type="cellIs" dxfId="42759" priority="12832" operator="equal">
      <formula>"RS"</formula>
    </cfRule>
    <cfRule type="cellIs" dxfId="42758" priority="12833" operator="equal">
      <formula>"TR (WFO)"</formula>
    </cfRule>
    <cfRule type="cellIs" dxfId="42757" priority="12834" operator="equal">
      <formula>"EE (WFO)"</formula>
    </cfRule>
    <cfRule type="cellIs" dxfId="42756" priority="12835" operator="equal">
      <formula>"EC (WFO)"</formula>
    </cfRule>
    <cfRule type="cellIs" dxfId="42755" priority="12836" operator="equal">
      <formula>"EA (WFO)"</formula>
    </cfRule>
    <cfRule type="cellIs" dxfId="42754" priority="12837" operator="equal">
      <formula>"EE(WFO)"</formula>
    </cfRule>
    <cfRule type="cellIs" dxfId="42753" priority="12838" operator="equal">
      <formula>"EC(WFO)"</formula>
    </cfRule>
    <cfRule type="cellIs" dxfId="42752" priority="12839" operator="equal">
      <formula>"TDM"</formula>
    </cfRule>
    <cfRule type="cellIs" dxfId="42751" priority="12840" operator="equal">
      <formula>"RS"</formula>
    </cfRule>
    <cfRule type="cellIs" dxfId="42750" priority="12841" operator="equal">
      <formula>"TR (WFO)"</formula>
    </cfRule>
    <cfRule type="cellIs" dxfId="42749" priority="12842" operator="equal">
      <formula>"SCIK"</formula>
    </cfRule>
    <cfRule type="cellIs" dxfId="42748" priority="12843" operator="equal">
      <formula>"CT"</formula>
    </cfRule>
    <cfRule type="cellIs" dxfId="42747" priority="12844" operator="equal">
      <formula>"CT"</formula>
    </cfRule>
    <cfRule type="cellIs" dxfId="42746" priority="12845" operator="equal">
      <formula>"CT"</formula>
    </cfRule>
    <cfRule type="cellIs" dxfId="42745" priority="12846" operator="equal">
      <formula>"FG"</formula>
    </cfRule>
    <cfRule type="cellIs" dxfId="42744" priority="12847" operator="equal">
      <formula>"L"</formula>
    </cfRule>
    <cfRule type="cellIs" dxfId="42743" priority="12848" operator="equal">
      <formula>"EG (WFO)"</formula>
    </cfRule>
    <cfRule type="cellIs" dxfId="42742" priority="12849" operator="equal">
      <formula>"EQ (WFO)"</formula>
    </cfRule>
    <cfRule type="cellIs" dxfId="42741" priority="12850" operator="equal">
      <formula>"FG (WFO)"</formula>
    </cfRule>
    <cfRule type="cellIs" dxfId="42740" priority="12851" operator="equal">
      <formula>"EO (WFO)"</formula>
    </cfRule>
    <cfRule type="cellIs" dxfId="42739" priority="12852" operator="equal">
      <formula>"EK (WFO)"</formula>
    </cfRule>
    <cfRule type="cellIs" dxfId="42738" priority="12853" operator="equal">
      <formula>"EE(WFO)"</formula>
    </cfRule>
    <cfRule type="cellIs" dxfId="42737" priority="12854" operator="equal">
      <formula>"EC(WFO)"</formula>
    </cfRule>
    <cfRule type="cellIs" dxfId="42736" priority="12855" operator="equal">
      <formula>"EE (WFO)"</formula>
    </cfRule>
    <cfRule type="cellIs" dxfId="42735" priority="12856" operator="equal">
      <formula>"EC (WFO)"</formula>
    </cfRule>
    <cfRule type="cellIs" dxfId="42734" priority="12857" operator="equal">
      <formula>"EA (WFO)"</formula>
    </cfRule>
    <cfRule type="cellIs" dxfId="42733" priority="12858" operator="equal">
      <formula>"EE (WFO)"</formula>
    </cfRule>
    <cfRule type="cellIs" dxfId="42732" priority="12859" operator="equal">
      <formula>"EC (WFO)"</formula>
    </cfRule>
    <cfRule type="cellIs" dxfId="42731" priority="12860" operator="equal">
      <formula>"EA (WFO)"</formula>
    </cfRule>
    <cfRule type="cellIs" dxfId="42730" priority="12861" operator="equal">
      <formula>"EE(WFO)"</formula>
    </cfRule>
    <cfRule type="cellIs" dxfId="42729" priority="12862" operator="equal">
      <formula>"EC(WFO)"</formula>
    </cfRule>
    <cfRule type="cellIs" dxfId="42728" priority="12863" operator="equal">
      <formula>"EE (WFO)"</formula>
    </cfRule>
    <cfRule type="cellIs" dxfId="42727" priority="12864" operator="equal">
      <formula>"EC (WFO)"</formula>
    </cfRule>
    <cfRule type="cellIs" dxfId="42726" priority="12865" operator="equal">
      <formula>"EA (WFO)"</formula>
    </cfRule>
    <cfRule type="cellIs" dxfId="42725" priority="12866" operator="equal">
      <formula>"EE(WFO)"</formula>
    </cfRule>
    <cfRule type="cellIs" dxfId="42724" priority="12867" operator="equal">
      <formula>"EC(WFO)"</formula>
    </cfRule>
    <cfRule type="cellIs" dxfId="42723" priority="12868" operator="equal">
      <formula>"EE(WFO)"</formula>
    </cfRule>
    <cfRule type="cellIs" dxfId="42722" priority="12869" operator="equal">
      <formula>"EC(WFO)"</formula>
    </cfRule>
    <cfRule type="cellIs" dxfId="42721" priority="12870" operator="equal">
      <formula>"EE (WFO)"</formula>
    </cfRule>
    <cfRule type="cellIs" dxfId="42720" priority="12871" operator="equal">
      <formula>"EC (WFO)"</formula>
    </cfRule>
    <cfRule type="cellIs" dxfId="42719" priority="12872" operator="equal">
      <formula>"EA (WFO)"</formula>
    </cfRule>
    <cfRule type="cellIs" dxfId="42718" priority="12873" operator="equal">
      <formula>"EE(WFO)"</formula>
    </cfRule>
    <cfRule type="cellIs" dxfId="42717" priority="12874" operator="equal">
      <formula>"EC(WFO)"</formula>
    </cfRule>
    <cfRule type="cellIs" dxfId="42716" priority="12875" operator="equal">
      <formula>"EE(WFO)"</formula>
    </cfRule>
    <cfRule type="cellIs" dxfId="42715" priority="12876" operator="equal">
      <formula>"EC(WFO)"</formula>
    </cfRule>
    <cfRule type="cellIs" dxfId="42714" priority="12877" operator="equal">
      <formula>"EE (WFO)"</formula>
    </cfRule>
    <cfRule type="cellIs" dxfId="42713" priority="12878" operator="equal">
      <formula>"EC (WFO)"</formula>
    </cfRule>
    <cfRule type="cellIs" dxfId="42712" priority="12879" operator="equal">
      <formula>"EA (WFO)"</formula>
    </cfRule>
    <cfRule type="cellIs" dxfId="42711" priority="12880" operator="equal">
      <formula>"EE(WFO)"</formula>
    </cfRule>
    <cfRule type="cellIs" dxfId="42710" priority="12881" operator="equal">
      <formula>"EC(WFO)"</formula>
    </cfRule>
    <cfRule type="cellIs" dxfId="42709" priority="12882" operator="equal">
      <formula>"EE (WFO)"</formula>
    </cfRule>
    <cfRule type="cellIs" dxfId="42708" priority="12883" operator="equal">
      <formula>"EC (WFO)"</formula>
    </cfRule>
    <cfRule type="cellIs" dxfId="42707" priority="12884" operator="equal">
      <formula>"EA (WFO)"</formula>
    </cfRule>
    <cfRule type="cellIs" dxfId="42706" priority="12885" operator="equal">
      <formula>"EE(WFO)"</formula>
    </cfRule>
    <cfRule type="cellIs" dxfId="42705" priority="12886" operator="equal">
      <formula>"EC(WFO)"</formula>
    </cfRule>
    <cfRule type="cellIs" dxfId="42704" priority="12887" operator="equal">
      <formula>"EE (WFO)"</formula>
    </cfRule>
    <cfRule type="cellIs" dxfId="42703" priority="12888" operator="equal">
      <formula>"EC (WFO)"</formula>
    </cfRule>
    <cfRule type="cellIs" dxfId="42702" priority="12889" operator="equal">
      <formula>"EA (WFO)"</formula>
    </cfRule>
    <cfRule type="cellIs" dxfId="42701" priority="12890" operator="equal">
      <formula>"EE(WFO)"</formula>
    </cfRule>
    <cfRule type="cellIs" dxfId="42700" priority="12891" operator="equal">
      <formula>"EC(WFO)"</formula>
    </cfRule>
    <cfRule type="cellIs" dxfId="42699" priority="12892" operator="equal">
      <formula>"EE(WFO)"</formula>
    </cfRule>
    <cfRule type="cellIs" dxfId="42698" priority="12893" operator="equal">
      <formula>"EC(WFO)"</formula>
    </cfRule>
    <cfRule type="cellIs" dxfId="42697" priority="12894" operator="equal">
      <formula>"EE (WFO)"</formula>
    </cfRule>
    <cfRule type="cellIs" dxfId="42696" priority="12895" operator="equal">
      <formula>"EC (WFO)"</formula>
    </cfRule>
    <cfRule type="cellIs" dxfId="42695" priority="12896" operator="equal">
      <formula>"EA (WFO)"</formula>
    </cfRule>
    <cfRule type="cellIs" dxfId="42694" priority="12897" operator="equal">
      <formula>"EA (WFO)"</formula>
    </cfRule>
    <cfRule type="cellIs" dxfId="42693" priority="12898" operator="equal">
      <formula>"EQ (WFO)"</formula>
    </cfRule>
    <cfRule type="cellIs" dxfId="42692" priority="12899" operator="equal">
      <formula>"FG (WFO)"</formula>
    </cfRule>
    <cfRule type="cellIs" dxfId="42691" priority="12900" operator="equal">
      <formula>"EE (WFO)"</formula>
    </cfRule>
    <cfRule type="cellIs" dxfId="42690" priority="12901" operator="equal">
      <formula>"EC (WFO)"</formula>
    </cfRule>
    <cfRule type="cellIs" dxfId="42689" priority="12902" operator="equal">
      <formula>"EA (WFO)"</formula>
    </cfRule>
    <cfRule type="cellIs" dxfId="42688" priority="12903" operator="equal">
      <formula>"EE(WFO)"</formula>
    </cfRule>
    <cfRule type="cellIs" dxfId="42687" priority="12904" operator="equal">
      <formula>"EC(WFO)"</formula>
    </cfRule>
    <cfRule type="cellIs" dxfId="42686" priority="12905" operator="equal">
      <formula>"EE (WFO)"</formula>
    </cfRule>
    <cfRule type="cellIs" dxfId="42685" priority="12906" operator="equal">
      <formula>"EC (WFO)"</formula>
    </cfRule>
    <cfRule type="cellIs" dxfId="42684" priority="12907" operator="equal">
      <formula>"EA (WFO)"</formula>
    </cfRule>
    <cfRule type="cellIs" dxfId="42683" priority="12908" operator="equal">
      <formula>"EE(WFO)"</formula>
    </cfRule>
    <cfRule type="cellIs" dxfId="42682" priority="12909" operator="equal">
      <formula>"EC(WFO)"</formula>
    </cfRule>
    <cfRule type="cellIs" dxfId="42681" priority="12910" operator="equal">
      <formula>"EE (WFO)"</formula>
    </cfRule>
    <cfRule type="cellIs" dxfId="42680" priority="12911" operator="equal">
      <formula>"EC (WFO)"</formula>
    </cfRule>
    <cfRule type="cellIs" dxfId="42679" priority="12912" operator="equal">
      <formula>"EA (WFO)"</formula>
    </cfRule>
    <cfRule type="cellIs" dxfId="42678" priority="12913" operator="equal">
      <formula>"EE(WFO)"</formula>
    </cfRule>
    <cfRule type="cellIs" dxfId="42677" priority="12914" operator="equal">
      <formula>"EC(WFO)"</formula>
    </cfRule>
    <cfRule type="cellIs" dxfId="42676" priority="12915" operator="equal">
      <formula>"EE (WFO)"</formula>
    </cfRule>
    <cfRule type="cellIs" dxfId="42675" priority="12916" operator="equal">
      <formula>"EC (WFO)"</formula>
    </cfRule>
    <cfRule type="cellIs" dxfId="42674" priority="12917" operator="equal">
      <formula>"EA (WFO)"</formula>
    </cfRule>
    <cfRule type="cellIs" dxfId="42673" priority="12918" operator="equal">
      <formula>"EE(WFO)"</formula>
    </cfRule>
    <cfRule type="cellIs" dxfId="42672" priority="12919" operator="equal">
      <formula>"EC(WFO)"</formula>
    </cfRule>
    <cfRule type="cellIs" dxfId="42671" priority="12920" operator="equal">
      <formula>"EE(WFO)"</formula>
    </cfRule>
    <cfRule type="cellIs" dxfId="42670" priority="12921" operator="equal">
      <formula>"EC(WFO)"</formula>
    </cfRule>
    <cfRule type="cellIs" dxfId="42669" priority="12922" operator="equal">
      <formula>"EE(WFO)"</formula>
    </cfRule>
    <cfRule type="cellIs" dxfId="42668" priority="12923" operator="equal">
      <formula>"EC(WFO)"</formula>
    </cfRule>
    <cfRule type="cellIs" dxfId="42667" priority="15650" operator="equal">
      <formula>"EA (WFO)"</formula>
    </cfRule>
    <cfRule type="cellIs" dxfId="42666" priority="15651" operator="equal">
      <formula>"EQ (WFO)"</formula>
    </cfRule>
    <cfRule type="cellIs" dxfId="42665" priority="15652" operator="equal">
      <formula>"FG (WFO)"</formula>
    </cfRule>
    <cfRule type="cellIs" dxfId="42664" priority="15653" operator="equal">
      <formula>"EE (WFO)"</formula>
    </cfRule>
    <cfRule type="cellIs" dxfId="42663" priority="15654" operator="equal">
      <formula>"EC (WFO)"</formula>
    </cfRule>
    <cfRule type="cellIs" dxfId="42662" priority="15655" operator="equal">
      <formula>"EA (WFO)"</formula>
    </cfRule>
    <cfRule type="cellIs" dxfId="42661" priority="15656" operator="equal">
      <formula>"EE(WFO)"</formula>
    </cfRule>
    <cfRule type="cellIs" dxfId="42660" priority="15657" operator="equal">
      <formula>"EC(WFO)"</formula>
    </cfRule>
    <cfRule type="cellIs" dxfId="42659" priority="15658" operator="equal">
      <formula>"EE (WFO)"</formula>
    </cfRule>
    <cfRule type="cellIs" dxfId="42658" priority="15659" operator="equal">
      <formula>"EC (WFO)"</formula>
    </cfRule>
    <cfRule type="cellIs" dxfId="42657" priority="15660" operator="equal">
      <formula>"EA (WFO)"</formula>
    </cfRule>
    <cfRule type="cellIs" dxfId="42656" priority="15661" operator="equal">
      <formula>"EE(WFO)"</formula>
    </cfRule>
    <cfRule type="cellIs" dxfId="42655" priority="15662" operator="equal">
      <formula>"EC(WFO)"</formula>
    </cfRule>
    <cfRule type="cellIs" dxfId="42654" priority="15663" operator="equal">
      <formula>"EA (WFO)"</formula>
    </cfRule>
    <cfRule type="cellIs" dxfId="42653" priority="15664" operator="equal">
      <formula>"EQ (WFO)"</formula>
    </cfRule>
    <cfRule type="cellIs" dxfId="42652" priority="15665" operator="equal">
      <formula>"FG (WFO)"</formula>
    </cfRule>
    <cfRule type="cellIs" dxfId="42651" priority="15666" operator="equal">
      <formula>"EE (WFO)"</formula>
    </cfRule>
    <cfRule type="cellIs" dxfId="42650" priority="15667" operator="equal">
      <formula>"EC (WFO)"</formula>
    </cfRule>
    <cfRule type="cellIs" dxfId="42649" priority="15668" operator="equal">
      <formula>"EA (WFO)"</formula>
    </cfRule>
    <cfRule type="cellIs" dxfId="42648" priority="15669" operator="equal">
      <formula>"EE(WFO)"</formula>
    </cfRule>
    <cfRule type="cellIs" dxfId="42647" priority="15670" operator="equal">
      <formula>"EC(WFO)"</formula>
    </cfRule>
    <cfRule type="cellIs" dxfId="42646" priority="15671" operator="equal">
      <formula>"EE(WFO)"</formula>
    </cfRule>
    <cfRule type="cellIs" dxfId="42645" priority="15672" operator="equal">
      <formula>"EC(WFO)"</formula>
    </cfRule>
    <cfRule type="cellIs" dxfId="42644" priority="15673" operator="equal">
      <formula>"EE (WFO)"</formula>
    </cfRule>
    <cfRule type="cellIs" dxfId="42643" priority="15674" operator="equal">
      <formula>"EC (WFO)"</formula>
    </cfRule>
    <cfRule type="cellIs" dxfId="42642" priority="15675" operator="equal">
      <formula>"EA (WFO)"</formula>
    </cfRule>
    <cfRule type="cellIs" dxfId="42641" priority="15676" operator="equal">
      <formula>"EA (WFO)"</formula>
    </cfRule>
    <cfRule type="cellIs" dxfId="42640" priority="15677" operator="equal">
      <formula>"EQ (WFO)"</formula>
    </cfRule>
    <cfRule type="cellIs" dxfId="42639" priority="15678" operator="equal">
      <formula>"FG (WFO)"</formula>
    </cfRule>
    <cfRule type="cellIs" dxfId="42638" priority="15679" operator="equal">
      <formula>"EE (WFO)"</formula>
    </cfRule>
    <cfRule type="cellIs" dxfId="42637" priority="15680" operator="equal">
      <formula>"EC (WFO)"</formula>
    </cfRule>
    <cfRule type="cellIs" dxfId="42636" priority="15681" operator="equal">
      <formula>"EA (WFO)"</formula>
    </cfRule>
    <cfRule type="cellIs" dxfId="42635" priority="15682" operator="equal">
      <formula>"EE(WFO)"</formula>
    </cfRule>
    <cfRule type="cellIs" dxfId="42634" priority="15683" operator="equal">
      <formula>"EC(WFO)"</formula>
    </cfRule>
    <cfRule type="cellIs" dxfId="42633" priority="15684" operator="equal">
      <formula>"EQ (WFO)"</formula>
    </cfRule>
    <cfRule type="cellIs" dxfId="42632" priority="15685" operator="equal">
      <formula>"FG (WFO)"</formula>
    </cfRule>
    <cfRule type="cellIs" dxfId="42631" priority="15686" operator="equal">
      <formula>"EO (WFO)"</formula>
    </cfRule>
    <cfRule type="cellIs" dxfId="42630" priority="15687" operator="equal">
      <formula>"EK (WFO)"</formula>
    </cfRule>
    <cfRule type="cellIs" dxfId="42629" priority="15688" operator="equal">
      <formula>"EE (WFO)"</formula>
    </cfRule>
    <cfRule type="cellIs" dxfId="42628" priority="15689" operator="equal">
      <formula>"EC (WFO)"</formula>
    </cfRule>
    <cfRule type="cellIs" dxfId="42627" priority="15690" operator="equal">
      <formula>"EA (WFO)"</formula>
    </cfRule>
    <cfRule type="cellIs" dxfId="42626" priority="15691" operator="equal">
      <formula>"EE(WFO)"</formula>
    </cfRule>
    <cfRule type="cellIs" dxfId="42625" priority="15692" operator="equal">
      <formula>"EC(WFO)"</formula>
    </cfRule>
    <cfRule type="cellIs" dxfId="42624" priority="15693" operator="equal">
      <formula>"EE (WFO)"</formula>
    </cfRule>
    <cfRule type="cellIs" dxfId="42623" priority="15694" operator="equal">
      <formula>"EC (WFO)"</formula>
    </cfRule>
    <cfRule type="cellIs" dxfId="42622" priority="15695" operator="equal">
      <formula>"EA (WFO)"</formula>
    </cfRule>
    <cfRule type="cellIs" dxfId="42621" priority="15696" operator="equal">
      <formula>"EE(WFO)"</formula>
    </cfRule>
    <cfRule type="cellIs" dxfId="42620" priority="15697" operator="equal">
      <formula>"EC(WFO)"</formula>
    </cfRule>
    <cfRule type="cellIs" dxfId="42619" priority="15698" operator="equal">
      <formula>"EE (WFO)"</formula>
    </cfRule>
    <cfRule type="cellIs" dxfId="42618" priority="15699" operator="equal">
      <formula>"EC (WFO)"</formula>
    </cfRule>
    <cfRule type="cellIs" dxfId="42617" priority="15700" operator="equal">
      <formula>"EA (WFO)"</formula>
    </cfRule>
    <cfRule type="cellIs" dxfId="42616" priority="15701" operator="equal">
      <formula>"EE(WFO)"</formula>
    </cfRule>
    <cfRule type="cellIs" dxfId="42615" priority="15702" operator="equal">
      <formula>"EC(WFO)"</formula>
    </cfRule>
    <cfRule type="cellIs" dxfId="42614" priority="15703" operator="equal">
      <formula>"EA (WFO)"</formula>
    </cfRule>
    <cfRule type="cellIs" dxfId="42613" priority="15704" operator="equal">
      <formula>"EQ (WFO)"</formula>
    </cfRule>
    <cfRule type="cellIs" dxfId="42612" priority="15705" operator="equal">
      <formula>"FG (WFO)"</formula>
    </cfRule>
    <cfRule type="cellIs" dxfId="42611" priority="15706" operator="equal">
      <formula>"EE (WFO)"</formula>
    </cfRule>
    <cfRule type="cellIs" dxfId="42610" priority="15707" operator="equal">
      <formula>"EC (WFO)"</formula>
    </cfRule>
    <cfRule type="cellIs" dxfId="42609" priority="15708" operator="equal">
      <formula>"EA (WFO)"</formula>
    </cfRule>
    <cfRule type="cellIs" dxfId="42608" priority="15709" operator="equal">
      <formula>"EE(WFO)"</formula>
    </cfRule>
    <cfRule type="cellIs" dxfId="42607" priority="15710" operator="equal">
      <formula>"EC(WFO)"</formula>
    </cfRule>
    <cfRule type="cellIs" dxfId="42606" priority="15711" operator="equal">
      <formula>"EE (WFO)"</formula>
    </cfRule>
    <cfRule type="cellIs" dxfId="42605" priority="15712" operator="equal">
      <formula>"EC (WFO)"</formula>
    </cfRule>
    <cfRule type="cellIs" dxfId="42604" priority="15713" operator="equal">
      <formula>"EA (WFO)"</formula>
    </cfRule>
    <cfRule type="cellIs" dxfId="42603" priority="15714" operator="equal">
      <formula>"EE(WFO)"</formula>
    </cfRule>
    <cfRule type="cellIs" dxfId="42602" priority="15715" operator="equal">
      <formula>"EC(WFO)"</formula>
    </cfRule>
    <cfRule type="cellIs" dxfId="42601" priority="15716" operator="equal">
      <formula>"EE (WFO)"</formula>
    </cfRule>
    <cfRule type="cellIs" dxfId="42600" priority="15717" operator="equal">
      <formula>"EC (WFO)"</formula>
    </cfRule>
    <cfRule type="cellIs" dxfId="42599" priority="15718" operator="equal">
      <formula>"EA (WFO)"</formula>
    </cfRule>
    <cfRule type="cellIs" dxfId="42598" priority="15719" operator="equal">
      <formula>"EE(WFO)"</formula>
    </cfRule>
    <cfRule type="cellIs" dxfId="42597" priority="15720" operator="equal">
      <formula>"EC(WFO)"</formula>
    </cfRule>
    <cfRule type="cellIs" dxfId="42596" priority="15721" operator="equal">
      <formula>"EE(WFO)"</formula>
    </cfRule>
    <cfRule type="cellIs" dxfId="42595" priority="15722" operator="equal">
      <formula>"EC(WFO)"</formula>
    </cfRule>
    <cfRule type="cellIs" dxfId="42594" priority="15723" operator="equal">
      <formula>"EE (WFO)"</formula>
    </cfRule>
    <cfRule type="cellIs" dxfId="42593" priority="15724" operator="equal">
      <formula>"EC (WFO)"</formula>
    </cfRule>
    <cfRule type="cellIs" dxfId="42592" priority="15725" operator="equal">
      <formula>"EA (WFO)"</formula>
    </cfRule>
    <cfRule type="cellIs" dxfId="42591" priority="15726" operator="equal">
      <formula>"EE (WFO)"</formula>
    </cfRule>
    <cfRule type="cellIs" dxfId="42590" priority="15727" operator="equal">
      <formula>"EC (WFO)"</formula>
    </cfRule>
    <cfRule type="cellIs" dxfId="42589" priority="15728" operator="equal">
      <formula>"EA (WFO)"</formula>
    </cfRule>
    <cfRule type="cellIs" dxfId="42588" priority="15729" operator="equal">
      <formula>"EE(WFO)"</formula>
    </cfRule>
    <cfRule type="cellIs" dxfId="42587" priority="15730" operator="equal">
      <formula>"EC(WFO)"</formula>
    </cfRule>
    <cfRule type="cellIs" dxfId="42586" priority="15731" operator="equal">
      <formula>"TDM"</formula>
    </cfRule>
    <cfRule type="cellIs" dxfId="42585" priority="15732" operator="equal">
      <formula>"SCIK"</formula>
    </cfRule>
    <cfRule type="cellIs" dxfId="42584" priority="15733" operator="equal">
      <formula>"CT"</formula>
    </cfRule>
    <cfRule type="cellIs" dxfId="42583" priority="15734" operator="equal">
      <formula>"CT"</formula>
    </cfRule>
    <cfRule type="cellIs" dxfId="42582" priority="15735" operator="equal">
      <formula>"CT"</formula>
    </cfRule>
    <cfRule type="cellIs" dxfId="42581" priority="15736" operator="equal">
      <formula>"FG"</formula>
    </cfRule>
    <cfRule type="cellIs" dxfId="42580" priority="15737" operator="equal">
      <formula>"L"</formula>
    </cfRule>
    <cfRule type="cellIs" dxfId="42579" priority="15738" operator="equal">
      <formula>"EG (WFO)"</formula>
    </cfRule>
    <cfRule type="cellIs" dxfId="42578" priority="15739" operator="equal">
      <formula>"EE (WFO)"</formula>
    </cfRule>
    <cfRule type="cellIs" dxfId="42577" priority="15740" operator="equal">
      <formula>"EC (WFO)"</formula>
    </cfRule>
    <cfRule type="cellIs" dxfId="42576" priority="15741" operator="equal">
      <formula>"EA (WFO)"</formula>
    </cfRule>
    <cfRule type="cellIs" dxfId="42575" priority="15742" operator="equal">
      <formula>"EQ (WFO)"</formula>
    </cfRule>
    <cfRule type="cellIs" dxfId="42574" priority="15743" operator="equal">
      <formula>"EO (WFO)"</formula>
    </cfRule>
    <cfRule type="cellIs" dxfId="42573" priority="15744" operator="equal">
      <formula>"EO (WFO)"</formula>
    </cfRule>
    <cfRule type="cellIs" dxfId="42572" priority="15745" operator="equal">
      <formula>"EK (WFO)"</formula>
    </cfRule>
    <cfRule type="cellIs" dxfId="42571" priority="15746" operator="equal">
      <formula>"EG (WFO)"</formula>
    </cfRule>
    <cfRule type="cellIs" dxfId="42570" priority="15747" operator="equal">
      <formula>"EE (WFO)"</formula>
    </cfRule>
    <cfRule type="cellIs" dxfId="42569" priority="15748" operator="equal">
      <formula>"EC (WFO)"</formula>
    </cfRule>
    <cfRule type="cellIs" dxfId="42568" priority="15749" operator="equal">
      <formula>"EA (WFO)"</formula>
    </cfRule>
    <cfRule type="cellIs" dxfId="42567" priority="15750" operator="equal">
      <formula>"FG (WFO)"</formula>
    </cfRule>
    <cfRule type="cellIs" dxfId="42566" priority="15751" operator="equal">
      <formula>"EQ (WFO)"</formula>
    </cfRule>
    <cfRule type="cellIs" dxfId="42565" priority="15752" operator="equal">
      <formula>"EO (WFO)"</formula>
    </cfRule>
    <cfRule type="cellIs" dxfId="42564" priority="15753" operator="equal">
      <formula>"RS"</formula>
    </cfRule>
    <cfRule type="cellIs" dxfId="42563" priority="15754" operator="equal">
      <formula>"TR (WFO)"</formula>
    </cfRule>
    <cfRule type="cellIs" dxfId="42562" priority="15755" operator="equal">
      <formula>"TR"</formula>
    </cfRule>
    <cfRule type="cellIs" dxfId="42561" priority="15756" operator="equal">
      <formula>"EE(WFO)"</formula>
    </cfRule>
    <cfRule type="cellIs" dxfId="42560" priority="15757" operator="equal">
      <formula>"EC(WFO)"</formula>
    </cfRule>
    <cfRule type="cellIs" dxfId="42559" priority="15758" operator="equal">
      <formula>"EQ (WFO)"</formula>
    </cfRule>
    <cfRule type="cellIs" dxfId="42558" priority="15759" operator="equal">
      <formula>"FG (WFO)"</formula>
    </cfRule>
    <cfRule type="cellIs" dxfId="42557" priority="15760" operator="equal">
      <formula>"EO (WFO)"</formula>
    </cfRule>
    <cfRule type="cellIs" dxfId="42556" priority="15761" operator="equal">
      <formula>"EK (WFO)"</formula>
    </cfRule>
    <cfRule type="cellIs" dxfId="42555" priority="15762" operator="equal">
      <formula>"TDM"</formula>
    </cfRule>
    <cfRule type="cellIs" dxfId="42554" priority="15763" operator="equal">
      <formula>"TDM"</formula>
    </cfRule>
    <cfRule type="cellIs" dxfId="42553" priority="15764" operator="equal">
      <formula>"EE (WFO)"</formula>
    </cfRule>
    <cfRule type="cellIs" dxfId="42552" priority="15765" operator="equal">
      <formula>"EC (WFO)"</formula>
    </cfRule>
    <cfRule type="cellIs" dxfId="42551" priority="15766" operator="equal">
      <formula>"EA (WFO)"</formula>
    </cfRule>
    <cfRule type="cellIs" dxfId="42550" priority="15767" operator="equal">
      <formula>"EE(WFO)"</formula>
    </cfRule>
    <cfRule type="cellIs" dxfId="42549" priority="15768" operator="equal">
      <formula>"EC(WFO)"</formula>
    </cfRule>
    <cfRule type="cellIs" dxfId="42548" priority="15769" operator="equal">
      <formula>"EQ (WFO)"</formula>
    </cfRule>
    <cfRule type="cellIs" dxfId="42547" priority="15770" operator="equal">
      <formula>"EO (WFO)"</formula>
    </cfRule>
    <cfRule type="cellIs" dxfId="42546" priority="15771" operator="equal">
      <formula>"RS"</formula>
    </cfRule>
    <cfRule type="cellIs" dxfId="42545" priority="15772" operator="equal">
      <formula>"TR (WFO)"</formula>
    </cfRule>
    <cfRule type="cellIs" dxfId="42544" priority="15773" operator="equal">
      <formula>"EQ (WFO)"</formula>
    </cfRule>
    <cfRule type="cellIs" dxfId="42543" priority="15774" operator="equal">
      <formula>"EO (WFO)"</formula>
    </cfRule>
    <cfRule type="cellIs" dxfId="42542" priority="15775" operator="equal">
      <formula>"EO (WFO)"</formula>
    </cfRule>
    <cfRule type="cellIs" dxfId="42541" priority="15776" operator="equal">
      <formula>"EK (WFO)"</formula>
    </cfRule>
    <cfRule type="cellIs" dxfId="42540" priority="15777" operator="equal">
      <formula>"EG (WFO)"</formula>
    </cfRule>
    <cfRule type="cellIs" dxfId="42539" priority="15778" operator="equal">
      <formula>"EE (WFO)"</formula>
    </cfRule>
    <cfRule type="cellIs" dxfId="42538" priority="15779" operator="equal">
      <formula>"EC (WFO)"</formula>
    </cfRule>
    <cfRule type="cellIs" dxfId="42537" priority="15780" operator="equal">
      <formula>"EA (WFO)"</formula>
    </cfRule>
    <cfRule type="cellIs" dxfId="42536" priority="15781" operator="equal">
      <formula>"FG (WFO)"</formula>
    </cfRule>
    <cfRule type="cellIs" dxfId="42535" priority="15782" operator="equal">
      <formula>"TR"</formula>
    </cfRule>
    <cfRule type="cellIs" dxfId="42534" priority="15783" operator="equal">
      <formula>"EQ (WFO)"</formula>
    </cfRule>
    <cfRule type="cellIs" dxfId="42533" priority="15784" operator="equal">
      <formula>"FG (WFO)"</formula>
    </cfRule>
    <cfRule type="cellIs" dxfId="42532" priority="15785" operator="equal">
      <formula>"EO (WFO)"</formula>
    </cfRule>
    <cfRule type="cellIs" dxfId="42531" priority="15786" operator="equal">
      <formula>"EK (WFO)"</formula>
    </cfRule>
    <cfRule type="cellIs" dxfId="42530" priority="15787" operator="equal">
      <formula>"SCIK"</formula>
    </cfRule>
    <cfRule type="cellIs" dxfId="42529" priority="15788" operator="equal">
      <formula>"CT"</formula>
    </cfRule>
    <cfRule type="cellIs" dxfId="42528" priority="15789" operator="equal">
      <formula>"CT"</formula>
    </cfRule>
    <cfRule type="cellIs" dxfId="42527" priority="15790" operator="equal">
      <formula>"CT"</formula>
    </cfRule>
    <cfRule type="cellIs" dxfId="42526" priority="15791" operator="equal">
      <formula>"FG"</formula>
    </cfRule>
    <cfRule type="cellIs" dxfId="42525" priority="15792" operator="equal">
      <formula>"L"</formula>
    </cfRule>
    <cfRule type="cellIs" dxfId="42524" priority="15793" operator="equal">
      <formula>"EG (WFO)"</formula>
    </cfRule>
    <cfRule type="cellIs" dxfId="42523" priority="15794" operator="equal">
      <formula>"TDM"</formula>
    </cfRule>
    <cfRule type="cellIs" dxfId="42522" priority="15795" operator="equal">
      <formula>"EE (WFO)"</formula>
    </cfRule>
    <cfRule type="cellIs" dxfId="42521" priority="15796" operator="equal">
      <formula>"EC (WFO)"</formula>
    </cfRule>
    <cfRule type="cellIs" dxfId="42520" priority="15797" operator="equal">
      <formula>"EA (WFO)"</formula>
    </cfRule>
    <cfRule type="cellIs" dxfId="42519" priority="15798" operator="equal">
      <formula>"EE(WFO)"</formula>
    </cfRule>
    <cfRule type="cellIs" dxfId="42518" priority="15799" operator="equal">
      <formula>"EC(WFO)"</formula>
    </cfRule>
    <cfRule type="cellIs" dxfId="42517" priority="15800" operator="equal">
      <formula>"EE(WFO)"</formula>
    </cfRule>
    <cfRule type="cellIs" dxfId="42516" priority="15801" operator="equal">
      <formula>"EC(WFO)"</formula>
    </cfRule>
    <cfRule type="cellIs" dxfId="42515" priority="15802" operator="equal">
      <formula>"EE (WFO)"</formula>
    </cfRule>
    <cfRule type="cellIs" dxfId="42514" priority="15803" operator="equal">
      <formula>"EC (WFO)"</formula>
    </cfRule>
    <cfRule type="cellIs" dxfId="42513" priority="15804" operator="equal">
      <formula>"EA (WFO)"</formula>
    </cfRule>
    <cfRule type="cellIs" dxfId="42512" priority="15805" operator="equal">
      <formula>"EQ (WFO)"</formula>
    </cfRule>
    <cfRule type="cellIs" dxfId="42511" priority="15806" operator="equal">
      <formula>"FG (WFO)"</formula>
    </cfRule>
    <cfRule type="cellIs" dxfId="42510" priority="15807" operator="equal">
      <formula>"EO (WFO)"</formula>
    </cfRule>
    <cfRule type="cellIs" dxfId="42509" priority="15808" operator="equal">
      <formula>"EK (WFO)"</formula>
    </cfRule>
    <cfRule type="cellIs" dxfId="42508" priority="15809" operator="equal">
      <formula>"SCIK"</formula>
    </cfRule>
    <cfRule type="cellIs" dxfId="42507" priority="15810" operator="equal">
      <formula>"CT"</formula>
    </cfRule>
    <cfRule type="cellIs" dxfId="42506" priority="15811" operator="equal">
      <formula>"CT"</formula>
    </cfRule>
    <cfRule type="cellIs" dxfId="42505" priority="15812" operator="equal">
      <formula>"CT"</formula>
    </cfRule>
    <cfRule type="cellIs" dxfId="42504" priority="15813" operator="equal">
      <formula>"FG"</formula>
    </cfRule>
    <cfRule type="cellIs" dxfId="42503" priority="15814" operator="equal">
      <formula>"L"</formula>
    </cfRule>
    <cfRule type="cellIs" dxfId="42502" priority="15815" operator="equal">
      <formula>"EG (WFO)"</formula>
    </cfRule>
    <cfRule type="cellIs" dxfId="42501" priority="15816" operator="equal">
      <formula>"TDM"</formula>
    </cfRule>
    <cfRule type="cellIs" dxfId="42500" priority="15817" operator="equal">
      <formula>"RS"</formula>
    </cfRule>
    <cfRule type="cellIs" dxfId="42499" priority="15818" operator="equal">
      <formula>"TR (WFO)"</formula>
    </cfRule>
    <cfRule type="cellIs" dxfId="42498" priority="15819" operator="equal">
      <formula>"EE (WFO)"</formula>
    </cfRule>
    <cfRule type="cellIs" dxfId="42497" priority="15820" operator="equal">
      <formula>"EC (WFO)"</formula>
    </cfRule>
    <cfRule type="cellIs" dxfId="42496" priority="15821" operator="equal">
      <formula>"EA (WFO)"</formula>
    </cfRule>
    <cfRule type="cellIs" dxfId="42495" priority="15822" operator="equal">
      <formula>"EE(WFO)"</formula>
    </cfRule>
    <cfRule type="cellIs" dxfId="42494" priority="15823" operator="equal">
      <formula>"EC(WFO)"</formula>
    </cfRule>
    <cfRule type="cellIs" dxfId="42493" priority="15824" operator="equal">
      <formula>"TDM"</formula>
    </cfRule>
    <cfRule type="cellIs" dxfId="42492" priority="15825" operator="equal">
      <formula>"RS"</formula>
    </cfRule>
    <cfRule type="cellIs" dxfId="42491" priority="15826" operator="equal">
      <formula>"TR (WFO)"</formula>
    </cfRule>
    <cfRule type="cellIs" dxfId="42490" priority="15827" operator="equal">
      <formula>"SCIK"</formula>
    </cfRule>
    <cfRule type="cellIs" dxfId="42489" priority="15828" operator="equal">
      <formula>"CT"</formula>
    </cfRule>
    <cfRule type="cellIs" dxfId="42488" priority="15829" operator="equal">
      <formula>"CT"</formula>
    </cfRule>
    <cfRule type="cellIs" dxfId="42487" priority="15830" operator="equal">
      <formula>"CT"</formula>
    </cfRule>
    <cfRule type="cellIs" dxfId="42486" priority="15831" operator="equal">
      <formula>"FG"</formula>
    </cfRule>
    <cfRule type="cellIs" dxfId="42485" priority="15832" operator="equal">
      <formula>"L"</formula>
    </cfRule>
    <cfRule type="cellIs" dxfId="42484" priority="15833" operator="equal">
      <formula>"EG (WFO)"</formula>
    </cfRule>
    <cfRule type="cellIs" dxfId="42483" priority="15834" operator="equal">
      <formula>"EQ (WFO)"</formula>
    </cfRule>
    <cfRule type="cellIs" dxfId="42482" priority="15835" operator="equal">
      <formula>"FG (WFO)"</formula>
    </cfRule>
    <cfRule type="cellIs" dxfId="42481" priority="15836" operator="equal">
      <formula>"EO (WFO)"</formula>
    </cfRule>
    <cfRule type="cellIs" dxfId="42480" priority="15837" operator="equal">
      <formula>"EK (WFO)"</formula>
    </cfRule>
    <cfRule type="cellIs" dxfId="42479" priority="15838" operator="equal">
      <formula>"EE(WFO)"</formula>
    </cfRule>
    <cfRule type="cellIs" dxfId="42478" priority="15839" operator="equal">
      <formula>"EC(WFO)"</formula>
    </cfRule>
    <cfRule type="cellIs" dxfId="42477" priority="15840" operator="equal">
      <formula>"EE (WFO)"</formula>
    </cfRule>
    <cfRule type="cellIs" dxfId="42476" priority="15841" operator="equal">
      <formula>"EC (WFO)"</formula>
    </cfRule>
    <cfRule type="cellIs" dxfId="42475" priority="15842" operator="equal">
      <formula>"EA (WFO)"</formula>
    </cfRule>
    <cfRule type="cellIs" dxfId="42474" priority="15843" operator="equal">
      <formula>"EE (WFO)"</formula>
    </cfRule>
    <cfRule type="cellIs" dxfId="42473" priority="15844" operator="equal">
      <formula>"EC (WFO)"</formula>
    </cfRule>
    <cfRule type="cellIs" dxfId="42472" priority="15845" operator="equal">
      <formula>"EA (WFO)"</formula>
    </cfRule>
    <cfRule type="cellIs" dxfId="42471" priority="15846" operator="equal">
      <formula>"EE(WFO)"</formula>
    </cfRule>
    <cfRule type="cellIs" dxfId="42470" priority="15847" operator="equal">
      <formula>"EC(WFO)"</formula>
    </cfRule>
    <cfRule type="cellIs" dxfId="42469" priority="15848" operator="equal">
      <formula>"EE (WFO)"</formula>
    </cfRule>
    <cfRule type="cellIs" dxfId="42468" priority="15849" operator="equal">
      <formula>"EC (WFO)"</formula>
    </cfRule>
    <cfRule type="cellIs" dxfId="42467" priority="15850" operator="equal">
      <formula>"EA (WFO)"</formula>
    </cfRule>
    <cfRule type="cellIs" dxfId="42466" priority="15851" operator="equal">
      <formula>"EE(WFO)"</formula>
    </cfRule>
    <cfRule type="cellIs" dxfId="42465" priority="15852" operator="equal">
      <formula>"EC(WFO)"</formula>
    </cfRule>
    <cfRule type="cellIs" dxfId="42464" priority="15853" operator="equal">
      <formula>"EE(WFO)"</formula>
    </cfRule>
    <cfRule type="cellIs" dxfId="42463" priority="15854" operator="equal">
      <formula>"EC(WFO)"</formula>
    </cfRule>
    <cfRule type="cellIs" dxfId="42462" priority="15855" operator="equal">
      <formula>"EE (WFO)"</formula>
    </cfRule>
    <cfRule type="cellIs" dxfId="42461" priority="15856" operator="equal">
      <formula>"EC (WFO)"</formula>
    </cfRule>
    <cfRule type="cellIs" dxfId="42460" priority="15857" operator="equal">
      <formula>"EA (WFO)"</formula>
    </cfRule>
    <cfRule type="cellIs" dxfId="42459" priority="15858" operator="equal">
      <formula>"EE(WFO)"</formula>
    </cfRule>
    <cfRule type="cellIs" dxfId="42458" priority="15859" operator="equal">
      <formula>"EC(WFO)"</formula>
    </cfRule>
    <cfRule type="cellIs" dxfId="42457" priority="15860" operator="equal">
      <formula>"EE(WFO)"</formula>
    </cfRule>
    <cfRule type="cellIs" dxfId="42456" priority="15861" operator="equal">
      <formula>"EC(WFO)"</formula>
    </cfRule>
    <cfRule type="cellIs" dxfId="42455" priority="15862" operator="equal">
      <formula>"EE (WFO)"</formula>
    </cfRule>
    <cfRule type="cellIs" dxfId="42454" priority="15863" operator="equal">
      <formula>"EC (WFO)"</formula>
    </cfRule>
    <cfRule type="cellIs" dxfId="42453" priority="15864" operator="equal">
      <formula>"EA (WFO)"</formula>
    </cfRule>
    <cfRule type="cellIs" dxfId="42452" priority="15865" operator="equal">
      <formula>"EE(WFO)"</formula>
    </cfRule>
    <cfRule type="cellIs" dxfId="42451" priority="15866" operator="equal">
      <formula>"EC(WFO)"</formula>
    </cfRule>
    <cfRule type="cellIs" dxfId="42450" priority="15867" operator="equal">
      <formula>"EE (WFO)"</formula>
    </cfRule>
    <cfRule type="cellIs" dxfId="42449" priority="15868" operator="equal">
      <formula>"EC (WFO)"</formula>
    </cfRule>
    <cfRule type="cellIs" dxfId="42448" priority="15869" operator="equal">
      <formula>"EA (WFO)"</formula>
    </cfRule>
    <cfRule type="cellIs" dxfId="42447" priority="15870" operator="equal">
      <formula>"EE(WFO)"</formula>
    </cfRule>
    <cfRule type="cellIs" dxfId="42446" priority="15871" operator="equal">
      <formula>"EC(WFO)"</formula>
    </cfRule>
    <cfRule type="cellIs" dxfId="42445" priority="15872" operator="equal">
      <formula>"EE (WFO)"</formula>
    </cfRule>
    <cfRule type="cellIs" dxfId="42444" priority="15873" operator="equal">
      <formula>"EC (WFO)"</formula>
    </cfRule>
    <cfRule type="cellIs" dxfId="42443" priority="15874" operator="equal">
      <formula>"EA (WFO)"</formula>
    </cfRule>
    <cfRule type="cellIs" dxfId="42442" priority="15875" operator="equal">
      <formula>"EE(WFO)"</formula>
    </cfRule>
    <cfRule type="cellIs" dxfId="42441" priority="15876" operator="equal">
      <formula>"EC(WFO)"</formula>
    </cfRule>
    <cfRule type="cellIs" dxfId="42440" priority="15877" operator="equal">
      <formula>"EE(WFO)"</formula>
    </cfRule>
    <cfRule type="cellIs" dxfId="42439" priority="15878" operator="equal">
      <formula>"EC(WFO)"</formula>
    </cfRule>
    <cfRule type="cellIs" dxfId="42438" priority="15879" operator="equal">
      <formula>"EE (WFO)"</formula>
    </cfRule>
    <cfRule type="cellIs" dxfId="42437" priority="15880" operator="equal">
      <formula>"EC (WFO)"</formula>
    </cfRule>
    <cfRule type="cellIs" dxfId="42436" priority="15881" operator="equal">
      <formula>"EA (WFO)"</formula>
    </cfRule>
    <cfRule type="cellIs" dxfId="42435" priority="15882" operator="equal">
      <formula>"EA (WFO)"</formula>
    </cfRule>
    <cfRule type="cellIs" dxfId="42434" priority="15883" operator="equal">
      <formula>"EQ (WFO)"</formula>
    </cfRule>
    <cfRule type="cellIs" dxfId="42433" priority="15884" operator="equal">
      <formula>"FG (WFO)"</formula>
    </cfRule>
    <cfRule type="cellIs" dxfId="42432" priority="15885" operator="equal">
      <formula>"EE (WFO)"</formula>
    </cfRule>
    <cfRule type="cellIs" dxfId="42431" priority="15886" operator="equal">
      <formula>"EC (WFO)"</formula>
    </cfRule>
    <cfRule type="cellIs" dxfId="42430" priority="15887" operator="equal">
      <formula>"EA (WFO)"</formula>
    </cfRule>
    <cfRule type="cellIs" dxfId="42429" priority="15888" operator="equal">
      <formula>"EE(WFO)"</formula>
    </cfRule>
    <cfRule type="cellIs" dxfId="42428" priority="15889" operator="equal">
      <formula>"EC(WFO)"</formula>
    </cfRule>
    <cfRule type="cellIs" dxfId="42427" priority="15890" operator="equal">
      <formula>"EE (WFO)"</formula>
    </cfRule>
    <cfRule type="cellIs" dxfId="42426" priority="15891" operator="equal">
      <formula>"EC (WFO)"</formula>
    </cfRule>
    <cfRule type="cellIs" dxfId="42425" priority="15892" operator="equal">
      <formula>"EA (WFO)"</formula>
    </cfRule>
    <cfRule type="cellIs" dxfId="42424" priority="15893" operator="equal">
      <formula>"EE(WFO)"</formula>
    </cfRule>
    <cfRule type="cellIs" dxfId="42423" priority="15894" operator="equal">
      <formula>"EC(WFO)"</formula>
    </cfRule>
    <cfRule type="cellIs" dxfId="42422" priority="15895" operator="equal">
      <formula>"EE (WFO)"</formula>
    </cfRule>
    <cfRule type="cellIs" dxfId="42421" priority="15896" operator="equal">
      <formula>"EC (WFO)"</formula>
    </cfRule>
    <cfRule type="cellIs" dxfId="42420" priority="15897" operator="equal">
      <formula>"EA (WFO)"</formula>
    </cfRule>
    <cfRule type="cellIs" dxfId="42419" priority="15898" operator="equal">
      <formula>"EE(WFO)"</formula>
    </cfRule>
    <cfRule type="cellIs" dxfId="42418" priority="15899" operator="equal">
      <formula>"EC(WFO)"</formula>
    </cfRule>
    <cfRule type="cellIs" dxfId="42417" priority="15900" operator="equal">
      <formula>"EE (WFO)"</formula>
    </cfRule>
    <cfRule type="cellIs" dxfId="42416" priority="15901" operator="equal">
      <formula>"EC (WFO)"</formula>
    </cfRule>
    <cfRule type="cellIs" dxfId="42415" priority="15902" operator="equal">
      <formula>"EA (WFO)"</formula>
    </cfRule>
    <cfRule type="cellIs" dxfId="42414" priority="15903" operator="equal">
      <formula>"EE(WFO)"</formula>
    </cfRule>
    <cfRule type="cellIs" dxfId="42413" priority="15904" operator="equal">
      <formula>"EC(WFO)"</formula>
    </cfRule>
    <cfRule type="cellIs" dxfId="42412" priority="15905" operator="equal">
      <formula>"EE(WFO)"</formula>
    </cfRule>
    <cfRule type="cellIs" dxfId="42411" priority="15906" operator="equal">
      <formula>"EC(WFO)"</formula>
    </cfRule>
    <cfRule type="cellIs" dxfId="42410" priority="15907" operator="equal">
      <formula>"EE(WFO)"</formula>
    </cfRule>
    <cfRule type="cellIs" dxfId="42409" priority="15908" operator="equal">
      <formula>"EC(WFO)"</formula>
    </cfRule>
    <cfRule type="cellIs" dxfId="42408" priority="15909" operator="equal">
      <formula>"EE (WFO)"</formula>
    </cfRule>
    <cfRule type="cellIs" dxfId="42407" priority="15910" operator="equal">
      <formula>"EC (WFO)"</formula>
    </cfRule>
    <cfRule type="cellIs" dxfId="42406" priority="15911" operator="equal">
      <formula>"EA (WFO)"</formula>
    </cfRule>
    <cfRule type="cellIs" dxfId="42405" priority="15912" operator="equal">
      <formula>"EE(WFO)"</formula>
    </cfRule>
    <cfRule type="cellIs" dxfId="42404" priority="15913" operator="equal">
      <formula>"EC(WFO)"</formula>
    </cfRule>
    <cfRule type="cellIs" dxfId="42403" priority="15914" operator="equal">
      <formula>"EE(WFO)"</formula>
    </cfRule>
    <cfRule type="cellIs" dxfId="42402" priority="15915" operator="equal">
      <formula>"EC(WFO)"</formula>
    </cfRule>
    <cfRule type="cellIs" dxfId="42401" priority="15916" operator="equal">
      <formula>"EE (WFO)"</formula>
    </cfRule>
    <cfRule type="cellIs" dxfId="42400" priority="15917" operator="equal">
      <formula>"EC (WFO)"</formula>
    </cfRule>
    <cfRule type="cellIs" dxfId="42399" priority="15918" operator="equal">
      <formula>"EA (WFO)"</formula>
    </cfRule>
    <cfRule type="cellIs" dxfId="42398" priority="15919" operator="equal">
      <formula>"EE(WFO)"</formula>
    </cfRule>
    <cfRule type="cellIs" dxfId="42397" priority="15920" operator="equal">
      <formula>"EC(WFO)"</formula>
    </cfRule>
    <cfRule type="cellIs" dxfId="42396" priority="15921" operator="equal">
      <formula>"EE(WFO)"</formula>
    </cfRule>
    <cfRule type="cellIs" dxfId="42395" priority="15922" operator="equal">
      <formula>"EC(WFO)"</formula>
    </cfRule>
    <cfRule type="cellIs" dxfId="42394" priority="15923" operator="equal">
      <formula>"EE(WFO)"</formula>
    </cfRule>
    <cfRule type="cellIs" dxfId="42393" priority="15924" operator="equal">
      <formula>"EE(WFO)"</formula>
    </cfRule>
    <cfRule type="cellIs" dxfId="42392" priority="15925" operator="equal">
      <formula>"EC(WFO)"</formula>
    </cfRule>
    <cfRule type="cellIs" dxfId="42391" priority="15926" operator="equal">
      <formula>"EE (WFO)"</formula>
    </cfRule>
    <cfRule type="cellIs" dxfId="42390" priority="15927" operator="equal">
      <formula>"EC (WFO)"</formula>
    </cfRule>
    <cfRule type="cellIs" dxfId="42389" priority="15928" operator="equal">
      <formula>"EA (WFO)"</formula>
    </cfRule>
    <cfRule type="cellIs" dxfId="42388" priority="15929" operator="equal">
      <formula>"EE(WFO)"</formula>
    </cfRule>
    <cfRule type="cellIs" dxfId="42387" priority="15930" operator="equal">
      <formula>"EC(WFO)"</formula>
    </cfRule>
  </conditionalFormatting>
  <conditionalFormatting sqref="Y78">
    <cfRule type="cellIs" dxfId="42386" priority="12924" operator="equal">
      <formula>"EE (WFO)"</formula>
    </cfRule>
    <cfRule type="cellIs" dxfId="42385" priority="12925" operator="equal">
      <formula>"EC (WFO)"</formula>
    </cfRule>
    <cfRule type="cellIs" dxfId="42384" priority="12926" operator="equal">
      <formula>"EA (WFO)"</formula>
    </cfRule>
    <cfRule type="cellIs" dxfId="42383" priority="12927" operator="equal">
      <formula>"EE(WFO)"</formula>
    </cfRule>
    <cfRule type="cellIs" dxfId="42382" priority="12928" operator="equal">
      <formula>"EC(WFO)"</formula>
    </cfRule>
    <cfRule type="cellIs" dxfId="42381" priority="12929" operator="equal">
      <formula>"EE(WFO)"</formula>
    </cfRule>
    <cfRule type="cellIs" dxfId="42380" priority="12930" operator="equal">
      <formula>"EC(WFO)"</formula>
    </cfRule>
    <cfRule type="cellIs" dxfId="42379" priority="12931" operator="equal">
      <formula>"EE (WFO)"</formula>
    </cfRule>
    <cfRule type="cellIs" dxfId="42378" priority="12932" operator="equal">
      <formula>"EC (WFO)"</formula>
    </cfRule>
    <cfRule type="cellIs" dxfId="42377" priority="12933" operator="equal">
      <formula>"EA (WFO)"</formula>
    </cfRule>
    <cfRule type="cellIs" dxfId="42376" priority="12934" operator="equal">
      <formula>"EE(WFO)"</formula>
    </cfRule>
    <cfRule type="cellIs" dxfId="42375" priority="12935" operator="equal">
      <formula>"EC(WFO)"</formula>
    </cfRule>
    <cfRule type="cellIs" dxfId="42374" priority="12936" operator="equal">
      <formula>"EE(WFO)"</formula>
    </cfRule>
    <cfRule type="cellIs" dxfId="42373" priority="12937" operator="equal">
      <formula>"EC(WFO)"</formula>
    </cfRule>
    <cfRule type="cellIs" dxfId="42372" priority="12938" operator="equal">
      <formula>"EE(WFO)"</formula>
    </cfRule>
    <cfRule type="cellIs" dxfId="42371" priority="12939" operator="equal">
      <formula>"EE(WFO)"</formula>
    </cfRule>
    <cfRule type="cellIs" dxfId="42370" priority="12940" operator="equal">
      <formula>"EC(WFO)"</formula>
    </cfRule>
    <cfRule type="cellIs" dxfId="42369" priority="12941" operator="equal">
      <formula>"EE (WFO)"</formula>
    </cfRule>
    <cfRule type="cellIs" dxfId="42368" priority="12942" operator="equal">
      <formula>"EC (WFO)"</formula>
    </cfRule>
    <cfRule type="cellIs" dxfId="42367" priority="12943" operator="equal">
      <formula>"EA (WFO)"</formula>
    </cfRule>
    <cfRule type="cellIs" dxfId="42366" priority="12944" operator="equal">
      <formula>"EE(WFO)"</formula>
    </cfRule>
    <cfRule type="cellIs" dxfId="42365" priority="12945" operator="equal">
      <formula>"EC(WFO)"</formula>
    </cfRule>
  </conditionalFormatting>
  <conditionalFormatting sqref="Z78">
    <cfRule type="cellIs" dxfId="42364" priority="18991" operator="equal">
      <formula>"EE (WFO)"</formula>
    </cfRule>
    <cfRule type="cellIs" dxfId="42363" priority="18992" operator="equal">
      <formula>"EC (WFO)"</formula>
    </cfRule>
    <cfRule type="cellIs" dxfId="42362" priority="18993" operator="equal">
      <formula>"EA (WFO)"</formula>
    </cfRule>
    <cfRule type="cellIs" dxfId="42361" priority="18994" operator="equal">
      <formula>"EE(WFO)"</formula>
    </cfRule>
    <cfRule type="cellIs" dxfId="42360" priority="18995" operator="equal">
      <formula>"EC(WFO)"</formula>
    </cfRule>
    <cfRule type="cellIs" dxfId="42359" priority="18996" operator="equal">
      <formula>"EE (WFO)"</formula>
    </cfRule>
    <cfRule type="cellIs" dxfId="42358" priority="18997" operator="equal">
      <formula>"EC (WFO)"</formula>
    </cfRule>
    <cfRule type="cellIs" dxfId="42357" priority="18998" operator="equal">
      <formula>"EA (WFO)"</formula>
    </cfRule>
    <cfRule type="cellIs" dxfId="42356" priority="18999" operator="equal">
      <formula>"EE(WFO)"</formula>
    </cfRule>
    <cfRule type="cellIs" dxfId="42355" priority="19000" operator="equal">
      <formula>"EC(WFO)"</formula>
    </cfRule>
  </conditionalFormatting>
  <conditionalFormatting sqref="AA78">
    <cfRule type="cellIs" dxfId="42354" priority="18981" operator="equal">
      <formula>"EE (WFO)"</formula>
    </cfRule>
    <cfRule type="cellIs" dxfId="42353" priority="18982" operator="equal">
      <formula>"EC (WFO)"</formula>
    </cfRule>
    <cfRule type="cellIs" dxfId="42352" priority="18983" operator="equal">
      <formula>"EA (WFO)"</formula>
    </cfRule>
    <cfRule type="cellIs" dxfId="42351" priority="18984" operator="equal">
      <formula>"EE(WFO)"</formula>
    </cfRule>
    <cfRule type="cellIs" dxfId="42350" priority="18985" operator="equal">
      <formula>"EC(WFO)"</formula>
    </cfRule>
    <cfRule type="cellIs" dxfId="42349" priority="18986" operator="equal">
      <formula>"EE (WFO)"</formula>
    </cfRule>
    <cfRule type="cellIs" dxfId="42348" priority="18987" operator="equal">
      <formula>"EC (WFO)"</formula>
    </cfRule>
    <cfRule type="cellIs" dxfId="42347" priority="18988" operator="equal">
      <formula>"EA (WFO)"</formula>
    </cfRule>
    <cfRule type="cellIs" dxfId="42346" priority="18989" operator="equal">
      <formula>"EE(WFO)"</formula>
    </cfRule>
    <cfRule type="cellIs" dxfId="42345" priority="18990" operator="equal">
      <formula>"EC(WFO)"</formula>
    </cfRule>
  </conditionalFormatting>
  <conditionalFormatting sqref="AB78:AD78">
    <cfRule type="cellIs" dxfId="42344" priority="125633" operator="equal">
      <formula>"TDM"</formula>
    </cfRule>
    <cfRule type="cellIs" dxfId="42343" priority="125652" operator="equal">
      <formula>"EE (WFO)"</formula>
    </cfRule>
    <cfRule type="cellIs" dxfId="42342" priority="125653" operator="equal">
      <formula>"EC (WFO)"</formula>
    </cfRule>
    <cfRule type="cellIs" dxfId="42341" priority="125654" operator="equal">
      <formula>"EA (WFO)"</formula>
    </cfRule>
    <cfRule type="cellIs" dxfId="42340" priority="125655" operator="equal">
      <formula>"EE(WFO)"</formula>
    </cfRule>
    <cfRule type="cellIs" dxfId="42339" priority="125656" operator="equal">
      <formula>"EC(WFO)"</formula>
    </cfRule>
  </conditionalFormatting>
  <conditionalFormatting sqref="R79:S79">
    <cfRule type="cellIs" dxfId="42338" priority="84028" operator="equal">
      <formula>"EE (WFO)"</formula>
    </cfRule>
    <cfRule type="cellIs" dxfId="42337" priority="84029" operator="equal">
      <formula>"EC (WFO)"</formula>
    </cfRule>
    <cfRule type="cellIs" dxfId="42336" priority="84030" operator="equal">
      <formula>"EA (WFO)"</formula>
    </cfRule>
    <cfRule type="cellIs" dxfId="42335" priority="84031" operator="equal">
      <formula>"EE(WFO)"</formula>
    </cfRule>
    <cfRule type="cellIs" dxfId="42334" priority="84032" operator="equal">
      <formula>"EC(WFO)"</formula>
    </cfRule>
    <cfRule type="cellIs" dxfId="42333" priority="84033" operator="equal">
      <formula>"EE (WFO)"</formula>
    </cfRule>
    <cfRule type="cellIs" dxfId="42332" priority="84034" operator="equal">
      <formula>"EC (WFO)"</formula>
    </cfRule>
    <cfRule type="cellIs" dxfId="42331" priority="84035" operator="equal">
      <formula>"EA (WFO)"</formula>
    </cfRule>
    <cfRule type="cellIs" dxfId="42330" priority="84036" operator="equal">
      <formula>"EE(WFO)"</formula>
    </cfRule>
    <cfRule type="cellIs" dxfId="42329" priority="84037" operator="equal">
      <formula>"EC(WFO)"</formula>
    </cfRule>
    <cfRule type="cellIs" dxfId="42328" priority="84038" operator="equal">
      <formula>"EE (WFO)"</formula>
    </cfRule>
    <cfRule type="cellIs" dxfId="42327" priority="84039" operator="equal">
      <formula>"EC (WFO)"</formula>
    </cfRule>
    <cfRule type="cellIs" dxfId="42326" priority="84040" operator="equal">
      <formula>"EA (WFO)"</formula>
    </cfRule>
    <cfRule type="cellIs" dxfId="42325" priority="84041" operator="equal">
      <formula>"EE(WFO)"</formula>
    </cfRule>
    <cfRule type="cellIs" dxfId="42324" priority="84042" operator="equal">
      <formula>"EC(WFO)"</formula>
    </cfRule>
    <cfRule type="cellIs" dxfId="42323" priority="84043" operator="equal">
      <formula>"EE (WFO)"</formula>
    </cfRule>
    <cfRule type="cellIs" dxfId="42322" priority="84044" operator="equal">
      <formula>"EC (WFO)"</formula>
    </cfRule>
    <cfRule type="cellIs" dxfId="42321" priority="84045" operator="equal">
      <formula>"EA (WFO)"</formula>
    </cfRule>
    <cfRule type="cellIs" dxfId="42320" priority="84046" operator="equal">
      <formula>"EE(WFO)"</formula>
    </cfRule>
    <cfRule type="cellIs" dxfId="42319" priority="84047" operator="equal">
      <formula>"EC(WFO)"</formula>
    </cfRule>
    <cfRule type="cellIs" dxfId="42318" priority="84048" operator="equal">
      <formula>"EA (WFO)"</formula>
    </cfRule>
    <cfRule type="cellIs" dxfId="42317" priority="84049" operator="equal">
      <formula>"EQ (WFO)"</formula>
    </cfRule>
    <cfRule type="cellIs" dxfId="42316" priority="84050" operator="equal">
      <formula>"FG (WFO)"</formula>
    </cfRule>
    <cfRule type="cellIs" dxfId="42315" priority="84051" operator="equal">
      <formula>"EE (WFO)"</formula>
    </cfRule>
    <cfRule type="cellIs" dxfId="42314" priority="84052" operator="equal">
      <formula>"EC (WFO)"</formula>
    </cfRule>
    <cfRule type="cellIs" dxfId="42313" priority="84053" operator="equal">
      <formula>"EA (WFO)"</formula>
    </cfRule>
    <cfRule type="cellIs" dxfId="42312" priority="84054" operator="equal">
      <formula>"EE(WFO)"</formula>
    </cfRule>
    <cfRule type="cellIs" dxfId="42311" priority="84055" operator="equal">
      <formula>"EC(WFO)"</formula>
    </cfRule>
    <cfRule type="cellIs" dxfId="42310" priority="84056" operator="equal">
      <formula>"RS"</formula>
    </cfRule>
    <cfRule type="cellIs" dxfId="42309" priority="84057" operator="equal">
      <formula>"TR (WFO)"</formula>
    </cfRule>
    <cfRule type="cellIs" dxfId="42308" priority="84058" operator="equal">
      <formula>"EQ (WFO)"</formula>
    </cfRule>
    <cfRule type="cellIs" dxfId="42307" priority="84059" operator="equal">
      <formula>"FG (WFO)"</formula>
    </cfRule>
    <cfRule type="cellIs" dxfId="42306" priority="84060" operator="equal">
      <formula>"EO (WFO)"</formula>
    </cfRule>
    <cfRule type="cellIs" dxfId="42305" priority="84061" operator="equal">
      <formula>"EK (WFO)"</formula>
    </cfRule>
    <cfRule type="cellIs" dxfId="42304" priority="84062" operator="equal">
      <formula>"EE (WFO)"</formula>
    </cfRule>
    <cfRule type="cellIs" dxfId="42303" priority="84063" operator="equal">
      <formula>"EC (WFO)"</formula>
    </cfRule>
    <cfRule type="cellIs" dxfId="42302" priority="84064" operator="equal">
      <formula>"EA (WFO)"</formula>
    </cfRule>
    <cfRule type="cellIs" dxfId="42301" priority="84065" operator="equal">
      <formula>"EE(WFO)"</formula>
    </cfRule>
    <cfRule type="cellIs" dxfId="42300" priority="84066" operator="equal">
      <formula>"EC(WFO)"</formula>
    </cfRule>
    <cfRule type="cellIs" dxfId="42299" priority="84067" operator="equal">
      <formula>"SCIK"</formula>
    </cfRule>
    <cfRule type="cellIs" dxfId="42298" priority="84068" operator="equal">
      <formula>"CT"</formula>
    </cfRule>
    <cfRule type="cellIs" dxfId="42297" priority="84069" operator="equal">
      <formula>"CT"</formula>
    </cfRule>
    <cfRule type="cellIs" dxfId="42296" priority="84070" operator="equal">
      <formula>"CT"</formula>
    </cfRule>
    <cfRule type="cellIs" dxfId="42295" priority="84071" operator="equal">
      <formula>"FG"</formula>
    </cfRule>
    <cfRule type="cellIs" dxfId="42294" priority="84072" operator="equal">
      <formula>"L"</formula>
    </cfRule>
    <cfRule type="cellIs" dxfId="42293" priority="84073" operator="equal">
      <formula>"EG (WFO)"</formula>
    </cfRule>
    <cfRule type="cellIs" dxfId="42292" priority="84074" operator="equal">
      <formula>"EE (WFO)"</formula>
    </cfRule>
    <cfRule type="cellIs" dxfId="42291" priority="84075" operator="equal">
      <formula>"EC (WFO)"</formula>
    </cfRule>
    <cfRule type="cellIs" dxfId="42290" priority="84076" operator="equal">
      <formula>"EA (WFO)"</formula>
    </cfRule>
    <cfRule type="cellIs" dxfId="42289" priority="84077" operator="equal">
      <formula>"EE(WFO)"</formula>
    </cfRule>
    <cfRule type="cellIs" dxfId="42288" priority="84078" operator="equal">
      <formula>"EC(WFO)"</formula>
    </cfRule>
    <cfRule type="cellIs" dxfId="42287" priority="84079" operator="equal">
      <formula>"EE (WFO)"</formula>
    </cfRule>
    <cfRule type="cellIs" dxfId="42286" priority="84080" operator="equal">
      <formula>"EC (WFO)"</formula>
    </cfRule>
    <cfRule type="cellIs" dxfId="42285" priority="84081" operator="equal">
      <formula>"EA (WFO)"</formula>
    </cfRule>
    <cfRule type="cellIs" dxfId="42284" priority="84082" operator="equal">
      <formula>"EE(WFO)"</formula>
    </cfRule>
    <cfRule type="cellIs" dxfId="42283" priority="84083" operator="equal">
      <formula>"EC(WFO)"</formula>
    </cfRule>
    <cfRule type="cellIs" dxfId="42282" priority="84084" operator="equal">
      <formula>"EE (WFO)"</formula>
    </cfRule>
    <cfRule type="cellIs" dxfId="42281" priority="84085" operator="equal">
      <formula>"EC (WFO)"</formula>
    </cfRule>
    <cfRule type="cellIs" dxfId="42280" priority="84086" operator="equal">
      <formula>"EA (WFO)"</formula>
    </cfRule>
    <cfRule type="cellIs" dxfId="42279" priority="84087" operator="equal">
      <formula>"EE(WFO)"</formula>
    </cfRule>
    <cfRule type="cellIs" dxfId="42278" priority="84088" operator="equal">
      <formula>"EC(WFO)"</formula>
    </cfRule>
    <cfRule type="cellIs" dxfId="42277" priority="84089" operator="equal">
      <formula>"EE (WFO)"</formula>
    </cfRule>
    <cfRule type="cellIs" dxfId="42276" priority="84090" operator="equal">
      <formula>"EC (WFO)"</formula>
    </cfRule>
    <cfRule type="cellIs" dxfId="42275" priority="84091" operator="equal">
      <formula>"EA (WFO)"</formula>
    </cfRule>
    <cfRule type="cellIs" dxfId="42274" priority="84092" operator="equal">
      <formula>"EE(WFO)"</formula>
    </cfRule>
    <cfRule type="cellIs" dxfId="42273" priority="84093" operator="equal">
      <formula>"EC(WFO)"</formula>
    </cfRule>
    <cfRule type="cellIs" dxfId="42272" priority="84094" operator="equal">
      <formula>"EE (WFO)"</formula>
    </cfRule>
    <cfRule type="cellIs" dxfId="42271" priority="84095" operator="equal">
      <formula>"EC (WFO)"</formula>
    </cfRule>
    <cfRule type="cellIs" dxfId="42270" priority="84096" operator="equal">
      <formula>"EA (WFO)"</formula>
    </cfRule>
    <cfRule type="cellIs" dxfId="42269" priority="84097" operator="equal">
      <formula>"EE(WFO)"</formula>
    </cfRule>
    <cfRule type="cellIs" dxfId="42268" priority="84098" operator="equal">
      <formula>"EC(WFO)"</formula>
    </cfRule>
    <cfRule type="cellIs" dxfId="42267" priority="84099" operator="equal">
      <formula>"EA (WFO)"</formula>
    </cfRule>
    <cfRule type="cellIs" dxfId="42266" priority="84100" operator="equal">
      <formula>"EQ (WFO)"</formula>
    </cfRule>
    <cfRule type="cellIs" dxfId="42265" priority="84101" operator="equal">
      <formula>"FG (WFO)"</formula>
    </cfRule>
    <cfRule type="cellIs" dxfId="42264" priority="84102" operator="equal">
      <formula>"EE (WFO)"</formula>
    </cfRule>
    <cfRule type="cellIs" dxfId="42263" priority="84103" operator="equal">
      <formula>"EC (WFO)"</formula>
    </cfRule>
    <cfRule type="cellIs" dxfId="42262" priority="84104" operator="equal">
      <formula>"EA (WFO)"</formula>
    </cfRule>
    <cfRule type="cellIs" dxfId="42261" priority="84105" operator="equal">
      <formula>"EE(WFO)"</formula>
    </cfRule>
    <cfRule type="cellIs" dxfId="42260" priority="84106" operator="equal">
      <formula>"EC(WFO)"</formula>
    </cfRule>
    <cfRule type="cellIs" dxfId="42259" priority="84107" operator="equal">
      <formula>"EE (WFO)"</formula>
    </cfRule>
    <cfRule type="cellIs" dxfId="42258" priority="84108" operator="equal">
      <formula>"EC (WFO)"</formula>
    </cfRule>
    <cfRule type="cellIs" dxfId="42257" priority="84109" operator="equal">
      <formula>"EA (WFO)"</formula>
    </cfRule>
    <cfRule type="cellIs" dxfId="42256" priority="84110" operator="equal">
      <formula>"EE(WFO)"</formula>
    </cfRule>
    <cfRule type="cellIs" dxfId="42255" priority="84111" operator="equal">
      <formula>"EC(WFO)"</formula>
    </cfRule>
    <cfRule type="cellIs" dxfId="42254" priority="84112" operator="equal">
      <formula>"EE (WFO)"</formula>
    </cfRule>
    <cfRule type="cellIs" dxfId="42253" priority="84113" operator="equal">
      <formula>"EC (WFO)"</formula>
    </cfRule>
    <cfRule type="cellIs" dxfId="42252" priority="84114" operator="equal">
      <formula>"EA (WFO)"</formula>
    </cfRule>
    <cfRule type="cellIs" dxfId="42251" priority="84115" operator="equal">
      <formula>"EE(WFO)"</formula>
    </cfRule>
    <cfRule type="cellIs" dxfId="42250" priority="84116" operator="equal">
      <formula>"EC(WFO)"</formula>
    </cfRule>
    <cfRule type="cellIs" dxfId="42249" priority="84117" operator="equal">
      <formula>"EA (WFO)"</formula>
    </cfRule>
    <cfRule type="cellIs" dxfId="42248" priority="84118" operator="equal">
      <formula>"EQ (WFO)"</formula>
    </cfRule>
    <cfRule type="cellIs" dxfId="42247" priority="84119" operator="equal">
      <formula>"FG (WFO)"</formula>
    </cfRule>
    <cfRule type="cellIs" dxfId="42246" priority="84120" operator="equal">
      <formula>"EE (WFO)"</formula>
    </cfRule>
    <cfRule type="cellIs" dxfId="42245" priority="84121" operator="equal">
      <formula>"EC (WFO)"</formula>
    </cfRule>
    <cfRule type="cellIs" dxfId="42244" priority="84122" operator="equal">
      <formula>"EA (WFO)"</formula>
    </cfRule>
    <cfRule type="cellIs" dxfId="42243" priority="84123" operator="equal">
      <formula>"EE(WFO)"</formula>
    </cfRule>
    <cfRule type="cellIs" dxfId="42242" priority="84124" operator="equal">
      <formula>"EC(WFO)"</formula>
    </cfRule>
    <cfRule type="cellIs" dxfId="42241" priority="84125" operator="equal">
      <formula>"EE (WFO)"</formula>
    </cfRule>
    <cfRule type="cellIs" dxfId="42240" priority="84126" operator="equal">
      <formula>"EC (WFO)"</formula>
    </cfRule>
    <cfRule type="cellIs" dxfId="42239" priority="84127" operator="equal">
      <formula>"EA (WFO)"</formula>
    </cfRule>
    <cfRule type="cellIs" dxfId="42238" priority="84128" operator="equal">
      <formula>"EE(WFO)"</formula>
    </cfRule>
    <cfRule type="cellIs" dxfId="42237" priority="84129" operator="equal">
      <formula>"EC(WFO)"</formula>
    </cfRule>
    <cfRule type="cellIs" dxfId="42236" priority="84130" operator="equal">
      <formula>"EE (WFO)"</formula>
    </cfRule>
    <cfRule type="cellIs" dxfId="42235" priority="84131" operator="equal">
      <formula>"EC (WFO)"</formula>
    </cfRule>
    <cfRule type="cellIs" dxfId="42234" priority="84132" operator="equal">
      <formula>"EA (WFO)"</formula>
    </cfRule>
    <cfRule type="cellIs" dxfId="42233" priority="84133" operator="equal">
      <formula>"EE(WFO)"</formula>
    </cfRule>
    <cfRule type="cellIs" dxfId="42232" priority="84134" operator="equal">
      <formula>"EC(WFO)"</formula>
    </cfRule>
    <cfRule type="cellIs" dxfId="42231" priority="84135" operator="equal">
      <formula>"EE (WFO)"</formula>
    </cfRule>
    <cfRule type="cellIs" dxfId="42230" priority="84136" operator="equal">
      <formula>"EC (WFO)"</formula>
    </cfRule>
    <cfRule type="cellIs" dxfId="42229" priority="84137" operator="equal">
      <formula>"EA (WFO)"</formula>
    </cfRule>
    <cfRule type="cellIs" dxfId="42228" priority="84138" operator="equal">
      <formula>"EE(WFO)"</formula>
    </cfRule>
    <cfRule type="cellIs" dxfId="42227" priority="84139" operator="equal">
      <formula>"EC(WFO)"</formula>
    </cfRule>
  </conditionalFormatting>
  <conditionalFormatting sqref="R79">
    <cfRule type="cellIs" dxfId="42226" priority="84009" operator="equal">
      <formula>"EE (WFO)"</formula>
    </cfRule>
    <cfRule type="cellIs" dxfId="42225" priority="84010" operator="equal">
      <formula>"EC (WFO)"</formula>
    </cfRule>
    <cfRule type="cellIs" dxfId="42224" priority="84011" operator="equal">
      <formula>"EA (WFO)"</formula>
    </cfRule>
    <cfRule type="cellIs" dxfId="42223" priority="84012" operator="equal">
      <formula>"EE(WFO)"</formula>
    </cfRule>
    <cfRule type="cellIs" dxfId="42222" priority="84013" operator="equal">
      <formula>"EC(WFO)"</formula>
    </cfRule>
    <cfRule type="cellIs" dxfId="42221" priority="84014" operator="equal">
      <formula>"EE (WFO)"</formula>
    </cfRule>
    <cfRule type="cellIs" dxfId="42220" priority="84015" operator="equal">
      <formula>"EC (WFO)"</formula>
    </cfRule>
    <cfRule type="cellIs" dxfId="42219" priority="84016" operator="equal">
      <formula>"EA (WFO)"</formula>
    </cfRule>
    <cfRule type="cellIs" dxfId="42218" priority="84017" operator="equal">
      <formula>"EE(WFO)"</formula>
    </cfRule>
    <cfRule type="cellIs" dxfId="42217" priority="84018" operator="equal">
      <formula>"EC(WFO)"</formula>
    </cfRule>
    <cfRule type="cellIs" dxfId="42216" priority="84019" operator="equal">
      <formula>"EE (WFO)"</formula>
    </cfRule>
    <cfRule type="cellIs" dxfId="42215" priority="84020" operator="equal">
      <formula>"EC (WFO)"</formula>
    </cfRule>
    <cfRule type="cellIs" dxfId="42214" priority="84021" operator="equal">
      <formula>"EA (WFO)"</formula>
    </cfRule>
    <cfRule type="cellIs" dxfId="42213" priority="84022" operator="equal">
      <formula>"EE(WFO)"</formula>
    </cfRule>
    <cfRule type="cellIs" dxfId="42212" priority="84023" operator="equal">
      <formula>"EC(WFO)"</formula>
    </cfRule>
    <cfRule type="cellIs" dxfId="42211" priority="84024" operator="equal">
      <formula>"EE(WFO)"</formula>
    </cfRule>
    <cfRule type="cellIs" dxfId="42210" priority="84025" operator="equal">
      <formula>"EC(WFO)"</formula>
    </cfRule>
    <cfRule type="cellIs" dxfId="42209" priority="84026" operator="equal">
      <formula>"EE(WFO)"</formula>
    </cfRule>
    <cfRule type="cellIs" dxfId="42208" priority="84027" operator="equal">
      <formula>"EC(WFO)"</formula>
    </cfRule>
  </conditionalFormatting>
  <conditionalFormatting sqref="S79">
    <cfRule type="cellIs" dxfId="42207" priority="83945" operator="equal">
      <formula>"EA (WFO)"</formula>
    </cfRule>
    <cfRule type="cellIs" dxfId="42206" priority="83946" operator="equal">
      <formula>"EQ (WFO)"</formula>
    </cfRule>
    <cfRule type="cellIs" dxfId="42205" priority="83947" operator="equal">
      <formula>"FG (WFO)"</formula>
    </cfRule>
    <cfRule type="cellIs" dxfId="42204" priority="83948" operator="equal">
      <formula>"EE (WFO)"</formula>
    </cfRule>
    <cfRule type="cellIs" dxfId="42203" priority="83949" operator="equal">
      <formula>"EC (WFO)"</formula>
    </cfRule>
    <cfRule type="cellIs" dxfId="42202" priority="83950" operator="equal">
      <formula>"EA (WFO)"</formula>
    </cfRule>
    <cfRule type="cellIs" dxfId="42201" priority="83951" operator="equal">
      <formula>"EE(WFO)"</formula>
    </cfRule>
    <cfRule type="cellIs" dxfId="42200" priority="83952" operator="equal">
      <formula>"EC(WFO)"</formula>
    </cfRule>
    <cfRule type="cellIs" dxfId="42199" priority="83953" operator="equal">
      <formula>"EG (WFO)"</formula>
    </cfRule>
    <cfRule type="cellIs" dxfId="42198" priority="83954" operator="equal">
      <formula>"EG ((WFO)"</formula>
    </cfRule>
    <cfRule type="cellIs" dxfId="42197" priority="83955" operator="equal">
      <formula>"EE (WFO)"</formula>
    </cfRule>
    <cfRule type="cellIs" dxfId="42196" priority="83956" operator="equal">
      <formula>"EC (WFO)"</formula>
    </cfRule>
    <cfRule type="cellIs" dxfId="42195" priority="83957" operator="equal">
      <formula>"EA (WFO)"</formula>
    </cfRule>
    <cfRule type="cellIs" dxfId="42194" priority="83958" operator="equal">
      <formula>"EE(WFO)"</formula>
    </cfRule>
    <cfRule type="cellIs" dxfId="42193" priority="83959" operator="equal">
      <formula>"EE(WFO)"</formula>
    </cfRule>
    <cfRule type="cellIs" dxfId="42192" priority="83960" operator="equal">
      <formula>"EC(WFO)"</formula>
    </cfRule>
    <cfRule type="expression" dxfId="42191" priority="83961">
      <formula>OR(S79="CT",S79="SCIK",S79="CUMIL")</formula>
    </cfRule>
    <cfRule type="expression" dxfId="42190" priority="83962">
      <formula>OR(S79="TR",S79="TDM",S79="PKT")</formula>
    </cfRule>
    <cfRule type="expression" dxfId="42189" priority="83963">
      <formula>OR(S79="OP",S79="RS",S79="RTS",S79="PRM",S79="CB")</formula>
    </cfRule>
    <cfRule type="expression" dxfId="42188" priority="83964">
      <formula>OR(S79="FG")</formula>
    </cfRule>
    <cfRule type="expression" dxfId="42187" priority="83965">
      <formula>OR(S79="L",S79="OTG")</formula>
    </cfRule>
    <cfRule type="cellIs" dxfId="42186" priority="83966" operator="equal">
      <formula>"EQ (WFO)"</formula>
    </cfRule>
    <cfRule type="cellIs" dxfId="42185" priority="83967" operator="equal">
      <formula>"EO (WFO)"</formula>
    </cfRule>
    <cfRule type="cellIs" dxfId="42184" priority="83968" operator="equal">
      <formula>"RS"</formula>
    </cfRule>
    <cfRule type="cellIs" dxfId="42183" priority="83969" operator="equal">
      <formula>"TR (WFO)"</formula>
    </cfRule>
    <cfRule type="cellIs" dxfId="42182" priority="83970" operator="equal">
      <formula>"EQ (WFO)"</formula>
    </cfRule>
    <cfRule type="cellIs" dxfId="42181" priority="83971" operator="equal">
      <formula>"EO (WFO)"</formula>
    </cfRule>
    <cfRule type="cellIs" dxfId="42180" priority="83972" operator="equal">
      <formula>"EO (WFO)"</formula>
    </cfRule>
    <cfRule type="cellIs" dxfId="42179" priority="83973" operator="equal">
      <formula>"EK (WFO)"</formula>
    </cfRule>
    <cfRule type="cellIs" dxfId="42178" priority="83974" operator="equal">
      <formula>"EG (WFO)"</formula>
    </cfRule>
    <cfRule type="cellIs" dxfId="42177" priority="83975" operator="equal">
      <formula>"EE (WFO)"</formula>
    </cfRule>
    <cfRule type="cellIs" dxfId="42176" priority="83976" operator="equal">
      <formula>"EC (WFO)"</formula>
    </cfRule>
    <cfRule type="cellIs" dxfId="42175" priority="83977" operator="equal">
      <formula>"EA (WFO)"</formula>
    </cfRule>
    <cfRule type="cellIs" dxfId="42174" priority="83978" operator="equal">
      <formula>"FG (WFO)"</formula>
    </cfRule>
    <cfRule type="cellIs" dxfId="42173" priority="83979" operator="equal">
      <formula>"TR"</formula>
    </cfRule>
    <cfRule type="cellIs" dxfId="42172" priority="83980" operator="equal">
      <formula>"EA (WFO)"</formula>
    </cfRule>
    <cfRule type="cellIs" dxfId="42171" priority="83981" operator="equal">
      <formula>"EQ (WFO)"</formula>
    </cfRule>
    <cfRule type="cellIs" dxfId="42170" priority="83982" operator="equal">
      <formula>"FG (WFO)"</formula>
    </cfRule>
    <cfRule type="expression" dxfId="42169" priority="83983">
      <formula>OR(S79="CT",S79="SCIK",S79="CUMIL")</formula>
    </cfRule>
    <cfRule type="expression" dxfId="42168" priority="83984">
      <formula>OR(S79="TR",S79="TDM",S79="PKT")</formula>
    </cfRule>
    <cfRule type="expression" dxfId="42167" priority="83985">
      <formula>OR(S79="FG")</formula>
    </cfRule>
    <cfRule type="expression" dxfId="42166" priority="83986">
      <formula>OR(S79="L",S79="OTG")</formula>
    </cfRule>
    <cfRule type="expression" dxfId="42165" priority="83987">
      <formula>OR(S79="OP",S79="RS",S79="RTS",S79="PRM",S79="CB")</formula>
    </cfRule>
    <cfRule type="cellIs" dxfId="42164" priority="83988" operator="equal">
      <formula>"EE (WFO)"</formula>
    </cfRule>
    <cfRule type="cellIs" dxfId="42163" priority="83989" operator="equal">
      <formula>"EC (WFO)"</formula>
    </cfRule>
    <cfRule type="cellIs" dxfId="42162" priority="83990" operator="equal">
      <formula>"EA (WFO)"</formula>
    </cfRule>
    <cfRule type="cellIs" dxfId="42161" priority="83991" operator="equal">
      <formula>"EE(WFO)"</formula>
    </cfRule>
    <cfRule type="cellIs" dxfId="42160" priority="83992" operator="equal">
      <formula>"EC(WFO)"</formula>
    </cfRule>
    <cfRule type="cellIs" dxfId="42159" priority="83993" operator="equal">
      <formula>"EE (WFO)"</formula>
    </cfRule>
    <cfRule type="cellIs" dxfId="42158" priority="83994" operator="equal">
      <formula>"EC (WFO)"</formula>
    </cfRule>
    <cfRule type="cellIs" dxfId="42157" priority="83995" operator="equal">
      <formula>"EA (WFO)"</formula>
    </cfRule>
    <cfRule type="cellIs" dxfId="42156" priority="83996" operator="equal">
      <formula>"EE(WFO)"</formula>
    </cfRule>
    <cfRule type="cellIs" dxfId="42155" priority="83997" operator="equal">
      <formula>"EC(WFO)"</formula>
    </cfRule>
    <cfRule type="cellIs" dxfId="42154" priority="83998" operator="equal">
      <formula>"EE (WFO)"</formula>
    </cfRule>
    <cfRule type="cellIs" dxfId="42153" priority="83999" operator="equal">
      <formula>"EC (WFO)"</formula>
    </cfRule>
    <cfRule type="cellIs" dxfId="42152" priority="84000" operator="equal">
      <formula>"EA (WFO)"</formula>
    </cfRule>
    <cfRule type="cellIs" dxfId="42151" priority="84001" operator="equal">
      <formula>"EE(WFO)"</formula>
    </cfRule>
    <cfRule type="cellIs" dxfId="42150" priority="84002" operator="equal">
      <formula>"EC(WFO)"</formula>
    </cfRule>
    <cfRule type="cellIs" dxfId="42149" priority="84003" operator="equal">
      <formula>"EE(WFO)"</formula>
    </cfRule>
    <cfRule type="cellIs" dxfId="42148" priority="84004" operator="equal">
      <formula>"EC(WFO)"</formula>
    </cfRule>
    <cfRule type="cellIs" dxfId="42147" priority="84005" operator="equal">
      <formula>"EE(WFO)"</formula>
    </cfRule>
    <cfRule type="cellIs" dxfId="42146" priority="84006" operator="equal">
      <formula>"EC(WFO)"</formula>
    </cfRule>
    <cfRule type="cellIs" dxfId="42145" priority="84007" operator="equal">
      <formula>"EE(WFO)"</formula>
    </cfRule>
    <cfRule type="cellIs" dxfId="42144" priority="84008" operator="equal">
      <formula>"EC(WFO)"</formula>
    </cfRule>
  </conditionalFormatting>
  <conditionalFormatting sqref="T79">
    <cfRule type="cellIs" dxfId="42143" priority="62715" operator="equal">
      <formula>"EA (WFO)"</formula>
    </cfRule>
    <cfRule type="cellIs" dxfId="42142" priority="62716" operator="equal">
      <formula>"EQ (WFO)"</formula>
    </cfRule>
    <cfRule type="cellIs" dxfId="42141" priority="62717" operator="equal">
      <formula>"FG (WFO)"</formula>
    </cfRule>
    <cfRule type="cellIs" dxfId="42140" priority="62718" operator="equal">
      <formula>"EE (WFO)"</formula>
    </cfRule>
    <cfRule type="cellIs" dxfId="42139" priority="62719" operator="equal">
      <formula>"EC (WFO)"</formula>
    </cfRule>
    <cfRule type="cellIs" dxfId="42138" priority="62720" operator="equal">
      <formula>"EA (WFO)"</formula>
    </cfRule>
    <cfRule type="cellIs" dxfId="42137" priority="62721" operator="equal">
      <formula>"EE(WFO)"</formula>
    </cfRule>
    <cfRule type="cellIs" dxfId="42136" priority="62722" operator="equal">
      <formula>"EC(WFO)"</formula>
    </cfRule>
    <cfRule type="cellIs" dxfId="42135" priority="62723" operator="equal">
      <formula>"EE (WFO)"</formula>
    </cfRule>
    <cfRule type="cellIs" dxfId="42134" priority="62724" operator="equal">
      <formula>"EC (WFO)"</formula>
    </cfRule>
    <cfRule type="cellIs" dxfId="42133" priority="62725" operator="equal">
      <formula>"EA (WFO)"</formula>
    </cfRule>
    <cfRule type="cellIs" dxfId="42132" priority="62726" operator="equal">
      <formula>"EE(WFO)"</formula>
    </cfRule>
    <cfRule type="cellIs" dxfId="42131" priority="62727" operator="equal">
      <formula>"EC(WFO)"</formula>
    </cfRule>
    <cfRule type="cellIs" dxfId="42130" priority="62728" operator="equal">
      <formula>"EE (WFO)"</formula>
    </cfRule>
    <cfRule type="cellIs" dxfId="42129" priority="62729" operator="equal">
      <formula>"EC (WFO)"</formula>
    </cfRule>
    <cfRule type="cellIs" dxfId="42128" priority="62730" operator="equal">
      <formula>"EA (WFO)"</formula>
    </cfRule>
    <cfRule type="cellIs" dxfId="42127" priority="62731" operator="equal">
      <formula>"EE(WFO)"</formula>
    </cfRule>
    <cfRule type="cellIs" dxfId="42126" priority="62732" operator="equal">
      <formula>"EC(WFO)"</formula>
    </cfRule>
    <cfRule type="cellIs" dxfId="42125" priority="62733" operator="equal">
      <formula>"EE (WFO)"</formula>
    </cfRule>
    <cfRule type="cellIs" dxfId="42124" priority="62734" operator="equal">
      <formula>"EC (WFO)"</formula>
    </cfRule>
    <cfRule type="cellIs" dxfId="42123" priority="62735" operator="equal">
      <formula>"EA (WFO)"</formula>
    </cfRule>
    <cfRule type="cellIs" dxfId="42122" priority="62736" operator="equal">
      <formula>"EE(WFO)"</formula>
    </cfRule>
    <cfRule type="cellIs" dxfId="42121" priority="62737" operator="equal">
      <formula>"EC(WFO)"</formula>
    </cfRule>
    <cfRule type="cellIs" dxfId="42120" priority="62738" operator="equal">
      <formula>"EE (WFO)"</formula>
    </cfRule>
    <cfRule type="cellIs" dxfId="42119" priority="62739" operator="equal">
      <formula>"EC (WFO)"</formula>
    </cfRule>
    <cfRule type="cellIs" dxfId="42118" priority="62740" operator="equal">
      <formula>"EA (WFO)"</formula>
    </cfRule>
    <cfRule type="cellIs" dxfId="42117" priority="62741" operator="equal">
      <formula>"EE(WFO)"</formula>
    </cfRule>
    <cfRule type="cellIs" dxfId="42116" priority="62742" operator="equal">
      <formula>"EC(WFO)"</formula>
    </cfRule>
    <cfRule type="cellIs" dxfId="42115" priority="62743" operator="equal">
      <formula>"EA (WFO)"</formula>
    </cfRule>
    <cfRule type="cellIs" dxfId="42114" priority="62744" operator="equal">
      <formula>"EQ (WFO)"</formula>
    </cfRule>
    <cfRule type="cellIs" dxfId="42113" priority="62745" operator="equal">
      <formula>"FG (WFO)"</formula>
    </cfRule>
    <cfRule type="cellIs" dxfId="42112" priority="62746" operator="equal">
      <formula>"EE (WFO)"</formula>
    </cfRule>
    <cfRule type="cellIs" dxfId="42111" priority="62747" operator="equal">
      <formula>"EC (WFO)"</formula>
    </cfRule>
    <cfRule type="cellIs" dxfId="42110" priority="62748" operator="equal">
      <formula>"EA (WFO)"</formula>
    </cfRule>
    <cfRule type="cellIs" dxfId="42109" priority="62749" operator="equal">
      <formula>"EE(WFO)"</formula>
    </cfRule>
    <cfRule type="cellIs" dxfId="42108" priority="62750" operator="equal">
      <formula>"EC(WFO)"</formula>
    </cfRule>
    <cfRule type="cellIs" dxfId="42107" priority="62751" operator="equal">
      <formula>"EQ (WFO)"</formula>
    </cfRule>
    <cfRule type="cellIs" dxfId="42106" priority="62752" operator="equal">
      <formula>"FG (WFO)"</formula>
    </cfRule>
    <cfRule type="cellIs" dxfId="42105" priority="62753" operator="equal">
      <formula>"EO (WFO)"</formula>
    </cfRule>
    <cfRule type="cellIs" dxfId="42104" priority="62754" operator="equal">
      <formula>"EK (WFO)"</formula>
    </cfRule>
    <cfRule type="cellIs" dxfId="42103" priority="62755" operator="equal">
      <formula>"EE(WFO)"</formula>
    </cfRule>
    <cfRule type="cellIs" dxfId="42102" priority="62756" operator="equal">
      <formula>"EC(WFO)"</formula>
    </cfRule>
    <cfRule type="cellIs" dxfId="42101" priority="62757" operator="equal">
      <formula>"EE (WFO)"</formula>
    </cfRule>
    <cfRule type="cellIs" dxfId="42100" priority="62758" operator="equal">
      <formula>"EC (WFO)"</formula>
    </cfRule>
    <cfRule type="cellIs" dxfId="42099" priority="62759" operator="equal">
      <formula>"EA (WFO)"</formula>
    </cfRule>
    <cfRule type="cellIs" dxfId="42098" priority="62760" operator="equal">
      <formula>"EE(WFO)"</formula>
    </cfRule>
    <cfRule type="cellIs" dxfId="42097" priority="62761" operator="equal">
      <formula>"EC(WFO)"</formula>
    </cfRule>
    <cfRule type="cellIs" dxfId="42096" priority="62762" operator="equal">
      <formula>"EE(WFO)"</formula>
    </cfRule>
    <cfRule type="cellIs" dxfId="42095" priority="62763" operator="equal">
      <formula>"EC(WFO)"</formula>
    </cfRule>
    <cfRule type="cellIs" dxfId="42094" priority="62764" operator="equal">
      <formula>"EE (WFO)"</formula>
    </cfRule>
    <cfRule type="cellIs" dxfId="42093" priority="62765" operator="equal">
      <formula>"EC (WFO)"</formula>
    </cfRule>
    <cfRule type="cellIs" dxfId="42092" priority="62766" operator="equal">
      <formula>"EA (WFO)"</formula>
    </cfRule>
    <cfRule type="cellIs" dxfId="42091" priority="62767" operator="equal">
      <formula>"EE(WFO)"</formula>
    </cfRule>
    <cfRule type="cellIs" dxfId="42090" priority="62768" operator="equal">
      <formula>"EC(WFO)"</formula>
    </cfRule>
    <cfRule type="cellIs" dxfId="42089" priority="62769" operator="equal">
      <formula>"EE (WFO)"</formula>
    </cfRule>
    <cfRule type="cellIs" dxfId="42088" priority="62770" operator="equal">
      <formula>"EC (WFO)"</formula>
    </cfRule>
    <cfRule type="cellIs" dxfId="42087" priority="62771" operator="equal">
      <formula>"EA (WFO)"</formula>
    </cfRule>
    <cfRule type="cellIs" dxfId="42086" priority="62772" operator="equal">
      <formula>"EE(WFO)"</formula>
    </cfRule>
    <cfRule type="cellIs" dxfId="42085" priority="62773" operator="equal">
      <formula>"EC(WFO)"</formula>
    </cfRule>
    <cfRule type="cellIs" dxfId="42084" priority="62774" operator="equal">
      <formula>"EE (WFO)"</formula>
    </cfRule>
    <cfRule type="cellIs" dxfId="42083" priority="62775" operator="equal">
      <formula>"EC (WFO)"</formula>
    </cfRule>
    <cfRule type="cellIs" dxfId="42082" priority="62776" operator="equal">
      <formula>"EA (WFO)"</formula>
    </cfRule>
    <cfRule type="cellIs" dxfId="42081" priority="62777" operator="equal">
      <formula>"EE(WFO)"</formula>
    </cfRule>
    <cfRule type="cellIs" dxfId="42080" priority="62778" operator="equal">
      <formula>"EC(WFO)"</formula>
    </cfRule>
    <cfRule type="cellIs" dxfId="42079" priority="62779" operator="equal">
      <formula>"EE (WFO)"</formula>
    </cfRule>
    <cfRule type="cellIs" dxfId="42078" priority="62780" operator="equal">
      <formula>"EC (WFO)"</formula>
    </cfRule>
    <cfRule type="cellIs" dxfId="42077" priority="62781" operator="equal">
      <formula>"EA (WFO)"</formula>
    </cfRule>
    <cfRule type="cellIs" dxfId="42076" priority="62782" operator="equal">
      <formula>"EE(WFO)"</formula>
    </cfRule>
    <cfRule type="cellIs" dxfId="42075" priority="62783" operator="equal">
      <formula>"EC(WFO)"</formula>
    </cfRule>
    <cfRule type="cellIs" dxfId="42074" priority="62784" operator="equal">
      <formula>"EE (WFO)"</formula>
    </cfRule>
    <cfRule type="cellIs" dxfId="42073" priority="62785" operator="equal">
      <formula>"EC (WFO)"</formula>
    </cfRule>
    <cfRule type="cellIs" dxfId="42072" priority="62786" operator="equal">
      <formula>"EA (WFO)"</formula>
    </cfRule>
    <cfRule type="cellIs" dxfId="42071" priority="62787" operator="equal">
      <formula>"EE(WFO)"</formula>
    </cfRule>
    <cfRule type="cellIs" dxfId="42070" priority="62788" operator="equal">
      <formula>"EC(WFO)"</formula>
    </cfRule>
    <cfRule type="cellIs" dxfId="42069" priority="62789" operator="equal">
      <formula>"EE(WFO)"</formula>
    </cfRule>
    <cfRule type="cellIs" dxfId="42068" priority="62790" operator="equal">
      <formula>"EC(WFO)"</formula>
    </cfRule>
    <cfRule type="cellIs" dxfId="42067" priority="62791" operator="equal">
      <formula>"EE(WFO)"</formula>
    </cfRule>
    <cfRule type="cellIs" dxfId="42066" priority="62792" operator="equal">
      <formula>"EC(WFO)"</formula>
    </cfRule>
    <cfRule type="cellIs" dxfId="42065" priority="62793" operator="equal">
      <formula>"EE(WFO)"</formula>
    </cfRule>
    <cfRule type="cellIs" dxfId="42064" priority="62794" operator="equal">
      <formula>"EC(WFO)"</formula>
    </cfRule>
    <cfRule type="cellIs" dxfId="42063" priority="62795" operator="equal">
      <formula>"EE (WFO)"</formula>
    </cfRule>
    <cfRule type="cellIs" dxfId="42062" priority="62796" operator="equal">
      <formula>"EC (WFO)"</formula>
    </cfRule>
    <cfRule type="cellIs" dxfId="42061" priority="62797" operator="equal">
      <formula>"EA (WFO)"</formula>
    </cfRule>
    <cfRule type="cellIs" dxfId="42060" priority="62798" operator="equal">
      <formula>"EE(WFO)"</formula>
    </cfRule>
    <cfRule type="cellIs" dxfId="42059" priority="62799" operator="equal">
      <formula>"EC(WFO)"</formula>
    </cfRule>
    <cfRule type="cellIs" dxfId="42058" priority="62800" operator="equal">
      <formula>"EE(WFO)"</formula>
    </cfRule>
    <cfRule type="cellIs" dxfId="42057" priority="62801" operator="equal">
      <formula>"EC(WFO)"</formula>
    </cfRule>
    <cfRule type="cellIs" dxfId="42056" priority="62802" operator="equal">
      <formula>"EE(WFO)"</formula>
    </cfRule>
    <cfRule type="cellIs" dxfId="42055" priority="62803" operator="equal">
      <formula>"EC(WFO)"</formula>
    </cfRule>
    <cfRule type="cellIs" dxfId="42054" priority="62804" operator="equal">
      <formula>"EE(WFO)"</formula>
    </cfRule>
    <cfRule type="cellIs" dxfId="42053" priority="62805" operator="equal">
      <formula>"EC(WFO)"</formula>
    </cfRule>
    <cfRule type="cellIs" dxfId="42052" priority="62806" operator="equal">
      <formula>"EE (WFO)"</formula>
    </cfRule>
    <cfRule type="cellIs" dxfId="42051" priority="62807" operator="equal">
      <formula>"EC (WFO)"</formula>
    </cfRule>
    <cfRule type="cellIs" dxfId="42050" priority="62808" operator="equal">
      <formula>"EA (WFO)"</formula>
    </cfRule>
    <cfRule type="cellIs" dxfId="42049" priority="62809" operator="equal">
      <formula>"EE(WFO)"</formula>
    </cfRule>
    <cfRule type="cellIs" dxfId="42048" priority="62810" operator="equal">
      <formula>"EC(WFO)"</formula>
    </cfRule>
    <cfRule type="cellIs" dxfId="42047" priority="62811" operator="equal">
      <formula>"EE(WFO)"</formula>
    </cfRule>
    <cfRule type="cellIs" dxfId="42046" priority="62812" operator="equal">
      <formula>"EC(WFO)"</formula>
    </cfRule>
    <cfRule type="cellIs" dxfId="42045" priority="62813" operator="equal">
      <formula>"EE(WFO)"</formula>
    </cfRule>
    <cfRule type="cellIs" dxfId="42044" priority="62814" operator="equal">
      <formula>"EC(WFO)"</formula>
    </cfRule>
    <cfRule type="cellIs" dxfId="42043" priority="62815" operator="equal">
      <formula>"EE(WFO)"</formula>
    </cfRule>
    <cfRule type="cellIs" dxfId="42042" priority="62816" operator="equal">
      <formula>"EC(WFO)"</formula>
    </cfRule>
    <cfRule type="cellIs" dxfId="42041" priority="62817" operator="equal">
      <formula>"EE (WFO)"</formula>
    </cfRule>
    <cfRule type="cellIs" dxfId="42040" priority="62818" operator="equal">
      <formula>"EC (WFO)"</formula>
    </cfRule>
    <cfRule type="cellIs" dxfId="42039" priority="62819" operator="equal">
      <formula>"EA (WFO)"</formula>
    </cfRule>
    <cfRule type="cellIs" dxfId="42038" priority="62820" operator="equal">
      <formula>"EE(WFO)"</formula>
    </cfRule>
    <cfRule type="cellIs" dxfId="42037" priority="62821" operator="equal">
      <formula>"EC(WFO)"</formula>
    </cfRule>
    <cfRule type="cellIs" dxfId="42036" priority="62822" operator="equal">
      <formula>"EE(WFO)"</formula>
    </cfRule>
    <cfRule type="cellIs" dxfId="42035" priority="62823" operator="equal">
      <formula>"EC(WFO)"</formula>
    </cfRule>
    <cfRule type="cellIs" dxfId="42034" priority="62824" operator="equal">
      <formula>"EE (WFO)"</formula>
    </cfRule>
    <cfRule type="cellIs" dxfId="42033" priority="62825" operator="equal">
      <formula>"EC (WFO)"</formula>
    </cfRule>
    <cfRule type="cellIs" dxfId="42032" priority="62826" operator="equal">
      <formula>"EA (WFO)"</formula>
    </cfRule>
    <cfRule type="cellIs" dxfId="42031" priority="62827" operator="equal">
      <formula>"EE(WFO)"</formula>
    </cfRule>
    <cfRule type="cellIs" dxfId="42030" priority="62828" operator="equal">
      <formula>"EC(WFO)"</formula>
    </cfRule>
    <cfRule type="cellIs" dxfId="42029" priority="62829" operator="equal">
      <formula>"EE(WFO)"</formula>
    </cfRule>
    <cfRule type="cellIs" dxfId="42028" priority="62830" operator="equal">
      <formula>"EC(WFO)"</formula>
    </cfRule>
    <cfRule type="cellIs" dxfId="42027" priority="62831" operator="equal">
      <formula>"EG (WFO)"</formula>
    </cfRule>
    <cfRule type="cellIs" dxfId="42026" priority="62832" operator="equal">
      <formula>"EG ((WFO)"</formula>
    </cfRule>
    <cfRule type="cellIs" dxfId="42025" priority="62833" operator="equal">
      <formula>"EE (WFO)"</formula>
    </cfRule>
    <cfRule type="cellIs" dxfId="42024" priority="62834" operator="equal">
      <formula>"EC (WFO)"</formula>
    </cfRule>
    <cfRule type="cellIs" dxfId="42023" priority="62835" operator="equal">
      <formula>"EA (WFO)"</formula>
    </cfRule>
    <cfRule type="cellIs" dxfId="42022" priority="62836" operator="equal">
      <formula>"EE(WFO)"</formula>
    </cfRule>
    <cfRule type="cellIs" dxfId="42021" priority="62837" operator="equal">
      <formula>"EE(WFO)"</formula>
    </cfRule>
    <cfRule type="cellIs" dxfId="42020" priority="62838" operator="equal">
      <formula>"EC(WFO)"</formula>
    </cfRule>
    <cfRule type="expression" dxfId="42019" priority="62839">
      <formula>OR(T79="CT",T79="SCIK",T79="CUMIL")</formula>
    </cfRule>
    <cfRule type="expression" dxfId="42018" priority="62840">
      <formula>OR(T79="TR",T79="TDM",T79="PKT")</formula>
    </cfRule>
    <cfRule type="expression" dxfId="42017" priority="62841">
      <formula>OR(T79="OP",T79="RS",T79="RTS",T79="PRM",T79="CB")</formula>
    </cfRule>
    <cfRule type="expression" dxfId="42016" priority="62842">
      <formula>OR(T79="FG")</formula>
    </cfRule>
    <cfRule type="expression" dxfId="42015" priority="62843">
      <formula>OR(T79="L",T79="OTG")</formula>
    </cfRule>
    <cfRule type="cellIs" dxfId="42014" priority="62844" operator="equal">
      <formula>"EQ (WFO)"</formula>
    </cfRule>
    <cfRule type="cellIs" dxfId="42013" priority="62845" operator="equal">
      <formula>"EO (WFO)"</formula>
    </cfRule>
    <cfRule type="cellIs" dxfId="42012" priority="62846" operator="equal">
      <formula>"RS"</formula>
    </cfRule>
    <cfRule type="cellIs" dxfId="42011" priority="62847" operator="equal">
      <formula>"TR (WFO)"</formula>
    </cfRule>
    <cfRule type="cellIs" dxfId="42010" priority="62848" operator="equal">
      <formula>"EQ (WFO)"</formula>
    </cfRule>
    <cfRule type="cellIs" dxfId="42009" priority="62849" operator="equal">
      <formula>"EO (WFO)"</formula>
    </cfRule>
    <cfRule type="cellIs" dxfId="42008" priority="62850" operator="equal">
      <formula>"EO (WFO)"</formula>
    </cfRule>
    <cfRule type="cellIs" dxfId="42007" priority="62851" operator="equal">
      <formula>"EK (WFO)"</formula>
    </cfRule>
    <cfRule type="cellIs" dxfId="42006" priority="62852" operator="equal">
      <formula>"EG (WFO)"</formula>
    </cfRule>
    <cfRule type="cellIs" dxfId="42005" priority="62853" operator="equal">
      <formula>"EE (WFO)"</formula>
    </cfRule>
    <cfRule type="cellIs" dxfId="42004" priority="62854" operator="equal">
      <formula>"EC (WFO)"</formula>
    </cfRule>
    <cfRule type="cellIs" dxfId="42003" priority="62855" operator="equal">
      <formula>"EA (WFO)"</formula>
    </cfRule>
    <cfRule type="cellIs" dxfId="42002" priority="62856" operator="equal">
      <formula>"FG (WFO)"</formula>
    </cfRule>
    <cfRule type="cellIs" dxfId="42001" priority="62857" operator="equal">
      <formula>"TR"</formula>
    </cfRule>
    <cfRule type="cellIs" dxfId="42000" priority="62858" operator="equal">
      <formula>"EA (WFO)"</formula>
    </cfRule>
    <cfRule type="cellIs" dxfId="41999" priority="62859" operator="equal">
      <formula>"EQ (WFO)"</formula>
    </cfRule>
    <cfRule type="cellIs" dxfId="41998" priority="62860" operator="equal">
      <formula>"FG (WFO)"</formula>
    </cfRule>
    <cfRule type="expression" dxfId="41997" priority="62861">
      <formula>OR(T79="CT",T79="SCIK",T79="CUMIL")</formula>
    </cfRule>
    <cfRule type="expression" dxfId="41996" priority="62862">
      <formula>OR(T79="TR",T79="TDM",T79="PKT")</formula>
    </cfRule>
    <cfRule type="expression" dxfId="41995" priority="62863">
      <formula>OR(T79="FG")</formula>
    </cfRule>
    <cfRule type="expression" dxfId="41994" priority="62864">
      <formula>OR(T79="L",T79="OTG")</formula>
    </cfRule>
    <cfRule type="expression" dxfId="41993" priority="62865">
      <formula>OR(T79="OP",T79="RS",T79="RTS",T79="PRM",T79="CB")</formula>
    </cfRule>
    <cfRule type="cellIs" dxfId="41992" priority="62866" operator="equal">
      <formula>"EE (WFO)"</formula>
    </cfRule>
    <cfRule type="cellIs" dxfId="41991" priority="62867" operator="equal">
      <formula>"EC (WFO)"</formula>
    </cfRule>
    <cfRule type="cellIs" dxfId="41990" priority="62868" operator="equal">
      <formula>"EA (WFO)"</formula>
    </cfRule>
    <cfRule type="cellIs" dxfId="41989" priority="62869" operator="equal">
      <formula>"EE(WFO)"</formula>
    </cfRule>
    <cfRule type="cellIs" dxfId="41988" priority="62870" operator="equal">
      <formula>"EC(WFO)"</formula>
    </cfRule>
    <cfRule type="cellIs" dxfId="41987" priority="62871" operator="equal">
      <formula>"EE (WFO)"</formula>
    </cfRule>
    <cfRule type="cellIs" dxfId="41986" priority="62872" operator="equal">
      <formula>"EC (WFO)"</formula>
    </cfRule>
    <cfRule type="cellIs" dxfId="41985" priority="62873" operator="equal">
      <formula>"EA (WFO)"</formula>
    </cfRule>
    <cfRule type="cellIs" dxfId="41984" priority="62874" operator="equal">
      <formula>"EE(WFO)"</formula>
    </cfRule>
    <cfRule type="cellIs" dxfId="41983" priority="62875" operator="equal">
      <formula>"EC(WFO)"</formula>
    </cfRule>
    <cfRule type="cellIs" dxfId="41982" priority="62876" operator="equal">
      <formula>"EE (WFO)"</formula>
    </cfRule>
    <cfRule type="cellIs" dxfId="41981" priority="62877" operator="equal">
      <formula>"EC (WFO)"</formula>
    </cfRule>
    <cfRule type="cellIs" dxfId="41980" priority="62878" operator="equal">
      <formula>"EA (WFO)"</formula>
    </cfRule>
    <cfRule type="cellIs" dxfId="41979" priority="62879" operator="equal">
      <formula>"EE(WFO)"</formula>
    </cfRule>
    <cfRule type="cellIs" dxfId="41978" priority="62880" operator="equal">
      <formula>"EC(WFO)"</formula>
    </cfRule>
    <cfRule type="cellIs" dxfId="41977" priority="62881" operator="equal">
      <formula>"EE(WFO)"</formula>
    </cfRule>
    <cfRule type="cellIs" dxfId="41976" priority="62882" operator="equal">
      <formula>"EC(WFO)"</formula>
    </cfRule>
    <cfRule type="cellIs" dxfId="41975" priority="62883" operator="equal">
      <formula>"EE(WFO)"</formula>
    </cfRule>
    <cfRule type="cellIs" dxfId="41974" priority="62884" operator="equal">
      <formula>"EC(WFO)"</formula>
    </cfRule>
    <cfRule type="cellIs" dxfId="41973" priority="62885" operator="equal">
      <formula>"EE(WFO)"</formula>
    </cfRule>
    <cfRule type="cellIs" dxfId="41972" priority="62886" operator="equal">
      <formula>"EC(WFO)"</formula>
    </cfRule>
    <cfRule type="cellIs" dxfId="41971" priority="62887" operator="equal">
      <formula>"EE (WFO)"</formula>
    </cfRule>
    <cfRule type="cellIs" dxfId="41970" priority="62888" operator="equal">
      <formula>"EC (WFO)"</formula>
    </cfRule>
    <cfRule type="cellIs" dxfId="41969" priority="62889" operator="equal">
      <formula>"EA (WFO)"</formula>
    </cfRule>
    <cfRule type="cellIs" dxfId="41968" priority="62890" operator="equal">
      <formula>"EE(WFO)"</formula>
    </cfRule>
    <cfRule type="cellIs" dxfId="41967" priority="62891" operator="equal">
      <formula>"EC(WFO)"</formula>
    </cfRule>
    <cfRule type="cellIs" dxfId="41966" priority="62892" operator="equal">
      <formula>"EE (WFO)"</formula>
    </cfRule>
    <cfRule type="cellIs" dxfId="41965" priority="62893" operator="equal">
      <formula>"EC (WFO)"</formula>
    </cfRule>
    <cfRule type="cellIs" dxfId="41964" priority="62894" operator="equal">
      <formula>"EA (WFO)"</formula>
    </cfRule>
    <cfRule type="cellIs" dxfId="41963" priority="62895" operator="equal">
      <formula>"EE(WFO)"</formula>
    </cfRule>
    <cfRule type="cellIs" dxfId="41962" priority="62896" operator="equal">
      <formula>"EC(WFO)"</formula>
    </cfRule>
    <cfRule type="cellIs" dxfId="41961" priority="62897" operator="equal">
      <formula>"EE (WFO)"</formula>
    </cfRule>
    <cfRule type="cellIs" dxfId="41960" priority="62898" operator="equal">
      <formula>"EC (WFO)"</formula>
    </cfRule>
    <cfRule type="cellIs" dxfId="41959" priority="62899" operator="equal">
      <formula>"EA (WFO)"</formula>
    </cfRule>
    <cfRule type="cellIs" dxfId="41958" priority="62900" operator="equal">
      <formula>"EE(WFO)"</formula>
    </cfRule>
    <cfRule type="cellIs" dxfId="41957" priority="62901" operator="equal">
      <formula>"EC(WFO)"</formula>
    </cfRule>
    <cfRule type="cellIs" dxfId="41956" priority="62902" operator="equal">
      <formula>"EE (WFO)"</formula>
    </cfRule>
    <cfRule type="cellIs" dxfId="41955" priority="62903" operator="equal">
      <formula>"EC (WFO)"</formula>
    </cfRule>
    <cfRule type="cellIs" dxfId="41954" priority="62904" operator="equal">
      <formula>"EA (WFO)"</formula>
    </cfRule>
    <cfRule type="cellIs" dxfId="41953" priority="62905" operator="equal">
      <formula>"EE(WFO)"</formula>
    </cfRule>
    <cfRule type="cellIs" dxfId="41952" priority="62906" operator="equal">
      <formula>"EC(WFO)"</formula>
    </cfRule>
    <cfRule type="cellIs" dxfId="41951" priority="62907" operator="equal">
      <formula>"EA (WFO)"</formula>
    </cfRule>
    <cfRule type="cellIs" dxfId="41950" priority="62908" operator="equal">
      <formula>"EQ (WFO)"</formula>
    </cfRule>
    <cfRule type="cellIs" dxfId="41949" priority="62909" operator="equal">
      <formula>"FG (WFO)"</formula>
    </cfRule>
    <cfRule type="cellIs" dxfId="41948" priority="62910" operator="equal">
      <formula>"EE (WFO)"</formula>
    </cfRule>
    <cfRule type="cellIs" dxfId="41947" priority="62911" operator="equal">
      <formula>"EC (WFO)"</formula>
    </cfRule>
    <cfRule type="cellIs" dxfId="41946" priority="62912" operator="equal">
      <formula>"EA (WFO)"</formula>
    </cfRule>
    <cfRule type="cellIs" dxfId="41945" priority="62913" operator="equal">
      <formula>"EE(WFO)"</formula>
    </cfRule>
    <cfRule type="cellIs" dxfId="41944" priority="62914" operator="equal">
      <formula>"EC(WFO)"</formula>
    </cfRule>
    <cfRule type="cellIs" dxfId="41943" priority="62915" operator="equal">
      <formula>"RS"</formula>
    </cfRule>
    <cfRule type="cellIs" dxfId="41942" priority="62916" operator="equal">
      <formula>"TR (WFO)"</formula>
    </cfRule>
    <cfRule type="cellIs" dxfId="41941" priority="62917" operator="equal">
      <formula>"EQ (WFO)"</formula>
    </cfRule>
    <cfRule type="cellIs" dxfId="41940" priority="62918" operator="equal">
      <formula>"FG (WFO)"</formula>
    </cfRule>
    <cfRule type="cellIs" dxfId="41939" priority="62919" operator="equal">
      <formula>"EO (WFO)"</formula>
    </cfRule>
    <cfRule type="cellIs" dxfId="41938" priority="62920" operator="equal">
      <formula>"EK (WFO)"</formula>
    </cfRule>
    <cfRule type="cellIs" dxfId="41937" priority="62921" operator="equal">
      <formula>"EE (WFO)"</formula>
    </cfRule>
    <cfRule type="cellIs" dxfId="41936" priority="62922" operator="equal">
      <formula>"EC (WFO)"</formula>
    </cfRule>
    <cfRule type="cellIs" dxfId="41935" priority="62923" operator="equal">
      <formula>"EA (WFO)"</formula>
    </cfRule>
    <cfRule type="cellIs" dxfId="41934" priority="62924" operator="equal">
      <formula>"EE(WFO)"</formula>
    </cfRule>
    <cfRule type="cellIs" dxfId="41933" priority="62925" operator="equal">
      <formula>"EC(WFO)"</formula>
    </cfRule>
    <cfRule type="cellIs" dxfId="41932" priority="62926" operator="equal">
      <formula>"SCIK"</formula>
    </cfRule>
    <cfRule type="cellIs" dxfId="41931" priority="62927" operator="equal">
      <formula>"CT"</formula>
    </cfRule>
    <cfRule type="cellIs" dxfId="41930" priority="62928" operator="equal">
      <formula>"CT"</formula>
    </cfRule>
    <cfRule type="cellIs" dxfId="41929" priority="62929" operator="equal">
      <formula>"CT"</formula>
    </cfRule>
    <cfRule type="cellIs" dxfId="41928" priority="62930" operator="equal">
      <formula>"FG"</formula>
    </cfRule>
    <cfRule type="cellIs" dxfId="41927" priority="62931" operator="equal">
      <formula>"L"</formula>
    </cfRule>
    <cfRule type="cellIs" dxfId="41926" priority="62932" operator="equal">
      <formula>"EG (WFO)"</formula>
    </cfRule>
    <cfRule type="cellIs" dxfId="41925" priority="62933" operator="equal">
      <formula>"EE (WFO)"</formula>
    </cfRule>
    <cfRule type="cellIs" dxfId="41924" priority="62934" operator="equal">
      <formula>"EC (WFO)"</formula>
    </cfRule>
    <cfRule type="cellIs" dxfId="41923" priority="62935" operator="equal">
      <formula>"EA (WFO)"</formula>
    </cfRule>
    <cfRule type="cellIs" dxfId="41922" priority="62936" operator="equal">
      <formula>"EE(WFO)"</formula>
    </cfRule>
    <cfRule type="cellIs" dxfId="41921" priority="62937" operator="equal">
      <formula>"EC(WFO)"</formula>
    </cfRule>
  </conditionalFormatting>
  <conditionalFormatting sqref="AB79:AD79">
    <cfRule type="cellIs" dxfId="41920" priority="125441" operator="equal">
      <formula>"TDM"</formula>
    </cfRule>
    <cfRule type="cellIs" dxfId="41919" priority="125445" operator="equal">
      <formula>"RS"</formula>
    </cfRule>
    <cfRule type="cellIs" dxfId="41918" priority="125447" operator="equal">
      <formula>"TR (WFO)"</formula>
    </cfRule>
    <cfRule type="cellIs" dxfId="41917" priority="125463" operator="equal">
      <formula>"EE (WFO)"</formula>
    </cfRule>
    <cfRule type="cellIs" dxfId="41916" priority="125465" operator="equal">
      <formula>"EC (WFO)"</formula>
    </cfRule>
    <cfRule type="cellIs" dxfId="41915" priority="125467" operator="equal">
      <formula>"EA (WFO)"</formula>
    </cfRule>
    <cfRule type="cellIs" dxfId="41914" priority="125469" operator="equal">
      <formula>"EE(WFO)"</formula>
    </cfRule>
    <cfRule type="cellIs" dxfId="41913" priority="125471" operator="equal">
      <formula>"EC(WFO)"</formula>
    </cfRule>
  </conditionalFormatting>
  <conditionalFormatting sqref="V80">
    <cfRule type="cellIs" dxfId="41912" priority="18925" operator="equal">
      <formula>"EA (WFO)"</formula>
    </cfRule>
    <cfRule type="cellIs" dxfId="41911" priority="18926" operator="equal">
      <formula>"EQ (WFO)"</formula>
    </cfRule>
    <cfRule type="cellIs" dxfId="41910" priority="18927" operator="equal">
      <formula>"FG (WFO)"</formula>
    </cfRule>
    <cfRule type="cellIs" dxfId="41909" priority="18928" operator="equal">
      <formula>"EE (WFO)"</formula>
    </cfRule>
    <cfRule type="cellIs" dxfId="41908" priority="18929" operator="equal">
      <formula>"EC (WFO)"</formula>
    </cfRule>
    <cfRule type="cellIs" dxfId="41907" priority="18930" operator="equal">
      <formula>"EA (WFO)"</formula>
    </cfRule>
    <cfRule type="cellIs" dxfId="41906" priority="18931" operator="equal">
      <formula>"EE (WFO)"</formula>
    </cfRule>
    <cfRule type="cellIs" dxfId="41905" priority="18932" operator="equal">
      <formula>"EC (WFO)"</formula>
    </cfRule>
    <cfRule type="cellIs" dxfId="41904" priority="18933" operator="equal">
      <formula>"EA (WFO)"</formula>
    </cfRule>
    <cfRule type="cellIs" dxfId="41903" priority="18934" operator="equal">
      <formula>"EE(WFO)"</formula>
    </cfRule>
    <cfRule type="cellIs" dxfId="41902" priority="18935" operator="equal">
      <formula>"EC(WFO)"</formula>
    </cfRule>
    <cfRule type="cellIs" dxfId="41901" priority="18936" operator="equal">
      <formula>"EE (WFO)"</formula>
    </cfRule>
    <cfRule type="cellIs" dxfId="41900" priority="18937" operator="equal">
      <formula>"EC (WFO)"</formula>
    </cfRule>
    <cfRule type="cellIs" dxfId="41899" priority="18938" operator="equal">
      <formula>"EA (WFO)"</formula>
    </cfRule>
    <cfRule type="cellIs" dxfId="41898" priority="18939" operator="equal">
      <formula>"EE(WFO)"</formula>
    </cfRule>
    <cfRule type="cellIs" dxfId="41897" priority="18940" operator="equal">
      <formula>"EC(WFO)"</formula>
    </cfRule>
    <cfRule type="cellIs" dxfId="41896" priority="18941" operator="equal">
      <formula>"EE (WFO)"</formula>
    </cfRule>
    <cfRule type="cellIs" dxfId="41895" priority="18942" operator="equal">
      <formula>"EC (WFO)"</formula>
    </cfRule>
    <cfRule type="cellIs" dxfId="41894" priority="18943" operator="equal">
      <formula>"EA (WFO)"</formula>
    </cfRule>
    <cfRule type="cellIs" dxfId="41893" priority="18944" operator="equal">
      <formula>"EE(WFO)"</formula>
    </cfRule>
    <cfRule type="cellIs" dxfId="41892" priority="18945" operator="equal">
      <formula>"EC(WFO)"</formula>
    </cfRule>
    <cfRule type="cellIs" dxfId="41891" priority="18946" operator="equal">
      <formula>"EE(WFO)"</formula>
    </cfRule>
    <cfRule type="cellIs" dxfId="41890" priority="18947" operator="equal">
      <formula>"EC(WFO)"</formula>
    </cfRule>
    <cfRule type="cellIs" dxfId="41889" priority="18948" operator="equal">
      <formula>"EE(WFO)"</formula>
    </cfRule>
    <cfRule type="cellIs" dxfId="41888" priority="18949" operator="equal">
      <formula>"EC(WFO)"</formula>
    </cfRule>
    <cfRule type="cellIs" dxfId="41887" priority="18950" operator="equal">
      <formula>"EE(WFO)"</formula>
    </cfRule>
    <cfRule type="cellIs" dxfId="41886" priority="18951" operator="equal">
      <formula>"EC(WFO)"</formula>
    </cfRule>
    <cfRule type="cellIs" dxfId="41885" priority="18952" operator="equal">
      <formula>"EE (WFO)"</formula>
    </cfRule>
    <cfRule type="cellIs" dxfId="41884" priority="18953" operator="equal">
      <formula>"EC (WFO)"</formula>
    </cfRule>
    <cfRule type="cellIs" dxfId="41883" priority="18954" operator="equal">
      <formula>"EA (WFO)"</formula>
    </cfRule>
    <cfRule type="cellIs" dxfId="41882" priority="18955" operator="equal">
      <formula>"EE(WFO)"</formula>
    </cfRule>
    <cfRule type="cellIs" dxfId="41881" priority="18956" operator="equal">
      <formula>"EC(WFO)"</formula>
    </cfRule>
    <cfRule type="cellIs" dxfId="41880" priority="18957" operator="equal">
      <formula>"EE(WFO)"</formula>
    </cfRule>
    <cfRule type="cellIs" dxfId="41879" priority="18958" operator="equal">
      <formula>"EC(WFO)"</formula>
    </cfRule>
    <cfRule type="cellIs" dxfId="41878" priority="18959" operator="equal">
      <formula>"EE (WFO)"</formula>
    </cfRule>
    <cfRule type="cellIs" dxfId="41877" priority="18960" operator="equal">
      <formula>"EC (WFO)"</formula>
    </cfRule>
    <cfRule type="cellIs" dxfId="41876" priority="18961" operator="equal">
      <formula>"EA (WFO)"</formula>
    </cfRule>
    <cfRule type="cellIs" dxfId="41875" priority="18962" operator="equal">
      <formula>"EE(WFO)"</formula>
    </cfRule>
    <cfRule type="cellIs" dxfId="41874" priority="18963" operator="equal">
      <formula>"EC(WFO)"</formula>
    </cfRule>
    <cfRule type="cellIs" dxfId="41873" priority="18964" operator="equal">
      <formula>"EE(WFO)"</formula>
    </cfRule>
    <cfRule type="cellIs" dxfId="41872" priority="18965" operator="equal">
      <formula>"EC(WFO)"</formula>
    </cfRule>
    <cfRule type="cellIs" dxfId="41871" priority="18966" operator="equal">
      <formula>"EE(WFO)"</formula>
    </cfRule>
    <cfRule type="cellIs" dxfId="41870" priority="18967" operator="equal">
      <formula>"EE(WFO)"</formula>
    </cfRule>
    <cfRule type="cellIs" dxfId="41869" priority="18968" operator="equal">
      <formula>"EC(WFO)"</formula>
    </cfRule>
    <cfRule type="cellIs" dxfId="41868" priority="18969" operator="equal">
      <formula>"EE (WFO)"</formula>
    </cfRule>
    <cfRule type="cellIs" dxfId="41867" priority="18970" operator="equal">
      <formula>"EC (WFO)"</formula>
    </cfRule>
    <cfRule type="cellIs" dxfId="41866" priority="18971" operator="equal">
      <formula>"EA (WFO)"</formula>
    </cfRule>
    <cfRule type="cellIs" dxfId="41865" priority="18972" operator="equal">
      <formula>"EE(WFO)"</formula>
    </cfRule>
    <cfRule type="cellIs" dxfId="41864" priority="18973" operator="equal">
      <formula>"EC(WFO)"</formula>
    </cfRule>
    <cfRule type="cellIs" dxfId="41863" priority="18974" operator="equal">
      <formula>"SCIK"</formula>
    </cfRule>
    <cfRule type="cellIs" dxfId="41862" priority="18975" operator="equal">
      <formula>"CT"</formula>
    </cfRule>
    <cfRule type="cellIs" dxfId="41861" priority="18976" operator="equal">
      <formula>"CT"</formula>
    </cfRule>
    <cfRule type="cellIs" dxfId="41860" priority="18977" operator="equal">
      <formula>"CT"</formula>
    </cfRule>
    <cfRule type="cellIs" dxfId="41859" priority="18978" operator="equal">
      <formula>"FG"</formula>
    </cfRule>
    <cfRule type="cellIs" dxfId="41858" priority="18979" operator="equal">
      <formula>"L"</formula>
    </cfRule>
    <cfRule type="cellIs" dxfId="41857" priority="18980" operator="equal">
      <formula>"EG (WFO)"</formula>
    </cfRule>
  </conditionalFormatting>
  <conditionalFormatting sqref="V80:X80">
    <cfRule type="cellIs" dxfId="41856" priority="18798" operator="equal">
      <formula>"EE (WFO)"</formula>
    </cfRule>
    <cfRule type="cellIs" dxfId="41855" priority="18799" operator="equal">
      <formula>"EC (WFO)"</formula>
    </cfRule>
    <cfRule type="cellIs" dxfId="41854" priority="18800" operator="equal">
      <formula>"EA (WFO)"</formula>
    </cfRule>
    <cfRule type="cellIs" dxfId="41853" priority="18801" operator="equal">
      <formula>"EE(WFO)"</formula>
    </cfRule>
    <cfRule type="cellIs" dxfId="41852" priority="18802" operator="equal">
      <formula>"EC(WFO)"</formula>
    </cfRule>
    <cfRule type="cellIs" dxfId="41851" priority="18803" operator="equal">
      <formula>"EE(WFO)"</formula>
    </cfRule>
    <cfRule type="cellIs" dxfId="41850" priority="18804" operator="equal">
      <formula>"EC(WFO)"</formula>
    </cfRule>
    <cfRule type="cellIs" dxfId="41849" priority="18805" operator="equal">
      <formula>"EE (WFO)"</formula>
    </cfRule>
    <cfRule type="cellIs" dxfId="41848" priority="18806" operator="equal">
      <formula>"EC (WFO)"</formula>
    </cfRule>
    <cfRule type="cellIs" dxfId="41847" priority="18807" operator="equal">
      <formula>"EA (WFO)"</formula>
    </cfRule>
    <cfRule type="cellIs" dxfId="41846" priority="18808" operator="equal">
      <formula>"EE(WFO)"</formula>
    </cfRule>
    <cfRule type="cellIs" dxfId="41845" priority="18809" operator="equal">
      <formula>"EC(WFO)"</formula>
    </cfRule>
    <cfRule type="cellIs" dxfId="41844" priority="18810" operator="equal">
      <formula>"EE(WFO)"</formula>
    </cfRule>
    <cfRule type="cellIs" dxfId="41843" priority="18811" operator="equal">
      <formula>"EC(WFO)"</formula>
    </cfRule>
    <cfRule type="cellIs" dxfId="41842" priority="18812" operator="equal">
      <formula>"EE(WFO)"</formula>
    </cfRule>
    <cfRule type="cellIs" dxfId="41841" priority="18813" operator="equal">
      <formula>"EE(WFO)"</formula>
    </cfRule>
    <cfRule type="cellIs" dxfId="41840" priority="18814" operator="equal">
      <formula>"EC(WFO)"</formula>
    </cfRule>
    <cfRule type="cellIs" dxfId="41839" priority="18815" operator="equal">
      <formula>"EE (WFO)"</formula>
    </cfRule>
    <cfRule type="cellIs" dxfId="41838" priority="18816" operator="equal">
      <formula>"EC (WFO)"</formula>
    </cfRule>
    <cfRule type="cellIs" dxfId="41837" priority="18817" operator="equal">
      <formula>"EA (WFO)"</formula>
    </cfRule>
    <cfRule type="cellIs" dxfId="41836" priority="18818" operator="equal">
      <formula>"EE(WFO)"</formula>
    </cfRule>
    <cfRule type="cellIs" dxfId="41835" priority="18819" operator="equal">
      <formula>"EC(WFO)"</formula>
    </cfRule>
    <cfRule type="cellIs" dxfId="41834" priority="18820" operator="equal">
      <formula>"EE (WFO)"</formula>
    </cfRule>
    <cfRule type="cellIs" dxfId="41833" priority="18821" operator="equal">
      <formula>"EC (WFO)"</formula>
    </cfRule>
    <cfRule type="cellIs" dxfId="41832" priority="18822" operator="equal">
      <formula>"EA (WFO)"</formula>
    </cfRule>
    <cfRule type="cellIs" dxfId="41831" priority="18823" operator="equal">
      <formula>"EE(WFO)"</formula>
    </cfRule>
    <cfRule type="cellIs" dxfId="41830" priority="18824" operator="equal">
      <formula>"EC(WFO)"</formula>
    </cfRule>
    <cfRule type="cellIs" dxfId="41829" priority="18825" operator="equal">
      <formula>"EE (WFO)"</formula>
    </cfRule>
    <cfRule type="cellIs" dxfId="41828" priority="18826" operator="equal">
      <formula>"EC (WFO)"</formula>
    </cfRule>
    <cfRule type="cellIs" dxfId="41827" priority="18827" operator="equal">
      <formula>"EA (WFO)"</formula>
    </cfRule>
    <cfRule type="cellIs" dxfId="41826" priority="18828" operator="equal">
      <formula>"EE(WFO)"</formula>
    </cfRule>
    <cfRule type="cellIs" dxfId="41825" priority="18829" operator="equal">
      <formula>"EC(WFO)"</formula>
    </cfRule>
  </conditionalFormatting>
  <conditionalFormatting sqref="Z80:AA80">
    <cfRule type="cellIs" dxfId="41824" priority="17455" operator="equal">
      <formula>"EE (WFO)"</formula>
    </cfRule>
    <cfRule type="cellIs" dxfId="41823" priority="17456" operator="equal">
      <formula>"EC (WFO)"</formula>
    </cfRule>
    <cfRule type="cellIs" dxfId="41822" priority="17457" operator="equal">
      <formula>"EA (WFO)"</formula>
    </cfRule>
    <cfRule type="cellIs" dxfId="41821" priority="17458" operator="equal">
      <formula>"EE(WFO)"</formula>
    </cfRule>
    <cfRule type="cellIs" dxfId="41820" priority="17459" operator="equal">
      <formula>"EC(WFO)"</formula>
    </cfRule>
    <cfRule type="cellIs" dxfId="41819" priority="17460" operator="equal">
      <formula>"EE(WFO)"</formula>
    </cfRule>
    <cfRule type="cellIs" dxfId="41818" priority="17461" operator="equal">
      <formula>"EC(WFO)"</formula>
    </cfRule>
    <cfRule type="cellIs" dxfId="41817" priority="17462" operator="equal">
      <formula>"EE (WFO)"</formula>
    </cfRule>
    <cfRule type="cellIs" dxfId="41816" priority="17463" operator="equal">
      <formula>"EC (WFO)"</formula>
    </cfRule>
    <cfRule type="cellIs" dxfId="41815" priority="17464" operator="equal">
      <formula>"EA (WFO)"</formula>
    </cfRule>
    <cfRule type="cellIs" dxfId="41814" priority="17465" operator="equal">
      <formula>"EE(WFO)"</formula>
    </cfRule>
    <cfRule type="cellIs" dxfId="41813" priority="17466" operator="equal">
      <formula>"EC(WFO)"</formula>
    </cfRule>
    <cfRule type="cellIs" dxfId="41812" priority="17467" operator="equal">
      <formula>"EE(WFO)"</formula>
    </cfRule>
    <cfRule type="cellIs" dxfId="41811" priority="17468" operator="equal">
      <formula>"EC(WFO)"</formula>
    </cfRule>
    <cfRule type="cellIs" dxfId="41810" priority="17469" operator="equal">
      <formula>"EE(WFO)"</formula>
    </cfRule>
    <cfRule type="cellIs" dxfId="41809" priority="17470" operator="equal">
      <formula>"EE(WFO)"</formula>
    </cfRule>
    <cfRule type="cellIs" dxfId="41808" priority="17471" operator="equal">
      <formula>"EC(WFO)"</formula>
    </cfRule>
    <cfRule type="cellIs" dxfId="41807" priority="17472" operator="equal">
      <formula>"EE (WFO)"</formula>
    </cfRule>
    <cfRule type="cellIs" dxfId="41806" priority="17473" operator="equal">
      <formula>"EC (WFO)"</formula>
    </cfRule>
    <cfRule type="cellIs" dxfId="41805" priority="17474" operator="equal">
      <formula>"EA (WFO)"</formula>
    </cfRule>
    <cfRule type="cellIs" dxfId="41804" priority="17475" operator="equal">
      <formula>"EE(WFO)"</formula>
    </cfRule>
    <cfRule type="cellIs" dxfId="41803" priority="17476" operator="equal">
      <formula>"EC(WFO)"</formula>
    </cfRule>
    <cfRule type="cellIs" dxfId="41802" priority="17477" operator="equal">
      <formula>"EE (WFO)"</formula>
    </cfRule>
    <cfRule type="cellIs" dxfId="41801" priority="17478" operator="equal">
      <formula>"EC (WFO)"</formula>
    </cfRule>
    <cfRule type="cellIs" dxfId="41800" priority="17479" operator="equal">
      <formula>"EA (WFO)"</formula>
    </cfRule>
    <cfRule type="cellIs" dxfId="41799" priority="17480" operator="equal">
      <formula>"EE(WFO)"</formula>
    </cfRule>
    <cfRule type="cellIs" dxfId="41798" priority="17481" operator="equal">
      <formula>"EC(WFO)"</formula>
    </cfRule>
    <cfRule type="cellIs" dxfId="41797" priority="17482" operator="equal">
      <formula>"EE (WFO)"</formula>
    </cfRule>
    <cfRule type="cellIs" dxfId="41796" priority="17483" operator="equal">
      <formula>"EC (WFO)"</formula>
    </cfRule>
    <cfRule type="cellIs" dxfId="41795" priority="17484" operator="equal">
      <formula>"EA (WFO)"</formula>
    </cfRule>
    <cfRule type="cellIs" dxfId="41794" priority="17485" operator="equal">
      <formula>"EE(WFO)"</formula>
    </cfRule>
    <cfRule type="cellIs" dxfId="41793" priority="17486" operator="equal">
      <formula>"EC(WFO)"</formula>
    </cfRule>
    <cfRule type="cellIs" dxfId="41792" priority="17487" operator="equal">
      <formula>"EE (WFO)"</formula>
    </cfRule>
    <cfRule type="cellIs" dxfId="41791" priority="17488" operator="equal">
      <formula>"EC (WFO)"</formula>
    </cfRule>
    <cfRule type="cellIs" dxfId="41790" priority="17489" operator="equal">
      <formula>"EA (WFO)"</formula>
    </cfRule>
    <cfRule type="cellIs" dxfId="41789" priority="17490" operator="equal">
      <formula>"EE(WFO)"</formula>
    </cfRule>
    <cfRule type="cellIs" dxfId="41788" priority="17491" operator="equal">
      <formula>"EC(WFO)"</formula>
    </cfRule>
    <cfRule type="cellIs" dxfId="41787" priority="17492" operator="equal">
      <formula>"SCIK"</formula>
    </cfRule>
    <cfRule type="cellIs" dxfId="41786" priority="17493" operator="equal">
      <formula>"CT"</formula>
    </cfRule>
    <cfRule type="cellIs" dxfId="41785" priority="17494" operator="equal">
      <formula>"CT"</formula>
    </cfRule>
    <cfRule type="cellIs" dxfId="41784" priority="17495" operator="equal">
      <formula>"CT"</formula>
    </cfRule>
    <cfRule type="cellIs" dxfId="41783" priority="17496" operator="equal">
      <formula>"FG"</formula>
    </cfRule>
    <cfRule type="cellIs" dxfId="41782" priority="17497" operator="equal">
      <formula>"L"</formula>
    </cfRule>
    <cfRule type="cellIs" dxfId="41781" priority="17498" operator="equal">
      <formula>"EG (WFO)"</formula>
    </cfRule>
    <cfRule type="cellIs" dxfId="41780" priority="17499" operator="equal">
      <formula>"EE (WFO)"</formula>
    </cfRule>
    <cfRule type="cellIs" dxfId="41779" priority="17500" operator="equal">
      <formula>"EC (WFO)"</formula>
    </cfRule>
    <cfRule type="cellIs" dxfId="41778" priority="17501" operator="equal">
      <formula>"EA (WFO)"</formula>
    </cfRule>
    <cfRule type="cellIs" dxfId="41777" priority="17502" operator="equal">
      <formula>"EE(WFO)"</formula>
    </cfRule>
    <cfRule type="cellIs" dxfId="41776" priority="17503" operator="equal">
      <formula>"EC(WFO)"</formula>
    </cfRule>
    <cfRule type="cellIs" dxfId="41775" priority="18837" operator="equal">
      <formula>"EE (WFO)"</formula>
    </cfRule>
    <cfRule type="cellIs" dxfId="41774" priority="18838" operator="equal">
      <formula>"EC (WFO)"</formula>
    </cfRule>
    <cfRule type="cellIs" dxfId="41773" priority="18839" operator="equal">
      <formula>"EA (WFO)"</formula>
    </cfRule>
    <cfRule type="cellIs" dxfId="41772" priority="18840" operator="equal">
      <formula>"EE(WFO)"</formula>
    </cfRule>
    <cfRule type="cellIs" dxfId="41771" priority="18841" operator="equal">
      <formula>"EC(WFO)"</formula>
    </cfRule>
    <cfRule type="cellIs" dxfId="41770" priority="18842" operator="equal">
      <formula>"EE (WFO)"</formula>
    </cfRule>
    <cfRule type="cellIs" dxfId="41769" priority="18843" operator="equal">
      <formula>"EC (WFO)"</formula>
    </cfRule>
    <cfRule type="cellIs" dxfId="41768" priority="18844" operator="equal">
      <formula>"EA (WFO)"</formula>
    </cfRule>
    <cfRule type="cellIs" dxfId="41767" priority="18845" operator="equal">
      <formula>"EE(WFO)"</formula>
    </cfRule>
    <cfRule type="cellIs" dxfId="41766" priority="18846" operator="equal">
      <formula>"EC(WFO)"</formula>
    </cfRule>
    <cfRule type="cellIs" dxfId="41765" priority="18847" operator="equal">
      <formula>"EE (WFO)"</formula>
    </cfRule>
    <cfRule type="cellIs" dxfId="41764" priority="18848" operator="equal">
      <formula>"EC (WFO)"</formula>
    </cfRule>
    <cfRule type="cellIs" dxfId="41763" priority="18849" operator="equal">
      <formula>"EA (WFO)"</formula>
    </cfRule>
    <cfRule type="cellIs" dxfId="41762" priority="18850" operator="equal">
      <formula>"EE(WFO)"</formula>
    </cfRule>
    <cfRule type="cellIs" dxfId="41761" priority="18851" operator="equal">
      <formula>"EC(WFO)"</formula>
    </cfRule>
    <cfRule type="cellIs" dxfId="41760" priority="18852" operator="equal">
      <formula>"EE(WFO)"</formula>
    </cfRule>
    <cfRule type="cellIs" dxfId="41759" priority="18853" operator="equal">
      <formula>"EC(WFO)"</formula>
    </cfRule>
    <cfRule type="cellIs" dxfId="41758" priority="18854" operator="equal">
      <formula>"EE(WFO)"</formula>
    </cfRule>
    <cfRule type="cellIs" dxfId="41757" priority="18855" operator="equal">
      <formula>"EC(WFO)"</formula>
    </cfRule>
    <cfRule type="cellIs" dxfId="41756" priority="18856" operator="equal">
      <formula>"EE (WFO)"</formula>
    </cfRule>
    <cfRule type="cellIs" dxfId="41755" priority="18857" operator="equal">
      <formula>"EC (WFO)"</formula>
    </cfRule>
    <cfRule type="cellIs" dxfId="41754" priority="18858" operator="equal">
      <formula>"EA (WFO)"</formula>
    </cfRule>
    <cfRule type="cellIs" dxfId="41753" priority="18859" operator="equal">
      <formula>"EE(WFO)"</formula>
    </cfRule>
    <cfRule type="cellIs" dxfId="41752" priority="18860" operator="equal">
      <formula>"EC(WFO)"</formula>
    </cfRule>
    <cfRule type="cellIs" dxfId="41751" priority="18861" operator="equal">
      <formula>"EE (WFO)"</formula>
    </cfRule>
    <cfRule type="cellIs" dxfId="41750" priority="18862" operator="equal">
      <formula>"EC (WFO)"</formula>
    </cfRule>
    <cfRule type="cellIs" dxfId="41749" priority="18863" operator="equal">
      <formula>"EA (WFO)"</formula>
    </cfRule>
    <cfRule type="cellIs" dxfId="41748" priority="18864" operator="equal">
      <formula>"EE(WFO)"</formula>
    </cfRule>
    <cfRule type="cellIs" dxfId="41747" priority="18865" operator="equal">
      <formula>"EC(WFO)"</formula>
    </cfRule>
    <cfRule type="cellIs" dxfId="41746" priority="18866" operator="equal">
      <formula>"EA (WFO)"</formula>
    </cfRule>
    <cfRule type="cellIs" dxfId="41745" priority="18867" operator="equal">
      <formula>"EQ (WFO)"</formula>
    </cfRule>
    <cfRule type="cellIs" dxfId="41744" priority="18868" operator="equal">
      <formula>"FG (WFO)"</formula>
    </cfRule>
    <cfRule type="cellIs" dxfId="41743" priority="18869" operator="equal">
      <formula>"SCIK"</formula>
    </cfRule>
    <cfRule type="cellIs" dxfId="41742" priority="18870" operator="equal">
      <formula>"CT"</formula>
    </cfRule>
    <cfRule type="cellIs" dxfId="41741" priority="18871" operator="equal">
      <formula>"CT"</formula>
    </cfRule>
    <cfRule type="cellIs" dxfId="41740" priority="18872" operator="equal">
      <formula>"CT"</formula>
    </cfRule>
    <cfRule type="cellIs" dxfId="41739" priority="18873" operator="equal">
      <formula>"FG"</formula>
    </cfRule>
    <cfRule type="cellIs" dxfId="41738" priority="18874" operator="equal">
      <formula>"L"</formula>
    </cfRule>
    <cfRule type="cellIs" dxfId="41737" priority="18875" operator="equal">
      <formula>"EG (WFO)"</formula>
    </cfRule>
    <cfRule type="cellIs" dxfId="41736" priority="18876" operator="equal">
      <formula>"EE (WFO)"</formula>
    </cfRule>
    <cfRule type="cellIs" dxfId="41735" priority="18877" operator="equal">
      <formula>"EC (WFO)"</formula>
    </cfRule>
    <cfRule type="cellIs" dxfId="41734" priority="18878" operator="equal">
      <formula>"EA (WFO)"</formula>
    </cfRule>
    <cfRule type="cellIs" dxfId="41733" priority="18879" operator="equal">
      <formula>"EE(WFO)"</formula>
    </cfRule>
    <cfRule type="cellIs" dxfId="41732" priority="18880" operator="equal">
      <formula>"EC(WFO)"</formula>
    </cfRule>
    <cfRule type="cellIs" dxfId="41731" priority="18881" operator="equal">
      <formula>"EE (WFO)"</formula>
    </cfRule>
    <cfRule type="cellIs" dxfId="41730" priority="18882" operator="equal">
      <formula>"EC (WFO)"</formula>
    </cfRule>
    <cfRule type="cellIs" dxfId="41729" priority="18883" operator="equal">
      <formula>"EA (WFO)"</formula>
    </cfRule>
    <cfRule type="cellIs" dxfId="41728" priority="18884" operator="equal">
      <formula>"EE(WFO)"</formula>
    </cfRule>
    <cfRule type="cellIs" dxfId="41727" priority="18885" operator="equal">
      <formula>"EC(WFO)"</formula>
    </cfRule>
    <cfRule type="cellIs" dxfId="41726" priority="18886" operator="equal">
      <formula>"EE(WFO)"</formula>
    </cfRule>
    <cfRule type="cellIs" dxfId="41725" priority="18887" operator="equal">
      <formula>"EC(WFO)"</formula>
    </cfRule>
    <cfRule type="cellIs" dxfId="41724" priority="18888" operator="equal">
      <formula>"EE (WFO)"</formula>
    </cfRule>
    <cfRule type="cellIs" dxfId="41723" priority="18889" operator="equal">
      <formula>"EC (WFO)"</formula>
    </cfRule>
    <cfRule type="cellIs" dxfId="41722" priority="18890" operator="equal">
      <formula>"EA (WFO)"</formula>
    </cfRule>
    <cfRule type="cellIs" dxfId="41721" priority="18891" operator="equal">
      <formula>"EE(WFO)"</formula>
    </cfRule>
    <cfRule type="cellIs" dxfId="41720" priority="18892" operator="equal">
      <formula>"EC(WFO)"</formula>
    </cfRule>
    <cfRule type="cellIs" dxfId="41719" priority="18893" operator="equal">
      <formula>"EE(WFO)"</formula>
    </cfRule>
    <cfRule type="cellIs" dxfId="41718" priority="18894" operator="equal">
      <formula>"EC(WFO)"</formula>
    </cfRule>
    <cfRule type="cellIs" dxfId="41717" priority="18895" operator="equal">
      <formula>"EE(WFO)"</formula>
    </cfRule>
    <cfRule type="cellIs" dxfId="41716" priority="18896" operator="equal">
      <formula>"EE(WFO)"</formula>
    </cfRule>
    <cfRule type="cellIs" dxfId="41715" priority="18897" operator="equal">
      <formula>"EC(WFO)"</formula>
    </cfRule>
    <cfRule type="cellIs" dxfId="41714" priority="18898" operator="equal">
      <formula>"EE (WFO)"</formula>
    </cfRule>
    <cfRule type="cellIs" dxfId="41713" priority="18899" operator="equal">
      <formula>"EC (WFO)"</formula>
    </cfRule>
    <cfRule type="cellIs" dxfId="41712" priority="18900" operator="equal">
      <formula>"EA (WFO)"</formula>
    </cfRule>
    <cfRule type="cellIs" dxfId="41711" priority="18901" operator="equal">
      <formula>"EE(WFO)"</formula>
    </cfRule>
    <cfRule type="cellIs" dxfId="41710" priority="18902" operator="equal">
      <formula>"EC(WFO)"</formula>
    </cfRule>
    <cfRule type="cellIs" dxfId="41709" priority="18903" operator="equal">
      <formula>"EE (WFO)"</formula>
    </cfRule>
    <cfRule type="cellIs" dxfId="41708" priority="18904" operator="equal">
      <formula>"EC (WFO)"</formula>
    </cfRule>
    <cfRule type="cellIs" dxfId="41707" priority="18905" operator="equal">
      <formula>"EA (WFO)"</formula>
    </cfRule>
    <cfRule type="cellIs" dxfId="41706" priority="18906" operator="equal">
      <formula>"EE(WFO)"</formula>
    </cfRule>
    <cfRule type="cellIs" dxfId="41705" priority="18907" operator="equal">
      <formula>"EC(WFO)"</formula>
    </cfRule>
    <cfRule type="cellIs" dxfId="41704" priority="18908" operator="equal">
      <formula>"EE (WFO)"</formula>
    </cfRule>
    <cfRule type="cellIs" dxfId="41703" priority="18909" operator="equal">
      <formula>"EC (WFO)"</formula>
    </cfRule>
    <cfRule type="cellIs" dxfId="41702" priority="18910" operator="equal">
      <formula>"EA (WFO)"</formula>
    </cfRule>
    <cfRule type="cellIs" dxfId="41701" priority="18911" operator="equal">
      <formula>"EE(WFO)"</formula>
    </cfRule>
    <cfRule type="cellIs" dxfId="41700" priority="18912" operator="equal">
      <formula>"EC(WFO)"</formula>
    </cfRule>
    <cfRule type="cellIs" dxfId="41699" priority="18913" operator="equal">
      <formula>"SCIK"</formula>
    </cfRule>
    <cfRule type="cellIs" dxfId="41698" priority="18914" operator="equal">
      <formula>"CT"</formula>
    </cfRule>
    <cfRule type="cellIs" dxfId="41697" priority="18915" operator="equal">
      <formula>"CT"</formula>
    </cfRule>
    <cfRule type="cellIs" dxfId="41696" priority="18916" operator="equal">
      <formula>"CT"</formula>
    </cfRule>
    <cfRule type="cellIs" dxfId="41695" priority="18917" operator="equal">
      <formula>"FG"</formula>
    </cfRule>
    <cfRule type="cellIs" dxfId="41694" priority="18918" operator="equal">
      <formula>"L"</formula>
    </cfRule>
    <cfRule type="cellIs" dxfId="41693" priority="18919" operator="equal">
      <formula>"EG (WFO)"</formula>
    </cfRule>
    <cfRule type="cellIs" dxfId="41692" priority="18920" operator="equal">
      <formula>"EE (WFO)"</formula>
    </cfRule>
    <cfRule type="cellIs" dxfId="41691" priority="18921" operator="equal">
      <formula>"EC (WFO)"</formula>
    </cfRule>
    <cfRule type="cellIs" dxfId="41690" priority="18922" operator="equal">
      <formula>"EA (WFO)"</formula>
    </cfRule>
    <cfRule type="cellIs" dxfId="41689" priority="18923" operator="equal">
      <formula>"EE(WFO)"</formula>
    </cfRule>
    <cfRule type="cellIs" dxfId="41688" priority="18924" operator="equal">
      <formula>"EC(WFO)"</formula>
    </cfRule>
  </conditionalFormatting>
  <conditionalFormatting sqref="AB80:AD80">
    <cfRule type="cellIs" dxfId="41687" priority="125440" operator="equal">
      <formula>"TDM"</formula>
    </cfRule>
    <cfRule type="cellIs" dxfId="41686" priority="125444" operator="equal">
      <formula>"RS"</formula>
    </cfRule>
    <cfRule type="cellIs" dxfId="41685" priority="125446" operator="equal">
      <formula>"TR (WFO)"</formula>
    </cfRule>
    <cfRule type="cellIs" dxfId="41684" priority="125462" operator="equal">
      <formula>"EE (WFO)"</formula>
    </cfRule>
    <cfRule type="cellIs" dxfId="41683" priority="125464" operator="equal">
      <formula>"EC (WFO)"</formula>
    </cfRule>
    <cfRule type="cellIs" dxfId="41682" priority="125466" operator="equal">
      <formula>"EA (WFO)"</formula>
    </cfRule>
    <cfRule type="cellIs" dxfId="41681" priority="125468" operator="equal">
      <formula>"EE(WFO)"</formula>
    </cfRule>
    <cfRule type="cellIs" dxfId="41680" priority="125470" operator="equal">
      <formula>"EC(WFO)"</formula>
    </cfRule>
  </conditionalFormatting>
  <conditionalFormatting sqref="AH80:AJ80">
    <cfRule type="cellIs" dxfId="41679" priority="1498" operator="equal">
      <formula>"EE(WFO)"</formula>
    </cfRule>
    <cfRule type="cellIs" dxfId="41678" priority="1499" operator="equal">
      <formula>"EC(WFO)"</formula>
    </cfRule>
    <cfRule type="cellIs" dxfId="41677" priority="1500" operator="equal">
      <formula>"EE (WFO)"</formula>
    </cfRule>
    <cfRule type="cellIs" dxfId="41676" priority="1501" operator="equal">
      <formula>"EC (WFO)"</formula>
    </cfRule>
    <cfRule type="cellIs" dxfId="41675" priority="1502" operator="equal">
      <formula>"EA (WFO)"</formula>
    </cfRule>
    <cfRule type="cellIs" dxfId="41674" priority="1503" operator="equal">
      <formula>"SCIK"</formula>
    </cfRule>
    <cfRule type="cellIs" dxfId="41673" priority="1504" operator="equal">
      <formula>"CT"</formula>
    </cfRule>
    <cfRule type="cellIs" dxfId="41672" priority="1505" operator="equal">
      <formula>"CT"</formula>
    </cfRule>
    <cfRule type="cellIs" dxfId="41671" priority="1506" operator="equal">
      <formula>"CT"</formula>
    </cfRule>
    <cfRule type="cellIs" dxfId="41670" priority="1507" operator="equal">
      <formula>"FG"</formula>
    </cfRule>
    <cfRule type="cellIs" dxfId="41669" priority="1508" operator="equal">
      <formula>"L"</formula>
    </cfRule>
    <cfRule type="cellIs" dxfId="41668" priority="1509" operator="equal">
      <formula>"EG (WFO)"</formula>
    </cfRule>
    <cfRule type="cellIs" dxfId="41667" priority="1510" operator="equal">
      <formula>"EE (WFO)"</formula>
    </cfRule>
    <cfRule type="cellIs" dxfId="41666" priority="1511" operator="equal">
      <formula>"EC (WFO)"</formula>
    </cfRule>
    <cfRule type="cellIs" dxfId="41665" priority="1512" operator="equal">
      <formula>"EA (WFO)"</formula>
    </cfRule>
    <cfRule type="cellIs" dxfId="41664" priority="1513" operator="equal">
      <formula>"EE(WFO)"</formula>
    </cfRule>
    <cfRule type="cellIs" dxfId="41663" priority="1514" operator="equal">
      <formula>"EC(WFO)"</formula>
    </cfRule>
    <cfRule type="cellIs" dxfId="41662" priority="1515" operator="equal">
      <formula>"EE(WFO)"</formula>
    </cfRule>
    <cfRule type="cellIs" dxfId="41661" priority="1516" operator="equal">
      <formula>"EC(WFO)"</formula>
    </cfRule>
    <cfRule type="cellIs" dxfId="41660" priority="1517" operator="equal">
      <formula>"EE (WFO)"</formula>
    </cfRule>
    <cfRule type="cellIs" dxfId="41659" priority="1518" operator="equal">
      <formula>"EC (WFO)"</formula>
    </cfRule>
    <cfRule type="cellIs" dxfId="41658" priority="1519" operator="equal">
      <formula>"EA (WFO)"</formula>
    </cfRule>
    <cfRule type="cellIs" dxfId="41657" priority="1520" operator="equal">
      <formula>"EE(WFO)"</formula>
    </cfRule>
    <cfRule type="cellIs" dxfId="41656" priority="1521" operator="equal">
      <formula>"EC(WFO)"</formula>
    </cfRule>
    <cfRule type="cellIs" dxfId="41655" priority="1522" operator="equal">
      <formula>"EE(WFO)"</formula>
    </cfRule>
    <cfRule type="cellIs" dxfId="41654" priority="1523" operator="equal">
      <formula>"EC(WFO)"</formula>
    </cfRule>
    <cfRule type="cellIs" dxfId="41653" priority="1524" operator="equal">
      <formula>"EE(WFO)"</formula>
    </cfRule>
    <cfRule type="cellIs" dxfId="41652" priority="1525" operator="equal">
      <formula>"EE(WFO)"</formula>
    </cfRule>
    <cfRule type="cellIs" dxfId="41651" priority="1526" operator="equal">
      <formula>"EC(WFO)"</formula>
    </cfRule>
    <cfRule type="cellIs" dxfId="41650" priority="1527" operator="equal">
      <formula>"EE (WFO)"</formula>
    </cfRule>
    <cfRule type="cellIs" dxfId="41649" priority="1528" operator="equal">
      <formula>"EC (WFO)"</formula>
    </cfRule>
    <cfRule type="cellIs" dxfId="41648" priority="1529" operator="equal">
      <formula>"EA (WFO)"</formula>
    </cfRule>
    <cfRule type="cellIs" dxfId="41647" priority="1530" operator="equal">
      <formula>"EE(WFO)"</formula>
    </cfRule>
    <cfRule type="cellIs" dxfId="41646" priority="1531" operator="equal">
      <formula>"EC(WFO)"</formula>
    </cfRule>
    <cfRule type="cellIs" dxfId="41645" priority="1532" operator="equal">
      <formula>"EE (WFO)"</formula>
    </cfRule>
    <cfRule type="cellIs" dxfId="41644" priority="1533" operator="equal">
      <formula>"EC (WFO)"</formula>
    </cfRule>
    <cfRule type="cellIs" dxfId="41643" priority="1534" operator="equal">
      <formula>"EA (WFO)"</formula>
    </cfRule>
    <cfRule type="cellIs" dxfId="41642" priority="1535" operator="equal">
      <formula>"EE(WFO)"</formula>
    </cfRule>
    <cfRule type="cellIs" dxfId="41641" priority="1536" operator="equal">
      <formula>"EC(WFO)"</formula>
    </cfRule>
    <cfRule type="cellIs" dxfId="41640" priority="1537" operator="equal">
      <formula>"EE (WFO)"</formula>
    </cfRule>
    <cfRule type="cellIs" dxfId="41639" priority="1538" operator="equal">
      <formula>"EC (WFO)"</formula>
    </cfRule>
    <cfRule type="cellIs" dxfId="41638" priority="1539" operator="equal">
      <formula>"EA (WFO)"</formula>
    </cfRule>
    <cfRule type="cellIs" dxfId="41637" priority="1540" operator="equal">
      <formula>"EE(WFO)"</formula>
    </cfRule>
    <cfRule type="cellIs" dxfId="41636" priority="1541" operator="equal">
      <formula>"EC(WFO)"</formula>
    </cfRule>
    <cfRule type="cellIs" dxfId="41635" priority="1542" operator="equal">
      <formula>"EE (WFO)"</formula>
    </cfRule>
    <cfRule type="cellIs" dxfId="41634" priority="1543" operator="equal">
      <formula>"EC (WFO)"</formula>
    </cfRule>
    <cfRule type="cellIs" dxfId="41633" priority="1544" operator="equal">
      <formula>"EA (WFO)"</formula>
    </cfRule>
    <cfRule type="cellIs" dxfId="41632" priority="1545" operator="equal">
      <formula>"EE(WFO)"</formula>
    </cfRule>
    <cfRule type="cellIs" dxfId="41631" priority="1546" operator="equal">
      <formula>"EC(WFO)"</formula>
    </cfRule>
    <cfRule type="cellIs" dxfId="41630" priority="1547" operator="equal">
      <formula>"EE (WFO)"</formula>
    </cfRule>
    <cfRule type="cellIs" dxfId="41629" priority="1548" operator="equal">
      <formula>"EC (WFO)"</formula>
    </cfRule>
    <cfRule type="cellIs" dxfId="41628" priority="1549" operator="equal">
      <formula>"EA (WFO)"</formula>
    </cfRule>
    <cfRule type="cellIs" dxfId="41627" priority="1550" operator="equal">
      <formula>"EE(WFO)"</formula>
    </cfRule>
    <cfRule type="cellIs" dxfId="41626" priority="1551" operator="equal">
      <formula>"EC(WFO)"</formula>
    </cfRule>
    <cfRule type="cellIs" dxfId="41625" priority="1552" operator="equal">
      <formula>"EE (WFO)"</formula>
    </cfRule>
    <cfRule type="cellIs" dxfId="41624" priority="1553" operator="equal">
      <formula>"EC (WFO)"</formula>
    </cfRule>
    <cfRule type="cellIs" dxfId="41623" priority="1554" operator="equal">
      <formula>"EA (WFO)"</formula>
    </cfRule>
    <cfRule type="cellIs" dxfId="41622" priority="1555" operator="equal">
      <formula>"EE (WFO)"</formula>
    </cfRule>
    <cfRule type="cellIs" dxfId="41621" priority="1556" operator="equal">
      <formula>"EC (WFO)"</formula>
    </cfRule>
    <cfRule type="cellIs" dxfId="41620" priority="1557" operator="equal">
      <formula>"EA (WFO)"</formula>
    </cfRule>
    <cfRule type="cellIs" dxfId="41619" priority="1558" operator="equal">
      <formula>"EE(WFO)"</formula>
    </cfRule>
    <cfRule type="cellIs" dxfId="41618" priority="1559" operator="equal">
      <formula>"EC(WFO)"</formula>
    </cfRule>
    <cfRule type="cellIs" dxfId="41617" priority="1560" operator="equal">
      <formula>"EE (WFO)"</formula>
    </cfRule>
    <cfRule type="cellIs" dxfId="41616" priority="1561" operator="equal">
      <formula>"EC (WFO)"</formula>
    </cfRule>
    <cfRule type="cellIs" dxfId="41615" priority="1562" operator="equal">
      <formula>"EA (WFO)"</formula>
    </cfRule>
    <cfRule type="cellIs" dxfId="41614" priority="1563" operator="equal">
      <formula>"EE(WFO)"</formula>
    </cfRule>
    <cfRule type="cellIs" dxfId="41613" priority="1564" operator="equal">
      <formula>"EC(WFO)"</formula>
    </cfRule>
    <cfRule type="cellIs" dxfId="41612" priority="1565" operator="equal">
      <formula>"EE (WFO)"</formula>
    </cfRule>
    <cfRule type="cellIs" dxfId="41611" priority="1566" operator="equal">
      <formula>"EC (WFO)"</formula>
    </cfRule>
    <cfRule type="cellIs" dxfId="41610" priority="1567" operator="equal">
      <formula>"EA (WFO)"</formula>
    </cfRule>
    <cfRule type="cellIs" dxfId="41609" priority="1568" operator="equal">
      <formula>"EE (WFO)"</formula>
    </cfRule>
    <cfRule type="cellIs" dxfId="41608" priority="1569" operator="equal">
      <formula>"EC (WFO)"</formula>
    </cfRule>
    <cfRule type="cellIs" dxfId="41607" priority="1570" operator="equal">
      <formula>"EA (WFO)"</formula>
    </cfRule>
    <cfRule type="cellIs" dxfId="41606" priority="1571" operator="equal">
      <formula>"EE(WFO)"</formula>
    </cfRule>
    <cfRule type="cellIs" dxfId="41605" priority="1572" operator="equal">
      <formula>"EC(WFO)"</formula>
    </cfRule>
    <cfRule type="cellIs" dxfId="41604" priority="1573" operator="equal">
      <formula>"EE(WFO)"</formula>
    </cfRule>
    <cfRule type="cellIs" dxfId="41603" priority="1574" operator="equal">
      <formula>"EC(WFO)"</formula>
    </cfRule>
    <cfRule type="cellIs" dxfId="41602" priority="1575" operator="equal">
      <formula>"EE(WFO)"</formula>
    </cfRule>
    <cfRule type="cellIs" dxfId="41601" priority="1576" operator="equal">
      <formula>"EC(WFO)"</formula>
    </cfRule>
    <cfRule type="cellIs" dxfId="41600" priority="1577" operator="equal">
      <formula>"EE(WFO)"</formula>
    </cfRule>
    <cfRule type="cellIs" dxfId="41599" priority="1578" operator="equal">
      <formula>"EC(WFO)"</formula>
    </cfRule>
    <cfRule type="cellIs" dxfId="41598" priority="1579" operator="equal">
      <formula>"EE (WFO)"</formula>
    </cfRule>
    <cfRule type="cellIs" dxfId="41597" priority="1580" operator="equal">
      <formula>"EC (WFO)"</formula>
    </cfRule>
    <cfRule type="cellIs" dxfId="41596" priority="1581" operator="equal">
      <formula>"EA (WFO)"</formula>
    </cfRule>
    <cfRule type="cellIs" dxfId="41595" priority="1582" operator="equal">
      <formula>"EE(WFO)"</formula>
    </cfRule>
    <cfRule type="cellIs" dxfId="41594" priority="1583" operator="equal">
      <formula>"EC(WFO)"</formula>
    </cfRule>
    <cfRule type="cellIs" dxfId="41593" priority="1584" operator="equal">
      <formula>"EE(WFO)"</formula>
    </cfRule>
    <cfRule type="cellIs" dxfId="41592" priority="1585" operator="equal">
      <formula>"EC(WFO)"</formula>
    </cfRule>
    <cfRule type="cellIs" dxfId="41591" priority="1672" operator="equal">
      <formula>"EA (WFO)"</formula>
    </cfRule>
    <cfRule type="cellIs" dxfId="41590" priority="1673" operator="equal">
      <formula>"EQ (WFO)"</formula>
    </cfRule>
    <cfRule type="cellIs" dxfId="41589" priority="1674" operator="equal">
      <formula>"FG (WFO)"</formula>
    </cfRule>
    <cfRule type="cellIs" dxfId="41588" priority="1675" operator="equal">
      <formula>"EE (WFO)"</formula>
    </cfRule>
    <cfRule type="cellIs" dxfId="41587" priority="1676" operator="equal">
      <formula>"EC (WFO)"</formula>
    </cfRule>
    <cfRule type="cellIs" dxfId="41586" priority="1677" operator="equal">
      <formula>"EA (WFO)"</formula>
    </cfRule>
    <cfRule type="cellIs" dxfId="41585" priority="1678" operator="equal">
      <formula>"EE(WFO)"</formula>
    </cfRule>
    <cfRule type="cellIs" dxfId="41584" priority="1679" operator="equal">
      <formula>"EC(WFO)"</formula>
    </cfRule>
    <cfRule type="cellIs" dxfId="41583" priority="1680" operator="equal">
      <formula>"EE (WFO)"</formula>
    </cfRule>
    <cfRule type="cellIs" dxfId="41582" priority="1681" operator="equal">
      <formula>"EC (WFO)"</formula>
    </cfRule>
    <cfRule type="cellIs" dxfId="41581" priority="1682" operator="equal">
      <formula>"EA (WFO)"</formula>
    </cfRule>
    <cfRule type="cellIs" dxfId="41580" priority="1683" operator="equal">
      <formula>"EE (WFO)"</formula>
    </cfRule>
    <cfRule type="cellIs" dxfId="41579" priority="1684" operator="equal">
      <formula>"EC (WFO)"</formula>
    </cfRule>
    <cfRule type="cellIs" dxfId="41578" priority="1685" operator="equal">
      <formula>"EA (WFO)"</formula>
    </cfRule>
    <cfRule type="cellIs" dxfId="41577" priority="1686" operator="equal">
      <formula>"EE(WFO)"</formula>
    </cfRule>
    <cfRule type="cellIs" dxfId="41576" priority="1687" operator="equal">
      <formula>"EC(WFO)"</formula>
    </cfRule>
    <cfRule type="cellIs" dxfId="41575" priority="1688" operator="equal">
      <formula>"EE (WFO)"</formula>
    </cfRule>
    <cfRule type="cellIs" dxfId="41574" priority="1689" operator="equal">
      <formula>"EC (WFO)"</formula>
    </cfRule>
    <cfRule type="cellIs" dxfId="41573" priority="1690" operator="equal">
      <formula>"EA (WFO)"</formula>
    </cfRule>
    <cfRule type="cellIs" dxfId="41572" priority="1691" operator="equal">
      <formula>"EE(WFO)"</formula>
    </cfRule>
    <cfRule type="cellIs" dxfId="41571" priority="1692" operator="equal">
      <formula>"EC(WFO)"</formula>
    </cfRule>
    <cfRule type="cellIs" dxfId="41570" priority="1693" operator="equal">
      <formula>"EE(WFO)"</formula>
    </cfRule>
    <cfRule type="cellIs" dxfId="41569" priority="1694" operator="equal">
      <formula>"EC(WFO)"</formula>
    </cfRule>
    <cfRule type="cellIs" dxfId="41568" priority="1695" operator="equal">
      <formula>"EE(WFO)"</formula>
    </cfRule>
    <cfRule type="cellIs" dxfId="41567" priority="1696" operator="equal">
      <formula>"EC(WFO)"</formula>
    </cfRule>
    <cfRule type="cellIs" dxfId="41566" priority="1697" operator="equal">
      <formula>"EE(WFO)"</formula>
    </cfRule>
    <cfRule type="cellIs" dxfId="41565" priority="1698" operator="equal">
      <formula>"EC(WFO)"</formula>
    </cfRule>
    <cfRule type="cellIs" dxfId="41564" priority="1699" operator="equal">
      <formula>"EE (WFO)"</formula>
    </cfRule>
    <cfRule type="cellIs" dxfId="41563" priority="1700" operator="equal">
      <formula>"EC (WFO)"</formula>
    </cfRule>
    <cfRule type="cellIs" dxfId="41562" priority="1701" operator="equal">
      <formula>"EA (WFO)"</formula>
    </cfRule>
    <cfRule type="cellIs" dxfId="41561" priority="1702" operator="equal">
      <formula>"EE(WFO)"</formula>
    </cfRule>
    <cfRule type="cellIs" dxfId="41560" priority="1703" operator="equal">
      <formula>"EC(WFO)"</formula>
    </cfRule>
    <cfRule type="cellIs" dxfId="41559" priority="1704" operator="equal">
      <formula>"EE (WFO)"</formula>
    </cfRule>
    <cfRule type="cellIs" dxfId="41558" priority="1705" operator="equal">
      <formula>"EC (WFO)"</formula>
    </cfRule>
    <cfRule type="cellIs" dxfId="41557" priority="1706" operator="equal">
      <formula>"EA (WFO)"</formula>
    </cfRule>
    <cfRule type="cellIs" dxfId="41556" priority="1707" operator="equal">
      <formula>"EE(WFO)"</formula>
    </cfRule>
    <cfRule type="cellIs" dxfId="41555" priority="1708" operator="equal">
      <formula>"EC(WFO)"</formula>
    </cfRule>
    <cfRule type="cellIs" dxfId="41554" priority="1709" operator="equal">
      <formula>"EE(WFO)"</formula>
    </cfRule>
    <cfRule type="cellIs" dxfId="41553" priority="1710" operator="equal">
      <formula>"EC(WFO)"</formula>
    </cfRule>
    <cfRule type="cellIs" dxfId="41552" priority="1711" operator="equal">
      <formula>"EE (WFO)"</formula>
    </cfRule>
    <cfRule type="cellIs" dxfId="41551" priority="1712" operator="equal">
      <formula>"EC (WFO)"</formula>
    </cfRule>
    <cfRule type="cellIs" dxfId="41550" priority="1713" operator="equal">
      <formula>"EA (WFO)"</formula>
    </cfRule>
    <cfRule type="cellIs" dxfId="41549" priority="1714" operator="equal">
      <formula>"EE(WFO)"</formula>
    </cfRule>
    <cfRule type="cellIs" dxfId="41548" priority="1715" operator="equal">
      <formula>"EC(WFO)"</formula>
    </cfRule>
    <cfRule type="cellIs" dxfId="41547" priority="1716" operator="equal">
      <formula>"EE(WFO)"</formula>
    </cfRule>
    <cfRule type="cellIs" dxfId="41546" priority="1717" operator="equal">
      <formula>"EC(WFO)"</formula>
    </cfRule>
    <cfRule type="cellIs" dxfId="41545" priority="1718" operator="equal">
      <formula>"EE (WFO)"</formula>
    </cfRule>
    <cfRule type="cellIs" dxfId="41544" priority="1719" operator="equal">
      <formula>"EC (WFO)"</formula>
    </cfRule>
    <cfRule type="cellIs" dxfId="41543" priority="1720" operator="equal">
      <formula>"EA (WFO)"</formula>
    </cfRule>
    <cfRule type="cellIs" dxfId="41542" priority="1721" operator="equal">
      <formula>"EE(WFO)"</formula>
    </cfRule>
    <cfRule type="cellIs" dxfId="41541" priority="1722" operator="equal">
      <formula>"EC(WFO)"</formula>
    </cfRule>
    <cfRule type="cellIs" dxfId="41540" priority="1723" operator="equal">
      <formula>"EE(WFO)"</formula>
    </cfRule>
    <cfRule type="cellIs" dxfId="41539" priority="1724" operator="equal">
      <formula>"EC(WFO)"</formula>
    </cfRule>
    <cfRule type="cellIs" dxfId="41538" priority="1725" operator="equal">
      <formula>"EE (WFO)"</formula>
    </cfRule>
    <cfRule type="cellIs" dxfId="41537" priority="1726" operator="equal">
      <formula>"EC (WFO)"</formula>
    </cfRule>
    <cfRule type="cellIs" dxfId="41536" priority="1727" operator="equal">
      <formula>"EA (WFO)"</formula>
    </cfRule>
    <cfRule type="cellIs" dxfId="41535" priority="1728" operator="equal">
      <formula>"EE(WFO)"</formula>
    </cfRule>
    <cfRule type="cellIs" dxfId="41534" priority="1729" operator="equal">
      <formula>"EC(WFO)"</formula>
    </cfRule>
    <cfRule type="cellIs" dxfId="41533" priority="1730" operator="equal">
      <formula>"EE (WFO)"</formula>
    </cfRule>
    <cfRule type="cellIs" dxfId="41532" priority="1731" operator="equal">
      <formula>"EC (WFO)"</formula>
    </cfRule>
    <cfRule type="cellIs" dxfId="41531" priority="1732" operator="equal">
      <formula>"EA (WFO)"</formula>
    </cfRule>
    <cfRule type="cellIs" dxfId="41530" priority="1733" operator="equal">
      <formula>"EE(WFO)"</formula>
    </cfRule>
    <cfRule type="cellIs" dxfId="41529" priority="1734" operator="equal">
      <formula>"EC(WFO)"</formula>
    </cfRule>
    <cfRule type="cellIs" dxfId="41528" priority="1735" operator="equal">
      <formula>"EE (WFO)"</formula>
    </cfRule>
    <cfRule type="cellIs" dxfId="41527" priority="1736" operator="equal">
      <formula>"EC (WFO)"</formula>
    </cfRule>
    <cfRule type="cellIs" dxfId="41526" priority="1737" operator="equal">
      <formula>"EA (WFO)"</formula>
    </cfRule>
    <cfRule type="cellIs" dxfId="41525" priority="1738" operator="equal">
      <formula>"EE(WFO)"</formula>
    </cfRule>
    <cfRule type="cellIs" dxfId="41524" priority="1739" operator="equal">
      <formula>"EC(WFO)"</formula>
    </cfRule>
    <cfRule type="cellIs" dxfId="41523" priority="1740" operator="equal">
      <formula>"EE (WFO)"</formula>
    </cfRule>
    <cfRule type="cellIs" dxfId="41522" priority="1741" operator="equal">
      <formula>"EC (WFO)"</formula>
    </cfRule>
    <cfRule type="cellIs" dxfId="41521" priority="1742" operator="equal">
      <formula>"EA (WFO)"</formula>
    </cfRule>
    <cfRule type="cellIs" dxfId="41520" priority="1743" operator="equal">
      <formula>"SCIK"</formula>
    </cfRule>
    <cfRule type="cellIs" dxfId="41519" priority="1744" operator="equal">
      <formula>"CT"</formula>
    </cfRule>
    <cfRule type="cellIs" dxfId="41518" priority="1745" operator="equal">
      <formula>"CT"</formula>
    </cfRule>
    <cfRule type="cellIs" dxfId="41517" priority="1746" operator="equal">
      <formula>"CT"</formula>
    </cfRule>
    <cfRule type="cellIs" dxfId="41516" priority="1747" operator="equal">
      <formula>"FG"</formula>
    </cfRule>
    <cfRule type="cellIs" dxfId="41515" priority="1748" operator="equal">
      <formula>"L"</formula>
    </cfRule>
    <cfRule type="cellIs" dxfId="41514" priority="1749" operator="equal">
      <formula>"EG (WFO)"</formula>
    </cfRule>
  </conditionalFormatting>
  <conditionalFormatting sqref="R81:S81">
    <cfRule type="cellIs" dxfId="41513" priority="83717" operator="equal">
      <formula>"EE (WFO)"</formula>
    </cfRule>
    <cfRule type="cellIs" dxfId="41512" priority="83718" operator="equal">
      <formula>"EC (WFO)"</formula>
    </cfRule>
    <cfRule type="cellIs" dxfId="41511" priority="83719" operator="equal">
      <formula>"EA (WFO)"</formula>
    </cfRule>
    <cfRule type="cellIs" dxfId="41510" priority="83720" operator="equal">
      <formula>"EE(WFO)"</formula>
    </cfRule>
    <cfRule type="cellIs" dxfId="41509" priority="83721" operator="equal">
      <formula>"EC(WFO)"</formula>
    </cfRule>
    <cfRule type="cellIs" dxfId="41508" priority="83722" operator="equal">
      <formula>"EE (WFO)"</formula>
    </cfRule>
    <cfRule type="cellIs" dxfId="41507" priority="83723" operator="equal">
      <formula>"EC (WFO)"</formula>
    </cfRule>
    <cfRule type="cellIs" dxfId="41506" priority="83724" operator="equal">
      <formula>"EA (WFO)"</formula>
    </cfRule>
    <cfRule type="cellIs" dxfId="41505" priority="83725" operator="equal">
      <formula>"EE(WFO)"</formula>
    </cfRule>
    <cfRule type="cellIs" dxfId="41504" priority="83726" operator="equal">
      <formula>"EC(WFO)"</formula>
    </cfRule>
    <cfRule type="cellIs" dxfId="41503" priority="83727" operator="equal">
      <formula>"EE (WFO)"</formula>
    </cfRule>
    <cfRule type="cellIs" dxfId="41502" priority="83728" operator="equal">
      <formula>"EC (WFO)"</formula>
    </cfRule>
    <cfRule type="cellIs" dxfId="41501" priority="83729" operator="equal">
      <formula>"EA (WFO)"</formula>
    </cfRule>
    <cfRule type="cellIs" dxfId="41500" priority="83730" operator="equal">
      <formula>"EE(WFO)"</formula>
    </cfRule>
    <cfRule type="cellIs" dxfId="41499" priority="83731" operator="equal">
      <formula>"EC(WFO)"</formula>
    </cfRule>
    <cfRule type="cellIs" dxfId="41498" priority="83732" operator="equal">
      <formula>"EE (WFO)"</formula>
    </cfRule>
    <cfRule type="cellIs" dxfId="41497" priority="83733" operator="equal">
      <formula>"EC (WFO)"</formula>
    </cfRule>
    <cfRule type="cellIs" dxfId="41496" priority="83734" operator="equal">
      <formula>"EA (WFO)"</formula>
    </cfRule>
    <cfRule type="cellIs" dxfId="41495" priority="83735" operator="equal">
      <formula>"EE(WFO)"</formula>
    </cfRule>
    <cfRule type="cellIs" dxfId="41494" priority="83736" operator="equal">
      <formula>"EC(WFO)"</formula>
    </cfRule>
    <cfRule type="cellIs" dxfId="41493" priority="83737" operator="equal">
      <formula>"EA (WFO)"</formula>
    </cfRule>
    <cfRule type="cellIs" dxfId="41492" priority="83738" operator="equal">
      <formula>"EQ (WFO)"</formula>
    </cfRule>
    <cfRule type="cellIs" dxfId="41491" priority="83739" operator="equal">
      <formula>"FG (WFO)"</formula>
    </cfRule>
    <cfRule type="cellIs" dxfId="41490" priority="83740" operator="equal">
      <formula>"EE (WFO)"</formula>
    </cfRule>
    <cfRule type="cellIs" dxfId="41489" priority="83741" operator="equal">
      <formula>"EC (WFO)"</formula>
    </cfRule>
    <cfRule type="cellIs" dxfId="41488" priority="83742" operator="equal">
      <formula>"EA (WFO)"</formula>
    </cfRule>
    <cfRule type="cellIs" dxfId="41487" priority="83743" operator="equal">
      <formula>"EE(WFO)"</formula>
    </cfRule>
    <cfRule type="cellIs" dxfId="41486" priority="83744" operator="equal">
      <formula>"EC(WFO)"</formula>
    </cfRule>
    <cfRule type="cellIs" dxfId="41485" priority="83745" operator="equal">
      <formula>"RS"</formula>
    </cfRule>
    <cfRule type="cellIs" dxfId="41484" priority="83746" operator="equal">
      <formula>"TR (WFO)"</formula>
    </cfRule>
    <cfRule type="cellIs" dxfId="41483" priority="83747" operator="equal">
      <formula>"EQ (WFO)"</formula>
    </cfRule>
    <cfRule type="cellIs" dxfId="41482" priority="83748" operator="equal">
      <formula>"FG (WFO)"</formula>
    </cfRule>
    <cfRule type="cellIs" dxfId="41481" priority="83749" operator="equal">
      <formula>"EO (WFO)"</formula>
    </cfRule>
    <cfRule type="cellIs" dxfId="41480" priority="83750" operator="equal">
      <formula>"EK (WFO)"</formula>
    </cfRule>
    <cfRule type="cellIs" dxfId="41479" priority="83751" operator="equal">
      <formula>"EE (WFO)"</formula>
    </cfRule>
    <cfRule type="cellIs" dxfId="41478" priority="83752" operator="equal">
      <formula>"EC (WFO)"</formula>
    </cfRule>
    <cfRule type="cellIs" dxfId="41477" priority="83753" operator="equal">
      <formula>"EA (WFO)"</formula>
    </cfRule>
    <cfRule type="cellIs" dxfId="41476" priority="83754" operator="equal">
      <formula>"EE(WFO)"</formula>
    </cfRule>
    <cfRule type="cellIs" dxfId="41475" priority="83755" operator="equal">
      <formula>"EC(WFO)"</formula>
    </cfRule>
    <cfRule type="cellIs" dxfId="41474" priority="83756" operator="equal">
      <formula>"SCIK"</formula>
    </cfRule>
    <cfRule type="cellIs" dxfId="41473" priority="83757" operator="equal">
      <formula>"CT"</formula>
    </cfRule>
    <cfRule type="cellIs" dxfId="41472" priority="83758" operator="equal">
      <formula>"CT"</formula>
    </cfRule>
    <cfRule type="cellIs" dxfId="41471" priority="83759" operator="equal">
      <formula>"CT"</formula>
    </cfRule>
    <cfRule type="cellIs" dxfId="41470" priority="83760" operator="equal">
      <formula>"FG"</formula>
    </cfRule>
    <cfRule type="cellIs" dxfId="41469" priority="83761" operator="equal">
      <formula>"L"</formula>
    </cfRule>
    <cfRule type="cellIs" dxfId="41468" priority="83762" operator="equal">
      <formula>"EG (WFO)"</formula>
    </cfRule>
    <cfRule type="cellIs" dxfId="41467" priority="83763" operator="equal">
      <formula>"EE (WFO)"</formula>
    </cfRule>
    <cfRule type="cellIs" dxfId="41466" priority="83764" operator="equal">
      <formula>"EC (WFO)"</formula>
    </cfRule>
    <cfRule type="cellIs" dxfId="41465" priority="83765" operator="equal">
      <formula>"EA (WFO)"</formula>
    </cfRule>
    <cfRule type="cellIs" dxfId="41464" priority="83766" operator="equal">
      <formula>"EE(WFO)"</formula>
    </cfRule>
    <cfRule type="cellIs" dxfId="41463" priority="83767" operator="equal">
      <formula>"EC(WFO)"</formula>
    </cfRule>
    <cfRule type="cellIs" dxfId="41462" priority="83768" operator="equal">
      <formula>"EE (WFO)"</formula>
    </cfRule>
    <cfRule type="cellIs" dxfId="41461" priority="83769" operator="equal">
      <formula>"EC (WFO)"</formula>
    </cfRule>
    <cfRule type="cellIs" dxfId="41460" priority="83770" operator="equal">
      <formula>"EA (WFO)"</formula>
    </cfRule>
    <cfRule type="cellIs" dxfId="41459" priority="83771" operator="equal">
      <formula>"EE(WFO)"</formula>
    </cfRule>
    <cfRule type="cellIs" dxfId="41458" priority="83772" operator="equal">
      <formula>"EC(WFO)"</formula>
    </cfRule>
    <cfRule type="cellIs" dxfId="41457" priority="83773" operator="equal">
      <formula>"EE (WFO)"</formula>
    </cfRule>
    <cfRule type="cellIs" dxfId="41456" priority="83774" operator="equal">
      <formula>"EC (WFO)"</formula>
    </cfRule>
    <cfRule type="cellIs" dxfId="41455" priority="83775" operator="equal">
      <formula>"EA (WFO)"</formula>
    </cfRule>
    <cfRule type="cellIs" dxfId="41454" priority="83776" operator="equal">
      <formula>"EE(WFO)"</formula>
    </cfRule>
    <cfRule type="cellIs" dxfId="41453" priority="83777" operator="equal">
      <formula>"EC(WFO)"</formula>
    </cfRule>
    <cfRule type="cellIs" dxfId="41452" priority="83778" operator="equal">
      <formula>"EE (WFO)"</formula>
    </cfRule>
    <cfRule type="cellIs" dxfId="41451" priority="83779" operator="equal">
      <formula>"EC (WFO)"</formula>
    </cfRule>
    <cfRule type="cellIs" dxfId="41450" priority="83780" operator="equal">
      <formula>"EA (WFO)"</formula>
    </cfRule>
    <cfRule type="cellIs" dxfId="41449" priority="83781" operator="equal">
      <formula>"EE(WFO)"</formula>
    </cfRule>
    <cfRule type="cellIs" dxfId="41448" priority="83782" operator="equal">
      <formula>"EC(WFO)"</formula>
    </cfRule>
    <cfRule type="cellIs" dxfId="41447" priority="83783" operator="equal">
      <formula>"EE (WFO)"</formula>
    </cfRule>
    <cfRule type="cellIs" dxfId="41446" priority="83784" operator="equal">
      <formula>"EC (WFO)"</formula>
    </cfRule>
    <cfRule type="cellIs" dxfId="41445" priority="83785" operator="equal">
      <formula>"EA (WFO)"</formula>
    </cfRule>
    <cfRule type="cellIs" dxfId="41444" priority="83786" operator="equal">
      <formula>"EE(WFO)"</formula>
    </cfRule>
    <cfRule type="cellIs" dxfId="41443" priority="83787" operator="equal">
      <formula>"EC(WFO)"</formula>
    </cfRule>
    <cfRule type="cellIs" dxfId="41442" priority="83788" operator="equal">
      <formula>"EA (WFO)"</formula>
    </cfRule>
    <cfRule type="cellIs" dxfId="41441" priority="83789" operator="equal">
      <formula>"EQ (WFO)"</formula>
    </cfRule>
    <cfRule type="cellIs" dxfId="41440" priority="83790" operator="equal">
      <formula>"FG (WFO)"</formula>
    </cfRule>
    <cfRule type="cellIs" dxfId="41439" priority="83791" operator="equal">
      <formula>"EE (WFO)"</formula>
    </cfRule>
    <cfRule type="cellIs" dxfId="41438" priority="83792" operator="equal">
      <formula>"EC (WFO)"</formula>
    </cfRule>
    <cfRule type="cellIs" dxfId="41437" priority="83793" operator="equal">
      <formula>"EA (WFO)"</formula>
    </cfRule>
    <cfRule type="cellIs" dxfId="41436" priority="83794" operator="equal">
      <formula>"EE(WFO)"</formula>
    </cfRule>
    <cfRule type="cellIs" dxfId="41435" priority="83795" operator="equal">
      <formula>"EC(WFO)"</formula>
    </cfRule>
    <cfRule type="cellIs" dxfId="41434" priority="83796" operator="equal">
      <formula>"EE (WFO)"</formula>
    </cfRule>
    <cfRule type="cellIs" dxfId="41433" priority="83797" operator="equal">
      <formula>"EC (WFO)"</formula>
    </cfRule>
    <cfRule type="cellIs" dxfId="41432" priority="83798" operator="equal">
      <formula>"EA (WFO)"</formula>
    </cfRule>
    <cfRule type="cellIs" dxfId="41431" priority="83799" operator="equal">
      <formula>"EE(WFO)"</formula>
    </cfRule>
    <cfRule type="cellIs" dxfId="41430" priority="83800" operator="equal">
      <formula>"EC(WFO)"</formula>
    </cfRule>
    <cfRule type="cellIs" dxfId="41429" priority="83801" operator="equal">
      <formula>"EE (WFO)"</formula>
    </cfRule>
    <cfRule type="cellIs" dxfId="41428" priority="83802" operator="equal">
      <formula>"EC (WFO)"</formula>
    </cfRule>
    <cfRule type="cellIs" dxfId="41427" priority="83803" operator="equal">
      <formula>"EA (WFO)"</formula>
    </cfRule>
    <cfRule type="cellIs" dxfId="41426" priority="83804" operator="equal">
      <formula>"EE(WFO)"</formula>
    </cfRule>
    <cfRule type="cellIs" dxfId="41425" priority="83805" operator="equal">
      <formula>"EC(WFO)"</formula>
    </cfRule>
    <cfRule type="cellIs" dxfId="41424" priority="83806" operator="equal">
      <formula>"EA (WFO)"</formula>
    </cfRule>
    <cfRule type="cellIs" dxfId="41423" priority="83807" operator="equal">
      <formula>"EQ (WFO)"</formula>
    </cfRule>
    <cfRule type="cellIs" dxfId="41422" priority="83808" operator="equal">
      <formula>"FG (WFO)"</formula>
    </cfRule>
    <cfRule type="cellIs" dxfId="41421" priority="83809" operator="equal">
      <formula>"EE (WFO)"</formula>
    </cfRule>
    <cfRule type="cellIs" dxfId="41420" priority="83810" operator="equal">
      <formula>"EC (WFO)"</formula>
    </cfRule>
    <cfRule type="cellIs" dxfId="41419" priority="83811" operator="equal">
      <formula>"EA (WFO)"</formula>
    </cfRule>
    <cfRule type="cellIs" dxfId="41418" priority="83812" operator="equal">
      <formula>"EE(WFO)"</formula>
    </cfRule>
    <cfRule type="cellIs" dxfId="41417" priority="83813" operator="equal">
      <formula>"EC(WFO)"</formula>
    </cfRule>
    <cfRule type="cellIs" dxfId="41416" priority="83814" operator="equal">
      <formula>"EE (WFO)"</formula>
    </cfRule>
    <cfRule type="cellIs" dxfId="41415" priority="83815" operator="equal">
      <formula>"EC (WFO)"</formula>
    </cfRule>
    <cfRule type="cellIs" dxfId="41414" priority="83816" operator="equal">
      <formula>"EA (WFO)"</formula>
    </cfRule>
    <cfRule type="cellIs" dxfId="41413" priority="83817" operator="equal">
      <formula>"EE(WFO)"</formula>
    </cfRule>
    <cfRule type="cellIs" dxfId="41412" priority="83818" operator="equal">
      <formula>"EC(WFO)"</formula>
    </cfRule>
    <cfRule type="cellIs" dxfId="41411" priority="83819" operator="equal">
      <formula>"EE (WFO)"</formula>
    </cfRule>
    <cfRule type="cellIs" dxfId="41410" priority="83820" operator="equal">
      <formula>"EC (WFO)"</formula>
    </cfRule>
    <cfRule type="cellIs" dxfId="41409" priority="83821" operator="equal">
      <formula>"EA (WFO)"</formula>
    </cfRule>
    <cfRule type="cellIs" dxfId="41408" priority="83822" operator="equal">
      <formula>"EE(WFO)"</formula>
    </cfRule>
    <cfRule type="cellIs" dxfId="41407" priority="83823" operator="equal">
      <formula>"EC(WFO)"</formula>
    </cfRule>
    <cfRule type="cellIs" dxfId="41406" priority="83824" operator="equal">
      <formula>"EE (WFO)"</formula>
    </cfRule>
    <cfRule type="cellIs" dxfId="41405" priority="83825" operator="equal">
      <formula>"EC (WFO)"</formula>
    </cfRule>
    <cfRule type="cellIs" dxfId="41404" priority="83826" operator="equal">
      <formula>"EA (WFO)"</formula>
    </cfRule>
    <cfRule type="cellIs" dxfId="41403" priority="83827" operator="equal">
      <formula>"EE(WFO)"</formula>
    </cfRule>
    <cfRule type="cellIs" dxfId="41402" priority="83828" operator="equal">
      <formula>"EC(WFO)"</formula>
    </cfRule>
  </conditionalFormatting>
  <conditionalFormatting sqref="R81">
    <cfRule type="cellIs" dxfId="41401" priority="83698" operator="equal">
      <formula>"EE (WFO)"</formula>
    </cfRule>
    <cfRule type="cellIs" dxfId="41400" priority="83699" operator="equal">
      <formula>"EC (WFO)"</formula>
    </cfRule>
    <cfRule type="cellIs" dxfId="41399" priority="83700" operator="equal">
      <formula>"EA (WFO)"</formula>
    </cfRule>
    <cfRule type="cellIs" dxfId="41398" priority="83701" operator="equal">
      <formula>"EE(WFO)"</formula>
    </cfRule>
    <cfRule type="cellIs" dxfId="41397" priority="83702" operator="equal">
      <formula>"EC(WFO)"</formula>
    </cfRule>
    <cfRule type="cellIs" dxfId="41396" priority="83703" operator="equal">
      <formula>"EE (WFO)"</formula>
    </cfRule>
    <cfRule type="cellIs" dxfId="41395" priority="83704" operator="equal">
      <formula>"EC (WFO)"</formula>
    </cfRule>
    <cfRule type="cellIs" dxfId="41394" priority="83705" operator="equal">
      <formula>"EA (WFO)"</formula>
    </cfRule>
    <cfRule type="cellIs" dxfId="41393" priority="83706" operator="equal">
      <formula>"EE(WFO)"</formula>
    </cfRule>
    <cfRule type="cellIs" dxfId="41392" priority="83707" operator="equal">
      <formula>"EC(WFO)"</formula>
    </cfRule>
    <cfRule type="cellIs" dxfId="41391" priority="83708" operator="equal">
      <formula>"EE (WFO)"</formula>
    </cfRule>
    <cfRule type="cellIs" dxfId="41390" priority="83709" operator="equal">
      <formula>"EC (WFO)"</formula>
    </cfRule>
    <cfRule type="cellIs" dxfId="41389" priority="83710" operator="equal">
      <formula>"EA (WFO)"</formula>
    </cfRule>
    <cfRule type="cellIs" dxfId="41388" priority="83711" operator="equal">
      <formula>"EE(WFO)"</formula>
    </cfRule>
    <cfRule type="cellIs" dxfId="41387" priority="83712" operator="equal">
      <formula>"EC(WFO)"</formula>
    </cfRule>
    <cfRule type="cellIs" dxfId="41386" priority="83713" operator="equal">
      <formula>"EE(WFO)"</formula>
    </cfRule>
    <cfRule type="cellIs" dxfId="41385" priority="83714" operator="equal">
      <formula>"EC(WFO)"</formula>
    </cfRule>
    <cfRule type="cellIs" dxfId="41384" priority="83715" operator="equal">
      <formula>"EE(WFO)"</formula>
    </cfRule>
    <cfRule type="cellIs" dxfId="41383" priority="83716" operator="equal">
      <formula>"EC(WFO)"</formula>
    </cfRule>
  </conditionalFormatting>
  <conditionalFormatting sqref="S81">
    <cfRule type="cellIs" dxfId="41382" priority="83634" operator="equal">
      <formula>"EA (WFO)"</formula>
    </cfRule>
    <cfRule type="cellIs" dxfId="41381" priority="83635" operator="equal">
      <formula>"EQ (WFO)"</formula>
    </cfRule>
    <cfRule type="cellIs" dxfId="41380" priority="83636" operator="equal">
      <formula>"FG (WFO)"</formula>
    </cfRule>
    <cfRule type="cellIs" dxfId="41379" priority="83637" operator="equal">
      <formula>"EE (WFO)"</formula>
    </cfRule>
    <cfRule type="cellIs" dxfId="41378" priority="83638" operator="equal">
      <formula>"EC (WFO)"</formula>
    </cfRule>
    <cfRule type="cellIs" dxfId="41377" priority="83639" operator="equal">
      <formula>"EA (WFO)"</formula>
    </cfRule>
    <cfRule type="cellIs" dxfId="41376" priority="83640" operator="equal">
      <formula>"EE(WFO)"</formula>
    </cfRule>
    <cfRule type="cellIs" dxfId="41375" priority="83641" operator="equal">
      <formula>"EC(WFO)"</formula>
    </cfRule>
    <cfRule type="cellIs" dxfId="41374" priority="83642" operator="equal">
      <formula>"EG (WFO)"</formula>
    </cfRule>
    <cfRule type="cellIs" dxfId="41373" priority="83643" operator="equal">
      <formula>"EG ((WFO)"</formula>
    </cfRule>
    <cfRule type="cellIs" dxfId="41372" priority="83644" operator="equal">
      <formula>"EE (WFO)"</formula>
    </cfRule>
    <cfRule type="cellIs" dxfId="41371" priority="83645" operator="equal">
      <formula>"EC (WFO)"</formula>
    </cfRule>
    <cfRule type="cellIs" dxfId="41370" priority="83646" operator="equal">
      <formula>"EA (WFO)"</formula>
    </cfRule>
    <cfRule type="cellIs" dxfId="41369" priority="83647" operator="equal">
      <formula>"EE(WFO)"</formula>
    </cfRule>
    <cfRule type="cellIs" dxfId="41368" priority="83648" operator="equal">
      <formula>"EE(WFO)"</formula>
    </cfRule>
    <cfRule type="cellIs" dxfId="41367" priority="83649" operator="equal">
      <formula>"EC(WFO)"</formula>
    </cfRule>
    <cfRule type="expression" dxfId="41366" priority="83650">
      <formula>OR(S81="CT",S81="SCIK",S81="CUMIL")</formula>
    </cfRule>
    <cfRule type="expression" dxfId="41365" priority="83651">
      <formula>OR(S81="TR",S81="TDM",S81="PKT")</formula>
    </cfRule>
    <cfRule type="expression" dxfId="41364" priority="83652">
      <formula>OR(S81="OP",S81="RS",S81="RTS",S81="PRM",S81="CB")</formula>
    </cfRule>
    <cfRule type="expression" dxfId="41363" priority="83653">
      <formula>OR(S81="FG")</formula>
    </cfRule>
    <cfRule type="expression" dxfId="41362" priority="83654">
      <formula>OR(S81="L",S81="OTG")</formula>
    </cfRule>
    <cfRule type="cellIs" dxfId="41361" priority="83655" operator="equal">
      <formula>"EQ (WFO)"</formula>
    </cfRule>
    <cfRule type="cellIs" dxfId="41360" priority="83656" operator="equal">
      <formula>"EO (WFO)"</formula>
    </cfRule>
    <cfRule type="cellIs" dxfId="41359" priority="83657" operator="equal">
      <formula>"RS"</formula>
    </cfRule>
    <cfRule type="cellIs" dxfId="41358" priority="83658" operator="equal">
      <formula>"TR (WFO)"</formula>
    </cfRule>
    <cfRule type="cellIs" dxfId="41357" priority="83659" operator="equal">
      <formula>"EQ (WFO)"</formula>
    </cfRule>
    <cfRule type="cellIs" dxfId="41356" priority="83660" operator="equal">
      <formula>"EO (WFO)"</formula>
    </cfRule>
    <cfRule type="cellIs" dxfId="41355" priority="83661" operator="equal">
      <formula>"EO (WFO)"</formula>
    </cfRule>
    <cfRule type="cellIs" dxfId="41354" priority="83662" operator="equal">
      <formula>"EK (WFO)"</formula>
    </cfRule>
    <cfRule type="cellIs" dxfId="41353" priority="83663" operator="equal">
      <formula>"EG (WFO)"</formula>
    </cfRule>
    <cfRule type="cellIs" dxfId="41352" priority="83664" operator="equal">
      <formula>"EE (WFO)"</formula>
    </cfRule>
    <cfRule type="cellIs" dxfId="41351" priority="83665" operator="equal">
      <formula>"EC (WFO)"</formula>
    </cfRule>
    <cfRule type="cellIs" dxfId="41350" priority="83666" operator="equal">
      <formula>"EA (WFO)"</formula>
    </cfRule>
    <cfRule type="cellIs" dxfId="41349" priority="83667" operator="equal">
      <formula>"FG (WFO)"</formula>
    </cfRule>
    <cfRule type="cellIs" dxfId="41348" priority="83668" operator="equal">
      <formula>"TR"</formula>
    </cfRule>
    <cfRule type="cellIs" dxfId="41347" priority="83669" operator="equal">
      <formula>"EA (WFO)"</formula>
    </cfRule>
    <cfRule type="cellIs" dxfId="41346" priority="83670" operator="equal">
      <formula>"EQ (WFO)"</formula>
    </cfRule>
    <cfRule type="cellIs" dxfId="41345" priority="83671" operator="equal">
      <formula>"FG (WFO)"</formula>
    </cfRule>
    <cfRule type="expression" dxfId="41344" priority="83672">
      <formula>OR(S81="CT",S81="SCIK",S81="CUMIL")</formula>
    </cfRule>
    <cfRule type="expression" dxfId="41343" priority="83673">
      <formula>OR(S81="TR",S81="TDM",S81="PKT")</formula>
    </cfRule>
    <cfRule type="expression" dxfId="41342" priority="83674">
      <formula>OR(S81="FG")</formula>
    </cfRule>
    <cfRule type="expression" dxfId="41341" priority="83675">
      <formula>OR(S81="L",S81="OTG")</formula>
    </cfRule>
    <cfRule type="expression" dxfId="41340" priority="83676">
      <formula>OR(S81="OP",S81="RS",S81="RTS",S81="PRM",S81="CB")</formula>
    </cfRule>
    <cfRule type="cellIs" dxfId="41339" priority="83677" operator="equal">
      <formula>"EE (WFO)"</formula>
    </cfRule>
    <cfRule type="cellIs" dxfId="41338" priority="83678" operator="equal">
      <formula>"EC (WFO)"</formula>
    </cfRule>
    <cfRule type="cellIs" dxfId="41337" priority="83679" operator="equal">
      <formula>"EA (WFO)"</formula>
    </cfRule>
    <cfRule type="cellIs" dxfId="41336" priority="83680" operator="equal">
      <formula>"EE(WFO)"</formula>
    </cfRule>
    <cfRule type="cellIs" dxfId="41335" priority="83681" operator="equal">
      <formula>"EC(WFO)"</formula>
    </cfRule>
    <cfRule type="cellIs" dxfId="41334" priority="83682" operator="equal">
      <formula>"EE (WFO)"</formula>
    </cfRule>
    <cfRule type="cellIs" dxfId="41333" priority="83683" operator="equal">
      <formula>"EC (WFO)"</formula>
    </cfRule>
    <cfRule type="cellIs" dxfId="41332" priority="83684" operator="equal">
      <formula>"EA (WFO)"</formula>
    </cfRule>
    <cfRule type="cellIs" dxfId="41331" priority="83685" operator="equal">
      <formula>"EE(WFO)"</formula>
    </cfRule>
    <cfRule type="cellIs" dxfId="41330" priority="83686" operator="equal">
      <formula>"EC(WFO)"</formula>
    </cfRule>
    <cfRule type="cellIs" dxfId="41329" priority="83687" operator="equal">
      <formula>"EE (WFO)"</formula>
    </cfRule>
    <cfRule type="cellIs" dxfId="41328" priority="83688" operator="equal">
      <formula>"EC (WFO)"</formula>
    </cfRule>
    <cfRule type="cellIs" dxfId="41327" priority="83689" operator="equal">
      <formula>"EA (WFO)"</formula>
    </cfRule>
    <cfRule type="cellIs" dxfId="41326" priority="83690" operator="equal">
      <formula>"EE(WFO)"</formula>
    </cfRule>
    <cfRule type="cellIs" dxfId="41325" priority="83691" operator="equal">
      <formula>"EC(WFO)"</formula>
    </cfRule>
    <cfRule type="cellIs" dxfId="41324" priority="83692" operator="equal">
      <formula>"EE(WFO)"</formula>
    </cfRule>
    <cfRule type="cellIs" dxfId="41323" priority="83693" operator="equal">
      <formula>"EC(WFO)"</formula>
    </cfRule>
    <cfRule type="cellIs" dxfId="41322" priority="83694" operator="equal">
      <formula>"EE(WFO)"</formula>
    </cfRule>
    <cfRule type="cellIs" dxfId="41321" priority="83695" operator="equal">
      <formula>"EC(WFO)"</formula>
    </cfRule>
    <cfRule type="cellIs" dxfId="41320" priority="83696" operator="equal">
      <formula>"EE(WFO)"</formula>
    </cfRule>
    <cfRule type="cellIs" dxfId="41319" priority="83697" operator="equal">
      <formula>"EC(WFO)"</formula>
    </cfRule>
  </conditionalFormatting>
  <conditionalFormatting sqref="T81">
    <cfRule type="cellIs" dxfId="41318" priority="62492" operator="equal">
      <formula>"EA (WFO)"</formula>
    </cfRule>
    <cfRule type="cellIs" dxfId="41317" priority="62493" operator="equal">
      <formula>"EQ (WFO)"</formula>
    </cfRule>
    <cfRule type="cellIs" dxfId="41316" priority="62494" operator="equal">
      <formula>"FG (WFO)"</formula>
    </cfRule>
    <cfRule type="cellIs" dxfId="41315" priority="62495" operator="equal">
      <formula>"EE (WFO)"</formula>
    </cfRule>
    <cfRule type="cellIs" dxfId="41314" priority="62496" operator="equal">
      <formula>"EC (WFO)"</formula>
    </cfRule>
    <cfRule type="cellIs" dxfId="41313" priority="62497" operator="equal">
      <formula>"EA (WFO)"</formula>
    </cfRule>
    <cfRule type="cellIs" dxfId="41312" priority="62498" operator="equal">
      <formula>"EE(WFO)"</formula>
    </cfRule>
    <cfRule type="cellIs" dxfId="41311" priority="62499" operator="equal">
      <formula>"EC(WFO)"</formula>
    </cfRule>
    <cfRule type="cellIs" dxfId="41310" priority="62500" operator="equal">
      <formula>"EE (WFO)"</formula>
    </cfRule>
    <cfRule type="cellIs" dxfId="41309" priority="62501" operator="equal">
      <formula>"EC (WFO)"</formula>
    </cfRule>
    <cfRule type="cellIs" dxfId="41308" priority="62502" operator="equal">
      <formula>"EA (WFO)"</formula>
    </cfRule>
    <cfRule type="cellIs" dxfId="41307" priority="62503" operator="equal">
      <formula>"EE(WFO)"</formula>
    </cfRule>
    <cfRule type="cellIs" dxfId="41306" priority="62504" operator="equal">
      <formula>"EC(WFO)"</formula>
    </cfRule>
    <cfRule type="cellIs" dxfId="41305" priority="62505" operator="equal">
      <formula>"EE (WFO)"</formula>
    </cfRule>
    <cfRule type="cellIs" dxfId="41304" priority="62506" operator="equal">
      <formula>"EC (WFO)"</formula>
    </cfRule>
    <cfRule type="cellIs" dxfId="41303" priority="62507" operator="equal">
      <formula>"EA (WFO)"</formula>
    </cfRule>
    <cfRule type="cellIs" dxfId="41302" priority="62508" operator="equal">
      <formula>"EE(WFO)"</formula>
    </cfRule>
    <cfRule type="cellIs" dxfId="41301" priority="62509" operator="equal">
      <formula>"EC(WFO)"</formula>
    </cfRule>
    <cfRule type="cellIs" dxfId="41300" priority="62510" operator="equal">
      <formula>"EE (WFO)"</formula>
    </cfRule>
    <cfRule type="cellIs" dxfId="41299" priority="62511" operator="equal">
      <formula>"EC (WFO)"</formula>
    </cfRule>
    <cfRule type="cellIs" dxfId="41298" priority="62512" operator="equal">
      <formula>"EA (WFO)"</formula>
    </cfRule>
    <cfRule type="cellIs" dxfId="41297" priority="62513" operator="equal">
      <formula>"EE(WFO)"</formula>
    </cfRule>
    <cfRule type="cellIs" dxfId="41296" priority="62514" operator="equal">
      <formula>"EC(WFO)"</formula>
    </cfRule>
    <cfRule type="cellIs" dxfId="41295" priority="62515" operator="equal">
      <formula>"EE (WFO)"</formula>
    </cfRule>
    <cfRule type="cellIs" dxfId="41294" priority="62516" operator="equal">
      <formula>"EC (WFO)"</formula>
    </cfRule>
    <cfRule type="cellIs" dxfId="41293" priority="62517" operator="equal">
      <formula>"EA (WFO)"</formula>
    </cfRule>
    <cfRule type="cellIs" dxfId="41292" priority="62518" operator="equal">
      <formula>"EE(WFO)"</formula>
    </cfRule>
    <cfRule type="cellIs" dxfId="41291" priority="62519" operator="equal">
      <formula>"EC(WFO)"</formula>
    </cfRule>
    <cfRule type="cellIs" dxfId="41290" priority="62520" operator="equal">
      <formula>"EA (WFO)"</formula>
    </cfRule>
    <cfRule type="cellIs" dxfId="41289" priority="62521" operator="equal">
      <formula>"EQ (WFO)"</formula>
    </cfRule>
    <cfRule type="cellIs" dxfId="41288" priority="62522" operator="equal">
      <formula>"FG (WFO)"</formula>
    </cfRule>
    <cfRule type="cellIs" dxfId="41287" priority="62523" operator="equal">
      <formula>"EE (WFO)"</formula>
    </cfRule>
    <cfRule type="cellIs" dxfId="41286" priority="62524" operator="equal">
      <formula>"EC (WFO)"</formula>
    </cfRule>
    <cfRule type="cellIs" dxfId="41285" priority="62525" operator="equal">
      <formula>"EA (WFO)"</formula>
    </cfRule>
    <cfRule type="cellIs" dxfId="41284" priority="62526" operator="equal">
      <formula>"EE(WFO)"</formula>
    </cfRule>
    <cfRule type="cellIs" dxfId="41283" priority="62527" operator="equal">
      <formula>"EC(WFO)"</formula>
    </cfRule>
    <cfRule type="cellIs" dxfId="41282" priority="62528" operator="equal">
      <formula>"EQ (WFO)"</formula>
    </cfRule>
    <cfRule type="cellIs" dxfId="41281" priority="62529" operator="equal">
      <formula>"FG (WFO)"</formula>
    </cfRule>
    <cfRule type="cellIs" dxfId="41280" priority="62530" operator="equal">
      <formula>"EO (WFO)"</formula>
    </cfRule>
    <cfRule type="cellIs" dxfId="41279" priority="62531" operator="equal">
      <formula>"EK (WFO)"</formula>
    </cfRule>
    <cfRule type="cellIs" dxfId="41278" priority="62532" operator="equal">
      <formula>"EE(WFO)"</formula>
    </cfRule>
    <cfRule type="cellIs" dxfId="41277" priority="62533" operator="equal">
      <formula>"EC(WFO)"</formula>
    </cfRule>
    <cfRule type="cellIs" dxfId="41276" priority="62534" operator="equal">
      <formula>"EE (WFO)"</formula>
    </cfRule>
    <cfRule type="cellIs" dxfId="41275" priority="62535" operator="equal">
      <formula>"EC (WFO)"</formula>
    </cfRule>
    <cfRule type="cellIs" dxfId="41274" priority="62536" operator="equal">
      <formula>"EA (WFO)"</formula>
    </cfRule>
    <cfRule type="cellIs" dxfId="41273" priority="62537" operator="equal">
      <formula>"EE(WFO)"</formula>
    </cfRule>
    <cfRule type="cellIs" dxfId="41272" priority="62538" operator="equal">
      <formula>"EC(WFO)"</formula>
    </cfRule>
    <cfRule type="cellIs" dxfId="41271" priority="62539" operator="equal">
      <formula>"EE(WFO)"</formula>
    </cfRule>
    <cfRule type="cellIs" dxfId="41270" priority="62540" operator="equal">
      <formula>"EC(WFO)"</formula>
    </cfRule>
    <cfRule type="cellIs" dxfId="41269" priority="62541" operator="equal">
      <formula>"EE (WFO)"</formula>
    </cfRule>
    <cfRule type="cellIs" dxfId="41268" priority="62542" operator="equal">
      <formula>"EC (WFO)"</formula>
    </cfRule>
    <cfRule type="cellIs" dxfId="41267" priority="62543" operator="equal">
      <formula>"EA (WFO)"</formula>
    </cfRule>
    <cfRule type="cellIs" dxfId="41266" priority="62544" operator="equal">
      <formula>"EE(WFO)"</formula>
    </cfRule>
    <cfRule type="cellIs" dxfId="41265" priority="62545" operator="equal">
      <formula>"EC(WFO)"</formula>
    </cfRule>
    <cfRule type="cellIs" dxfId="41264" priority="62546" operator="equal">
      <formula>"EE (WFO)"</formula>
    </cfRule>
    <cfRule type="cellIs" dxfId="41263" priority="62547" operator="equal">
      <formula>"EC (WFO)"</formula>
    </cfRule>
    <cfRule type="cellIs" dxfId="41262" priority="62548" operator="equal">
      <formula>"EA (WFO)"</formula>
    </cfRule>
    <cfRule type="cellIs" dxfId="41261" priority="62549" operator="equal">
      <formula>"EE(WFO)"</formula>
    </cfRule>
    <cfRule type="cellIs" dxfId="41260" priority="62550" operator="equal">
      <formula>"EC(WFO)"</formula>
    </cfRule>
    <cfRule type="cellIs" dxfId="41259" priority="62551" operator="equal">
      <formula>"EE (WFO)"</formula>
    </cfRule>
    <cfRule type="cellIs" dxfId="41258" priority="62552" operator="equal">
      <formula>"EC (WFO)"</formula>
    </cfRule>
    <cfRule type="cellIs" dxfId="41257" priority="62553" operator="equal">
      <formula>"EA (WFO)"</formula>
    </cfRule>
    <cfRule type="cellIs" dxfId="41256" priority="62554" operator="equal">
      <formula>"EE(WFO)"</formula>
    </cfRule>
    <cfRule type="cellIs" dxfId="41255" priority="62555" operator="equal">
      <formula>"EC(WFO)"</formula>
    </cfRule>
    <cfRule type="cellIs" dxfId="41254" priority="62556" operator="equal">
      <formula>"EE (WFO)"</formula>
    </cfRule>
    <cfRule type="cellIs" dxfId="41253" priority="62557" operator="equal">
      <formula>"EC (WFO)"</formula>
    </cfRule>
    <cfRule type="cellIs" dxfId="41252" priority="62558" operator="equal">
      <formula>"EA (WFO)"</formula>
    </cfRule>
    <cfRule type="cellIs" dxfId="41251" priority="62559" operator="equal">
      <formula>"EE(WFO)"</formula>
    </cfRule>
    <cfRule type="cellIs" dxfId="41250" priority="62560" operator="equal">
      <formula>"EC(WFO)"</formula>
    </cfRule>
    <cfRule type="cellIs" dxfId="41249" priority="62561" operator="equal">
      <formula>"EE (WFO)"</formula>
    </cfRule>
    <cfRule type="cellIs" dxfId="41248" priority="62562" operator="equal">
      <formula>"EC (WFO)"</formula>
    </cfRule>
    <cfRule type="cellIs" dxfId="41247" priority="62563" operator="equal">
      <formula>"EA (WFO)"</formula>
    </cfRule>
    <cfRule type="cellIs" dxfId="41246" priority="62564" operator="equal">
      <formula>"EE(WFO)"</formula>
    </cfRule>
    <cfRule type="cellIs" dxfId="41245" priority="62565" operator="equal">
      <formula>"EC(WFO)"</formula>
    </cfRule>
    <cfRule type="cellIs" dxfId="41244" priority="62566" operator="equal">
      <formula>"EE(WFO)"</formula>
    </cfRule>
    <cfRule type="cellIs" dxfId="41243" priority="62567" operator="equal">
      <formula>"EC(WFO)"</formula>
    </cfRule>
    <cfRule type="cellIs" dxfId="41242" priority="62568" operator="equal">
      <formula>"EE(WFO)"</formula>
    </cfRule>
    <cfRule type="cellIs" dxfId="41241" priority="62569" operator="equal">
      <formula>"EC(WFO)"</formula>
    </cfRule>
    <cfRule type="cellIs" dxfId="41240" priority="62570" operator="equal">
      <formula>"EE(WFO)"</formula>
    </cfRule>
    <cfRule type="cellIs" dxfId="41239" priority="62571" operator="equal">
      <formula>"EC(WFO)"</formula>
    </cfRule>
    <cfRule type="cellIs" dxfId="41238" priority="62572" operator="equal">
      <formula>"EE (WFO)"</formula>
    </cfRule>
    <cfRule type="cellIs" dxfId="41237" priority="62573" operator="equal">
      <formula>"EC (WFO)"</formula>
    </cfRule>
    <cfRule type="cellIs" dxfId="41236" priority="62574" operator="equal">
      <formula>"EA (WFO)"</formula>
    </cfRule>
    <cfRule type="cellIs" dxfId="41235" priority="62575" operator="equal">
      <formula>"EE(WFO)"</formula>
    </cfRule>
    <cfRule type="cellIs" dxfId="41234" priority="62576" operator="equal">
      <formula>"EC(WFO)"</formula>
    </cfRule>
    <cfRule type="cellIs" dxfId="41233" priority="62577" operator="equal">
      <formula>"EE(WFO)"</formula>
    </cfRule>
    <cfRule type="cellIs" dxfId="41232" priority="62578" operator="equal">
      <formula>"EC(WFO)"</formula>
    </cfRule>
    <cfRule type="cellIs" dxfId="41231" priority="62579" operator="equal">
      <formula>"EE(WFO)"</formula>
    </cfRule>
    <cfRule type="cellIs" dxfId="41230" priority="62580" operator="equal">
      <formula>"EC(WFO)"</formula>
    </cfRule>
    <cfRule type="cellIs" dxfId="41229" priority="62581" operator="equal">
      <formula>"EE(WFO)"</formula>
    </cfRule>
    <cfRule type="cellIs" dxfId="41228" priority="62582" operator="equal">
      <formula>"EC(WFO)"</formula>
    </cfRule>
    <cfRule type="cellIs" dxfId="41227" priority="62583" operator="equal">
      <formula>"EE (WFO)"</formula>
    </cfRule>
    <cfRule type="cellIs" dxfId="41226" priority="62584" operator="equal">
      <formula>"EC (WFO)"</formula>
    </cfRule>
    <cfRule type="cellIs" dxfId="41225" priority="62585" operator="equal">
      <formula>"EA (WFO)"</formula>
    </cfRule>
    <cfRule type="cellIs" dxfId="41224" priority="62586" operator="equal">
      <formula>"EE(WFO)"</formula>
    </cfRule>
    <cfRule type="cellIs" dxfId="41223" priority="62587" operator="equal">
      <formula>"EC(WFO)"</formula>
    </cfRule>
    <cfRule type="cellIs" dxfId="41222" priority="62588" operator="equal">
      <formula>"EE(WFO)"</formula>
    </cfRule>
    <cfRule type="cellIs" dxfId="41221" priority="62589" operator="equal">
      <formula>"EC(WFO)"</formula>
    </cfRule>
    <cfRule type="cellIs" dxfId="41220" priority="62590" operator="equal">
      <formula>"EE(WFO)"</formula>
    </cfRule>
    <cfRule type="cellIs" dxfId="41219" priority="62591" operator="equal">
      <formula>"EC(WFO)"</formula>
    </cfRule>
    <cfRule type="cellIs" dxfId="41218" priority="62592" operator="equal">
      <formula>"EE(WFO)"</formula>
    </cfRule>
    <cfRule type="cellIs" dxfId="41217" priority="62593" operator="equal">
      <formula>"EC(WFO)"</formula>
    </cfRule>
    <cfRule type="cellIs" dxfId="41216" priority="62594" operator="equal">
      <formula>"EE (WFO)"</formula>
    </cfRule>
    <cfRule type="cellIs" dxfId="41215" priority="62595" operator="equal">
      <formula>"EC (WFO)"</formula>
    </cfRule>
    <cfRule type="cellIs" dxfId="41214" priority="62596" operator="equal">
      <formula>"EA (WFO)"</formula>
    </cfRule>
    <cfRule type="cellIs" dxfId="41213" priority="62597" operator="equal">
      <formula>"EE(WFO)"</formula>
    </cfRule>
    <cfRule type="cellIs" dxfId="41212" priority="62598" operator="equal">
      <formula>"EC(WFO)"</formula>
    </cfRule>
    <cfRule type="cellIs" dxfId="41211" priority="62599" operator="equal">
      <formula>"EE(WFO)"</formula>
    </cfRule>
    <cfRule type="cellIs" dxfId="41210" priority="62600" operator="equal">
      <formula>"EC(WFO)"</formula>
    </cfRule>
    <cfRule type="cellIs" dxfId="41209" priority="62601" operator="equal">
      <formula>"EE (WFO)"</formula>
    </cfRule>
    <cfRule type="cellIs" dxfId="41208" priority="62602" operator="equal">
      <formula>"EC (WFO)"</formula>
    </cfRule>
    <cfRule type="cellIs" dxfId="41207" priority="62603" operator="equal">
      <formula>"EA (WFO)"</formula>
    </cfRule>
    <cfRule type="cellIs" dxfId="41206" priority="62604" operator="equal">
      <formula>"EE(WFO)"</formula>
    </cfRule>
    <cfRule type="cellIs" dxfId="41205" priority="62605" operator="equal">
      <formula>"EC(WFO)"</formula>
    </cfRule>
    <cfRule type="cellIs" dxfId="41204" priority="62606" operator="equal">
      <formula>"EE(WFO)"</formula>
    </cfRule>
    <cfRule type="cellIs" dxfId="41203" priority="62607" operator="equal">
      <formula>"EC(WFO)"</formula>
    </cfRule>
    <cfRule type="cellIs" dxfId="41202" priority="62608" operator="equal">
      <formula>"EG (WFO)"</formula>
    </cfRule>
    <cfRule type="cellIs" dxfId="41201" priority="62609" operator="equal">
      <formula>"EG ((WFO)"</formula>
    </cfRule>
    <cfRule type="cellIs" dxfId="41200" priority="62610" operator="equal">
      <formula>"EE (WFO)"</formula>
    </cfRule>
    <cfRule type="cellIs" dxfId="41199" priority="62611" operator="equal">
      <formula>"EC (WFO)"</formula>
    </cfRule>
    <cfRule type="cellIs" dxfId="41198" priority="62612" operator="equal">
      <formula>"EA (WFO)"</formula>
    </cfRule>
    <cfRule type="cellIs" dxfId="41197" priority="62613" operator="equal">
      <formula>"EE(WFO)"</formula>
    </cfRule>
    <cfRule type="cellIs" dxfId="41196" priority="62614" operator="equal">
      <formula>"EE(WFO)"</formula>
    </cfRule>
    <cfRule type="cellIs" dxfId="41195" priority="62615" operator="equal">
      <formula>"EC(WFO)"</formula>
    </cfRule>
    <cfRule type="expression" dxfId="41194" priority="62616">
      <formula>OR(T81="CT",T81="SCIK",T81="CUMIL")</formula>
    </cfRule>
    <cfRule type="expression" dxfId="41193" priority="62617">
      <formula>OR(T81="TR",T81="TDM",T81="PKT")</formula>
    </cfRule>
    <cfRule type="expression" dxfId="41192" priority="62618">
      <formula>OR(T81="OP",T81="RS",T81="RTS",T81="PRM",T81="CB")</formula>
    </cfRule>
    <cfRule type="expression" dxfId="41191" priority="62619">
      <formula>OR(T81="FG")</formula>
    </cfRule>
    <cfRule type="expression" dxfId="41190" priority="62620">
      <formula>OR(T81="L",T81="OTG")</formula>
    </cfRule>
    <cfRule type="cellIs" dxfId="41189" priority="62621" operator="equal">
      <formula>"EQ (WFO)"</formula>
    </cfRule>
    <cfRule type="cellIs" dxfId="41188" priority="62622" operator="equal">
      <formula>"EO (WFO)"</formula>
    </cfRule>
    <cfRule type="cellIs" dxfId="41187" priority="62623" operator="equal">
      <formula>"RS"</formula>
    </cfRule>
    <cfRule type="cellIs" dxfId="41186" priority="62624" operator="equal">
      <formula>"TR (WFO)"</formula>
    </cfRule>
    <cfRule type="cellIs" dxfId="41185" priority="62625" operator="equal">
      <formula>"EQ (WFO)"</formula>
    </cfRule>
    <cfRule type="cellIs" dxfId="41184" priority="62626" operator="equal">
      <formula>"EO (WFO)"</formula>
    </cfRule>
    <cfRule type="cellIs" dxfId="41183" priority="62627" operator="equal">
      <formula>"EO (WFO)"</formula>
    </cfRule>
    <cfRule type="cellIs" dxfId="41182" priority="62628" operator="equal">
      <formula>"EK (WFO)"</formula>
    </cfRule>
    <cfRule type="cellIs" dxfId="41181" priority="62629" operator="equal">
      <formula>"EG (WFO)"</formula>
    </cfRule>
    <cfRule type="cellIs" dxfId="41180" priority="62630" operator="equal">
      <formula>"EE (WFO)"</formula>
    </cfRule>
    <cfRule type="cellIs" dxfId="41179" priority="62631" operator="equal">
      <formula>"EC (WFO)"</formula>
    </cfRule>
    <cfRule type="cellIs" dxfId="41178" priority="62632" operator="equal">
      <formula>"EA (WFO)"</formula>
    </cfRule>
    <cfRule type="cellIs" dxfId="41177" priority="62633" operator="equal">
      <formula>"FG (WFO)"</formula>
    </cfRule>
    <cfRule type="cellIs" dxfId="41176" priority="62634" operator="equal">
      <formula>"TR"</formula>
    </cfRule>
    <cfRule type="cellIs" dxfId="41175" priority="62635" operator="equal">
      <formula>"EA (WFO)"</formula>
    </cfRule>
    <cfRule type="cellIs" dxfId="41174" priority="62636" operator="equal">
      <formula>"EQ (WFO)"</formula>
    </cfRule>
    <cfRule type="cellIs" dxfId="41173" priority="62637" operator="equal">
      <formula>"FG (WFO)"</formula>
    </cfRule>
    <cfRule type="expression" dxfId="41172" priority="62638">
      <formula>OR(T81="CT",T81="SCIK",T81="CUMIL")</formula>
    </cfRule>
    <cfRule type="expression" dxfId="41171" priority="62639">
      <formula>OR(T81="TR",T81="TDM",T81="PKT")</formula>
    </cfRule>
    <cfRule type="expression" dxfId="41170" priority="62640">
      <formula>OR(T81="FG")</formula>
    </cfRule>
    <cfRule type="expression" dxfId="41169" priority="62641">
      <formula>OR(T81="L",T81="OTG")</formula>
    </cfRule>
    <cfRule type="expression" dxfId="41168" priority="62642">
      <formula>OR(T81="OP",T81="RS",T81="RTS",T81="PRM",T81="CB")</formula>
    </cfRule>
    <cfRule type="cellIs" dxfId="41167" priority="62643" operator="equal">
      <formula>"EE (WFO)"</formula>
    </cfRule>
    <cfRule type="cellIs" dxfId="41166" priority="62644" operator="equal">
      <formula>"EC (WFO)"</formula>
    </cfRule>
    <cfRule type="cellIs" dxfId="41165" priority="62645" operator="equal">
      <formula>"EA (WFO)"</formula>
    </cfRule>
    <cfRule type="cellIs" dxfId="41164" priority="62646" operator="equal">
      <formula>"EE(WFO)"</formula>
    </cfRule>
    <cfRule type="cellIs" dxfId="41163" priority="62647" operator="equal">
      <formula>"EC(WFO)"</formula>
    </cfRule>
    <cfRule type="cellIs" dxfId="41162" priority="62648" operator="equal">
      <formula>"EE (WFO)"</formula>
    </cfRule>
    <cfRule type="cellIs" dxfId="41161" priority="62649" operator="equal">
      <formula>"EC (WFO)"</formula>
    </cfRule>
    <cfRule type="cellIs" dxfId="41160" priority="62650" operator="equal">
      <formula>"EA (WFO)"</formula>
    </cfRule>
    <cfRule type="cellIs" dxfId="41159" priority="62651" operator="equal">
      <formula>"EE(WFO)"</formula>
    </cfRule>
    <cfRule type="cellIs" dxfId="41158" priority="62652" operator="equal">
      <formula>"EC(WFO)"</formula>
    </cfRule>
    <cfRule type="cellIs" dxfId="41157" priority="62653" operator="equal">
      <formula>"EE (WFO)"</formula>
    </cfRule>
    <cfRule type="cellIs" dxfId="41156" priority="62654" operator="equal">
      <formula>"EC (WFO)"</formula>
    </cfRule>
    <cfRule type="cellIs" dxfId="41155" priority="62655" operator="equal">
      <formula>"EA (WFO)"</formula>
    </cfRule>
    <cfRule type="cellIs" dxfId="41154" priority="62656" operator="equal">
      <formula>"EE(WFO)"</formula>
    </cfRule>
    <cfRule type="cellIs" dxfId="41153" priority="62657" operator="equal">
      <formula>"EC(WFO)"</formula>
    </cfRule>
    <cfRule type="cellIs" dxfId="41152" priority="62658" operator="equal">
      <formula>"EE(WFO)"</formula>
    </cfRule>
    <cfRule type="cellIs" dxfId="41151" priority="62659" operator="equal">
      <formula>"EC(WFO)"</formula>
    </cfRule>
    <cfRule type="cellIs" dxfId="41150" priority="62660" operator="equal">
      <formula>"EE(WFO)"</formula>
    </cfRule>
    <cfRule type="cellIs" dxfId="41149" priority="62661" operator="equal">
      <formula>"EC(WFO)"</formula>
    </cfRule>
    <cfRule type="cellIs" dxfId="41148" priority="62662" operator="equal">
      <formula>"EE(WFO)"</formula>
    </cfRule>
    <cfRule type="cellIs" dxfId="41147" priority="62663" operator="equal">
      <formula>"EC(WFO)"</formula>
    </cfRule>
    <cfRule type="cellIs" dxfId="41146" priority="62664" operator="equal">
      <formula>"EE (WFO)"</formula>
    </cfRule>
    <cfRule type="cellIs" dxfId="41145" priority="62665" operator="equal">
      <formula>"EC (WFO)"</formula>
    </cfRule>
    <cfRule type="cellIs" dxfId="41144" priority="62666" operator="equal">
      <formula>"EA (WFO)"</formula>
    </cfRule>
    <cfRule type="cellIs" dxfId="41143" priority="62667" operator="equal">
      <formula>"EE(WFO)"</formula>
    </cfRule>
    <cfRule type="cellIs" dxfId="41142" priority="62668" operator="equal">
      <formula>"EC(WFO)"</formula>
    </cfRule>
    <cfRule type="cellIs" dxfId="41141" priority="62669" operator="equal">
      <formula>"EE (WFO)"</formula>
    </cfRule>
    <cfRule type="cellIs" dxfId="41140" priority="62670" operator="equal">
      <formula>"EC (WFO)"</formula>
    </cfRule>
    <cfRule type="cellIs" dxfId="41139" priority="62671" operator="equal">
      <formula>"EA (WFO)"</formula>
    </cfRule>
    <cfRule type="cellIs" dxfId="41138" priority="62672" operator="equal">
      <formula>"EE(WFO)"</formula>
    </cfRule>
    <cfRule type="cellIs" dxfId="41137" priority="62673" operator="equal">
      <formula>"EC(WFO)"</formula>
    </cfRule>
    <cfRule type="cellIs" dxfId="41136" priority="62674" operator="equal">
      <formula>"EE (WFO)"</formula>
    </cfRule>
    <cfRule type="cellIs" dxfId="41135" priority="62675" operator="equal">
      <formula>"EC (WFO)"</formula>
    </cfRule>
    <cfRule type="cellIs" dxfId="41134" priority="62676" operator="equal">
      <formula>"EA (WFO)"</formula>
    </cfRule>
    <cfRule type="cellIs" dxfId="41133" priority="62677" operator="equal">
      <formula>"EE(WFO)"</formula>
    </cfRule>
    <cfRule type="cellIs" dxfId="41132" priority="62678" operator="equal">
      <formula>"EC(WFO)"</formula>
    </cfRule>
    <cfRule type="cellIs" dxfId="41131" priority="62679" operator="equal">
      <formula>"EE (WFO)"</formula>
    </cfRule>
    <cfRule type="cellIs" dxfId="41130" priority="62680" operator="equal">
      <formula>"EC (WFO)"</formula>
    </cfRule>
    <cfRule type="cellIs" dxfId="41129" priority="62681" operator="equal">
      <formula>"EA (WFO)"</formula>
    </cfRule>
    <cfRule type="cellIs" dxfId="41128" priority="62682" operator="equal">
      <formula>"EE(WFO)"</formula>
    </cfRule>
    <cfRule type="cellIs" dxfId="41127" priority="62683" operator="equal">
      <formula>"EC(WFO)"</formula>
    </cfRule>
    <cfRule type="cellIs" dxfId="41126" priority="62684" operator="equal">
      <formula>"EA (WFO)"</formula>
    </cfRule>
    <cfRule type="cellIs" dxfId="41125" priority="62685" operator="equal">
      <formula>"EQ (WFO)"</formula>
    </cfRule>
    <cfRule type="cellIs" dxfId="41124" priority="62686" operator="equal">
      <formula>"FG (WFO)"</formula>
    </cfRule>
    <cfRule type="cellIs" dxfId="41123" priority="62687" operator="equal">
      <formula>"EE (WFO)"</formula>
    </cfRule>
    <cfRule type="cellIs" dxfId="41122" priority="62688" operator="equal">
      <formula>"EC (WFO)"</formula>
    </cfRule>
    <cfRule type="cellIs" dxfId="41121" priority="62689" operator="equal">
      <formula>"EA (WFO)"</formula>
    </cfRule>
    <cfRule type="cellIs" dxfId="41120" priority="62690" operator="equal">
      <formula>"EE(WFO)"</formula>
    </cfRule>
    <cfRule type="cellIs" dxfId="41119" priority="62691" operator="equal">
      <formula>"EC(WFO)"</formula>
    </cfRule>
    <cfRule type="cellIs" dxfId="41118" priority="62692" operator="equal">
      <formula>"RS"</formula>
    </cfRule>
    <cfRule type="cellIs" dxfId="41117" priority="62693" operator="equal">
      <formula>"TR (WFO)"</formula>
    </cfRule>
    <cfRule type="cellIs" dxfId="41116" priority="62694" operator="equal">
      <formula>"EQ (WFO)"</formula>
    </cfRule>
    <cfRule type="cellIs" dxfId="41115" priority="62695" operator="equal">
      <formula>"FG (WFO)"</formula>
    </cfRule>
    <cfRule type="cellIs" dxfId="41114" priority="62696" operator="equal">
      <formula>"EO (WFO)"</formula>
    </cfRule>
    <cfRule type="cellIs" dxfId="41113" priority="62697" operator="equal">
      <formula>"EK (WFO)"</formula>
    </cfRule>
    <cfRule type="cellIs" dxfId="41112" priority="62698" operator="equal">
      <formula>"EE (WFO)"</formula>
    </cfRule>
    <cfRule type="cellIs" dxfId="41111" priority="62699" operator="equal">
      <formula>"EC (WFO)"</formula>
    </cfRule>
    <cfRule type="cellIs" dxfId="41110" priority="62700" operator="equal">
      <formula>"EA (WFO)"</formula>
    </cfRule>
    <cfRule type="cellIs" dxfId="41109" priority="62701" operator="equal">
      <formula>"EE(WFO)"</formula>
    </cfRule>
    <cfRule type="cellIs" dxfId="41108" priority="62702" operator="equal">
      <formula>"EC(WFO)"</formula>
    </cfRule>
    <cfRule type="cellIs" dxfId="41107" priority="62703" operator="equal">
      <formula>"SCIK"</formula>
    </cfRule>
    <cfRule type="cellIs" dxfId="41106" priority="62704" operator="equal">
      <formula>"CT"</formula>
    </cfRule>
    <cfRule type="cellIs" dxfId="41105" priority="62705" operator="equal">
      <formula>"CT"</formula>
    </cfRule>
    <cfRule type="cellIs" dxfId="41104" priority="62706" operator="equal">
      <formula>"CT"</formula>
    </cfRule>
    <cfRule type="cellIs" dxfId="41103" priority="62707" operator="equal">
      <formula>"FG"</formula>
    </cfRule>
    <cfRule type="cellIs" dxfId="41102" priority="62708" operator="equal">
      <formula>"L"</formula>
    </cfRule>
    <cfRule type="cellIs" dxfId="41101" priority="62709" operator="equal">
      <formula>"EG (WFO)"</formula>
    </cfRule>
    <cfRule type="cellIs" dxfId="41100" priority="62710" operator="equal">
      <formula>"EE (WFO)"</formula>
    </cfRule>
    <cfRule type="cellIs" dxfId="41099" priority="62711" operator="equal">
      <formula>"EC (WFO)"</formula>
    </cfRule>
    <cfRule type="cellIs" dxfId="41098" priority="62712" operator="equal">
      <formula>"EA (WFO)"</formula>
    </cfRule>
    <cfRule type="cellIs" dxfId="41097" priority="62713" operator="equal">
      <formula>"EE(WFO)"</formula>
    </cfRule>
    <cfRule type="cellIs" dxfId="41096" priority="62714" operator="equal">
      <formula>"EC(WFO)"</formula>
    </cfRule>
  </conditionalFormatting>
  <conditionalFormatting sqref="AB81:AD81">
    <cfRule type="cellIs" dxfId="41095" priority="125596" operator="equal">
      <formula>"TDM"</formula>
    </cfRule>
    <cfRule type="cellIs" dxfId="41094" priority="125615" operator="equal">
      <formula>"EE (WFO)"</formula>
    </cfRule>
    <cfRule type="cellIs" dxfId="41093" priority="125616" operator="equal">
      <formula>"EC (WFO)"</formula>
    </cfRule>
    <cfRule type="cellIs" dxfId="41092" priority="125617" operator="equal">
      <formula>"EA (WFO)"</formula>
    </cfRule>
    <cfRule type="cellIs" dxfId="41091" priority="125618" operator="equal">
      <formula>"EE(WFO)"</formula>
    </cfRule>
    <cfRule type="cellIs" dxfId="41090" priority="125619" operator="equal">
      <formula>"EC(WFO)"</formula>
    </cfRule>
  </conditionalFormatting>
  <conditionalFormatting sqref="D82">
    <cfRule type="cellIs" dxfId="41089" priority="38354" operator="equal">
      <formula>"RS"</formula>
    </cfRule>
  </conditionalFormatting>
  <conditionalFormatting sqref="U82">
    <cfRule type="cellIs" dxfId="41088" priority="62489" operator="equal">
      <formula>"EA (WFO)"</formula>
    </cfRule>
    <cfRule type="cellIs" dxfId="41087" priority="62490" operator="equal">
      <formula>"EQ (WFO)"</formula>
    </cfRule>
    <cfRule type="cellIs" dxfId="41086" priority="62491" operator="equal">
      <formula>"FG (WFO)"</formula>
    </cfRule>
  </conditionalFormatting>
  <conditionalFormatting sqref="X82">
    <cfRule type="cellIs" dxfId="41085" priority="14756" operator="equal">
      <formula>"EA (WFO)"</formula>
    </cfRule>
    <cfRule type="cellIs" dxfId="41084" priority="14757" operator="equal">
      <formula>"EQ (WFO)"</formula>
    </cfRule>
    <cfRule type="cellIs" dxfId="41083" priority="14758" operator="equal">
      <formula>"FG (WFO)"</formula>
    </cfRule>
    <cfRule type="cellIs" dxfId="41082" priority="14759" operator="equal">
      <formula>"EE (WFO)"</formula>
    </cfRule>
    <cfRule type="cellIs" dxfId="41081" priority="14760" operator="equal">
      <formula>"EC (WFO)"</formula>
    </cfRule>
    <cfRule type="cellIs" dxfId="41080" priority="14761" operator="equal">
      <formula>"EA (WFO)"</formula>
    </cfRule>
    <cfRule type="cellIs" dxfId="41079" priority="14762" operator="equal">
      <formula>"EE(WFO)"</formula>
    </cfRule>
    <cfRule type="cellIs" dxfId="41078" priority="14763" operator="equal">
      <formula>"EC(WFO)"</formula>
    </cfRule>
    <cfRule type="cellIs" dxfId="41077" priority="14764" operator="equal">
      <formula>"EE (WFO)"</formula>
    </cfRule>
    <cfRule type="cellIs" dxfId="41076" priority="14765" operator="equal">
      <formula>"EC (WFO)"</formula>
    </cfRule>
    <cfRule type="cellIs" dxfId="41075" priority="14766" operator="equal">
      <formula>"EA (WFO)"</formula>
    </cfRule>
    <cfRule type="cellIs" dxfId="41074" priority="14767" operator="equal">
      <formula>"EE(WFO)"</formula>
    </cfRule>
    <cfRule type="cellIs" dxfId="41073" priority="14768" operator="equal">
      <formula>"EC(WFO)"</formula>
    </cfRule>
  </conditionalFormatting>
  <conditionalFormatting sqref="AA82">
    <cfRule type="cellIs" dxfId="41072" priority="14735" operator="equal">
      <formula>"EA (WFO)"</formula>
    </cfRule>
    <cfRule type="cellIs" dxfId="41071" priority="14736" operator="equal">
      <formula>"EQ (WFO)"</formula>
    </cfRule>
    <cfRule type="cellIs" dxfId="41070" priority="14737" operator="equal">
      <formula>"FG (WFO)"</formula>
    </cfRule>
    <cfRule type="cellIs" dxfId="41069" priority="14738" operator="equal">
      <formula>"EE (WFO)"</formula>
    </cfRule>
    <cfRule type="cellIs" dxfId="41068" priority="14739" operator="equal">
      <formula>"EC (WFO)"</formula>
    </cfRule>
    <cfRule type="cellIs" dxfId="41067" priority="14740" operator="equal">
      <formula>"EA (WFO)"</formula>
    </cfRule>
    <cfRule type="cellIs" dxfId="41066" priority="14741" operator="equal">
      <formula>"EE(WFO)"</formula>
    </cfRule>
    <cfRule type="cellIs" dxfId="41065" priority="14742" operator="equal">
      <formula>"EC(WFO)"</formula>
    </cfRule>
    <cfRule type="cellIs" dxfId="41064" priority="14743" operator="equal">
      <formula>"EE (WFO)"</formula>
    </cfRule>
    <cfRule type="cellIs" dxfId="41063" priority="14744" operator="equal">
      <formula>"EC (WFO)"</formula>
    </cfRule>
    <cfRule type="cellIs" dxfId="41062" priority="14745" operator="equal">
      <formula>"EA (WFO)"</formula>
    </cfRule>
    <cfRule type="cellIs" dxfId="41061" priority="14746" operator="equal">
      <formula>"EE(WFO)"</formula>
    </cfRule>
    <cfRule type="cellIs" dxfId="41060" priority="14747" operator="equal">
      <formula>"EC(WFO)"</formula>
    </cfRule>
    <cfRule type="cellIs" dxfId="41059" priority="14748" operator="equal">
      <formula>"EA (WFO)"</formula>
    </cfRule>
    <cfRule type="cellIs" dxfId="41058" priority="14749" operator="equal">
      <formula>"EQ (WFO)"</formula>
    </cfRule>
    <cfRule type="cellIs" dxfId="41057" priority="14750" operator="equal">
      <formula>"FG (WFO)"</formula>
    </cfRule>
    <cfRule type="cellIs" dxfId="41056" priority="14751" operator="equal">
      <formula>"EE (WFO)"</formula>
    </cfRule>
    <cfRule type="cellIs" dxfId="41055" priority="14752" operator="equal">
      <formula>"EC (WFO)"</formula>
    </cfRule>
    <cfRule type="cellIs" dxfId="41054" priority="14753" operator="equal">
      <formula>"EA (WFO)"</formula>
    </cfRule>
    <cfRule type="cellIs" dxfId="41053" priority="14754" operator="equal">
      <formula>"EE(WFO)"</formula>
    </cfRule>
    <cfRule type="cellIs" dxfId="41052" priority="14755" operator="equal">
      <formula>"EC(WFO)"</formula>
    </cfRule>
  </conditionalFormatting>
  <conditionalFormatting sqref="AH82:AK82">
    <cfRule type="cellIs" dxfId="41051" priority="825" operator="equal">
      <formula>"EE(WFO)"</formula>
    </cfRule>
    <cfRule type="cellIs" dxfId="41050" priority="826" operator="equal">
      <formula>"EC(WFO)"</formula>
    </cfRule>
    <cfRule type="cellIs" dxfId="41049" priority="827" operator="equal">
      <formula>"EE (WFO)"</formula>
    </cfRule>
    <cfRule type="cellIs" dxfId="41048" priority="828" operator="equal">
      <formula>"EC (WFO)"</formula>
    </cfRule>
    <cfRule type="cellIs" dxfId="41047" priority="829" operator="equal">
      <formula>"EA (WFO)"</formula>
    </cfRule>
    <cfRule type="cellIs" dxfId="41046" priority="862" operator="equal">
      <formula>"EE(WFO)"</formula>
    </cfRule>
    <cfRule type="cellIs" dxfId="41045" priority="863" operator="equal">
      <formula>"EC(WFO)"</formula>
    </cfRule>
    <cfRule type="cellIs" dxfId="41044" priority="864" operator="equal">
      <formula>"EQ (WFO)"</formula>
    </cfRule>
    <cfRule type="cellIs" dxfId="41043" priority="865" operator="equal">
      <formula>"FG (WFO)"</formula>
    </cfRule>
    <cfRule type="cellIs" dxfId="41042" priority="866" operator="equal">
      <formula>"EO (WFO)"</formula>
    </cfRule>
    <cfRule type="cellIs" dxfId="41041" priority="867" operator="equal">
      <formula>"EK (WFO)"</formula>
    </cfRule>
    <cfRule type="cellIs" dxfId="41040" priority="868" operator="equal">
      <formula>"SCIK"</formula>
    </cfRule>
    <cfRule type="cellIs" dxfId="41039" priority="869" operator="equal">
      <formula>"CT"</formula>
    </cfRule>
    <cfRule type="cellIs" dxfId="41038" priority="870" operator="equal">
      <formula>"CT"</formula>
    </cfRule>
    <cfRule type="cellIs" dxfId="41037" priority="871" operator="equal">
      <formula>"CT"</formula>
    </cfRule>
    <cfRule type="cellIs" dxfId="41036" priority="872" operator="equal">
      <formula>"FG"</formula>
    </cfRule>
    <cfRule type="cellIs" dxfId="41035" priority="873" operator="equal">
      <formula>"L"</formula>
    </cfRule>
    <cfRule type="cellIs" dxfId="41034" priority="874" operator="equal">
      <formula>"EG (WFO)"</formula>
    </cfRule>
    <cfRule type="cellIs" dxfId="41033" priority="875" operator="equal">
      <formula>"EE (WFO)"</formula>
    </cfRule>
    <cfRule type="cellIs" dxfId="41032" priority="876" operator="equal">
      <formula>"EC (WFO)"</formula>
    </cfRule>
    <cfRule type="cellIs" dxfId="41031" priority="877" operator="equal">
      <formula>"EA (WFO)"</formula>
    </cfRule>
  </conditionalFormatting>
  <conditionalFormatting sqref="AI82:AJ82">
    <cfRule type="cellIs" dxfId="41030" priority="820" operator="equal">
      <formula>"EE (WFO)"</formula>
    </cfRule>
    <cfRule type="cellIs" dxfId="41029" priority="821" operator="equal">
      <formula>"EC (WFO)"</formula>
    </cfRule>
    <cfRule type="cellIs" dxfId="41028" priority="822" operator="equal">
      <formula>"EA (WFO)"</formula>
    </cfRule>
    <cfRule type="cellIs" dxfId="41027" priority="823" operator="equal">
      <formula>"EE(WFO)"</formula>
    </cfRule>
    <cfRule type="cellIs" dxfId="41026" priority="824" operator="equal">
      <formula>"EC(WFO)"</formula>
    </cfRule>
  </conditionalFormatting>
  <conditionalFormatting sqref="AK82">
    <cfRule type="cellIs" dxfId="41025" priority="807" operator="equal">
      <formula>"EA (WFO)"</formula>
    </cfRule>
    <cfRule type="cellIs" dxfId="41024" priority="808" operator="equal">
      <formula>"EQ (WFO)"</formula>
    </cfRule>
    <cfRule type="cellIs" dxfId="41023" priority="809" operator="equal">
      <formula>"FG (WFO)"</formula>
    </cfRule>
    <cfRule type="cellIs" dxfId="41022" priority="810" operator="equal">
      <formula>"EE (WFO)"</formula>
    </cfRule>
    <cfRule type="cellIs" dxfId="41021" priority="811" operator="equal">
      <formula>"EC (WFO)"</formula>
    </cfRule>
    <cfRule type="cellIs" dxfId="41020" priority="812" operator="equal">
      <formula>"EA (WFO)"</formula>
    </cfRule>
    <cfRule type="cellIs" dxfId="41019" priority="813" operator="equal">
      <formula>"EE(WFO)"</formula>
    </cfRule>
    <cfRule type="cellIs" dxfId="41018" priority="814" operator="equal">
      <formula>"EC(WFO)"</formula>
    </cfRule>
    <cfRule type="cellIs" dxfId="41017" priority="815" operator="equal">
      <formula>"EE (WFO)"</formula>
    </cfRule>
    <cfRule type="cellIs" dxfId="41016" priority="816" operator="equal">
      <formula>"EC (WFO)"</formula>
    </cfRule>
    <cfRule type="cellIs" dxfId="41015" priority="817" operator="equal">
      <formula>"EA (WFO)"</formula>
    </cfRule>
    <cfRule type="cellIs" dxfId="41014" priority="818" operator="equal">
      <formula>"EE(WFO)"</formula>
    </cfRule>
    <cfRule type="cellIs" dxfId="41013" priority="819" operator="equal">
      <formula>"EC(WFO)"</formula>
    </cfRule>
    <cfRule type="cellIs" dxfId="41012" priority="830" operator="equal">
      <formula>"EA (WFO)"</formula>
    </cfRule>
    <cfRule type="cellIs" dxfId="41011" priority="831" operator="equal">
      <formula>"EQ (WFO)"</formula>
    </cfRule>
    <cfRule type="cellIs" dxfId="41010" priority="832" operator="equal">
      <formula>"FG (WFO)"</formula>
    </cfRule>
    <cfRule type="cellIs" dxfId="41009" priority="833" operator="equal">
      <formula>"EE (WFO)"</formula>
    </cfRule>
    <cfRule type="cellIs" dxfId="41008" priority="834" operator="equal">
      <formula>"EC (WFO)"</formula>
    </cfRule>
    <cfRule type="cellIs" dxfId="41007" priority="835" operator="equal">
      <formula>"EA (WFO)"</formula>
    </cfRule>
    <cfRule type="cellIs" dxfId="41006" priority="836" operator="equal">
      <formula>"EE(WFO)"</formula>
    </cfRule>
    <cfRule type="cellIs" dxfId="41005" priority="837" operator="equal">
      <formula>"EC(WFO)"</formula>
    </cfRule>
    <cfRule type="cellIs" dxfId="41004" priority="838" operator="equal">
      <formula>"EE (WFO)"</formula>
    </cfRule>
    <cfRule type="cellIs" dxfId="41003" priority="839" operator="equal">
      <formula>"EC (WFO)"</formula>
    </cfRule>
    <cfRule type="cellIs" dxfId="41002" priority="840" operator="equal">
      <formula>"EA (WFO)"</formula>
    </cfRule>
    <cfRule type="cellIs" dxfId="41001" priority="841" operator="equal">
      <formula>"EE(WFO)"</formula>
    </cfRule>
    <cfRule type="cellIs" dxfId="41000" priority="842" operator="equal">
      <formula>"EC(WFO)"</formula>
    </cfRule>
    <cfRule type="cellIs" dxfId="40999" priority="843" operator="equal">
      <formula>"EE (WFO)"</formula>
    </cfRule>
    <cfRule type="cellIs" dxfId="40998" priority="844" operator="equal">
      <formula>"EC (WFO)"</formula>
    </cfRule>
    <cfRule type="cellIs" dxfId="40997" priority="845" operator="equal">
      <formula>"EA (WFO)"</formula>
    </cfRule>
    <cfRule type="cellIs" dxfId="40996" priority="846" operator="equal">
      <formula>"EE(WFO)"</formula>
    </cfRule>
    <cfRule type="cellIs" dxfId="40995" priority="847" operator="equal">
      <formula>"EC(WFO)"</formula>
    </cfRule>
    <cfRule type="cellIs" dxfId="40994" priority="848" operator="equal">
      <formula>"EE (WFO)"</formula>
    </cfRule>
    <cfRule type="cellIs" dxfId="40993" priority="849" operator="equal">
      <formula>"EC (WFO)"</formula>
    </cfRule>
    <cfRule type="cellIs" dxfId="40992" priority="850" operator="equal">
      <formula>"EA (WFO)"</formula>
    </cfRule>
    <cfRule type="cellIs" dxfId="40991" priority="851" operator="equal">
      <formula>"EE(WFO)"</formula>
    </cfRule>
    <cfRule type="cellIs" dxfId="40990" priority="852" operator="equal">
      <formula>"EC(WFO)"</formula>
    </cfRule>
    <cfRule type="cellIs" dxfId="40989" priority="853" operator="equal">
      <formula>"EE(WFO)"</formula>
    </cfRule>
    <cfRule type="cellIs" dxfId="40988" priority="854" operator="equal">
      <formula>"EC(WFO)"</formula>
    </cfRule>
    <cfRule type="cellIs" dxfId="40987" priority="855" operator="equal">
      <formula>"EE(WFO)"</formula>
    </cfRule>
    <cfRule type="cellIs" dxfId="40986" priority="856" operator="equal">
      <formula>"EC(WFO)"</formula>
    </cfRule>
    <cfRule type="cellIs" dxfId="40985" priority="857" operator="equal">
      <formula>"EE (WFO)"</formula>
    </cfRule>
    <cfRule type="cellIs" dxfId="40984" priority="858" operator="equal">
      <formula>"EC (WFO)"</formula>
    </cfRule>
    <cfRule type="cellIs" dxfId="40983" priority="859" operator="equal">
      <formula>"EA (WFO)"</formula>
    </cfRule>
    <cfRule type="cellIs" dxfId="40982" priority="860" operator="equal">
      <formula>"EE(WFO)"</formula>
    </cfRule>
    <cfRule type="cellIs" dxfId="40981" priority="861" operator="equal">
      <formula>"EC(WFO)"</formula>
    </cfRule>
  </conditionalFormatting>
  <conditionalFormatting sqref="C84">
    <cfRule type="cellIs" dxfId="40980" priority="38475" operator="equal">
      <formula>"FG (WFO)"</formula>
    </cfRule>
    <cfRule type="cellIs" dxfId="40979" priority="38476" operator="equal">
      <formula>"EO (WFO)"</formula>
    </cfRule>
    <cfRule type="cellIs" dxfId="40978" priority="38477" operator="equal">
      <formula>"EE (WFO)"</formula>
    </cfRule>
  </conditionalFormatting>
  <conditionalFormatting sqref="E84">
    <cfRule type="cellIs" dxfId="40977" priority="38472" operator="equal">
      <formula>"FG (WFO)"</formula>
    </cfRule>
    <cfRule type="cellIs" dxfId="40976" priority="38473" operator="equal">
      <formula>"EO (WFO)"</formula>
    </cfRule>
    <cfRule type="cellIs" dxfId="40975" priority="38474" operator="equal">
      <formula>"EE (WFO)"</formula>
    </cfRule>
  </conditionalFormatting>
  <conditionalFormatting sqref="L84:M84">
    <cfRule type="cellIs" dxfId="40974" priority="83372" operator="equal">
      <formula>"EQ (WFO)"</formula>
    </cfRule>
    <cfRule type="cellIs" dxfId="40973" priority="83373" operator="equal">
      <formula>"FG (WFO)"</formula>
    </cfRule>
    <cfRule type="cellIs" dxfId="40972" priority="83374" operator="equal">
      <formula>"EO (WFO)"</formula>
    </cfRule>
    <cfRule type="cellIs" dxfId="40971" priority="83375" operator="equal">
      <formula>"EK (WFO)"</formula>
    </cfRule>
    <cfRule type="cellIs" dxfId="40970" priority="83376" operator="equal">
      <formula>"EE (WFO)"</formula>
    </cfRule>
    <cfRule type="cellIs" dxfId="40969" priority="83377" operator="equal">
      <formula>"EC (WFO)"</formula>
    </cfRule>
    <cfRule type="cellIs" dxfId="40968" priority="83378" operator="equal">
      <formula>"EA (WFO)"</formula>
    </cfRule>
    <cfRule type="cellIs" dxfId="40967" priority="83379" operator="equal">
      <formula>"EE(WFO)"</formula>
    </cfRule>
    <cfRule type="cellIs" dxfId="40966" priority="83380" operator="equal">
      <formula>"EC(WFO)"</formula>
    </cfRule>
    <cfRule type="cellIs" dxfId="40965" priority="83381" operator="equal">
      <formula>"EA (WFO)"</formula>
    </cfRule>
    <cfRule type="cellIs" dxfId="40964" priority="83382" operator="equal">
      <formula>"EQ (WFO)"</formula>
    </cfRule>
    <cfRule type="cellIs" dxfId="40963" priority="83383" operator="equal">
      <formula>"FG (WFO)"</formula>
    </cfRule>
    <cfRule type="cellIs" dxfId="40962" priority="83384" operator="equal">
      <formula>"EE (WFO)"</formula>
    </cfRule>
    <cfRule type="cellIs" dxfId="40961" priority="83385" operator="equal">
      <formula>"EC (WFO)"</formula>
    </cfRule>
    <cfRule type="cellIs" dxfId="40960" priority="83386" operator="equal">
      <formula>"EA (WFO)"</formula>
    </cfRule>
    <cfRule type="cellIs" dxfId="40959" priority="83387" operator="equal">
      <formula>"EE(WFO)"</formula>
    </cfRule>
    <cfRule type="cellIs" dxfId="40958" priority="83388" operator="equal">
      <formula>"EC(WFO)"</formula>
    </cfRule>
    <cfRule type="cellIs" dxfId="40957" priority="83389" operator="equal">
      <formula>"EE (WFO)"</formula>
    </cfRule>
    <cfRule type="cellIs" dxfId="40956" priority="83390" operator="equal">
      <formula>"EC (WFO)"</formula>
    </cfRule>
    <cfRule type="cellIs" dxfId="40955" priority="83391" operator="equal">
      <formula>"EA (WFO)"</formula>
    </cfRule>
    <cfRule type="cellIs" dxfId="40954" priority="83392" operator="equal">
      <formula>"EE(WFO)"</formula>
    </cfRule>
    <cfRule type="cellIs" dxfId="40953" priority="83393" operator="equal">
      <formula>"EC(WFO)"</formula>
    </cfRule>
    <cfRule type="cellIs" dxfId="40952" priority="83394" operator="equal">
      <formula>"EE (WFO)"</formula>
    </cfRule>
    <cfRule type="cellIs" dxfId="40951" priority="83395" operator="equal">
      <formula>"EC (WFO)"</formula>
    </cfRule>
    <cfRule type="cellIs" dxfId="40950" priority="83396" operator="equal">
      <formula>"EA (WFO)"</formula>
    </cfRule>
    <cfRule type="cellIs" dxfId="40949" priority="83397" operator="equal">
      <formula>"EE(WFO)"</formula>
    </cfRule>
    <cfRule type="cellIs" dxfId="40948" priority="83398" operator="equal">
      <formula>"EC(WFO)"</formula>
    </cfRule>
    <cfRule type="cellIs" dxfId="40947" priority="83399" operator="equal">
      <formula>"EE (WFO)"</formula>
    </cfRule>
    <cfRule type="cellIs" dxfId="40946" priority="83400" operator="equal">
      <formula>"EC (WFO)"</formula>
    </cfRule>
    <cfRule type="cellIs" dxfId="40945" priority="83401" operator="equal">
      <formula>"EA (WFO)"</formula>
    </cfRule>
    <cfRule type="cellIs" dxfId="40944" priority="83402" operator="equal">
      <formula>"EE(WFO)"</formula>
    </cfRule>
    <cfRule type="cellIs" dxfId="40943" priority="83403" operator="equal">
      <formula>"EC(WFO)"</formula>
    </cfRule>
    <cfRule type="cellIs" dxfId="40942" priority="83404" operator="equal">
      <formula>"EE(WFO)"</formula>
    </cfRule>
    <cfRule type="cellIs" dxfId="40941" priority="83405" operator="equal">
      <formula>"EC(WFO)"</formula>
    </cfRule>
    <cfRule type="cellIs" dxfId="40940" priority="83406" operator="equal">
      <formula>"EE(WFO)"</formula>
    </cfRule>
    <cfRule type="cellIs" dxfId="40939" priority="83407" operator="equal">
      <formula>"EC(WFO)"</formula>
    </cfRule>
    <cfRule type="cellIs" dxfId="40938" priority="83408" operator="equal">
      <formula>"EE (WFO)"</formula>
    </cfRule>
    <cfRule type="cellIs" dxfId="40937" priority="83409" operator="equal">
      <formula>"EC (WFO)"</formula>
    </cfRule>
    <cfRule type="cellIs" dxfId="40936" priority="83410" operator="equal">
      <formula>"EA (WFO)"</formula>
    </cfRule>
    <cfRule type="cellIs" dxfId="40935" priority="83411" operator="equal">
      <formula>"EE(WFO)"</formula>
    </cfRule>
    <cfRule type="cellIs" dxfId="40934" priority="83412" operator="equal">
      <formula>"EC(WFO)"</formula>
    </cfRule>
    <cfRule type="cellIs" dxfId="40933" priority="83413" operator="equal">
      <formula>"EE (WFO)"</formula>
    </cfRule>
    <cfRule type="cellIs" dxfId="40932" priority="83414" operator="equal">
      <formula>"EC (WFO)"</formula>
    </cfRule>
    <cfRule type="cellIs" dxfId="40931" priority="83415" operator="equal">
      <formula>"EA (WFO)"</formula>
    </cfRule>
    <cfRule type="cellIs" dxfId="40930" priority="83416" operator="equal">
      <formula>"EE(WFO)"</formula>
    </cfRule>
    <cfRule type="cellIs" dxfId="40929" priority="83417" operator="equal">
      <formula>"EC(WFO)"</formula>
    </cfRule>
    <cfRule type="cellIs" dxfId="40928" priority="83418" operator="equal">
      <formula>"EE (WFO)"</formula>
    </cfRule>
    <cfRule type="cellIs" dxfId="40927" priority="83419" operator="equal">
      <formula>"EC (WFO)"</formula>
    </cfRule>
    <cfRule type="cellIs" dxfId="40926" priority="83420" operator="equal">
      <formula>"EA (WFO)"</formula>
    </cfRule>
    <cfRule type="cellIs" dxfId="40925" priority="83421" operator="equal">
      <formula>"EE(WFO)"</formula>
    </cfRule>
    <cfRule type="cellIs" dxfId="40924" priority="83422" operator="equal">
      <formula>"EC(WFO)"</formula>
    </cfRule>
    <cfRule type="cellIs" dxfId="40923" priority="83423" operator="equal">
      <formula>"EE (WFO)"</formula>
    </cfRule>
    <cfRule type="cellIs" dxfId="40922" priority="83424" operator="equal">
      <formula>"EC (WFO)"</formula>
    </cfRule>
    <cfRule type="cellIs" dxfId="40921" priority="83425" operator="equal">
      <formula>"EA (WFO)"</formula>
    </cfRule>
    <cfRule type="cellIs" dxfId="40920" priority="83426" operator="equal">
      <formula>"EE(WFO)"</formula>
    </cfRule>
    <cfRule type="cellIs" dxfId="40919" priority="83427" operator="equal">
      <formula>"EC(WFO)"</formula>
    </cfRule>
    <cfRule type="cellIs" dxfId="40918" priority="83428" operator="equal">
      <formula>"EE (WFO)"</formula>
    </cfRule>
    <cfRule type="cellIs" dxfId="40917" priority="83429" operator="equal">
      <formula>"EC (WFO)"</formula>
    </cfRule>
    <cfRule type="cellIs" dxfId="40916" priority="83430" operator="equal">
      <formula>"EA (WFO)"</formula>
    </cfRule>
    <cfRule type="cellIs" dxfId="40915" priority="83431" operator="equal">
      <formula>"EE(WFO)"</formula>
    </cfRule>
    <cfRule type="cellIs" dxfId="40914" priority="83432" operator="equal">
      <formula>"EC(WFO)"</formula>
    </cfRule>
    <cfRule type="cellIs" dxfId="40913" priority="83433" operator="equal">
      <formula>"EE (WFO)"</formula>
    </cfRule>
    <cfRule type="cellIs" dxfId="40912" priority="83434" operator="equal">
      <formula>"EC (WFO)"</formula>
    </cfRule>
    <cfRule type="cellIs" dxfId="40911" priority="83435" operator="equal">
      <formula>"EA (WFO)"</formula>
    </cfRule>
    <cfRule type="cellIs" dxfId="40910" priority="83436" operator="equal">
      <formula>"EE(WFO)"</formula>
    </cfRule>
    <cfRule type="cellIs" dxfId="40909" priority="83437" operator="equal">
      <formula>"EC(WFO)"</formula>
    </cfRule>
    <cfRule type="cellIs" dxfId="40908" priority="83438" operator="equal">
      <formula>"EE (WFO)"</formula>
    </cfRule>
    <cfRule type="cellIs" dxfId="40907" priority="83439" operator="equal">
      <formula>"EC (WFO)"</formula>
    </cfRule>
    <cfRule type="cellIs" dxfId="40906" priority="83440" operator="equal">
      <formula>"EA (WFO)"</formula>
    </cfRule>
    <cfRule type="cellIs" dxfId="40905" priority="83441" operator="equal">
      <formula>"EE(WFO)"</formula>
    </cfRule>
    <cfRule type="cellIs" dxfId="40904" priority="83442" operator="equal">
      <formula>"EC(WFO)"</formula>
    </cfRule>
    <cfRule type="cellIs" dxfId="40903" priority="83443" operator="equal">
      <formula>"EE (WFO)"</formula>
    </cfRule>
    <cfRule type="cellIs" dxfId="40902" priority="83444" operator="equal">
      <formula>"EC (WFO)"</formula>
    </cfRule>
    <cfRule type="cellIs" dxfId="40901" priority="83445" operator="equal">
      <formula>"EA (WFO)"</formula>
    </cfRule>
    <cfRule type="cellIs" dxfId="40900" priority="83446" operator="equal">
      <formula>"EE(WFO)"</formula>
    </cfRule>
    <cfRule type="cellIs" dxfId="40899" priority="83447" operator="equal">
      <formula>"EC(WFO)"</formula>
    </cfRule>
    <cfRule type="cellIs" dxfId="40898" priority="83448" operator="equal">
      <formula>"EE (WFO)"</formula>
    </cfRule>
    <cfRule type="cellIs" dxfId="40897" priority="83449" operator="equal">
      <formula>"EC (WFO)"</formula>
    </cfRule>
    <cfRule type="cellIs" dxfId="40896" priority="83450" operator="equal">
      <formula>"EA (WFO)"</formula>
    </cfRule>
    <cfRule type="cellIs" dxfId="40895" priority="83451" operator="equal">
      <formula>"EE(WFO)"</formula>
    </cfRule>
    <cfRule type="cellIs" dxfId="40894" priority="83452" operator="equal">
      <formula>"EC(WFO)"</formula>
    </cfRule>
    <cfRule type="cellIs" dxfId="40893" priority="83453" operator="equal">
      <formula>"EE (WFO)"</formula>
    </cfRule>
    <cfRule type="cellIs" dxfId="40892" priority="83454" operator="equal">
      <formula>"EC (WFO)"</formula>
    </cfRule>
    <cfRule type="cellIs" dxfId="40891" priority="83455" operator="equal">
      <formula>"EA (WFO)"</formula>
    </cfRule>
    <cfRule type="cellIs" dxfId="40890" priority="83456" operator="equal">
      <formula>"EE(WFO)"</formula>
    </cfRule>
    <cfRule type="cellIs" dxfId="40889" priority="83457" operator="equal">
      <formula>"EC(WFO)"</formula>
    </cfRule>
    <cfRule type="cellIs" dxfId="40888" priority="83458" operator="equal">
      <formula>"EE (WFO)"</formula>
    </cfRule>
    <cfRule type="cellIs" dxfId="40887" priority="83459" operator="equal">
      <formula>"EC (WFO)"</formula>
    </cfRule>
    <cfRule type="cellIs" dxfId="40886" priority="83460" operator="equal">
      <formula>"EA (WFO)"</formula>
    </cfRule>
    <cfRule type="cellIs" dxfId="40885" priority="83461" operator="equal">
      <formula>"EE(WFO)"</formula>
    </cfRule>
    <cfRule type="cellIs" dxfId="40884" priority="83462" operator="equal">
      <formula>"EC(WFO)"</formula>
    </cfRule>
    <cfRule type="cellIs" dxfId="40883" priority="83463" operator="equal">
      <formula>"SCIK"</formula>
    </cfRule>
    <cfRule type="cellIs" dxfId="40882" priority="83464" operator="equal">
      <formula>"CT"</formula>
    </cfRule>
    <cfRule type="cellIs" dxfId="40881" priority="83465" operator="equal">
      <formula>"CT"</formula>
    </cfRule>
    <cfRule type="cellIs" dxfId="40880" priority="83466" operator="equal">
      <formula>"CT"</formula>
    </cfRule>
    <cfRule type="cellIs" dxfId="40879" priority="83467" operator="equal">
      <formula>"FG"</formula>
    </cfRule>
    <cfRule type="cellIs" dxfId="40878" priority="83468" operator="equal">
      <formula>"L"</formula>
    </cfRule>
    <cfRule type="cellIs" dxfId="40877" priority="83469" operator="equal">
      <formula>"EG (WFO)"</formula>
    </cfRule>
    <cfRule type="cellIs" dxfId="40876" priority="83470" operator="equal">
      <formula>"EE (WFO)"</formula>
    </cfRule>
    <cfRule type="cellIs" dxfId="40875" priority="83471" operator="equal">
      <formula>"EC (WFO)"</formula>
    </cfRule>
    <cfRule type="cellIs" dxfId="40874" priority="83472" operator="equal">
      <formula>"EA (WFO)"</formula>
    </cfRule>
    <cfRule type="cellIs" dxfId="40873" priority="83473" operator="equal">
      <formula>"EE(WFO)"</formula>
    </cfRule>
    <cfRule type="cellIs" dxfId="40872" priority="83474" operator="equal">
      <formula>"EC(WFO)"</formula>
    </cfRule>
    <cfRule type="cellIs" dxfId="40871" priority="83475" operator="equal">
      <formula>"SCIK"</formula>
    </cfRule>
    <cfRule type="cellIs" dxfId="40870" priority="83476" operator="equal">
      <formula>"CT"</formula>
    </cfRule>
    <cfRule type="cellIs" dxfId="40869" priority="83477" operator="equal">
      <formula>"CT"</formula>
    </cfRule>
    <cfRule type="cellIs" dxfId="40868" priority="83478" operator="equal">
      <formula>"CT"</formula>
    </cfRule>
    <cfRule type="cellIs" dxfId="40867" priority="83479" operator="equal">
      <formula>"FG"</formula>
    </cfRule>
    <cfRule type="cellIs" dxfId="40866" priority="83480" operator="equal">
      <formula>"L"</formula>
    </cfRule>
    <cfRule type="cellIs" dxfId="40865" priority="83481" operator="equal">
      <formula>"EG (WFO)"</formula>
    </cfRule>
    <cfRule type="cellIs" dxfId="40864" priority="83482" operator="equal">
      <formula>"EE (WFO)"</formula>
    </cfRule>
    <cfRule type="cellIs" dxfId="40863" priority="83483" operator="equal">
      <formula>"EC (WFO)"</formula>
    </cfRule>
    <cfRule type="cellIs" dxfId="40862" priority="83484" operator="equal">
      <formula>"EA (WFO)"</formula>
    </cfRule>
    <cfRule type="cellIs" dxfId="40861" priority="83485" operator="equal">
      <formula>"EE(WFO)"</formula>
    </cfRule>
    <cfRule type="cellIs" dxfId="40860" priority="83486" operator="equal">
      <formula>"EC(WFO)"</formula>
    </cfRule>
    <cfRule type="cellIs" dxfId="40859" priority="83487" operator="equal">
      <formula>"EE (WFO)"</formula>
    </cfRule>
    <cfRule type="cellIs" dxfId="40858" priority="83488" operator="equal">
      <formula>"EC (WFO)"</formula>
    </cfRule>
    <cfRule type="cellIs" dxfId="40857" priority="83489" operator="equal">
      <formula>"EA (WFO)"</formula>
    </cfRule>
    <cfRule type="cellIs" dxfId="40856" priority="83490" operator="equal">
      <formula>"EE(WFO)"</formula>
    </cfRule>
    <cfRule type="cellIs" dxfId="40855" priority="83491" operator="equal">
      <formula>"EC(WFO)"</formula>
    </cfRule>
  </conditionalFormatting>
  <conditionalFormatting sqref="R84">
    <cfRule type="cellIs" dxfId="40854" priority="80355" operator="equal">
      <formula>"EA (WFO)"</formula>
    </cfRule>
    <cfRule type="cellIs" dxfId="40853" priority="80356" operator="equal">
      <formula>"EQ (WFO)"</formula>
    </cfRule>
    <cfRule type="cellIs" dxfId="40852" priority="80357" operator="equal">
      <formula>"FG (WFO)"</formula>
    </cfRule>
    <cfRule type="cellIs" dxfId="40851" priority="80358" operator="equal">
      <formula>"EE (WFO)"</formula>
    </cfRule>
    <cfRule type="cellIs" dxfId="40850" priority="80359" operator="equal">
      <formula>"EC (WFO)"</formula>
    </cfRule>
    <cfRule type="cellIs" dxfId="40849" priority="80360" operator="equal">
      <formula>"EA (WFO)"</formula>
    </cfRule>
    <cfRule type="cellIs" dxfId="40848" priority="80361" operator="equal">
      <formula>"EE (WFO)"</formula>
    </cfRule>
    <cfRule type="cellIs" dxfId="40847" priority="80362" operator="equal">
      <formula>"EC (WFO)"</formula>
    </cfRule>
    <cfRule type="cellIs" dxfId="40846" priority="80363" operator="equal">
      <formula>"EA (WFO)"</formula>
    </cfRule>
    <cfRule type="cellIs" dxfId="40845" priority="80364" operator="equal">
      <formula>"EE(WFO)"</formula>
    </cfRule>
    <cfRule type="cellIs" dxfId="40844" priority="80365" operator="equal">
      <formula>"EC(WFO)"</formula>
    </cfRule>
    <cfRule type="cellIs" dxfId="40843" priority="80366" operator="equal">
      <formula>"EE (WFO)"</formula>
    </cfRule>
    <cfRule type="cellIs" dxfId="40842" priority="80367" operator="equal">
      <formula>"EC (WFO)"</formula>
    </cfRule>
    <cfRule type="cellIs" dxfId="40841" priority="80368" operator="equal">
      <formula>"EA (WFO)"</formula>
    </cfRule>
    <cfRule type="cellIs" dxfId="40840" priority="80369" operator="equal">
      <formula>"EE(WFO)"</formula>
    </cfRule>
    <cfRule type="cellIs" dxfId="40839" priority="80370" operator="equal">
      <formula>"EC(WFO)"</formula>
    </cfRule>
    <cfRule type="cellIs" dxfId="40838" priority="80371" operator="equal">
      <formula>"EE (WFO)"</formula>
    </cfRule>
    <cfRule type="cellIs" dxfId="40837" priority="80372" operator="equal">
      <formula>"EC (WFO)"</formula>
    </cfRule>
    <cfRule type="cellIs" dxfId="40836" priority="80373" operator="equal">
      <formula>"EA (WFO)"</formula>
    </cfRule>
    <cfRule type="cellIs" dxfId="40835" priority="80374" operator="equal">
      <formula>"EE(WFO)"</formula>
    </cfRule>
    <cfRule type="cellIs" dxfId="40834" priority="80375" operator="equal">
      <formula>"EC(WFO)"</formula>
    </cfRule>
    <cfRule type="cellIs" dxfId="40833" priority="80376" operator="equal">
      <formula>"EE(WFO)"</formula>
    </cfRule>
    <cfRule type="cellIs" dxfId="40832" priority="80377" operator="equal">
      <formula>"EC(WFO)"</formula>
    </cfRule>
    <cfRule type="cellIs" dxfId="40831" priority="80378" operator="equal">
      <formula>"EE(WFO)"</formula>
    </cfRule>
    <cfRule type="cellIs" dxfId="40830" priority="80379" operator="equal">
      <formula>"EC(WFO)"</formula>
    </cfRule>
    <cfRule type="cellIs" dxfId="40829" priority="80380" operator="equal">
      <formula>"EE(WFO)"</formula>
    </cfRule>
    <cfRule type="cellIs" dxfId="40828" priority="80381" operator="equal">
      <formula>"EC(WFO)"</formula>
    </cfRule>
    <cfRule type="cellIs" dxfId="40827" priority="80382" operator="equal">
      <formula>"EE (WFO)"</formula>
    </cfRule>
    <cfRule type="cellIs" dxfId="40826" priority="80383" operator="equal">
      <formula>"EC (WFO)"</formula>
    </cfRule>
    <cfRule type="cellIs" dxfId="40825" priority="80384" operator="equal">
      <formula>"EA (WFO)"</formula>
    </cfRule>
    <cfRule type="cellIs" dxfId="40824" priority="80385" operator="equal">
      <formula>"EE(WFO)"</formula>
    </cfRule>
    <cfRule type="cellIs" dxfId="40823" priority="80386" operator="equal">
      <formula>"EC(WFO)"</formula>
    </cfRule>
    <cfRule type="cellIs" dxfId="40822" priority="80387" operator="equal">
      <formula>"EE(WFO)"</formula>
    </cfRule>
    <cfRule type="cellIs" dxfId="40821" priority="80388" operator="equal">
      <formula>"EC(WFO)"</formula>
    </cfRule>
    <cfRule type="cellIs" dxfId="40820" priority="80389" operator="equal">
      <formula>"EE (WFO)"</formula>
    </cfRule>
    <cfRule type="cellIs" dxfId="40819" priority="80390" operator="equal">
      <formula>"EC (WFO)"</formula>
    </cfRule>
    <cfRule type="cellIs" dxfId="40818" priority="80391" operator="equal">
      <formula>"EA (WFO)"</formula>
    </cfRule>
    <cfRule type="cellIs" dxfId="40817" priority="80392" operator="equal">
      <formula>"EE(WFO)"</formula>
    </cfRule>
    <cfRule type="cellIs" dxfId="40816" priority="80393" operator="equal">
      <formula>"EC(WFO)"</formula>
    </cfRule>
    <cfRule type="cellIs" dxfId="40815" priority="80394" operator="equal">
      <formula>"EE(WFO)"</formula>
    </cfRule>
    <cfRule type="cellIs" dxfId="40814" priority="80395" operator="equal">
      <formula>"EC(WFO)"</formula>
    </cfRule>
    <cfRule type="cellIs" dxfId="40813" priority="80396" operator="equal">
      <formula>"EE(WFO)"</formula>
    </cfRule>
    <cfRule type="cellIs" dxfId="40812" priority="80397" operator="equal">
      <formula>"EE(WFO)"</formula>
    </cfRule>
    <cfRule type="cellIs" dxfId="40811" priority="80398" operator="equal">
      <formula>"EC(WFO)"</formula>
    </cfRule>
    <cfRule type="cellIs" dxfId="40810" priority="80399" operator="equal">
      <formula>"EE (WFO)"</formula>
    </cfRule>
    <cfRule type="cellIs" dxfId="40809" priority="80400" operator="equal">
      <formula>"EC (WFO)"</formula>
    </cfRule>
    <cfRule type="cellIs" dxfId="40808" priority="80401" operator="equal">
      <formula>"EA (WFO)"</formula>
    </cfRule>
    <cfRule type="cellIs" dxfId="40807" priority="80402" operator="equal">
      <formula>"EE(WFO)"</formula>
    </cfRule>
    <cfRule type="cellIs" dxfId="40806" priority="80403" operator="equal">
      <formula>"EC(WFO)"</formula>
    </cfRule>
    <cfRule type="cellIs" dxfId="40805" priority="80404" operator="equal">
      <formula>"SCIK"</formula>
    </cfRule>
    <cfRule type="cellIs" dxfId="40804" priority="80405" operator="equal">
      <formula>"CT"</formula>
    </cfRule>
    <cfRule type="cellIs" dxfId="40803" priority="80406" operator="equal">
      <formula>"CT"</formula>
    </cfRule>
    <cfRule type="cellIs" dxfId="40802" priority="80407" operator="equal">
      <formula>"CT"</formula>
    </cfRule>
    <cfRule type="cellIs" dxfId="40801" priority="80408" operator="equal">
      <formula>"FG"</formula>
    </cfRule>
    <cfRule type="cellIs" dxfId="40800" priority="80409" operator="equal">
      <formula>"L"</formula>
    </cfRule>
    <cfRule type="cellIs" dxfId="40799" priority="80410" operator="equal">
      <formula>"EG (WFO)"</formula>
    </cfRule>
    <cfRule type="cellIs" dxfId="40798" priority="80411" operator="equal">
      <formula>"EE (WFO)"</formula>
    </cfRule>
    <cfRule type="cellIs" dxfId="40797" priority="80412" operator="equal">
      <formula>"EC (WFO)"</formula>
    </cfRule>
    <cfRule type="cellIs" dxfId="40796" priority="80413" operator="equal">
      <formula>"EA (WFO)"</formula>
    </cfRule>
    <cfRule type="cellIs" dxfId="40795" priority="80414" operator="equal">
      <formula>"EE(WFO)"</formula>
    </cfRule>
    <cfRule type="cellIs" dxfId="40794" priority="80415" operator="equal">
      <formula>"EC(WFO)"</formula>
    </cfRule>
    <cfRule type="cellIs" dxfId="40793" priority="80416" operator="equal">
      <formula>"EE(WFO)"</formula>
    </cfRule>
    <cfRule type="cellIs" dxfId="40792" priority="80417" operator="equal">
      <formula>"EC(WFO)"</formula>
    </cfRule>
    <cfRule type="cellIs" dxfId="40791" priority="80418" operator="equal">
      <formula>"EE (WFO)"</formula>
    </cfRule>
    <cfRule type="cellIs" dxfId="40790" priority="80419" operator="equal">
      <formula>"EC (WFO)"</formula>
    </cfRule>
    <cfRule type="cellIs" dxfId="40789" priority="80420" operator="equal">
      <formula>"EA (WFO)"</formula>
    </cfRule>
    <cfRule type="cellIs" dxfId="40788" priority="80421" operator="equal">
      <formula>"EE(WFO)"</formula>
    </cfRule>
    <cfRule type="cellIs" dxfId="40787" priority="80422" operator="equal">
      <formula>"EC(WFO)"</formula>
    </cfRule>
    <cfRule type="cellIs" dxfId="40786" priority="80423" operator="equal">
      <formula>"EE(WFO)"</formula>
    </cfRule>
    <cfRule type="cellIs" dxfId="40785" priority="80424" operator="equal">
      <formula>"EC(WFO)"</formula>
    </cfRule>
    <cfRule type="cellIs" dxfId="40784" priority="80425" operator="equal">
      <formula>"EE(WFO)"</formula>
    </cfRule>
    <cfRule type="cellIs" dxfId="40783" priority="80426" operator="equal">
      <formula>"EE(WFO)"</formula>
    </cfRule>
    <cfRule type="cellIs" dxfId="40782" priority="80427" operator="equal">
      <formula>"EC(WFO)"</formula>
    </cfRule>
    <cfRule type="cellIs" dxfId="40781" priority="80428" operator="equal">
      <formula>"EE (WFO)"</formula>
    </cfRule>
    <cfRule type="cellIs" dxfId="40780" priority="80429" operator="equal">
      <formula>"EC (WFO)"</formula>
    </cfRule>
    <cfRule type="cellIs" dxfId="40779" priority="80430" operator="equal">
      <formula>"EA (WFO)"</formula>
    </cfRule>
    <cfRule type="cellIs" dxfId="40778" priority="80431" operator="equal">
      <formula>"EE(WFO)"</formula>
    </cfRule>
    <cfRule type="cellIs" dxfId="40777" priority="80432" operator="equal">
      <formula>"EC(WFO)"</formula>
    </cfRule>
    <cfRule type="cellIs" dxfId="40776" priority="80433" operator="equal">
      <formula>"EE (WFO)"</formula>
    </cfRule>
    <cfRule type="cellIs" dxfId="40775" priority="80434" operator="equal">
      <formula>"EC (WFO)"</formula>
    </cfRule>
    <cfRule type="cellIs" dxfId="40774" priority="80435" operator="equal">
      <formula>"EA (WFO)"</formula>
    </cfRule>
    <cfRule type="cellIs" dxfId="40773" priority="80436" operator="equal">
      <formula>"EE(WFO)"</formula>
    </cfRule>
    <cfRule type="cellIs" dxfId="40772" priority="80437" operator="equal">
      <formula>"EC(WFO)"</formula>
    </cfRule>
    <cfRule type="cellIs" dxfId="40771" priority="80438" operator="equal">
      <formula>"EE (WFO)"</formula>
    </cfRule>
    <cfRule type="cellIs" dxfId="40770" priority="80439" operator="equal">
      <formula>"EC (WFO)"</formula>
    </cfRule>
    <cfRule type="cellIs" dxfId="40769" priority="80440" operator="equal">
      <formula>"EA (WFO)"</formula>
    </cfRule>
    <cfRule type="cellIs" dxfId="40768" priority="80441" operator="equal">
      <formula>"EE(WFO)"</formula>
    </cfRule>
    <cfRule type="cellIs" dxfId="40767" priority="80442" operator="equal">
      <formula>"EC(WFO)"</formula>
    </cfRule>
    <cfRule type="cellIs" dxfId="40766" priority="80443" operator="equal">
      <formula>"SCIK"</formula>
    </cfRule>
    <cfRule type="cellIs" dxfId="40765" priority="80444" operator="equal">
      <formula>"CT"</formula>
    </cfRule>
    <cfRule type="cellIs" dxfId="40764" priority="80445" operator="equal">
      <formula>"CT"</formula>
    </cfRule>
    <cfRule type="cellIs" dxfId="40763" priority="80446" operator="equal">
      <formula>"CT"</formula>
    </cfRule>
    <cfRule type="cellIs" dxfId="40762" priority="80447" operator="equal">
      <formula>"FG"</formula>
    </cfRule>
    <cfRule type="cellIs" dxfId="40761" priority="80448" operator="equal">
      <formula>"L"</formula>
    </cfRule>
    <cfRule type="cellIs" dxfId="40760" priority="80449" operator="equal">
      <formula>"EG (WFO)"</formula>
    </cfRule>
    <cfRule type="cellIs" dxfId="40759" priority="80450" operator="equal">
      <formula>"EE (WFO)"</formula>
    </cfRule>
    <cfRule type="cellIs" dxfId="40758" priority="80451" operator="equal">
      <formula>"EC (WFO)"</formula>
    </cfRule>
    <cfRule type="cellIs" dxfId="40757" priority="80452" operator="equal">
      <formula>"EA (WFO)"</formula>
    </cfRule>
    <cfRule type="cellIs" dxfId="40756" priority="80453" operator="equal">
      <formula>"EE(WFO)"</formula>
    </cfRule>
    <cfRule type="cellIs" dxfId="40755" priority="80454" operator="equal">
      <formula>"EC(WFO)"</formula>
    </cfRule>
    <cfRule type="cellIs" dxfId="40754" priority="80455" operator="equal">
      <formula>"EE(WFO)"</formula>
    </cfRule>
    <cfRule type="cellIs" dxfId="40753" priority="80456" operator="equal">
      <formula>"EC(WFO)"</formula>
    </cfRule>
    <cfRule type="cellIs" dxfId="40752" priority="80457" operator="equal">
      <formula>"EE (WFO)"</formula>
    </cfRule>
    <cfRule type="cellIs" dxfId="40751" priority="80458" operator="equal">
      <formula>"EC (WFO)"</formula>
    </cfRule>
    <cfRule type="cellIs" dxfId="40750" priority="80459" operator="equal">
      <formula>"EA (WFO)"</formula>
    </cfRule>
    <cfRule type="cellIs" dxfId="40749" priority="80460" operator="equal">
      <formula>"EE(WFO)"</formula>
    </cfRule>
    <cfRule type="cellIs" dxfId="40748" priority="80461" operator="equal">
      <formula>"EC(WFO)"</formula>
    </cfRule>
    <cfRule type="cellIs" dxfId="40747" priority="80462" operator="equal">
      <formula>"EE(WFO)"</formula>
    </cfRule>
    <cfRule type="cellIs" dxfId="40746" priority="80463" operator="equal">
      <formula>"EC(WFO)"</formula>
    </cfRule>
    <cfRule type="cellIs" dxfId="40745" priority="80464" operator="equal">
      <formula>"EE(WFO)"</formula>
    </cfRule>
    <cfRule type="cellIs" dxfId="40744" priority="80465" operator="equal">
      <formula>"EE(WFO)"</formula>
    </cfRule>
    <cfRule type="cellIs" dxfId="40743" priority="80466" operator="equal">
      <formula>"EC(WFO)"</formula>
    </cfRule>
    <cfRule type="cellIs" dxfId="40742" priority="80467" operator="equal">
      <formula>"EE(WFO)"</formula>
    </cfRule>
    <cfRule type="cellIs" dxfId="40741" priority="80468" operator="equal">
      <formula>"EC(WFO)"</formula>
    </cfRule>
    <cfRule type="cellIs" dxfId="40740" priority="80469" operator="equal">
      <formula>"EE(WFO)"</formula>
    </cfRule>
    <cfRule type="cellIs" dxfId="40739" priority="80470" operator="equal">
      <formula>"EC(WFO)"</formula>
    </cfRule>
    <cfRule type="cellIs" dxfId="40738" priority="80471" operator="equal">
      <formula>"EE(WFO)"</formula>
    </cfRule>
    <cfRule type="cellIs" dxfId="40737" priority="80472" operator="equal">
      <formula>"EC(WFO)"</formula>
    </cfRule>
    <cfRule type="cellIs" dxfId="40736" priority="80473" operator="equal">
      <formula>"EE (WFO)"</formula>
    </cfRule>
    <cfRule type="cellIs" dxfId="40735" priority="80474" operator="equal">
      <formula>"EC (WFO)"</formula>
    </cfRule>
    <cfRule type="cellIs" dxfId="40734" priority="80475" operator="equal">
      <formula>"EA (WFO)"</formula>
    </cfRule>
    <cfRule type="cellIs" dxfId="40733" priority="80476" operator="equal">
      <formula>"EE(WFO)"</formula>
    </cfRule>
    <cfRule type="cellIs" dxfId="40732" priority="80477" operator="equal">
      <formula>"EC(WFO)"</formula>
    </cfRule>
    <cfRule type="cellIs" dxfId="40731" priority="80478" operator="equal">
      <formula>"EE(WFO)"</formula>
    </cfRule>
    <cfRule type="cellIs" dxfId="40730" priority="80479" operator="equal">
      <formula>"EC(WFO)"</formula>
    </cfRule>
    <cfRule type="cellIs" dxfId="40729" priority="80480" operator="equal">
      <formula>"EE (WFO)"</formula>
    </cfRule>
    <cfRule type="cellIs" dxfId="40728" priority="80481" operator="equal">
      <formula>"EC (WFO)"</formula>
    </cfRule>
    <cfRule type="cellIs" dxfId="40727" priority="80482" operator="equal">
      <formula>"EA (WFO)"</formula>
    </cfRule>
    <cfRule type="cellIs" dxfId="40726" priority="80483" operator="equal">
      <formula>"EE(WFO)"</formula>
    </cfRule>
    <cfRule type="cellIs" dxfId="40725" priority="80484" operator="equal">
      <formula>"EC(WFO)"</formula>
    </cfRule>
    <cfRule type="cellIs" dxfId="40724" priority="80485" operator="equal">
      <formula>"EE(WFO)"</formula>
    </cfRule>
    <cfRule type="cellIs" dxfId="40723" priority="80486" operator="equal">
      <formula>"EC(WFO)"</formula>
    </cfRule>
    <cfRule type="cellIs" dxfId="40722" priority="80487" operator="equal">
      <formula>"EE (WFO)"</formula>
    </cfRule>
    <cfRule type="cellIs" dxfId="40721" priority="80488" operator="equal">
      <formula>"EC (WFO)"</formula>
    </cfRule>
    <cfRule type="cellIs" dxfId="40720" priority="80489" operator="equal">
      <formula>"EA (WFO)"</formula>
    </cfRule>
    <cfRule type="cellIs" dxfId="40719" priority="80490" operator="equal">
      <formula>"EE(WFO)"</formula>
    </cfRule>
    <cfRule type="cellIs" dxfId="40718" priority="80491" operator="equal">
      <formula>"EC(WFO)"</formula>
    </cfRule>
    <cfRule type="cellIs" dxfId="40717" priority="80492" operator="equal">
      <formula>"EE (WFO)"</formula>
    </cfRule>
    <cfRule type="cellIs" dxfId="40716" priority="80493" operator="equal">
      <formula>"EC (WFO)"</formula>
    </cfRule>
    <cfRule type="cellIs" dxfId="40715" priority="80494" operator="equal">
      <formula>"EA (WFO)"</formula>
    </cfRule>
    <cfRule type="cellIs" dxfId="40714" priority="80495" operator="equal">
      <formula>"EE(WFO)"</formula>
    </cfRule>
    <cfRule type="cellIs" dxfId="40713" priority="80496" operator="equal">
      <formula>"EC(WFO)"</formula>
    </cfRule>
    <cfRule type="cellIs" dxfId="40712" priority="80497" operator="equal">
      <formula>"EE (WFO)"</formula>
    </cfRule>
    <cfRule type="cellIs" dxfId="40711" priority="80498" operator="equal">
      <formula>"EC (WFO)"</formula>
    </cfRule>
    <cfRule type="cellIs" dxfId="40710" priority="80499" operator="equal">
      <formula>"EA (WFO)"</formula>
    </cfRule>
    <cfRule type="cellIs" dxfId="40709" priority="80500" operator="equal">
      <formula>"EE(WFO)"</formula>
    </cfRule>
    <cfRule type="cellIs" dxfId="40708" priority="80501" operator="equal">
      <formula>"EC(WFO)"</formula>
    </cfRule>
    <cfRule type="cellIs" dxfId="40707" priority="83335" operator="equal">
      <formula>"EE (WFO)"</formula>
    </cfRule>
    <cfRule type="cellIs" dxfId="40706" priority="83336" operator="equal">
      <formula>"EC (WFO)"</formula>
    </cfRule>
    <cfRule type="cellIs" dxfId="40705" priority="83337" operator="equal">
      <formula>"EA (WFO)"</formula>
    </cfRule>
    <cfRule type="cellIs" dxfId="40704" priority="83338" operator="equal">
      <formula>"EE(WFO)"</formula>
    </cfRule>
    <cfRule type="cellIs" dxfId="40703" priority="83339" operator="equal">
      <formula>"EC(WFO)"</formula>
    </cfRule>
    <cfRule type="cellIs" dxfId="40702" priority="83340" operator="equal">
      <formula>"EE(WFO)"</formula>
    </cfRule>
    <cfRule type="cellIs" dxfId="40701" priority="83341" operator="equal">
      <formula>"EC(WFO)"</formula>
    </cfRule>
    <cfRule type="cellIs" dxfId="40700" priority="83342" operator="equal">
      <formula>"EE (WFO)"</formula>
    </cfRule>
    <cfRule type="cellIs" dxfId="40699" priority="83343" operator="equal">
      <formula>"EC (WFO)"</formula>
    </cfRule>
    <cfRule type="cellIs" dxfId="40698" priority="83344" operator="equal">
      <formula>"EA (WFO)"</formula>
    </cfRule>
    <cfRule type="cellIs" dxfId="40697" priority="83345" operator="equal">
      <formula>"EE(WFO)"</formula>
    </cfRule>
    <cfRule type="cellIs" dxfId="40696" priority="83346" operator="equal">
      <formula>"EC(WFO)"</formula>
    </cfRule>
    <cfRule type="cellIs" dxfId="40695" priority="83347" operator="equal">
      <formula>"EE(WFO)"</formula>
    </cfRule>
    <cfRule type="cellIs" dxfId="40694" priority="83348" operator="equal">
      <formula>"EE(WFO)"</formula>
    </cfRule>
    <cfRule type="cellIs" dxfId="40693" priority="83349" operator="equal">
      <formula>"EC(WFO)"</formula>
    </cfRule>
    <cfRule type="cellIs" dxfId="40692" priority="83350" operator="equal">
      <formula>"EE (WFO)"</formula>
    </cfRule>
    <cfRule type="cellIs" dxfId="40691" priority="83351" operator="equal">
      <formula>"EC (WFO)"</formula>
    </cfRule>
    <cfRule type="cellIs" dxfId="40690" priority="83352" operator="equal">
      <formula>"EA (WFO)"</formula>
    </cfRule>
    <cfRule type="cellIs" dxfId="40689" priority="83353" operator="equal">
      <formula>"EE(WFO)"</formula>
    </cfRule>
    <cfRule type="cellIs" dxfId="40688" priority="83354" operator="equal">
      <formula>"EC(WFO)"</formula>
    </cfRule>
    <cfRule type="cellIs" dxfId="40687" priority="83355" operator="equal">
      <formula>"EE(WFO)"</formula>
    </cfRule>
    <cfRule type="cellIs" dxfId="40686" priority="83356" operator="equal">
      <formula>"EC(WFO)"</formula>
    </cfRule>
    <cfRule type="cellIs" dxfId="40685" priority="83357" operator="equal">
      <formula>"EE (WFO)"</formula>
    </cfRule>
    <cfRule type="cellIs" dxfId="40684" priority="83358" operator="equal">
      <formula>"EC (WFO)"</formula>
    </cfRule>
    <cfRule type="cellIs" dxfId="40683" priority="83359" operator="equal">
      <formula>"EA (WFO)"</formula>
    </cfRule>
    <cfRule type="cellIs" dxfId="40682" priority="83360" operator="equal">
      <formula>"EE(WFO)"</formula>
    </cfRule>
    <cfRule type="cellIs" dxfId="40681" priority="83361" operator="equal">
      <formula>"EC(WFO)"</formula>
    </cfRule>
    <cfRule type="cellIs" dxfId="40680" priority="83362" operator="equal">
      <formula>"EE (WFO)"</formula>
    </cfRule>
    <cfRule type="cellIs" dxfId="40679" priority="83363" operator="equal">
      <formula>"EC (WFO)"</formula>
    </cfRule>
    <cfRule type="cellIs" dxfId="40678" priority="83364" operator="equal">
      <formula>"EA (WFO)"</formula>
    </cfRule>
    <cfRule type="cellIs" dxfId="40677" priority="83365" operator="equal">
      <formula>"EE(WFO)"</formula>
    </cfRule>
    <cfRule type="cellIs" dxfId="40676" priority="83366" operator="equal">
      <formula>"EC(WFO)"</formula>
    </cfRule>
    <cfRule type="cellIs" dxfId="40675" priority="83367" operator="equal">
      <formula>"EE (WFO)"</formula>
    </cfRule>
    <cfRule type="cellIs" dxfId="40674" priority="83368" operator="equal">
      <formula>"EC (WFO)"</formula>
    </cfRule>
    <cfRule type="cellIs" dxfId="40673" priority="83369" operator="equal">
      <formula>"EA (WFO)"</formula>
    </cfRule>
    <cfRule type="cellIs" dxfId="40672" priority="83370" operator="equal">
      <formula>"EE(WFO)"</formula>
    </cfRule>
    <cfRule type="cellIs" dxfId="40671" priority="83371" operator="equal">
      <formula>"EC(WFO)"</formula>
    </cfRule>
  </conditionalFormatting>
  <conditionalFormatting sqref="S84">
    <cfRule type="cellIs" dxfId="40670" priority="80233" operator="equal">
      <formula>"EA (WFO)"</formula>
    </cfRule>
    <cfRule type="cellIs" dxfId="40669" priority="80234" operator="equal">
      <formula>"EQ (WFO)"</formula>
    </cfRule>
    <cfRule type="cellIs" dxfId="40668" priority="80235" operator="equal">
      <formula>"FG (WFO)"</formula>
    </cfRule>
    <cfRule type="cellIs" dxfId="40667" priority="80236" operator="equal">
      <formula>"EE (WFO)"</formula>
    </cfRule>
    <cfRule type="cellIs" dxfId="40666" priority="80237" operator="equal">
      <formula>"EC (WFO)"</formula>
    </cfRule>
    <cfRule type="cellIs" dxfId="40665" priority="80238" operator="equal">
      <formula>"EA (WFO)"</formula>
    </cfRule>
    <cfRule type="cellIs" dxfId="40664" priority="80239" operator="equal">
      <formula>"EE(WFO)"</formula>
    </cfRule>
    <cfRule type="cellIs" dxfId="40663" priority="80240" operator="equal">
      <formula>"EC(WFO)"</formula>
    </cfRule>
    <cfRule type="cellIs" dxfId="40662" priority="80241" operator="equal">
      <formula>"EE (WFO)"</formula>
    </cfRule>
    <cfRule type="cellIs" dxfId="40661" priority="80242" operator="equal">
      <formula>"EC (WFO)"</formula>
    </cfRule>
    <cfRule type="cellIs" dxfId="40660" priority="80243" operator="equal">
      <formula>"EA (WFO)"</formula>
    </cfRule>
    <cfRule type="cellIs" dxfId="40659" priority="80244" operator="equal">
      <formula>"EE(WFO)"</formula>
    </cfRule>
    <cfRule type="cellIs" dxfId="40658" priority="80245" operator="equal">
      <formula>"EC(WFO)"</formula>
    </cfRule>
    <cfRule type="cellIs" dxfId="40657" priority="80246" operator="equal">
      <formula>"EE (WFO)"</formula>
    </cfRule>
    <cfRule type="cellIs" dxfId="40656" priority="80247" operator="equal">
      <formula>"EC (WFO)"</formula>
    </cfRule>
    <cfRule type="cellIs" dxfId="40655" priority="80248" operator="equal">
      <formula>"EA (WFO)"</formula>
    </cfRule>
    <cfRule type="cellIs" dxfId="40654" priority="80249" operator="equal">
      <formula>"EE(WFO)"</formula>
    </cfRule>
    <cfRule type="cellIs" dxfId="40653" priority="80250" operator="equal">
      <formula>"EC(WFO)"</formula>
    </cfRule>
    <cfRule type="cellIs" dxfId="40652" priority="80251" operator="equal">
      <formula>"EE (WFO)"</formula>
    </cfRule>
    <cfRule type="cellIs" dxfId="40651" priority="80252" operator="equal">
      <formula>"EC (WFO)"</formula>
    </cfRule>
    <cfRule type="cellIs" dxfId="40650" priority="80253" operator="equal">
      <formula>"EA (WFO)"</formula>
    </cfRule>
    <cfRule type="cellIs" dxfId="40649" priority="80254" operator="equal">
      <formula>"EE(WFO)"</formula>
    </cfRule>
    <cfRule type="cellIs" dxfId="40648" priority="80255" operator="equal">
      <formula>"EC(WFO)"</formula>
    </cfRule>
    <cfRule type="cellIs" dxfId="40647" priority="80256" operator="equal">
      <formula>"EE(WFO)"</formula>
    </cfRule>
    <cfRule type="cellIs" dxfId="40646" priority="80257" operator="equal">
      <formula>"EC(WFO)"</formula>
    </cfRule>
    <cfRule type="cellIs" dxfId="40645" priority="80258" operator="equal">
      <formula>"EE(WFO)"</formula>
    </cfRule>
    <cfRule type="cellIs" dxfId="40644" priority="80259" operator="equal">
      <formula>"EC(WFO)"</formula>
    </cfRule>
    <cfRule type="cellIs" dxfId="40643" priority="80260" operator="equal">
      <formula>"EE (WFO)"</formula>
    </cfRule>
    <cfRule type="cellIs" dxfId="40642" priority="80261" operator="equal">
      <formula>"EC (WFO)"</formula>
    </cfRule>
    <cfRule type="cellIs" dxfId="40641" priority="80262" operator="equal">
      <formula>"EA (WFO)"</formula>
    </cfRule>
    <cfRule type="cellIs" dxfId="40640" priority="80263" operator="equal">
      <formula>"EE(WFO)"</formula>
    </cfRule>
    <cfRule type="cellIs" dxfId="40639" priority="80264" operator="equal">
      <formula>"EC(WFO)"</formula>
    </cfRule>
    <cfRule type="cellIs" dxfId="40638" priority="80265" operator="equal">
      <formula>"EE (WFO)"</formula>
    </cfRule>
    <cfRule type="cellIs" dxfId="40637" priority="80266" operator="equal">
      <formula>"EC (WFO)"</formula>
    </cfRule>
    <cfRule type="cellIs" dxfId="40636" priority="80267" operator="equal">
      <formula>"EA (WFO)"</formula>
    </cfRule>
    <cfRule type="cellIs" dxfId="40635" priority="80268" operator="equal">
      <formula>"EE(WFO)"</formula>
    </cfRule>
    <cfRule type="cellIs" dxfId="40634" priority="80269" operator="equal">
      <formula>"EC(WFO)"</formula>
    </cfRule>
    <cfRule type="cellIs" dxfId="40633" priority="80270" operator="equal">
      <formula>"EE (WFO)"</formula>
    </cfRule>
    <cfRule type="cellIs" dxfId="40632" priority="80271" operator="equal">
      <formula>"EC (WFO)"</formula>
    </cfRule>
    <cfRule type="cellIs" dxfId="40631" priority="80272" operator="equal">
      <formula>"EA (WFO)"</formula>
    </cfRule>
    <cfRule type="cellIs" dxfId="40630" priority="80273" operator="equal">
      <formula>"EE(WFO)"</formula>
    </cfRule>
    <cfRule type="cellIs" dxfId="40629" priority="80274" operator="equal">
      <formula>"EC(WFO)"</formula>
    </cfRule>
    <cfRule type="cellIs" dxfId="40628" priority="80275" operator="equal">
      <formula>"EE (WFO)"</formula>
    </cfRule>
    <cfRule type="cellIs" dxfId="40627" priority="80276" operator="equal">
      <formula>"EC (WFO)"</formula>
    </cfRule>
    <cfRule type="cellIs" dxfId="40626" priority="80277" operator="equal">
      <formula>"EA (WFO)"</formula>
    </cfRule>
    <cfRule type="cellIs" dxfId="40625" priority="80278" operator="equal">
      <formula>"EE(WFO)"</formula>
    </cfRule>
    <cfRule type="cellIs" dxfId="40624" priority="80279" operator="equal">
      <formula>"EC(WFO)"</formula>
    </cfRule>
    <cfRule type="cellIs" dxfId="40623" priority="80280" operator="equal">
      <formula>"EE (WFO)"</formula>
    </cfRule>
    <cfRule type="cellIs" dxfId="40622" priority="80281" operator="equal">
      <formula>"EC (WFO)"</formula>
    </cfRule>
    <cfRule type="cellIs" dxfId="40621" priority="80282" operator="equal">
      <formula>"EA (WFO)"</formula>
    </cfRule>
    <cfRule type="cellIs" dxfId="40620" priority="80283" operator="equal">
      <formula>"EE(WFO)"</formula>
    </cfRule>
    <cfRule type="cellIs" dxfId="40619" priority="80284" operator="equal">
      <formula>"EC(WFO)"</formula>
    </cfRule>
    <cfRule type="cellIs" dxfId="40618" priority="80285" operator="equal">
      <formula>"EE (WFO)"</formula>
    </cfRule>
    <cfRule type="cellIs" dxfId="40617" priority="80286" operator="equal">
      <formula>"EC (WFO)"</formula>
    </cfRule>
    <cfRule type="cellIs" dxfId="40616" priority="80287" operator="equal">
      <formula>"EA (WFO)"</formula>
    </cfRule>
    <cfRule type="cellIs" dxfId="40615" priority="80288" operator="equal">
      <formula>"EE(WFO)"</formula>
    </cfRule>
    <cfRule type="cellIs" dxfId="40614" priority="80289" operator="equal">
      <formula>"EC(WFO)"</formula>
    </cfRule>
    <cfRule type="cellIs" dxfId="40613" priority="80290" operator="equal">
      <formula>"EE (WFO)"</formula>
    </cfRule>
    <cfRule type="cellIs" dxfId="40612" priority="80291" operator="equal">
      <formula>"EC (WFO)"</formula>
    </cfRule>
    <cfRule type="cellIs" dxfId="40611" priority="80292" operator="equal">
      <formula>"EA (WFO)"</formula>
    </cfRule>
    <cfRule type="cellIs" dxfId="40610" priority="80293" operator="equal">
      <formula>"EE(WFO)"</formula>
    </cfRule>
    <cfRule type="cellIs" dxfId="40609" priority="80294" operator="equal">
      <formula>"EC(WFO)"</formula>
    </cfRule>
    <cfRule type="cellIs" dxfId="40608" priority="80295" operator="equal">
      <formula>"EE (WFO)"</formula>
    </cfRule>
    <cfRule type="cellIs" dxfId="40607" priority="80296" operator="equal">
      <formula>"EC (WFO)"</formula>
    </cfRule>
    <cfRule type="cellIs" dxfId="40606" priority="80297" operator="equal">
      <formula>"EA (WFO)"</formula>
    </cfRule>
    <cfRule type="cellIs" dxfId="40605" priority="80298" operator="equal">
      <formula>"EE(WFO)"</formula>
    </cfRule>
    <cfRule type="cellIs" dxfId="40604" priority="80299" operator="equal">
      <formula>"EC(WFO)"</formula>
    </cfRule>
    <cfRule type="cellIs" dxfId="40603" priority="80300" operator="equal">
      <formula>"EE (WFO)"</formula>
    </cfRule>
    <cfRule type="cellIs" dxfId="40602" priority="80301" operator="equal">
      <formula>"EC (WFO)"</formula>
    </cfRule>
    <cfRule type="cellIs" dxfId="40601" priority="80302" operator="equal">
      <formula>"EA (WFO)"</formula>
    </cfRule>
    <cfRule type="cellIs" dxfId="40600" priority="80303" operator="equal">
      <formula>"EE(WFO)"</formula>
    </cfRule>
    <cfRule type="cellIs" dxfId="40599" priority="80304" operator="equal">
      <formula>"EC(WFO)"</formula>
    </cfRule>
    <cfRule type="cellIs" dxfId="40598" priority="80305" operator="equal">
      <formula>"EE (WFO)"</formula>
    </cfRule>
    <cfRule type="cellIs" dxfId="40597" priority="80306" operator="equal">
      <formula>"EC (WFO)"</formula>
    </cfRule>
    <cfRule type="cellIs" dxfId="40596" priority="80307" operator="equal">
      <formula>"EA (WFO)"</formula>
    </cfRule>
    <cfRule type="cellIs" dxfId="40595" priority="80308" operator="equal">
      <formula>"EE(WFO)"</formula>
    </cfRule>
    <cfRule type="cellIs" dxfId="40594" priority="80309" operator="equal">
      <formula>"EC(WFO)"</formula>
    </cfRule>
    <cfRule type="cellIs" dxfId="40593" priority="80310" operator="equal">
      <formula>"EE (WFO)"</formula>
    </cfRule>
    <cfRule type="cellIs" dxfId="40592" priority="80311" operator="equal">
      <formula>"EC (WFO)"</formula>
    </cfRule>
    <cfRule type="cellIs" dxfId="40591" priority="80312" operator="equal">
      <formula>"EA (WFO)"</formula>
    </cfRule>
    <cfRule type="cellIs" dxfId="40590" priority="80313" operator="equal">
      <formula>"EE(WFO)"</formula>
    </cfRule>
    <cfRule type="cellIs" dxfId="40589" priority="80314" operator="equal">
      <formula>"EC(WFO)"</formula>
    </cfRule>
    <cfRule type="cellIs" dxfId="40588" priority="80315" operator="equal">
      <formula>"SCIK"</formula>
    </cfRule>
    <cfRule type="cellIs" dxfId="40587" priority="80316" operator="equal">
      <formula>"CT"</formula>
    </cfRule>
    <cfRule type="cellIs" dxfId="40586" priority="80317" operator="equal">
      <formula>"CT"</formula>
    </cfRule>
    <cfRule type="cellIs" dxfId="40585" priority="80318" operator="equal">
      <formula>"CT"</formula>
    </cfRule>
    <cfRule type="cellIs" dxfId="40584" priority="80319" operator="equal">
      <formula>"FG"</formula>
    </cfRule>
    <cfRule type="cellIs" dxfId="40583" priority="80320" operator="equal">
      <formula>"L"</formula>
    </cfRule>
    <cfRule type="cellIs" dxfId="40582" priority="80321" operator="equal">
      <formula>"EG (WFO)"</formula>
    </cfRule>
    <cfRule type="cellIs" dxfId="40581" priority="80322" operator="equal">
      <formula>"EE (WFO)"</formula>
    </cfRule>
    <cfRule type="cellIs" dxfId="40580" priority="80323" operator="equal">
      <formula>"EC (WFO)"</formula>
    </cfRule>
    <cfRule type="cellIs" dxfId="40579" priority="80324" operator="equal">
      <formula>"EA (WFO)"</formula>
    </cfRule>
    <cfRule type="cellIs" dxfId="40578" priority="80325" operator="equal">
      <formula>"EE(WFO)"</formula>
    </cfRule>
    <cfRule type="cellIs" dxfId="40577" priority="80326" operator="equal">
      <formula>"EC(WFO)"</formula>
    </cfRule>
    <cfRule type="cellIs" dxfId="40576" priority="80327" operator="equal">
      <formula>"SCIK"</formula>
    </cfRule>
    <cfRule type="cellIs" dxfId="40575" priority="80328" operator="equal">
      <formula>"CT"</formula>
    </cfRule>
    <cfRule type="cellIs" dxfId="40574" priority="80329" operator="equal">
      <formula>"CT"</formula>
    </cfRule>
    <cfRule type="cellIs" dxfId="40573" priority="80330" operator="equal">
      <formula>"CT"</formula>
    </cfRule>
    <cfRule type="cellIs" dxfId="40572" priority="80331" operator="equal">
      <formula>"FG"</formula>
    </cfRule>
    <cfRule type="cellIs" dxfId="40571" priority="80332" operator="equal">
      <formula>"L"</formula>
    </cfRule>
    <cfRule type="cellIs" dxfId="40570" priority="80333" operator="equal">
      <formula>"EG (WFO)"</formula>
    </cfRule>
    <cfRule type="cellIs" dxfId="40569" priority="80334" operator="equal">
      <formula>"EE (WFO)"</formula>
    </cfRule>
    <cfRule type="cellIs" dxfId="40568" priority="80335" operator="equal">
      <formula>"EC (WFO)"</formula>
    </cfRule>
    <cfRule type="cellIs" dxfId="40567" priority="80336" operator="equal">
      <formula>"EA (WFO)"</formula>
    </cfRule>
    <cfRule type="cellIs" dxfId="40566" priority="80337" operator="equal">
      <formula>"EE(WFO)"</formula>
    </cfRule>
    <cfRule type="cellIs" dxfId="40565" priority="80338" operator="equal">
      <formula>"EC(WFO)"</formula>
    </cfRule>
    <cfRule type="cellIs" dxfId="40564" priority="80339" operator="equal">
      <formula>"EG (WFO)"</formula>
    </cfRule>
    <cfRule type="cellIs" dxfId="40563" priority="80340" operator="equal">
      <formula>"EE (WFO)"</formula>
    </cfRule>
    <cfRule type="cellIs" dxfId="40562" priority="80341" operator="equal">
      <formula>"EC (WFO)"</formula>
    </cfRule>
    <cfRule type="cellIs" dxfId="40561" priority="80342" operator="equal">
      <formula>"EA (WFO)"</formula>
    </cfRule>
    <cfRule type="cellIs" dxfId="40560" priority="80343" operator="equal">
      <formula>"EE(WFO)"</formula>
    </cfRule>
    <cfRule type="cellIs" dxfId="40559" priority="80344" operator="equal">
      <formula>"EC(WFO)"</formula>
    </cfRule>
    <cfRule type="cellIs" dxfId="40558" priority="80345" operator="equal">
      <formula>"EE (WFO)"</formula>
    </cfRule>
    <cfRule type="cellIs" dxfId="40557" priority="80346" operator="equal">
      <formula>"EC (WFO)"</formula>
    </cfRule>
    <cfRule type="cellIs" dxfId="40556" priority="80347" operator="equal">
      <formula>"EA (WFO)"</formula>
    </cfRule>
    <cfRule type="cellIs" dxfId="40555" priority="80348" operator="equal">
      <formula>"EE(WFO)"</formula>
    </cfRule>
    <cfRule type="cellIs" dxfId="40554" priority="80349" operator="equal">
      <formula>"EC(WFO)"</formula>
    </cfRule>
    <cfRule type="cellIs" dxfId="40553" priority="80350" operator="equal">
      <formula>"EE (WFO)"</formula>
    </cfRule>
    <cfRule type="cellIs" dxfId="40552" priority="80351" operator="equal">
      <formula>"EC (WFO)"</formula>
    </cfRule>
    <cfRule type="cellIs" dxfId="40551" priority="80352" operator="equal">
      <formula>"EA (WFO)"</formula>
    </cfRule>
    <cfRule type="cellIs" dxfId="40550" priority="80353" operator="equal">
      <formula>"EE(WFO)"</formula>
    </cfRule>
    <cfRule type="cellIs" dxfId="40549" priority="80354" operator="equal">
      <formula>"EC(WFO)"</formula>
    </cfRule>
  </conditionalFormatting>
  <conditionalFormatting sqref="U84">
    <cfRule type="cellIs" dxfId="40548" priority="62484" operator="equal">
      <formula>"EE (WFO)"</formula>
    </cfRule>
    <cfRule type="cellIs" dxfId="40547" priority="62485" operator="equal">
      <formula>"EC (WFO)"</formula>
    </cfRule>
    <cfRule type="cellIs" dxfId="40546" priority="62486" operator="equal">
      <formula>"EA (WFO)"</formula>
    </cfRule>
    <cfRule type="cellIs" dxfId="40545" priority="62487" operator="equal">
      <formula>"EE(WFO)"</formula>
    </cfRule>
    <cfRule type="cellIs" dxfId="40544" priority="62488" operator="equal">
      <formula>"EC(WFO)"</formula>
    </cfRule>
  </conditionalFormatting>
  <conditionalFormatting sqref="AC84">
    <cfRule type="cellIs" dxfId="40543" priority="123234" operator="equal">
      <formula>"EE (WFO)"</formula>
    </cfRule>
    <cfRule type="cellIs" dxfId="40542" priority="123235" operator="equal">
      <formula>"EC (WFO)"</formula>
    </cfRule>
    <cfRule type="cellIs" dxfId="40541" priority="123236" operator="equal">
      <formula>"EA (WFO)"</formula>
    </cfRule>
    <cfRule type="cellIs" dxfId="40540" priority="123237" operator="equal">
      <formula>"EE(WFO)"</formula>
    </cfRule>
    <cfRule type="cellIs" dxfId="40539" priority="123238" operator="equal">
      <formula>"EC(WFO)"</formula>
    </cfRule>
  </conditionalFormatting>
  <conditionalFormatting sqref="AE84:AF84">
    <cfRule type="cellIs" dxfId="40538" priority="54048" operator="equal">
      <formula>"EE (WFO)"</formula>
    </cfRule>
    <cfRule type="cellIs" dxfId="40537" priority="54049" operator="equal">
      <formula>"EC (WFO)"</formula>
    </cfRule>
    <cfRule type="cellIs" dxfId="40536" priority="54050" operator="equal">
      <formula>"EA (WFO)"</formula>
    </cfRule>
    <cfRule type="cellIs" dxfId="40535" priority="54051" operator="equal">
      <formula>"EE(WFO)"</formula>
    </cfRule>
    <cfRule type="cellIs" dxfId="40534" priority="54052" operator="equal">
      <formula>"EC(WFO)"</formula>
    </cfRule>
  </conditionalFormatting>
  <conditionalFormatting sqref="AG84">
    <cfRule type="cellIs" dxfId="40533" priority="54043" operator="equal">
      <formula>"EE (WFO)"</formula>
    </cfRule>
    <cfRule type="cellIs" dxfId="40532" priority="54044" operator="equal">
      <formula>"EC (WFO)"</formula>
    </cfRule>
    <cfRule type="cellIs" dxfId="40531" priority="54045" operator="equal">
      <formula>"EA (WFO)"</formula>
    </cfRule>
    <cfRule type="cellIs" dxfId="40530" priority="54046" operator="equal">
      <formula>"EE(WFO)"</formula>
    </cfRule>
    <cfRule type="cellIs" dxfId="40529" priority="54047" operator="equal">
      <formula>"EC(WFO)"</formula>
    </cfRule>
  </conditionalFormatting>
  <conditionalFormatting sqref="T85">
    <cfRule type="cellIs" dxfId="40528" priority="62478" operator="equal">
      <formula>"EA (WFO)"</formula>
    </cfRule>
    <cfRule type="cellIs" dxfId="40527" priority="62479" operator="equal">
      <formula>"EQ (WFO)"</formula>
    </cfRule>
    <cfRule type="cellIs" dxfId="40526" priority="62480" operator="equal">
      <formula>"FG (WFO)"</formula>
    </cfRule>
    <cfRule type="cellIs" dxfId="40525" priority="62481" operator="equal">
      <formula>"EE(WFO)"</formula>
    </cfRule>
    <cfRule type="cellIs" dxfId="40524" priority="62482" operator="equal">
      <formula>"EE(WFO)"</formula>
    </cfRule>
    <cfRule type="cellIs" dxfId="40523" priority="62483" operator="equal">
      <formula>"EC(WFO)"</formula>
    </cfRule>
  </conditionalFormatting>
  <conditionalFormatting sqref="Y85:Z85">
    <cfRule type="cellIs" dxfId="40522" priority="14335" operator="equal">
      <formula>"EA (WFO)"</formula>
    </cfRule>
    <cfRule type="cellIs" dxfId="40521" priority="14336" operator="equal">
      <formula>"EQ (WFO)"</formula>
    </cfRule>
    <cfRule type="cellIs" dxfId="40520" priority="14337" operator="equal">
      <formula>"FG (WFO)"</formula>
    </cfRule>
    <cfRule type="cellIs" dxfId="40519" priority="14338" operator="equal">
      <formula>"EE (WFO)"</formula>
    </cfRule>
    <cfRule type="cellIs" dxfId="40518" priority="14339" operator="equal">
      <formula>"EC (WFO)"</formula>
    </cfRule>
    <cfRule type="cellIs" dxfId="40517" priority="14340" operator="equal">
      <formula>"EA (WFO)"</formula>
    </cfRule>
    <cfRule type="cellIs" dxfId="40516" priority="14341" operator="equal">
      <formula>"EE(WFO)"</formula>
    </cfRule>
    <cfRule type="cellIs" dxfId="40515" priority="14342" operator="equal">
      <formula>"EC(WFO)"</formula>
    </cfRule>
    <cfRule type="cellIs" dxfId="40514" priority="14343" operator="equal">
      <formula>"EE (WFO)"</formula>
    </cfRule>
    <cfRule type="cellIs" dxfId="40513" priority="14344" operator="equal">
      <formula>"EC (WFO)"</formula>
    </cfRule>
    <cfRule type="cellIs" dxfId="40512" priority="14345" operator="equal">
      <formula>"EA (WFO)"</formula>
    </cfRule>
    <cfRule type="cellIs" dxfId="40511" priority="14346" operator="equal">
      <formula>"EE(WFO)"</formula>
    </cfRule>
    <cfRule type="cellIs" dxfId="40510" priority="14347" operator="equal">
      <formula>"EC(WFO)"</formula>
    </cfRule>
    <cfRule type="cellIs" dxfId="40509" priority="14348" operator="equal">
      <formula>"EA (WFO)"</formula>
    </cfRule>
    <cfRule type="cellIs" dxfId="40508" priority="14349" operator="equal">
      <formula>"EQ (WFO)"</formula>
    </cfRule>
    <cfRule type="cellIs" dxfId="40507" priority="14350" operator="equal">
      <formula>"FG (WFO)"</formula>
    </cfRule>
    <cfRule type="cellIs" dxfId="40506" priority="14351" operator="equal">
      <formula>"EE (WFO)"</formula>
    </cfRule>
    <cfRule type="cellIs" dxfId="40505" priority="14352" operator="equal">
      <formula>"EC (WFO)"</formula>
    </cfRule>
    <cfRule type="cellIs" dxfId="40504" priority="14353" operator="equal">
      <formula>"EA (WFO)"</formula>
    </cfRule>
    <cfRule type="cellIs" dxfId="40503" priority="14354" operator="equal">
      <formula>"EE(WFO)"</formula>
    </cfRule>
    <cfRule type="cellIs" dxfId="40502" priority="14355" operator="equal">
      <formula>"EC(WFO)"</formula>
    </cfRule>
    <cfRule type="cellIs" dxfId="40501" priority="14356" operator="equal">
      <formula>"EE(WFO)"</formula>
    </cfRule>
    <cfRule type="cellIs" dxfId="40500" priority="14357" operator="equal">
      <formula>"EC(WFO)"</formula>
    </cfRule>
    <cfRule type="cellIs" dxfId="40499" priority="14358" operator="equal">
      <formula>"EE (WFO)"</formula>
    </cfRule>
    <cfRule type="cellIs" dxfId="40498" priority="14359" operator="equal">
      <formula>"EC (WFO)"</formula>
    </cfRule>
    <cfRule type="cellIs" dxfId="40497" priority="14360" operator="equal">
      <formula>"EA (WFO)"</formula>
    </cfRule>
    <cfRule type="cellIs" dxfId="40496" priority="14361" operator="equal">
      <formula>"EA (WFO)"</formula>
    </cfRule>
    <cfRule type="cellIs" dxfId="40495" priority="14362" operator="equal">
      <formula>"EQ (WFO)"</formula>
    </cfRule>
    <cfRule type="cellIs" dxfId="40494" priority="14363" operator="equal">
      <formula>"FG (WFO)"</formula>
    </cfRule>
    <cfRule type="cellIs" dxfId="40493" priority="14364" operator="equal">
      <formula>"EE (WFO)"</formula>
    </cfRule>
    <cfRule type="cellIs" dxfId="40492" priority="14365" operator="equal">
      <formula>"EC (WFO)"</formula>
    </cfRule>
    <cfRule type="cellIs" dxfId="40491" priority="14366" operator="equal">
      <formula>"EA (WFO)"</formula>
    </cfRule>
    <cfRule type="cellIs" dxfId="40490" priority="14367" operator="equal">
      <formula>"EE(WFO)"</formula>
    </cfRule>
    <cfRule type="cellIs" dxfId="40489" priority="14368" operator="equal">
      <formula>"EC(WFO)"</formula>
    </cfRule>
    <cfRule type="cellIs" dxfId="40488" priority="14369" operator="equal">
      <formula>"EQ (WFO)"</formula>
    </cfRule>
    <cfRule type="cellIs" dxfId="40487" priority="14370" operator="equal">
      <formula>"FG (WFO)"</formula>
    </cfRule>
    <cfRule type="cellIs" dxfId="40486" priority="14371" operator="equal">
      <formula>"EO (WFO)"</formula>
    </cfRule>
    <cfRule type="cellIs" dxfId="40485" priority="14372" operator="equal">
      <formula>"EK (WFO)"</formula>
    </cfRule>
    <cfRule type="cellIs" dxfId="40484" priority="14373" operator="equal">
      <formula>"EE (WFO)"</formula>
    </cfRule>
    <cfRule type="cellIs" dxfId="40483" priority="14374" operator="equal">
      <formula>"EC (WFO)"</formula>
    </cfRule>
    <cfRule type="cellIs" dxfId="40482" priority="14375" operator="equal">
      <formula>"EA (WFO)"</formula>
    </cfRule>
    <cfRule type="cellIs" dxfId="40481" priority="14376" operator="equal">
      <formula>"EE(WFO)"</formula>
    </cfRule>
    <cfRule type="cellIs" dxfId="40480" priority="14377" operator="equal">
      <formula>"EC(WFO)"</formula>
    </cfRule>
    <cfRule type="cellIs" dxfId="40479" priority="14378" operator="equal">
      <formula>"EE (WFO)"</formula>
    </cfRule>
    <cfRule type="cellIs" dxfId="40478" priority="14379" operator="equal">
      <formula>"EC (WFO)"</formula>
    </cfRule>
    <cfRule type="cellIs" dxfId="40477" priority="14380" operator="equal">
      <formula>"EA (WFO)"</formula>
    </cfRule>
    <cfRule type="cellIs" dxfId="40476" priority="14381" operator="equal">
      <formula>"EE(WFO)"</formula>
    </cfRule>
    <cfRule type="cellIs" dxfId="40475" priority="14382" operator="equal">
      <formula>"EC(WFO)"</formula>
    </cfRule>
    <cfRule type="cellIs" dxfId="40474" priority="14383" operator="equal">
      <formula>"EE (WFO)"</formula>
    </cfRule>
    <cfRule type="cellIs" dxfId="40473" priority="14384" operator="equal">
      <formula>"EC (WFO)"</formula>
    </cfRule>
    <cfRule type="cellIs" dxfId="40472" priority="14385" operator="equal">
      <formula>"EA (WFO)"</formula>
    </cfRule>
    <cfRule type="cellIs" dxfId="40471" priority="14386" operator="equal">
      <formula>"EE(WFO)"</formula>
    </cfRule>
    <cfRule type="cellIs" dxfId="40470" priority="14387" operator="equal">
      <formula>"EC(WFO)"</formula>
    </cfRule>
    <cfRule type="cellIs" dxfId="40469" priority="14388" operator="equal">
      <formula>"EA (WFO)"</formula>
    </cfRule>
    <cfRule type="cellIs" dxfId="40468" priority="14389" operator="equal">
      <formula>"EQ (WFO)"</formula>
    </cfRule>
    <cfRule type="cellIs" dxfId="40467" priority="14390" operator="equal">
      <formula>"FG (WFO)"</formula>
    </cfRule>
    <cfRule type="cellIs" dxfId="40466" priority="14391" operator="equal">
      <formula>"EE (WFO)"</formula>
    </cfRule>
    <cfRule type="cellIs" dxfId="40465" priority="14392" operator="equal">
      <formula>"EC (WFO)"</formula>
    </cfRule>
    <cfRule type="cellIs" dxfId="40464" priority="14393" operator="equal">
      <formula>"EA (WFO)"</formula>
    </cfRule>
    <cfRule type="cellIs" dxfId="40463" priority="14394" operator="equal">
      <formula>"EE(WFO)"</formula>
    </cfRule>
    <cfRule type="cellIs" dxfId="40462" priority="14395" operator="equal">
      <formula>"EC(WFO)"</formula>
    </cfRule>
    <cfRule type="cellIs" dxfId="40461" priority="14396" operator="equal">
      <formula>"EE (WFO)"</formula>
    </cfRule>
    <cfRule type="cellIs" dxfId="40460" priority="14397" operator="equal">
      <formula>"EC (WFO)"</formula>
    </cfRule>
    <cfRule type="cellIs" dxfId="40459" priority="14398" operator="equal">
      <formula>"EA (WFO)"</formula>
    </cfRule>
    <cfRule type="cellIs" dxfId="40458" priority="14399" operator="equal">
      <formula>"EE(WFO)"</formula>
    </cfRule>
    <cfRule type="cellIs" dxfId="40457" priority="14400" operator="equal">
      <formula>"EC(WFO)"</formula>
    </cfRule>
    <cfRule type="cellIs" dxfId="40456" priority="14401" operator="equal">
      <formula>"EE (WFO)"</formula>
    </cfRule>
    <cfRule type="cellIs" dxfId="40455" priority="14402" operator="equal">
      <formula>"EC (WFO)"</formula>
    </cfRule>
    <cfRule type="cellIs" dxfId="40454" priority="14403" operator="equal">
      <formula>"EA (WFO)"</formula>
    </cfRule>
    <cfRule type="cellIs" dxfId="40453" priority="14404" operator="equal">
      <formula>"EE(WFO)"</formula>
    </cfRule>
    <cfRule type="cellIs" dxfId="40452" priority="14405" operator="equal">
      <formula>"EC(WFO)"</formula>
    </cfRule>
    <cfRule type="cellIs" dxfId="40451" priority="14406" operator="equal">
      <formula>"EE(WFO)"</formula>
    </cfRule>
    <cfRule type="cellIs" dxfId="40450" priority="14407" operator="equal">
      <formula>"EC(WFO)"</formula>
    </cfRule>
    <cfRule type="cellIs" dxfId="40449" priority="14408" operator="equal">
      <formula>"EE (WFO)"</formula>
    </cfRule>
    <cfRule type="cellIs" dxfId="40448" priority="14409" operator="equal">
      <formula>"EC (WFO)"</formula>
    </cfRule>
    <cfRule type="cellIs" dxfId="40447" priority="14410" operator="equal">
      <formula>"EA (WFO)"</formula>
    </cfRule>
    <cfRule type="cellIs" dxfId="40446" priority="14411" operator="equal">
      <formula>"EE (WFO)"</formula>
    </cfRule>
    <cfRule type="cellIs" dxfId="40445" priority="14412" operator="equal">
      <formula>"EC (WFO)"</formula>
    </cfRule>
    <cfRule type="cellIs" dxfId="40444" priority="14413" operator="equal">
      <formula>"EA (WFO)"</formula>
    </cfRule>
    <cfRule type="cellIs" dxfId="40443" priority="14414" operator="equal">
      <formula>"EE(WFO)"</formula>
    </cfRule>
    <cfRule type="cellIs" dxfId="40442" priority="14415" operator="equal">
      <formula>"EC(WFO)"</formula>
    </cfRule>
    <cfRule type="cellIs" dxfId="40441" priority="14416" operator="equal">
      <formula>"TDM"</formula>
    </cfRule>
    <cfRule type="cellIs" dxfId="40440" priority="14417" operator="equal">
      <formula>"SCIK"</formula>
    </cfRule>
    <cfRule type="cellIs" dxfId="40439" priority="14418" operator="equal">
      <formula>"CT"</formula>
    </cfRule>
    <cfRule type="cellIs" dxfId="40438" priority="14419" operator="equal">
      <formula>"CT"</formula>
    </cfRule>
    <cfRule type="cellIs" dxfId="40437" priority="14420" operator="equal">
      <formula>"CT"</formula>
    </cfRule>
    <cfRule type="cellIs" dxfId="40436" priority="14421" operator="equal">
      <formula>"FG"</formula>
    </cfRule>
    <cfRule type="cellIs" dxfId="40435" priority="14422" operator="equal">
      <formula>"L"</formula>
    </cfRule>
    <cfRule type="cellIs" dxfId="40434" priority="14423" operator="equal">
      <formula>"EG (WFO)"</formula>
    </cfRule>
    <cfRule type="cellIs" dxfId="40433" priority="14424" operator="equal">
      <formula>"EE (WFO)"</formula>
    </cfRule>
    <cfRule type="cellIs" dxfId="40432" priority="14425" operator="equal">
      <formula>"EC (WFO)"</formula>
    </cfRule>
    <cfRule type="cellIs" dxfId="40431" priority="14426" operator="equal">
      <formula>"EA (WFO)"</formula>
    </cfRule>
    <cfRule type="cellIs" dxfId="40430" priority="14427" operator="equal">
      <formula>"EQ (WFO)"</formula>
    </cfRule>
    <cfRule type="cellIs" dxfId="40429" priority="14428" operator="equal">
      <formula>"EO (WFO)"</formula>
    </cfRule>
    <cfRule type="cellIs" dxfId="40428" priority="14429" operator="equal">
      <formula>"EO (WFO)"</formula>
    </cfRule>
    <cfRule type="cellIs" dxfId="40427" priority="14430" operator="equal">
      <formula>"EK (WFO)"</formula>
    </cfRule>
    <cfRule type="cellIs" dxfId="40426" priority="14431" operator="equal">
      <formula>"EG (WFO)"</formula>
    </cfRule>
    <cfRule type="cellIs" dxfId="40425" priority="14432" operator="equal">
      <formula>"EE (WFO)"</formula>
    </cfRule>
    <cfRule type="cellIs" dxfId="40424" priority="14433" operator="equal">
      <formula>"EC (WFO)"</formula>
    </cfRule>
    <cfRule type="cellIs" dxfId="40423" priority="14434" operator="equal">
      <formula>"EA (WFO)"</formula>
    </cfRule>
    <cfRule type="cellIs" dxfId="40422" priority="14435" operator="equal">
      <formula>"FG (WFO)"</formula>
    </cfRule>
    <cfRule type="cellIs" dxfId="40421" priority="14436" operator="equal">
      <formula>"EQ (WFO)"</formula>
    </cfRule>
    <cfRule type="cellIs" dxfId="40420" priority="14437" operator="equal">
      <formula>"EO (WFO)"</formula>
    </cfRule>
    <cfRule type="cellIs" dxfId="40419" priority="14438" operator="equal">
      <formula>"RS"</formula>
    </cfRule>
    <cfRule type="cellIs" dxfId="40418" priority="14439" operator="equal">
      <formula>"TR (WFO)"</formula>
    </cfRule>
    <cfRule type="cellIs" dxfId="40417" priority="14440" operator="equal">
      <formula>"TR"</formula>
    </cfRule>
    <cfRule type="cellIs" dxfId="40416" priority="14441" operator="equal">
      <formula>"EE(WFO)"</formula>
    </cfRule>
    <cfRule type="cellIs" dxfId="40415" priority="14442" operator="equal">
      <formula>"EC(WFO)"</formula>
    </cfRule>
    <cfRule type="cellIs" dxfId="40414" priority="14443" operator="equal">
      <formula>"EQ (WFO)"</formula>
    </cfRule>
    <cfRule type="cellIs" dxfId="40413" priority="14444" operator="equal">
      <formula>"FG (WFO)"</formula>
    </cfRule>
    <cfRule type="cellIs" dxfId="40412" priority="14445" operator="equal">
      <formula>"EO (WFO)"</formula>
    </cfRule>
    <cfRule type="cellIs" dxfId="40411" priority="14446" operator="equal">
      <formula>"EK (WFO)"</formula>
    </cfRule>
    <cfRule type="cellIs" dxfId="40410" priority="14447" operator="equal">
      <formula>"TDM"</formula>
    </cfRule>
    <cfRule type="cellIs" dxfId="40409" priority="14448" operator="equal">
      <formula>"TDM"</formula>
    </cfRule>
    <cfRule type="cellIs" dxfId="40408" priority="14449" operator="equal">
      <formula>"EE (WFO)"</formula>
    </cfRule>
    <cfRule type="cellIs" dxfId="40407" priority="14450" operator="equal">
      <formula>"EC (WFO)"</formula>
    </cfRule>
    <cfRule type="cellIs" dxfId="40406" priority="14451" operator="equal">
      <formula>"EA (WFO)"</formula>
    </cfRule>
    <cfRule type="cellIs" dxfId="40405" priority="14452" operator="equal">
      <formula>"EE(WFO)"</formula>
    </cfRule>
    <cfRule type="cellIs" dxfId="40404" priority="14453" operator="equal">
      <formula>"EC(WFO)"</formula>
    </cfRule>
    <cfRule type="cellIs" dxfId="40403" priority="14454" operator="equal">
      <formula>"EQ (WFO)"</formula>
    </cfRule>
    <cfRule type="cellIs" dxfId="40402" priority="14455" operator="equal">
      <formula>"EO (WFO)"</formula>
    </cfRule>
    <cfRule type="cellIs" dxfId="40401" priority="14456" operator="equal">
      <formula>"RS"</formula>
    </cfRule>
    <cfRule type="cellIs" dxfId="40400" priority="14457" operator="equal">
      <formula>"TR (WFO)"</formula>
    </cfRule>
    <cfRule type="cellIs" dxfId="40399" priority="14458" operator="equal">
      <formula>"EQ (WFO)"</formula>
    </cfRule>
    <cfRule type="cellIs" dxfId="40398" priority="14459" operator="equal">
      <formula>"EO (WFO)"</formula>
    </cfRule>
    <cfRule type="cellIs" dxfId="40397" priority="14460" operator="equal">
      <formula>"EO (WFO)"</formula>
    </cfRule>
    <cfRule type="cellIs" dxfId="40396" priority="14461" operator="equal">
      <formula>"EK (WFO)"</formula>
    </cfRule>
    <cfRule type="cellIs" dxfId="40395" priority="14462" operator="equal">
      <formula>"EG (WFO)"</formula>
    </cfRule>
    <cfRule type="cellIs" dxfId="40394" priority="14463" operator="equal">
      <formula>"EE (WFO)"</formula>
    </cfRule>
    <cfRule type="cellIs" dxfId="40393" priority="14464" operator="equal">
      <formula>"EC (WFO)"</formula>
    </cfRule>
    <cfRule type="cellIs" dxfId="40392" priority="14465" operator="equal">
      <formula>"EA (WFO)"</formula>
    </cfRule>
    <cfRule type="cellIs" dxfId="40391" priority="14466" operator="equal">
      <formula>"FG (WFO)"</formula>
    </cfRule>
    <cfRule type="cellIs" dxfId="40390" priority="14467" operator="equal">
      <formula>"TR"</formula>
    </cfRule>
    <cfRule type="cellIs" dxfId="40389" priority="14468" operator="equal">
      <formula>"EQ (WFO)"</formula>
    </cfRule>
    <cfRule type="cellIs" dxfId="40388" priority="14469" operator="equal">
      <formula>"FG (WFO)"</formula>
    </cfRule>
    <cfRule type="cellIs" dxfId="40387" priority="14470" operator="equal">
      <formula>"EO (WFO)"</formula>
    </cfRule>
    <cfRule type="cellIs" dxfId="40386" priority="14471" operator="equal">
      <formula>"EK (WFO)"</formula>
    </cfRule>
    <cfRule type="cellIs" dxfId="40385" priority="14472" operator="equal">
      <formula>"SCIK"</formula>
    </cfRule>
    <cfRule type="cellIs" dxfId="40384" priority="14473" operator="equal">
      <formula>"CT"</formula>
    </cfRule>
    <cfRule type="cellIs" dxfId="40383" priority="14474" operator="equal">
      <formula>"CT"</formula>
    </cfRule>
    <cfRule type="cellIs" dxfId="40382" priority="14475" operator="equal">
      <formula>"CT"</formula>
    </cfRule>
    <cfRule type="cellIs" dxfId="40381" priority="14476" operator="equal">
      <formula>"FG"</formula>
    </cfRule>
    <cfRule type="cellIs" dxfId="40380" priority="14477" operator="equal">
      <formula>"L"</formula>
    </cfRule>
    <cfRule type="cellIs" dxfId="40379" priority="14478" operator="equal">
      <formula>"EG (WFO)"</formula>
    </cfRule>
    <cfRule type="cellIs" dxfId="40378" priority="14479" operator="equal">
      <formula>"TDM"</formula>
    </cfRule>
    <cfRule type="cellIs" dxfId="40377" priority="14480" operator="equal">
      <formula>"EE (WFO)"</formula>
    </cfRule>
    <cfRule type="cellIs" dxfId="40376" priority="14481" operator="equal">
      <formula>"EC (WFO)"</formula>
    </cfRule>
    <cfRule type="cellIs" dxfId="40375" priority="14482" operator="equal">
      <formula>"EA (WFO)"</formula>
    </cfRule>
    <cfRule type="cellIs" dxfId="40374" priority="14483" operator="equal">
      <formula>"EE(WFO)"</formula>
    </cfRule>
    <cfRule type="cellIs" dxfId="40373" priority="14484" operator="equal">
      <formula>"EC(WFO)"</formula>
    </cfRule>
    <cfRule type="cellIs" dxfId="40372" priority="14485" operator="equal">
      <formula>"EE(WFO)"</formula>
    </cfRule>
    <cfRule type="cellIs" dxfId="40371" priority="14486" operator="equal">
      <formula>"EC(WFO)"</formula>
    </cfRule>
    <cfRule type="cellIs" dxfId="40370" priority="14487" operator="equal">
      <formula>"EE (WFO)"</formula>
    </cfRule>
    <cfRule type="cellIs" dxfId="40369" priority="14488" operator="equal">
      <formula>"EC (WFO)"</formula>
    </cfRule>
    <cfRule type="cellIs" dxfId="40368" priority="14489" operator="equal">
      <formula>"EA (WFO)"</formula>
    </cfRule>
    <cfRule type="cellIs" dxfId="40367" priority="14490" operator="equal">
      <formula>"EQ (WFO)"</formula>
    </cfRule>
    <cfRule type="cellIs" dxfId="40366" priority="14491" operator="equal">
      <formula>"FG (WFO)"</formula>
    </cfRule>
    <cfRule type="cellIs" dxfId="40365" priority="14492" operator="equal">
      <formula>"EO (WFO)"</formula>
    </cfRule>
    <cfRule type="cellIs" dxfId="40364" priority="14493" operator="equal">
      <formula>"EK (WFO)"</formula>
    </cfRule>
    <cfRule type="cellIs" dxfId="40363" priority="14494" operator="equal">
      <formula>"SCIK"</formula>
    </cfRule>
    <cfRule type="cellIs" dxfId="40362" priority="14495" operator="equal">
      <formula>"CT"</formula>
    </cfRule>
    <cfRule type="cellIs" dxfId="40361" priority="14496" operator="equal">
      <formula>"CT"</formula>
    </cfRule>
    <cfRule type="cellIs" dxfId="40360" priority="14497" operator="equal">
      <formula>"CT"</formula>
    </cfRule>
    <cfRule type="cellIs" dxfId="40359" priority="14498" operator="equal">
      <formula>"FG"</formula>
    </cfRule>
    <cfRule type="cellIs" dxfId="40358" priority="14499" operator="equal">
      <formula>"L"</formula>
    </cfRule>
    <cfRule type="cellIs" dxfId="40357" priority="14500" operator="equal">
      <formula>"EG (WFO)"</formula>
    </cfRule>
    <cfRule type="cellIs" dxfId="40356" priority="14501" operator="equal">
      <formula>"TDM"</formula>
    </cfRule>
    <cfRule type="cellIs" dxfId="40355" priority="14502" operator="equal">
      <formula>"RS"</formula>
    </cfRule>
    <cfRule type="cellIs" dxfId="40354" priority="14503" operator="equal">
      <formula>"TR (WFO)"</formula>
    </cfRule>
    <cfRule type="cellIs" dxfId="40353" priority="14504" operator="equal">
      <formula>"EE (WFO)"</formula>
    </cfRule>
    <cfRule type="cellIs" dxfId="40352" priority="14505" operator="equal">
      <formula>"EC (WFO)"</formula>
    </cfRule>
    <cfRule type="cellIs" dxfId="40351" priority="14506" operator="equal">
      <formula>"EA (WFO)"</formula>
    </cfRule>
    <cfRule type="cellIs" dxfId="40350" priority="14507" operator="equal">
      <formula>"EE(WFO)"</formula>
    </cfRule>
    <cfRule type="cellIs" dxfId="40349" priority="14508" operator="equal">
      <formula>"EC(WFO)"</formula>
    </cfRule>
    <cfRule type="cellIs" dxfId="40348" priority="14509" operator="equal">
      <formula>"TDM"</formula>
    </cfRule>
    <cfRule type="cellIs" dxfId="40347" priority="14510" operator="equal">
      <formula>"RS"</formula>
    </cfRule>
    <cfRule type="cellIs" dxfId="40346" priority="14511" operator="equal">
      <formula>"TR (WFO)"</formula>
    </cfRule>
    <cfRule type="cellIs" dxfId="40345" priority="14512" operator="equal">
      <formula>"SCIK"</formula>
    </cfRule>
    <cfRule type="cellIs" dxfId="40344" priority="14513" operator="equal">
      <formula>"CT"</formula>
    </cfRule>
    <cfRule type="cellIs" dxfId="40343" priority="14514" operator="equal">
      <formula>"CT"</formula>
    </cfRule>
    <cfRule type="cellIs" dxfId="40342" priority="14515" operator="equal">
      <formula>"CT"</formula>
    </cfRule>
    <cfRule type="cellIs" dxfId="40341" priority="14516" operator="equal">
      <formula>"FG"</formula>
    </cfRule>
    <cfRule type="cellIs" dxfId="40340" priority="14517" operator="equal">
      <formula>"L"</formula>
    </cfRule>
    <cfRule type="cellIs" dxfId="40339" priority="14518" operator="equal">
      <formula>"EG (WFO)"</formula>
    </cfRule>
    <cfRule type="cellIs" dxfId="40338" priority="14519" operator="equal">
      <formula>"EQ (WFO)"</formula>
    </cfRule>
    <cfRule type="cellIs" dxfId="40337" priority="14520" operator="equal">
      <formula>"FG (WFO)"</formula>
    </cfRule>
    <cfRule type="cellIs" dxfId="40336" priority="14521" operator="equal">
      <formula>"EO (WFO)"</formula>
    </cfRule>
    <cfRule type="cellIs" dxfId="40335" priority="14522" operator="equal">
      <formula>"EK (WFO)"</formula>
    </cfRule>
    <cfRule type="cellIs" dxfId="40334" priority="14523" operator="equal">
      <formula>"EE(WFO)"</formula>
    </cfRule>
    <cfRule type="cellIs" dxfId="40333" priority="14524" operator="equal">
      <formula>"EC(WFO)"</formula>
    </cfRule>
    <cfRule type="cellIs" dxfId="40332" priority="14525" operator="equal">
      <formula>"EE (WFO)"</formula>
    </cfRule>
    <cfRule type="cellIs" dxfId="40331" priority="14526" operator="equal">
      <formula>"EC (WFO)"</formula>
    </cfRule>
    <cfRule type="cellIs" dxfId="40330" priority="14527" operator="equal">
      <formula>"EA (WFO)"</formula>
    </cfRule>
    <cfRule type="cellIs" dxfId="40329" priority="14528" operator="equal">
      <formula>"EE (WFO)"</formula>
    </cfRule>
    <cfRule type="cellIs" dxfId="40328" priority="14529" operator="equal">
      <formula>"EC (WFO)"</formula>
    </cfRule>
    <cfRule type="cellIs" dxfId="40327" priority="14530" operator="equal">
      <formula>"EA (WFO)"</formula>
    </cfRule>
    <cfRule type="cellIs" dxfId="40326" priority="14531" operator="equal">
      <formula>"EE(WFO)"</formula>
    </cfRule>
    <cfRule type="cellIs" dxfId="40325" priority="14532" operator="equal">
      <formula>"EC(WFO)"</formula>
    </cfRule>
    <cfRule type="cellIs" dxfId="40324" priority="14533" operator="equal">
      <formula>"EE (WFO)"</formula>
    </cfRule>
    <cfRule type="cellIs" dxfId="40323" priority="14534" operator="equal">
      <formula>"EC (WFO)"</formula>
    </cfRule>
    <cfRule type="cellIs" dxfId="40322" priority="14535" operator="equal">
      <formula>"EA (WFO)"</formula>
    </cfRule>
    <cfRule type="cellIs" dxfId="40321" priority="14536" operator="equal">
      <formula>"EE(WFO)"</formula>
    </cfRule>
    <cfRule type="cellIs" dxfId="40320" priority="14537" operator="equal">
      <formula>"EC(WFO)"</formula>
    </cfRule>
    <cfRule type="cellIs" dxfId="40319" priority="14538" operator="equal">
      <formula>"EE(WFO)"</formula>
    </cfRule>
    <cfRule type="cellIs" dxfId="40318" priority="14539" operator="equal">
      <formula>"EC(WFO)"</formula>
    </cfRule>
    <cfRule type="cellIs" dxfId="40317" priority="14540" operator="equal">
      <formula>"EE (WFO)"</formula>
    </cfRule>
    <cfRule type="cellIs" dxfId="40316" priority="14541" operator="equal">
      <formula>"EC (WFO)"</formula>
    </cfRule>
    <cfRule type="cellIs" dxfId="40315" priority="14542" operator="equal">
      <formula>"EA (WFO)"</formula>
    </cfRule>
    <cfRule type="cellIs" dxfId="40314" priority="14543" operator="equal">
      <formula>"EE(WFO)"</formula>
    </cfRule>
    <cfRule type="cellIs" dxfId="40313" priority="14544" operator="equal">
      <formula>"EC(WFO)"</formula>
    </cfRule>
    <cfRule type="cellIs" dxfId="40312" priority="14545" operator="equal">
      <formula>"EE(WFO)"</formula>
    </cfRule>
    <cfRule type="cellIs" dxfId="40311" priority="14546" operator="equal">
      <formula>"EC(WFO)"</formula>
    </cfRule>
    <cfRule type="cellIs" dxfId="40310" priority="14547" operator="equal">
      <formula>"EE (WFO)"</formula>
    </cfRule>
    <cfRule type="cellIs" dxfId="40309" priority="14548" operator="equal">
      <formula>"EC (WFO)"</formula>
    </cfRule>
    <cfRule type="cellIs" dxfId="40308" priority="14549" operator="equal">
      <formula>"EA (WFO)"</formula>
    </cfRule>
    <cfRule type="cellIs" dxfId="40307" priority="14550" operator="equal">
      <formula>"EE(WFO)"</formula>
    </cfRule>
    <cfRule type="cellIs" dxfId="40306" priority="14551" operator="equal">
      <formula>"EC(WFO)"</formula>
    </cfRule>
    <cfRule type="cellIs" dxfId="40305" priority="14552" operator="equal">
      <formula>"EE (WFO)"</formula>
    </cfRule>
    <cfRule type="cellIs" dxfId="40304" priority="14553" operator="equal">
      <formula>"EC (WFO)"</formula>
    </cfRule>
    <cfRule type="cellIs" dxfId="40303" priority="14554" operator="equal">
      <formula>"EA (WFO)"</formula>
    </cfRule>
    <cfRule type="cellIs" dxfId="40302" priority="14555" operator="equal">
      <formula>"EE(WFO)"</formula>
    </cfRule>
    <cfRule type="cellIs" dxfId="40301" priority="14556" operator="equal">
      <formula>"EC(WFO)"</formula>
    </cfRule>
    <cfRule type="cellIs" dxfId="40300" priority="14557" operator="equal">
      <formula>"EE (WFO)"</formula>
    </cfRule>
    <cfRule type="cellIs" dxfId="40299" priority="14558" operator="equal">
      <formula>"EC (WFO)"</formula>
    </cfRule>
    <cfRule type="cellIs" dxfId="40298" priority="14559" operator="equal">
      <formula>"EA (WFO)"</formula>
    </cfRule>
    <cfRule type="cellIs" dxfId="40297" priority="14560" operator="equal">
      <formula>"EE(WFO)"</formula>
    </cfRule>
    <cfRule type="cellIs" dxfId="40296" priority="14561" operator="equal">
      <formula>"EC(WFO)"</formula>
    </cfRule>
    <cfRule type="cellIs" dxfId="40295" priority="14562" operator="equal">
      <formula>"EE(WFO)"</formula>
    </cfRule>
    <cfRule type="cellIs" dxfId="40294" priority="14563" operator="equal">
      <formula>"EC(WFO)"</formula>
    </cfRule>
    <cfRule type="cellIs" dxfId="40293" priority="14564" operator="equal">
      <formula>"EE (WFO)"</formula>
    </cfRule>
    <cfRule type="cellIs" dxfId="40292" priority="14565" operator="equal">
      <formula>"EC (WFO)"</formula>
    </cfRule>
    <cfRule type="cellIs" dxfId="40291" priority="14566" operator="equal">
      <formula>"EA (WFO)"</formula>
    </cfRule>
    <cfRule type="cellIs" dxfId="40290" priority="14567" operator="equal">
      <formula>"EA (WFO)"</formula>
    </cfRule>
    <cfRule type="cellIs" dxfId="40289" priority="14568" operator="equal">
      <formula>"EQ (WFO)"</formula>
    </cfRule>
    <cfRule type="cellIs" dxfId="40288" priority="14569" operator="equal">
      <formula>"FG (WFO)"</formula>
    </cfRule>
    <cfRule type="cellIs" dxfId="40287" priority="14570" operator="equal">
      <formula>"EE (WFO)"</formula>
    </cfRule>
    <cfRule type="cellIs" dxfId="40286" priority="14571" operator="equal">
      <formula>"EC (WFO)"</formula>
    </cfRule>
    <cfRule type="cellIs" dxfId="40285" priority="14572" operator="equal">
      <formula>"EA (WFO)"</formula>
    </cfRule>
    <cfRule type="cellIs" dxfId="40284" priority="14573" operator="equal">
      <formula>"EE(WFO)"</formula>
    </cfRule>
    <cfRule type="cellIs" dxfId="40283" priority="14574" operator="equal">
      <formula>"EC(WFO)"</formula>
    </cfRule>
    <cfRule type="cellIs" dxfId="40282" priority="14575" operator="equal">
      <formula>"EE (WFO)"</formula>
    </cfRule>
    <cfRule type="cellIs" dxfId="40281" priority="14576" operator="equal">
      <formula>"EC (WFO)"</formula>
    </cfRule>
    <cfRule type="cellIs" dxfId="40280" priority="14577" operator="equal">
      <formula>"EA (WFO)"</formula>
    </cfRule>
    <cfRule type="cellIs" dxfId="40279" priority="14578" operator="equal">
      <formula>"EE(WFO)"</formula>
    </cfRule>
    <cfRule type="cellIs" dxfId="40278" priority="14579" operator="equal">
      <formula>"EC(WFO)"</formula>
    </cfRule>
    <cfRule type="cellIs" dxfId="40277" priority="14580" operator="equal">
      <formula>"EE (WFO)"</formula>
    </cfRule>
    <cfRule type="cellIs" dxfId="40276" priority="14581" operator="equal">
      <formula>"EC (WFO)"</formula>
    </cfRule>
    <cfRule type="cellIs" dxfId="40275" priority="14582" operator="equal">
      <formula>"EA (WFO)"</formula>
    </cfRule>
    <cfRule type="cellIs" dxfId="40274" priority="14583" operator="equal">
      <formula>"EE(WFO)"</formula>
    </cfRule>
    <cfRule type="cellIs" dxfId="40273" priority="14584" operator="equal">
      <formula>"EC(WFO)"</formula>
    </cfRule>
    <cfRule type="cellIs" dxfId="40272" priority="14585" operator="equal">
      <formula>"EE (WFO)"</formula>
    </cfRule>
    <cfRule type="cellIs" dxfId="40271" priority="14586" operator="equal">
      <formula>"EC (WFO)"</formula>
    </cfRule>
    <cfRule type="cellIs" dxfId="40270" priority="14587" operator="equal">
      <formula>"EA (WFO)"</formula>
    </cfRule>
    <cfRule type="cellIs" dxfId="40269" priority="14588" operator="equal">
      <formula>"EE(WFO)"</formula>
    </cfRule>
    <cfRule type="cellIs" dxfId="40268" priority="14589" operator="equal">
      <formula>"EC(WFO)"</formula>
    </cfRule>
    <cfRule type="cellIs" dxfId="40267" priority="14590" operator="equal">
      <formula>"EE(WFO)"</formula>
    </cfRule>
    <cfRule type="cellIs" dxfId="40266" priority="14591" operator="equal">
      <formula>"EC(WFO)"</formula>
    </cfRule>
    <cfRule type="cellIs" dxfId="40265" priority="14592" operator="equal">
      <formula>"EE(WFO)"</formula>
    </cfRule>
    <cfRule type="cellIs" dxfId="40264" priority="14593" operator="equal">
      <formula>"EC(WFO)"</formula>
    </cfRule>
    <cfRule type="cellIs" dxfId="40263" priority="14594" operator="equal">
      <formula>"EE(WFO)"</formula>
    </cfRule>
    <cfRule type="cellIs" dxfId="40262" priority="14595" operator="equal">
      <formula>"EC(WFO)"</formula>
    </cfRule>
    <cfRule type="cellIs" dxfId="40261" priority="14596" operator="equal">
      <formula>"EE (WFO)"</formula>
    </cfRule>
    <cfRule type="cellIs" dxfId="40260" priority="14597" operator="equal">
      <formula>"EC (WFO)"</formula>
    </cfRule>
    <cfRule type="cellIs" dxfId="40259" priority="14598" operator="equal">
      <formula>"EA (WFO)"</formula>
    </cfRule>
    <cfRule type="cellIs" dxfId="40258" priority="14599" operator="equal">
      <formula>"SCIK"</formula>
    </cfRule>
    <cfRule type="cellIs" dxfId="40257" priority="14600" operator="equal">
      <formula>"CT"</formula>
    </cfRule>
    <cfRule type="cellIs" dxfId="40256" priority="14601" operator="equal">
      <formula>"CT"</formula>
    </cfRule>
    <cfRule type="cellIs" dxfId="40255" priority="14602" operator="equal">
      <formula>"CT"</formula>
    </cfRule>
    <cfRule type="cellIs" dxfId="40254" priority="14603" operator="equal">
      <formula>"FG"</formula>
    </cfRule>
    <cfRule type="cellIs" dxfId="40253" priority="14604" operator="equal">
      <formula>"L"</formula>
    </cfRule>
    <cfRule type="cellIs" dxfId="40252" priority="14605" operator="equal">
      <formula>"EG (WFO)"</formula>
    </cfRule>
    <cfRule type="cellIs" dxfId="40251" priority="14606" operator="equal">
      <formula>"EE (WFO)"</formula>
    </cfRule>
    <cfRule type="cellIs" dxfId="40250" priority="14607" operator="equal">
      <formula>"EC (WFO)"</formula>
    </cfRule>
    <cfRule type="cellIs" dxfId="40249" priority="14608" operator="equal">
      <formula>"EA (WFO)"</formula>
    </cfRule>
    <cfRule type="cellIs" dxfId="40248" priority="14609" operator="equal">
      <formula>"EE(WFO)"</formula>
    </cfRule>
    <cfRule type="cellIs" dxfId="40247" priority="14610" operator="equal">
      <formula>"EC(WFO)"</formula>
    </cfRule>
    <cfRule type="cellIs" dxfId="40246" priority="14611" operator="equal">
      <formula>"EE(WFO)"</formula>
    </cfRule>
    <cfRule type="cellIs" dxfId="40245" priority="14612" operator="equal">
      <formula>"EC(WFO)"</formula>
    </cfRule>
    <cfRule type="cellIs" dxfId="40244" priority="14613" operator="equal">
      <formula>"EE (WFO)"</formula>
    </cfRule>
    <cfRule type="cellIs" dxfId="40243" priority="14614" operator="equal">
      <formula>"EC (WFO)"</formula>
    </cfRule>
    <cfRule type="cellIs" dxfId="40242" priority="14615" operator="equal">
      <formula>"EA (WFO)"</formula>
    </cfRule>
    <cfRule type="cellIs" dxfId="40241" priority="14616" operator="equal">
      <formula>"EE(WFO)"</formula>
    </cfRule>
    <cfRule type="cellIs" dxfId="40240" priority="14617" operator="equal">
      <formula>"EC(WFO)"</formula>
    </cfRule>
    <cfRule type="cellIs" dxfId="40239" priority="14618" operator="equal">
      <formula>"EE(WFO)"</formula>
    </cfRule>
    <cfRule type="cellIs" dxfId="40238" priority="14619" operator="equal">
      <formula>"EC(WFO)"</formula>
    </cfRule>
    <cfRule type="cellIs" dxfId="40237" priority="14620" operator="equal">
      <formula>"EE(WFO)"</formula>
    </cfRule>
    <cfRule type="cellIs" dxfId="40236" priority="14621" operator="equal">
      <formula>"EE(WFO)"</formula>
    </cfRule>
    <cfRule type="cellIs" dxfId="40235" priority="14622" operator="equal">
      <formula>"EC(WFO)"</formula>
    </cfRule>
    <cfRule type="cellIs" dxfId="40234" priority="14623" operator="equal">
      <formula>"EE (WFO)"</formula>
    </cfRule>
    <cfRule type="cellIs" dxfId="40233" priority="14624" operator="equal">
      <formula>"EC (WFO)"</formula>
    </cfRule>
    <cfRule type="cellIs" dxfId="40232" priority="14625" operator="equal">
      <formula>"EA (WFO)"</formula>
    </cfRule>
    <cfRule type="cellIs" dxfId="40231" priority="14626" operator="equal">
      <formula>"EE(WFO)"</formula>
    </cfRule>
    <cfRule type="cellIs" dxfId="40230" priority="14627" operator="equal">
      <formula>"EC(WFO)"</formula>
    </cfRule>
    <cfRule type="cellIs" dxfId="40229" priority="15154" operator="equal">
      <formula>"EA (WFO)"</formula>
    </cfRule>
    <cfRule type="cellIs" dxfId="40228" priority="15155" operator="equal">
      <formula>"EQ (WFO)"</formula>
    </cfRule>
    <cfRule type="cellIs" dxfId="40227" priority="15156" operator="equal">
      <formula>"FG (WFO)"</formula>
    </cfRule>
    <cfRule type="cellIs" dxfId="40226" priority="15157" operator="equal">
      <formula>"EE (WFO)"</formula>
    </cfRule>
    <cfRule type="cellIs" dxfId="40225" priority="15158" operator="equal">
      <formula>"EC (WFO)"</formula>
    </cfRule>
    <cfRule type="cellIs" dxfId="40224" priority="15159" operator="equal">
      <formula>"EA (WFO)"</formula>
    </cfRule>
    <cfRule type="cellIs" dxfId="40223" priority="15160" operator="equal">
      <formula>"EE(WFO)"</formula>
    </cfRule>
    <cfRule type="cellIs" dxfId="40222" priority="15161" operator="equal">
      <formula>"EC(WFO)"</formula>
    </cfRule>
    <cfRule type="cellIs" dxfId="40221" priority="15162" operator="equal">
      <formula>"EE (WFO)"</formula>
    </cfRule>
    <cfRule type="cellIs" dxfId="40220" priority="15163" operator="equal">
      <formula>"EC (WFO)"</formula>
    </cfRule>
    <cfRule type="cellIs" dxfId="40219" priority="15164" operator="equal">
      <formula>"EA (WFO)"</formula>
    </cfRule>
    <cfRule type="cellIs" dxfId="40218" priority="15165" operator="equal">
      <formula>"EE(WFO)"</formula>
    </cfRule>
    <cfRule type="cellIs" dxfId="40217" priority="15166" operator="equal">
      <formula>"EC(WFO)"</formula>
    </cfRule>
    <cfRule type="cellIs" dxfId="40216" priority="15167" operator="equal">
      <formula>"EA (WFO)"</formula>
    </cfRule>
    <cfRule type="cellIs" dxfId="40215" priority="15168" operator="equal">
      <formula>"EQ (WFO)"</formula>
    </cfRule>
    <cfRule type="cellIs" dxfId="40214" priority="15169" operator="equal">
      <formula>"FG (WFO)"</formula>
    </cfRule>
    <cfRule type="cellIs" dxfId="40213" priority="15170" operator="equal">
      <formula>"EE (WFO)"</formula>
    </cfRule>
    <cfRule type="cellIs" dxfId="40212" priority="15171" operator="equal">
      <formula>"EC (WFO)"</formula>
    </cfRule>
    <cfRule type="cellIs" dxfId="40211" priority="15172" operator="equal">
      <formula>"EA (WFO)"</formula>
    </cfRule>
    <cfRule type="cellIs" dxfId="40210" priority="15173" operator="equal">
      <formula>"EE(WFO)"</formula>
    </cfRule>
    <cfRule type="cellIs" dxfId="40209" priority="15174" operator="equal">
      <formula>"EC(WFO)"</formula>
    </cfRule>
    <cfRule type="cellIs" dxfId="40208" priority="15175" operator="equal">
      <formula>"EE(WFO)"</formula>
    </cfRule>
    <cfRule type="cellIs" dxfId="40207" priority="15176" operator="equal">
      <formula>"EC(WFO)"</formula>
    </cfRule>
    <cfRule type="cellIs" dxfId="40206" priority="15177" operator="equal">
      <formula>"EE (WFO)"</formula>
    </cfRule>
    <cfRule type="cellIs" dxfId="40205" priority="15178" operator="equal">
      <formula>"EC (WFO)"</formula>
    </cfRule>
    <cfRule type="cellIs" dxfId="40204" priority="15179" operator="equal">
      <formula>"EA (WFO)"</formula>
    </cfRule>
    <cfRule type="cellIs" dxfId="40203" priority="15180" operator="equal">
      <formula>"EA (WFO)"</formula>
    </cfRule>
    <cfRule type="cellIs" dxfId="40202" priority="15181" operator="equal">
      <formula>"EQ (WFO)"</formula>
    </cfRule>
    <cfRule type="cellIs" dxfId="40201" priority="15182" operator="equal">
      <formula>"FG (WFO)"</formula>
    </cfRule>
    <cfRule type="cellIs" dxfId="40200" priority="15183" operator="equal">
      <formula>"EE (WFO)"</formula>
    </cfRule>
    <cfRule type="cellIs" dxfId="40199" priority="15184" operator="equal">
      <formula>"EC (WFO)"</formula>
    </cfRule>
    <cfRule type="cellIs" dxfId="40198" priority="15185" operator="equal">
      <formula>"EA (WFO)"</formula>
    </cfRule>
    <cfRule type="cellIs" dxfId="40197" priority="15186" operator="equal">
      <formula>"EE(WFO)"</formula>
    </cfRule>
    <cfRule type="cellIs" dxfId="40196" priority="15187" operator="equal">
      <formula>"EC(WFO)"</formula>
    </cfRule>
    <cfRule type="cellIs" dxfId="40195" priority="15188" operator="equal">
      <formula>"EQ (WFO)"</formula>
    </cfRule>
    <cfRule type="cellIs" dxfId="40194" priority="15189" operator="equal">
      <formula>"FG (WFO)"</formula>
    </cfRule>
    <cfRule type="cellIs" dxfId="40193" priority="15190" operator="equal">
      <formula>"EO (WFO)"</formula>
    </cfRule>
    <cfRule type="cellIs" dxfId="40192" priority="15191" operator="equal">
      <formula>"EK (WFO)"</formula>
    </cfRule>
    <cfRule type="cellIs" dxfId="40191" priority="15192" operator="equal">
      <formula>"EE (WFO)"</formula>
    </cfRule>
    <cfRule type="cellIs" dxfId="40190" priority="15193" operator="equal">
      <formula>"EC (WFO)"</formula>
    </cfRule>
    <cfRule type="cellIs" dxfId="40189" priority="15194" operator="equal">
      <formula>"EA (WFO)"</formula>
    </cfRule>
    <cfRule type="cellIs" dxfId="40188" priority="15195" operator="equal">
      <formula>"EE(WFO)"</formula>
    </cfRule>
    <cfRule type="cellIs" dxfId="40187" priority="15196" operator="equal">
      <formula>"EC(WFO)"</formula>
    </cfRule>
    <cfRule type="cellIs" dxfId="40186" priority="15197" operator="equal">
      <formula>"EE (WFO)"</formula>
    </cfRule>
    <cfRule type="cellIs" dxfId="40185" priority="15198" operator="equal">
      <formula>"EC (WFO)"</formula>
    </cfRule>
    <cfRule type="cellIs" dxfId="40184" priority="15199" operator="equal">
      <formula>"EA (WFO)"</formula>
    </cfRule>
    <cfRule type="cellIs" dxfId="40183" priority="15200" operator="equal">
      <formula>"EE(WFO)"</formula>
    </cfRule>
    <cfRule type="cellIs" dxfId="40182" priority="15201" operator="equal">
      <formula>"EC(WFO)"</formula>
    </cfRule>
    <cfRule type="cellIs" dxfId="40181" priority="15202" operator="equal">
      <formula>"EE (WFO)"</formula>
    </cfRule>
    <cfRule type="cellIs" dxfId="40180" priority="15203" operator="equal">
      <formula>"EC (WFO)"</formula>
    </cfRule>
    <cfRule type="cellIs" dxfId="40179" priority="15204" operator="equal">
      <formula>"EA (WFO)"</formula>
    </cfRule>
    <cfRule type="cellIs" dxfId="40178" priority="15205" operator="equal">
      <formula>"EE(WFO)"</formula>
    </cfRule>
    <cfRule type="cellIs" dxfId="40177" priority="15206" operator="equal">
      <formula>"EC(WFO)"</formula>
    </cfRule>
    <cfRule type="cellIs" dxfId="40176" priority="15207" operator="equal">
      <formula>"EA (WFO)"</formula>
    </cfRule>
    <cfRule type="cellIs" dxfId="40175" priority="15208" operator="equal">
      <formula>"EQ (WFO)"</formula>
    </cfRule>
    <cfRule type="cellIs" dxfId="40174" priority="15209" operator="equal">
      <formula>"FG (WFO)"</formula>
    </cfRule>
    <cfRule type="cellIs" dxfId="40173" priority="15210" operator="equal">
      <formula>"EE (WFO)"</formula>
    </cfRule>
    <cfRule type="cellIs" dxfId="40172" priority="15211" operator="equal">
      <formula>"EC (WFO)"</formula>
    </cfRule>
    <cfRule type="cellIs" dxfId="40171" priority="15212" operator="equal">
      <formula>"EA (WFO)"</formula>
    </cfRule>
    <cfRule type="cellIs" dxfId="40170" priority="15213" operator="equal">
      <formula>"EE(WFO)"</formula>
    </cfRule>
    <cfRule type="cellIs" dxfId="40169" priority="15214" operator="equal">
      <formula>"EC(WFO)"</formula>
    </cfRule>
    <cfRule type="cellIs" dxfId="40168" priority="15215" operator="equal">
      <formula>"EE (WFO)"</formula>
    </cfRule>
    <cfRule type="cellIs" dxfId="40167" priority="15216" operator="equal">
      <formula>"EC (WFO)"</formula>
    </cfRule>
    <cfRule type="cellIs" dxfId="40166" priority="15217" operator="equal">
      <formula>"EA (WFO)"</formula>
    </cfRule>
    <cfRule type="cellIs" dxfId="40165" priority="15218" operator="equal">
      <formula>"EE(WFO)"</formula>
    </cfRule>
    <cfRule type="cellIs" dxfId="40164" priority="15219" operator="equal">
      <formula>"EC(WFO)"</formula>
    </cfRule>
    <cfRule type="cellIs" dxfId="40163" priority="15220" operator="equal">
      <formula>"EE (WFO)"</formula>
    </cfRule>
    <cfRule type="cellIs" dxfId="40162" priority="15221" operator="equal">
      <formula>"EC (WFO)"</formula>
    </cfRule>
    <cfRule type="cellIs" dxfId="40161" priority="15222" operator="equal">
      <formula>"EA (WFO)"</formula>
    </cfRule>
    <cfRule type="cellIs" dxfId="40160" priority="15223" operator="equal">
      <formula>"EE(WFO)"</formula>
    </cfRule>
    <cfRule type="cellIs" dxfId="40159" priority="15224" operator="equal">
      <formula>"EC(WFO)"</formula>
    </cfRule>
    <cfRule type="cellIs" dxfId="40158" priority="15225" operator="equal">
      <formula>"EE(WFO)"</formula>
    </cfRule>
    <cfRule type="cellIs" dxfId="40157" priority="15226" operator="equal">
      <formula>"EC(WFO)"</formula>
    </cfRule>
    <cfRule type="cellIs" dxfId="40156" priority="15227" operator="equal">
      <formula>"EE (WFO)"</formula>
    </cfRule>
    <cfRule type="cellIs" dxfId="40155" priority="15228" operator="equal">
      <formula>"EC (WFO)"</formula>
    </cfRule>
    <cfRule type="cellIs" dxfId="40154" priority="15229" operator="equal">
      <formula>"EA (WFO)"</formula>
    </cfRule>
    <cfRule type="cellIs" dxfId="40153" priority="15230" operator="equal">
      <formula>"EE (WFO)"</formula>
    </cfRule>
    <cfRule type="cellIs" dxfId="40152" priority="15231" operator="equal">
      <formula>"EC (WFO)"</formula>
    </cfRule>
    <cfRule type="cellIs" dxfId="40151" priority="15232" operator="equal">
      <formula>"EA (WFO)"</formula>
    </cfRule>
    <cfRule type="cellIs" dxfId="40150" priority="15233" operator="equal">
      <formula>"EE(WFO)"</formula>
    </cfRule>
    <cfRule type="cellIs" dxfId="40149" priority="15234" operator="equal">
      <formula>"EC(WFO)"</formula>
    </cfRule>
    <cfRule type="cellIs" dxfId="40148" priority="15235" operator="equal">
      <formula>"TDM"</formula>
    </cfRule>
    <cfRule type="cellIs" dxfId="40147" priority="15236" operator="equal">
      <formula>"SCIK"</formula>
    </cfRule>
    <cfRule type="cellIs" dxfId="40146" priority="15237" operator="equal">
      <formula>"CT"</formula>
    </cfRule>
    <cfRule type="cellIs" dxfId="40145" priority="15238" operator="equal">
      <formula>"CT"</formula>
    </cfRule>
    <cfRule type="cellIs" dxfId="40144" priority="15239" operator="equal">
      <formula>"CT"</formula>
    </cfRule>
    <cfRule type="cellIs" dxfId="40143" priority="15240" operator="equal">
      <formula>"FG"</formula>
    </cfRule>
    <cfRule type="cellIs" dxfId="40142" priority="15241" operator="equal">
      <formula>"L"</formula>
    </cfRule>
    <cfRule type="cellIs" dxfId="40141" priority="15242" operator="equal">
      <formula>"EG (WFO)"</formula>
    </cfRule>
    <cfRule type="cellIs" dxfId="40140" priority="15243" operator="equal">
      <formula>"EE (WFO)"</formula>
    </cfRule>
    <cfRule type="cellIs" dxfId="40139" priority="15244" operator="equal">
      <formula>"EC (WFO)"</formula>
    </cfRule>
    <cfRule type="cellIs" dxfId="40138" priority="15245" operator="equal">
      <formula>"EA (WFO)"</formula>
    </cfRule>
    <cfRule type="cellIs" dxfId="40137" priority="15246" operator="equal">
      <formula>"EQ (WFO)"</formula>
    </cfRule>
    <cfRule type="cellIs" dxfId="40136" priority="15247" operator="equal">
      <formula>"EO (WFO)"</formula>
    </cfRule>
    <cfRule type="cellIs" dxfId="40135" priority="15248" operator="equal">
      <formula>"EO (WFO)"</formula>
    </cfRule>
    <cfRule type="cellIs" dxfId="40134" priority="15249" operator="equal">
      <formula>"EK (WFO)"</formula>
    </cfRule>
    <cfRule type="cellIs" dxfId="40133" priority="15250" operator="equal">
      <formula>"EG (WFO)"</formula>
    </cfRule>
    <cfRule type="cellIs" dxfId="40132" priority="15251" operator="equal">
      <formula>"EE (WFO)"</formula>
    </cfRule>
    <cfRule type="cellIs" dxfId="40131" priority="15252" operator="equal">
      <formula>"EC (WFO)"</formula>
    </cfRule>
    <cfRule type="cellIs" dxfId="40130" priority="15253" operator="equal">
      <formula>"EA (WFO)"</formula>
    </cfRule>
    <cfRule type="cellIs" dxfId="40129" priority="15254" operator="equal">
      <formula>"FG (WFO)"</formula>
    </cfRule>
    <cfRule type="cellIs" dxfId="40128" priority="15255" operator="equal">
      <formula>"EQ (WFO)"</formula>
    </cfRule>
    <cfRule type="cellIs" dxfId="40127" priority="15256" operator="equal">
      <formula>"EO (WFO)"</formula>
    </cfRule>
    <cfRule type="cellIs" dxfId="40126" priority="15257" operator="equal">
      <formula>"RS"</formula>
    </cfRule>
    <cfRule type="cellIs" dxfId="40125" priority="15258" operator="equal">
      <formula>"TR (WFO)"</formula>
    </cfRule>
    <cfRule type="cellIs" dxfId="40124" priority="15259" operator="equal">
      <formula>"TR"</formula>
    </cfRule>
    <cfRule type="cellIs" dxfId="40123" priority="15260" operator="equal">
      <formula>"EE(WFO)"</formula>
    </cfRule>
    <cfRule type="cellIs" dxfId="40122" priority="15261" operator="equal">
      <formula>"EC(WFO)"</formula>
    </cfRule>
    <cfRule type="cellIs" dxfId="40121" priority="15262" operator="equal">
      <formula>"EQ (WFO)"</formula>
    </cfRule>
    <cfRule type="cellIs" dxfId="40120" priority="15263" operator="equal">
      <formula>"FG (WFO)"</formula>
    </cfRule>
    <cfRule type="cellIs" dxfId="40119" priority="15264" operator="equal">
      <formula>"EO (WFO)"</formula>
    </cfRule>
    <cfRule type="cellIs" dxfId="40118" priority="15265" operator="equal">
      <formula>"EK (WFO)"</formula>
    </cfRule>
    <cfRule type="cellIs" dxfId="40117" priority="15266" operator="equal">
      <formula>"TDM"</formula>
    </cfRule>
    <cfRule type="cellIs" dxfId="40116" priority="15267" operator="equal">
      <formula>"TDM"</formula>
    </cfRule>
    <cfRule type="cellIs" dxfId="40115" priority="15268" operator="equal">
      <formula>"EE (WFO)"</formula>
    </cfRule>
    <cfRule type="cellIs" dxfId="40114" priority="15269" operator="equal">
      <formula>"EC (WFO)"</formula>
    </cfRule>
    <cfRule type="cellIs" dxfId="40113" priority="15270" operator="equal">
      <formula>"EA (WFO)"</formula>
    </cfRule>
    <cfRule type="cellIs" dxfId="40112" priority="15271" operator="equal">
      <formula>"EE(WFO)"</formula>
    </cfRule>
    <cfRule type="cellIs" dxfId="40111" priority="15272" operator="equal">
      <formula>"EC(WFO)"</formula>
    </cfRule>
    <cfRule type="cellIs" dxfId="40110" priority="15273" operator="equal">
      <formula>"EQ (WFO)"</formula>
    </cfRule>
    <cfRule type="cellIs" dxfId="40109" priority="15274" operator="equal">
      <formula>"EO (WFO)"</formula>
    </cfRule>
    <cfRule type="cellIs" dxfId="40108" priority="15275" operator="equal">
      <formula>"RS"</formula>
    </cfRule>
    <cfRule type="cellIs" dxfId="40107" priority="15276" operator="equal">
      <formula>"TR (WFO)"</formula>
    </cfRule>
    <cfRule type="cellIs" dxfId="40106" priority="15277" operator="equal">
      <formula>"EQ (WFO)"</formula>
    </cfRule>
    <cfRule type="cellIs" dxfId="40105" priority="15278" operator="equal">
      <formula>"EO (WFO)"</formula>
    </cfRule>
    <cfRule type="cellIs" dxfId="40104" priority="15279" operator="equal">
      <formula>"EO (WFO)"</formula>
    </cfRule>
    <cfRule type="cellIs" dxfId="40103" priority="15280" operator="equal">
      <formula>"EK (WFO)"</formula>
    </cfRule>
    <cfRule type="cellIs" dxfId="40102" priority="15281" operator="equal">
      <formula>"EG (WFO)"</formula>
    </cfRule>
    <cfRule type="cellIs" dxfId="40101" priority="15282" operator="equal">
      <formula>"EE (WFO)"</formula>
    </cfRule>
    <cfRule type="cellIs" dxfId="40100" priority="15283" operator="equal">
      <formula>"EC (WFO)"</formula>
    </cfRule>
    <cfRule type="cellIs" dxfId="40099" priority="15284" operator="equal">
      <formula>"EA (WFO)"</formula>
    </cfRule>
    <cfRule type="cellIs" dxfId="40098" priority="15285" operator="equal">
      <formula>"FG (WFO)"</formula>
    </cfRule>
    <cfRule type="cellIs" dxfId="40097" priority="15286" operator="equal">
      <formula>"TR"</formula>
    </cfRule>
    <cfRule type="cellIs" dxfId="40096" priority="15287" operator="equal">
      <formula>"EQ (WFO)"</formula>
    </cfRule>
    <cfRule type="cellIs" dxfId="40095" priority="15288" operator="equal">
      <formula>"FG (WFO)"</formula>
    </cfRule>
    <cfRule type="cellIs" dxfId="40094" priority="15289" operator="equal">
      <formula>"EO (WFO)"</formula>
    </cfRule>
    <cfRule type="cellIs" dxfId="40093" priority="15290" operator="equal">
      <formula>"EK (WFO)"</formula>
    </cfRule>
    <cfRule type="cellIs" dxfId="40092" priority="15291" operator="equal">
      <formula>"SCIK"</formula>
    </cfRule>
    <cfRule type="cellIs" dxfId="40091" priority="15292" operator="equal">
      <formula>"CT"</formula>
    </cfRule>
    <cfRule type="cellIs" dxfId="40090" priority="15293" operator="equal">
      <formula>"CT"</formula>
    </cfRule>
    <cfRule type="cellIs" dxfId="40089" priority="15294" operator="equal">
      <formula>"CT"</formula>
    </cfRule>
    <cfRule type="cellIs" dxfId="40088" priority="15295" operator="equal">
      <formula>"FG"</formula>
    </cfRule>
    <cfRule type="cellIs" dxfId="40087" priority="15296" operator="equal">
      <formula>"L"</formula>
    </cfRule>
    <cfRule type="cellIs" dxfId="40086" priority="15297" operator="equal">
      <formula>"EG (WFO)"</formula>
    </cfRule>
    <cfRule type="cellIs" dxfId="40085" priority="15298" operator="equal">
      <formula>"TDM"</formula>
    </cfRule>
    <cfRule type="cellIs" dxfId="40084" priority="15299" operator="equal">
      <formula>"EE (WFO)"</formula>
    </cfRule>
    <cfRule type="cellIs" dxfId="40083" priority="15300" operator="equal">
      <formula>"EC (WFO)"</formula>
    </cfRule>
    <cfRule type="cellIs" dxfId="40082" priority="15301" operator="equal">
      <formula>"EA (WFO)"</formula>
    </cfRule>
    <cfRule type="cellIs" dxfId="40081" priority="15302" operator="equal">
      <formula>"EE(WFO)"</formula>
    </cfRule>
    <cfRule type="cellIs" dxfId="40080" priority="15303" operator="equal">
      <formula>"EC(WFO)"</formula>
    </cfRule>
    <cfRule type="cellIs" dxfId="40079" priority="15304" operator="equal">
      <formula>"EE(WFO)"</formula>
    </cfRule>
    <cfRule type="cellIs" dxfId="40078" priority="15305" operator="equal">
      <formula>"EC(WFO)"</formula>
    </cfRule>
    <cfRule type="cellIs" dxfId="40077" priority="15306" operator="equal">
      <formula>"EE (WFO)"</formula>
    </cfRule>
    <cfRule type="cellIs" dxfId="40076" priority="15307" operator="equal">
      <formula>"EC (WFO)"</formula>
    </cfRule>
    <cfRule type="cellIs" dxfId="40075" priority="15308" operator="equal">
      <formula>"EA (WFO)"</formula>
    </cfRule>
    <cfRule type="cellIs" dxfId="40074" priority="15309" operator="equal">
      <formula>"EQ (WFO)"</formula>
    </cfRule>
    <cfRule type="cellIs" dxfId="40073" priority="15310" operator="equal">
      <formula>"FG (WFO)"</formula>
    </cfRule>
    <cfRule type="cellIs" dxfId="40072" priority="15311" operator="equal">
      <formula>"EO (WFO)"</formula>
    </cfRule>
    <cfRule type="cellIs" dxfId="40071" priority="15312" operator="equal">
      <formula>"EK (WFO)"</formula>
    </cfRule>
    <cfRule type="cellIs" dxfId="40070" priority="15313" operator="equal">
      <formula>"SCIK"</formula>
    </cfRule>
    <cfRule type="cellIs" dxfId="40069" priority="15314" operator="equal">
      <formula>"CT"</formula>
    </cfRule>
    <cfRule type="cellIs" dxfId="40068" priority="15315" operator="equal">
      <formula>"CT"</formula>
    </cfRule>
    <cfRule type="cellIs" dxfId="40067" priority="15316" operator="equal">
      <formula>"CT"</formula>
    </cfRule>
    <cfRule type="cellIs" dxfId="40066" priority="15317" operator="equal">
      <formula>"FG"</formula>
    </cfRule>
    <cfRule type="cellIs" dxfId="40065" priority="15318" operator="equal">
      <formula>"L"</formula>
    </cfRule>
    <cfRule type="cellIs" dxfId="40064" priority="15319" operator="equal">
      <formula>"EG (WFO)"</formula>
    </cfRule>
    <cfRule type="cellIs" dxfId="40063" priority="15320" operator="equal">
      <formula>"TDM"</formula>
    </cfRule>
    <cfRule type="cellIs" dxfId="40062" priority="15321" operator="equal">
      <formula>"RS"</formula>
    </cfRule>
    <cfRule type="cellIs" dxfId="40061" priority="15322" operator="equal">
      <formula>"TR (WFO)"</formula>
    </cfRule>
    <cfRule type="cellIs" dxfId="40060" priority="15323" operator="equal">
      <formula>"EE (WFO)"</formula>
    </cfRule>
    <cfRule type="cellIs" dxfId="40059" priority="15324" operator="equal">
      <formula>"EC (WFO)"</formula>
    </cfRule>
    <cfRule type="cellIs" dxfId="40058" priority="15325" operator="equal">
      <formula>"EA (WFO)"</formula>
    </cfRule>
    <cfRule type="cellIs" dxfId="40057" priority="15326" operator="equal">
      <formula>"EE(WFO)"</formula>
    </cfRule>
    <cfRule type="cellIs" dxfId="40056" priority="15327" operator="equal">
      <formula>"EC(WFO)"</formula>
    </cfRule>
    <cfRule type="cellIs" dxfId="40055" priority="15328" operator="equal">
      <formula>"TDM"</formula>
    </cfRule>
    <cfRule type="cellIs" dxfId="40054" priority="15329" operator="equal">
      <formula>"RS"</formula>
    </cfRule>
    <cfRule type="cellIs" dxfId="40053" priority="15330" operator="equal">
      <formula>"TR (WFO)"</formula>
    </cfRule>
    <cfRule type="cellIs" dxfId="40052" priority="15331" operator="equal">
      <formula>"SCIK"</formula>
    </cfRule>
    <cfRule type="cellIs" dxfId="40051" priority="15332" operator="equal">
      <formula>"CT"</formula>
    </cfRule>
    <cfRule type="cellIs" dxfId="40050" priority="15333" operator="equal">
      <formula>"CT"</formula>
    </cfRule>
    <cfRule type="cellIs" dxfId="40049" priority="15334" operator="equal">
      <formula>"CT"</formula>
    </cfRule>
    <cfRule type="cellIs" dxfId="40048" priority="15335" operator="equal">
      <formula>"FG"</formula>
    </cfRule>
    <cfRule type="cellIs" dxfId="40047" priority="15336" operator="equal">
      <formula>"L"</formula>
    </cfRule>
    <cfRule type="cellIs" dxfId="40046" priority="15337" operator="equal">
      <formula>"EG (WFO)"</formula>
    </cfRule>
    <cfRule type="cellIs" dxfId="40045" priority="15338" operator="equal">
      <formula>"EQ (WFO)"</formula>
    </cfRule>
    <cfRule type="cellIs" dxfId="40044" priority="15339" operator="equal">
      <formula>"FG (WFO)"</formula>
    </cfRule>
    <cfRule type="cellIs" dxfId="40043" priority="15340" operator="equal">
      <formula>"EO (WFO)"</formula>
    </cfRule>
    <cfRule type="cellIs" dxfId="40042" priority="15341" operator="equal">
      <formula>"EK (WFO)"</formula>
    </cfRule>
    <cfRule type="cellIs" dxfId="40041" priority="15342" operator="equal">
      <formula>"EE(WFO)"</formula>
    </cfRule>
    <cfRule type="cellIs" dxfId="40040" priority="15343" operator="equal">
      <formula>"EC(WFO)"</formula>
    </cfRule>
    <cfRule type="cellIs" dxfId="40039" priority="15344" operator="equal">
      <formula>"EE (WFO)"</formula>
    </cfRule>
    <cfRule type="cellIs" dxfId="40038" priority="15345" operator="equal">
      <formula>"EC (WFO)"</formula>
    </cfRule>
    <cfRule type="cellIs" dxfId="40037" priority="15346" operator="equal">
      <formula>"EA (WFO)"</formula>
    </cfRule>
    <cfRule type="cellIs" dxfId="40036" priority="15347" operator="equal">
      <formula>"EE (WFO)"</formula>
    </cfRule>
    <cfRule type="cellIs" dxfId="40035" priority="15348" operator="equal">
      <formula>"EC (WFO)"</formula>
    </cfRule>
    <cfRule type="cellIs" dxfId="40034" priority="15349" operator="equal">
      <formula>"EA (WFO)"</formula>
    </cfRule>
    <cfRule type="cellIs" dxfId="40033" priority="15350" operator="equal">
      <formula>"EE(WFO)"</formula>
    </cfRule>
    <cfRule type="cellIs" dxfId="40032" priority="15351" operator="equal">
      <formula>"EC(WFO)"</formula>
    </cfRule>
    <cfRule type="cellIs" dxfId="40031" priority="15352" operator="equal">
      <formula>"EE (WFO)"</formula>
    </cfRule>
    <cfRule type="cellIs" dxfId="40030" priority="15353" operator="equal">
      <formula>"EC (WFO)"</formula>
    </cfRule>
    <cfRule type="cellIs" dxfId="40029" priority="15354" operator="equal">
      <formula>"EA (WFO)"</formula>
    </cfRule>
    <cfRule type="cellIs" dxfId="40028" priority="15355" operator="equal">
      <formula>"EE(WFO)"</formula>
    </cfRule>
    <cfRule type="cellIs" dxfId="40027" priority="15356" operator="equal">
      <formula>"EC(WFO)"</formula>
    </cfRule>
    <cfRule type="cellIs" dxfId="40026" priority="15357" operator="equal">
      <formula>"EE(WFO)"</formula>
    </cfRule>
    <cfRule type="cellIs" dxfId="40025" priority="15358" operator="equal">
      <formula>"EC(WFO)"</formula>
    </cfRule>
    <cfRule type="cellIs" dxfId="40024" priority="15359" operator="equal">
      <formula>"EE (WFO)"</formula>
    </cfRule>
    <cfRule type="cellIs" dxfId="40023" priority="15360" operator="equal">
      <formula>"EC (WFO)"</formula>
    </cfRule>
    <cfRule type="cellIs" dxfId="40022" priority="15361" operator="equal">
      <formula>"EA (WFO)"</formula>
    </cfRule>
    <cfRule type="cellIs" dxfId="40021" priority="15362" operator="equal">
      <formula>"EE(WFO)"</formula>
    </cfRule>
    <cfRule type="cellIs" dxfId="40020" priority="15363" operator="equal">
      <formula>"EC(WFO)"</formula>
    </cfRule>
    <cfRule type="cellIs" dxfId="40019" priority="15364" operator="equal">
      <formula>"EE(WFO)"</formula>
    </cfRule>
    <cfRule type="cellIs" dxfId="40018" priority="15365" operator="equal">
      <formula>"EC(WFO)"</formula>
    </cfRule>
    <cfRule type="cellIs" dxfId="40017" priority="15366" operator="equal">
      <formula>"EE (WFO)"</formula>
    </cfRule>
    <cfRule type="cellIs" dxfId="40016" priority="15367" operator="equal">
      <formula>"EC (WFO)"</formula>
    </cfRule>
    <cfRule type="cellIs" dxfId="40015" priority="15368" operator="equal">
      <formula>"EA (WFO)"</formula>
    </cfRule>
    <cfRule type="cellIs" dxfId="40014" priority="15369" operator="equal">
      <formula>"EE(WFO)"</formula>
    </cfRule>
    <cfRule type="cellIs" dxfId="40013" priority="15370" operator="equal">
      <formula>"EC(WFO)"</formula>
    </cfRule>
    <cfRule type="cellIs" dxfId="40012" priority="15371" operator="equal">
      <formula>"EE (WFO)"</formula>
    </cfRule>
    <cfRule type="cellIs" dxfId="40011" priority="15372" operator="equal">
      <formula>"EC (WFO)"</formula>
    </cfRule>
    <cfRule type="cellIs" dxfId="40010" priority="15373" operator="equal">
      <formula>"EA (WFO)"</formula>
    </cfRule>
    <cfRule type="cellIs" dxfId="40009" priority="15374" operator="equal">
      <formula>"EE(WFO)"</formula>
    </cfRule>
    <cfRule type="cellIs" dxfId="40008" priority="15375" operator="equal">
      <formula>"EC(WFO)"</formula>
    </cfRule>
    <cfRule type="cellIs" dxfId="40007" priority="15376" operator="equal">
      <formula>"EE (WFO)"</formula>
    </cfRule>
    <cfRule type="cellIs" dxfId="40006" priority="15377" operator="equal">
      <formula>"EC (WFO)"</formula>
    </cfRule>
    <cfRule type="cellIs" dxfId="40005" priority="15378" operator="equal">
      <formula>"EA (WFO)"</formula>
    </cfRule>
    <cfRule type="cellIs" dxfId="40004" priority="15379" operator="equal">
      <formula>"EE(WFO)"</formula>
    </cfRule>
    <cfRule type="cellIs" dxfId="40003" priority="15380" operator="equal">
      <formula>"EC(WFO)"</formula>
    </cfRule>
    <cfRule type="cellIs" dxfId="40002" priority="15381" operator="equal">
      <formula>"EE(WFO)"</formula>
    </cfRule>
    <cfRule type="cellIs" dxfId="40001" priority="15382" operator="equal">
      <formula>"EC(WFO)"</formula>
    </cfRule>
    <cfRule type="cellIs" dxfId="40000" priority="15383" operator="equal">
      <formula>"EE (WFO)"</formula>
    </cfRule>
    <cfRule type="cellIs" dxfId="39999" priority="15384" operator="equal">
      <formula>"EC (WFO)"</formula>
    </cfRule>
    <cfRule type="cellIs" dxfId="39998" priority="15385" operator="equal">
      <formula>"EA (WFO)"</formula>
    </cfRule>
    <cfRule type="cellIs" dxfId="39997" priority="15386" operator="equal">
      <formula>"EA (WFO)"</formula>
    </cfRule>
    <cfRule type="cellIs" dxfId="39996" priority="15387" operator="equal">
      <formula>"EQ (WFO)"</formula>
    </cfRule>
    <cfRule type="cellIs" dxfId="39995" priority="15388" operator="equal">
      <formula>"FG (WFO)"</formula>
    </cfRule>
    <cfRule type="cellIs" dxfId="39994" priority="15389" operator="equal">
      <formula>"EE (WFO)"</formula>
    </cfRule>
    <cfRule type="cellIs" dxfId="39993" priority="15390" operator="equal">
      <formula>"EC (WFO)"</formula>
    </cfRule>
    <cfRule type="cellIs" dxfId="39992" priority="15391" operator="equal">
      <formula>"EA (WFO)"</formula>
    </cfRule>
    <cfRule type="cellIs" dxfId="39991" priority="15392" operator="equal">
      <formula>"EE(WFO)"</formula>
    </cfRule>
    <cfRule type="cellIs" dxfId="39990" priority="15393" operator="equal">
      <formula>"EC(WFO)"</formula>
    </cfRule>
    <cfRule type="cellIs" dxfId="39989" priority="15394" operator="equal">
      <formula>"EE (WFO)"</formula>
    </cfRule>
    <cfRule type="cellIs" dxfId="39988" priority="15395" operator="equal">
      <formula>"EC (WFO)"</formula>
    </cfRule>
    <cfRule type="cellIs" dxfId="39987" priority="15396" operator="equal">
      <formula>"EA (WFO)"</formula>
    </cfRule>
    <cfRule type="cellIs" dxfId="39986" priority="15397" operator="equal">
      <formula>"EE(WFO)"</formula>
    </cfRule>
    <cfRule type="cellIs" dxfId="39985" priority="15398" operator="equal">
      <formula>"EC(WFO)"</formula>
    </cfRule>
    <cfRule type="cellIs" dxfId="39984" priority="15399" operator="equal">
      <formula>"EE (WFO)"</formula>
    </cfRule>
    <cfRule type="cellIs" dxfId="39983" priority="15400" operator="equal">
      <formula>"EC (WFO)"</formula>
    </cfRule>
    <cfRule type="cellIs" dxfId="39982" priority="15401" operator="equal">
      <formula>"EA (WFO)"</formula>
    </cfRule>
    <cfRule type="cellIs" dxfId="39981" priority="15402" operator="equal">
      <formula>"EE(WFO)"</formula>
    </cfRule>
    <cfRule type="cellIs" dxfId="39980" priority="15403" operator="equal">
      <formula>"EC(WFO)"</formula>
    </cfRule>
    <cfRule type="cellIs" dxfId="39979" priority="15404" operator="equal">
      <formula>"EE (WFO)"</formula>
    </cfRule>
    <cfRule type="cellIs" dxfId="39978" priority="15405" operator="equal">
      <formula>"EC (WFO)"</formula>
    </cfRule>
    <cfRule type="cellIs" dxfId="39977" priority="15406" operator="equal">
      <formula>"EA (WFO)"</formula>
    </cfRule>
    <cfRule type="cellIs" dxfId="39976" priority="15407" operator="equal">
      <formula>"EE(WFO)"</formula>
    </cfRule>
    <cfRule type="cellIs" dxfId="39975" priority="15408" operator="equal">
      <formula>"EC(WFO)"</formula>
    </cfRule>
    <cfRule type="cellIs" dxfId="39974" priority="15409" operator="equal">
      <formula>"EE(WFO)"</formula>
    </cfRule>
    <cfRule type="cellIs" dxfId="39973" priority="15410" operator="equal">
      <formula>"EC(WFO)"</formula>
    </cfRule>
    <cfRule type="cellIs" dxfId="39972" priority="15411" operator="equal">
      <formula>"EE(WFO)"</formula>
    </cfRule>
    <cfRule type="cellIs" dxfId="39971" priority="15412" operator="equal">
      <formula>"EC(WFO)"</formula>
    </cfRule>
    <cfRule type="cellIs" dxfId="39970" priority="15413" operator="equal">
      <formula>"EE (WFO)"</formula>
    </cfRule>
    <cfRule type="cellIs" dxfId="39969" priority="15414" operator="equal">
      <formula>"EC (WFO)"</formula>
    </cfRule>
    <cfRule type="cellIs" dxfId="39968" priority="15415" operator="equal">
      <formula>"EA (WFO)"</formula>
    </cfRule>
    <cfRule type="cellIs" dxfId="39967" priority="15416" operator="equal">
      <formula>"EE(WFO)"</formula>
    </cfRule>
    <cfRule type="cellIs" dxfId="39966" priority="15417" operator="equal">
      <formula>"EC(WFO)"</formula>
    </cfRule>
    <cfRule type="cellIs" dxfId="39965" priority="15418" operator="equal">
      <formula>"EE(WFO)"</formula>
    </cfRule>
    <cfRule type="cellIs" dxfId="39964" priority="15419" operator="equal">
      <formula>"EC(WFO)"</formula>
    </cfRule>
    <cfRule type="cellIs" dxfId="39963" priority="15420" operator="equal">
      <formula>"EE (WFO)"</formula>
    </cfRule>
    <cfRule type="cellIs" dxfId="39962" priority="15421" operator="equal">
      <formula>"EC (WFO)"</formula>
    </cfRule>
    <cfRule type="cellIs" dxfId="39961" priority="15422" operator="equal">
      <formula>"EA (WFO)"</formula>
    </cfRule>
    <cfRule type="cellIs" dxfId="39960" priority="15423" operator="equal">
      <formula>"EE(WFO)"</formula>
    </cfRule>
    <cfRule type="cellIs" dxfId="39959" priority="15424" operator="equal">
      <formula>"EC(WFO)"</formula>
    </cfRule>
    <cfRule type="cellIs" dxfId="39958" priority="15425" operator="equal">
      <formula>"EE(WFO)"</formula>
    </cfRule>
    <cfRule type="cellIs" dxfId="39957" priority="15426" operator="equal">
      <formula>"EC(WFO)"</formula>
    </cfRule>
    <cfRule type="cellIs" dxfId="39956" priority="15427" operator="equal">
      <formula>"EE(WFO)"</formula>
    </cfRule>
    <cfRule type="cellIs" dxfId="39955" priority="15428" operator="equal">
      <formula>"EE(WFO)"</formula>
    </cfRule>
    <cfRule type="cellIs" dxfId="39954" priority="15429" operator="equal">
      <formula>"EC(WFO)"</formula>
    </cfRule>
    <cfRule type="cellIs" dxfId="39953" priority="15430" operator="equal">
      <formula>"EE (WFO)"</formula>
    </cfRule>
    <cfRule type="cellIs" dxfId="39952" priority="15431" operator="equal">
      <formula>"EC (WFO)"</formula>
    </cfRule>
    <cfRule type="cellIs" dxfId="39951" priority="15432" operator="equal">
      <formula>"EA (WFO)"</formula>
    </cfRule>
    <cfRule type="cellIs" dxfId="39950" priority="15433" operator="equal">
      <formula>"EE(WFO)"</formula>
    </cfRule>
    <cfRule type="cellIs" dxfId="39949" priority="15434" operator="equal">
      <formula>"EC(WFO)"</formula>
    </cfRule>
    <cfRule type="cellIs" dxfId="39948" priority="15435" operator="equal">
      <formula>"EE(WFO)"</formula>
    </cfRule>
    <cfRule type="cellIs" dxfId="39947" priority="15436" operator="equal">
      <formula>"EC(WFO)"</formula>
    </cfRule>
    <cfRule type="cellIs" dxfId="39946" priority="15437" operator="equal">
      <formula>"EE (WFO)"</formula>
    </cfRule>
    <cfRule type="cellIs" dxfId="39945" priority="15438" operator="equal">
      <formula>"EC (WFO)"</formula>
    </cfRule>
    <cfRule type="cellIs" dxfId="39944" priority="15439" operator="equal">
      <formula>"EA (WFO)"</formula>
    </cfRule>
    <cfRule type="cellIs" dxfId="39943" priority="15440" operator="equal">
      <formula>"EE (WFO)"</formula>
    </cfRule>
    <cfRule type="cellIs" dxfId="39942" priority="15441" operator="equal">
      <formula>"EC (WFO)"</formula>
    </cfRule>
    <cfRule type="cellIs" dxfId="39941" priority="15442" operator="equal">
      <formula>"EA (WFO)"</formula>
    </cfRule>
    <cfRule type="cellIs" dxfId="39940" priority="15443" operator="equal">
      <formula>"EE(WFO)"</formula>
    </cfRule>
    <cfRule type="cellIs" dxfId="39939" priority="15444" operator="equal">
      <formula>"EC(WFO)"</formula>
    </cfRule>
    <cfRule type="cellIs" dxfId="39938" priority="15445" operator="equal">
      <formula>"EE (WFO)"</formula>
    </cfRule>
    <cfRule type="cellIs" dxfId="39937" priority="15446" operator="equal">
      <formula>"EC (WFO)"</formula>
    </cfRule>
    <cfRule type="cellIs" dxfId="39936" priority="15447" operator="equal">
      <formula>"EA (WFO)"</formula>
    </cfRule>
    <cfRule type="cellIs" dxfId="39935" priority="15448" operator="equal">
      <formula>"EE(WFO)"</formula>
    </cfRule>
    <cfRule type="cellIs" dxfId="39934" priority="15449" operator="equal">
      <formula>"EC(WFO)"</formula>
    </cfRule>
    <cfRule type="cellIs" dxfId="39933" priority="15450" operator="equal">
      <formula>"EE (WFO)"</formula>
    </cfRule>
    <cfRule type="cellIs" dxfId="39932" priority="15451" operator="equal">
      <formula>"EC (WFO)"</formula>
    </cfRule>
    <cfRule type="cellIs" dxfId="39931" priority="15452" operator="equal">
      <formula>"EA (WFO)"</formula>
    </cfRule>
    <cfRule type="cellIs" dxfId="39930" priority="15453" operator="equal">
      <formula>"EE(WFO)"</formula>
    </cfRule>
    <cfRule type="cellIs" dxfId="39929" priority="15454" operator="equal">
      <formula>"EC(WFO)"</formula>
    </cfRule>
    <cfRule type="cellIs" dxfId="39928" priority="15455" operator="equal">
      <formula>"EE(WFO)"</formula>
    </cfRule>
    <cfRule type="cellIs" dxfId="39927" priority="15456" operator="equal">
      <formula>"EC(WFO)"</formula>
    </cfRule>
    <cfRule type="cellIs" dxfId="39926" priority="15457" operator="equal">
      <formula>"SCIK"</formula>
    </cfRule>
    <cfRule type="cellIs" dxfId="39925" priority="15458" operator="equal">
      <formula>"CT"</formula>
    </cfRule>
    <cfRule type="cellIs" dxfId="39924" priority="15459" operator="equal">
      <formula>"CT"</formula>
    </cfRule>
    <cfRule type="cellIs" dxfId="39923" priority="15460" operator="equal">
      <formula>"CT"</formula>
    </cfRule>
    <cfRule type="cellIs" dxfId="39922" priority="15461" operator="equal">
      <formula>"FG"</formula>
    </cfRule>
    <cfRule type="cellIs" dxfId="39921" priority="15462" operator="equal">
      <formula>"L"</formula>
    </cfRule>
    <cfRule type="cellIs" dxfId="39920" priority="15463" operator="equal">
      <formula>"EG (WFO)"</formula>
    </cfRule>
    <cfRule type="cellIs" dxfId="39919" priority="15464" operator="equal">
      <formula>"EE (WFO)"</formula>
    </cfRule>
    <cfRule type="cellIs" dxfId="39918" priority="15465" operator="equal">
      <formula>"EC (WFO)"</formula>
    </cfRule>
    <cfRule type="cellIs" dxfId="39917" priority="15466" operator="equal">
      <formula>"EA (WFO)"</formula>
    </cfRule>
    <cfRule type="cellIs" dxfId="39916" priority="15467" operator="equal">
      <formula>"EE (WFO)"</formula>
    </cfRule>
    <cfRule type="cellIs" dxfId="39915" priority="15468" operator="equal">
      <formula>"EC (WFO)"</formula>
    </cfRule>
    <cfRule type="cellIs" dxfId="39914" priority="15469" operator="equal">
      <formula>"EA (WFO)"</formula>
    </cfRule>
    <cfRule type="cellIs" dxfId="39913" priority="15470" operator="equal">
      <formula>"EE(WFO)"</formula>
    </cfRule>
    <cfRule type="cellIs" dxfId="39912" priority="15471" operator="equal">
      <formula>"EC(WFO)"</formula>
    </cfRule>
    <cfRule type="cellIs" dxfId="39911" priority="15472" operator="equal">
      <formula>"SCIK"</formula>
    </cfRule>
    <cfRule type="cellIs" dxfId="39910" priority="15473" operator="equal">
      <formula>"CT"</formula>
    </cfRule>
    <cfRule type="cellIs" dxfId="39909" priority="15474" operator="equal">
      <formula>"CT"</formula>
    </cfRule>
    <cfRule type="cellIs" dxfId="39908" priority="15475" operator="equal">
      <formula>"CT"</formula>
    </cfRule>
    <cfRule type="cellIs" dxfId="39907" priority="15476" operator="equal">
      <formula>"FG"</formula>
    </cfRule>
    <cfRule type="cellIs" dxfId="39906" priority="15477" operator="equal">
      <formula>"L"</formula>
    </cfRule>
    <cfRule type="cellIs" dxfId="39905" priority="15478" operator="equal">
      <formula>"EG (WFO)"</formula>
    </cfRule>
    <cfRule type="cellIs" dxfId="39904" priority="15479" operator="equal">
      <formula>"EE (WFO)"</formula>
    </cfRule>
    <cfRule type="cellIs" dxfId="39903" priority="15480" operator="equal">
      <formula>"EC (WFO)"</formula>
    </cfRule>
    <cfRule type="cellIs" dxfId="39902" priority="15481" operator="equal">
      <formula>"EA (WFO)"</formula>
    </cfRule>
    <cfRule type="cellIs" dxfId="39901" priority="15482" operator="equal">
      <formula>"EE(WFO)"</formula>
    </cfRule>
    <cfRule type="cellIs" dxfId="39900" priority="15483" operator="equal">
      <formula>"EC(WFO)"</formula>
    </cfRule>
    <cfRule type="cellIs" dxfId="39899" priority="15484" operator="equal">
      <formula>"EE(WFO)"</formula>
    </cfRule>
    <cfRule type="cellIs" dxfId="39898" priority="15485" operator="equal">
      <formula>"EC(WFO)"</formula>
    </cfRule>
    <cfRule type="cellIs" dxfId="39897" priority="15486" operator="equal">
      <formula>"EE (WFO)"</formula>
    </cfRule>
    <cfRule type="cellIs" dxfId="39896" priority="15487" operator="equal">
      <formula>"EC (WFO)"</formula>
    </cfRule>
    <cfRule type="cellIs" dxfId="39895" priority="15488" operator="equal">
      <formula>"EA (WFO)"</formula>
    </cfRule>
    <cfRule type="cellIs" dxfId="39894" priority="15489" operator="equal">
      <formula>"EE(WFO)"</formula>
    </cfRule>
    <cfRule type="cellIs" dxfId="39893" priority="15490" operator="equal">
      <formula>"EC(WFO)"</formula>
    </cfRule>
    <cfRule type="cellIs" dxfId="39892" priority="15491" operator="equal">
      <formula>"EE(WFO)"</formula>
    </cfRule>
    <cfRule type="cellIs" dxfId="39891" priority="15492" operator="equal">
      <formula>"EC(WFO)"</formula>
    </cfRule>
    <cfRule type="cellIs" dxfId="39890" priority="15493" operator="equal">
      <formula>"EE(WFO)"</formula>
    </cfRule>
    <cfRule type="cellIs" dxfId="39889" priority="15494" operator="equal">
      <formula>"EE(WFO)"</formula>
    </cfRule>
    <cfRule type="cellIs" dxfId="39888" priority="15495" operator="equal">
      <formula>"EC(WFO)"</formula>
    </cfRule>
    <cfRule type="cellIs" dxfId="39887" priority="15496" operator="equal">
      <formula>"EE (WFO)"</formula>
    </cfRule>
    <cfRule type="cellIs" dxfId="39886" priority="15497" operator="equal">
      <formula>"EC (WFO)"</formula>
    </cfRule>
    <cfRule type="cellIs" dxfId="39885" priority="15498" operator="equal">
      <formula>"EA (WFO)"</formula>
    </cfRule>
    <cfRule type="cellIs" dxfId="39884" priority="15499" operator="equal">
      <formula>"EE(WFO)"</formula>
    </cfRule>
    <cfRule type="cellIs" dxfId="39883" priority="15500" operator="equal">
      <formula>"EC(WFO)"</formula>
    </cfRule>
    <cfRule type="cellIs" dxfId="39882" priority="15501" operator="equal">
      <formula>"EE (WFO)"</formula>
    </cfRule>
    <cfRule type="cellIs" dxfId="39881" priority="15502" operator="equal">
      <formula>"EC (WFO)"</formula>
    </cfRule>
    <cfRule type="cellIs" dxfId="39880" priority="15503" operator="equal">
      <formula>"EA (WFO)"</formula>
    </cfRule>
    <cfRule type="cellIs" dxfId="39879" priority="15504" operator="equal">
      <formula>"EE(WFO)"</formula>
    </cfRule>
    <cfRule type="cellIs" dxfId="39878" priority="15505" operator="equal">
      <formula>"EC(WFO)"</formula>
    </cfRule>
    <cfRule type="cellIs" dxfId="39877" priority="15506" operator="equal">
      <formula>"EE (WFO)"</formula>
    </cfRule>
    <cfRule type="cellIs" dxfId="39876" priority="15507" operator="equal">
      <formula>"EC (WFO)"</formula>
    </cfRule>
    <cfRule type="cellIs" dxfId="39875" priority="15508" operator="equal">
      <formula>"EA (WFO)"</formula>
    </cfRule>
    <cfRule type="cellIs" dxfId="39874" priority="15509" operator="equal">
      <formula>"EE(WFO)"</formula>
    </cfRule>
    <cfRule type="cellIs" dxfId="39873" priority="15510" operator="equal">
      <formula>"EC(WFO)"</formula>
    </cfRule>
    <cfRule type="cellIs" dxfId="39872" priority="15511" operator="equal">
      <formula>"EE (WFO)"</formula>
    </cfRule>
    <cfRule type="cellIs" dxfId="39871" priority="15512" operator="equal">
      <formula>"EC (WFO)"</formula>
    </cfRule>
    <cfRule type="cellIs" dxfId="39870" priority="15513" operator="equal">
      <formula>"EA (WFO)"</formula>
    </cfRule>
    <cfRule type="cellIs" dxfId="39869" priority="15514" operator="equal">
      <formula>"EE(WFO)"</formula>
    </cfRule>
    <cfRule type="cellIs" dxfId="39868" priority="15515" operator="equal">
      <formula>"EC(WFO)"</formula>
    </cfRule>
    <cfRule type="cellIs" dxfId="39867" priority="15516" operator="equal">
      <formula>"EE (WFO)"</formula>
    </cfRule>
    <cfRule type="cellIs" dxfId="39866" priority="15517" operator="equal">
      <formula>"EC (WFO)"</formula>
    </cfRule>
    <cfRule type="cellIs" dxfId="39865" priority="15518" operator="equal">
      <formula>"EA (WFO)"</formula>
    </cfRule>
    <cfRule type="cellIs" dxfId="39864" priority="15519" operator="equal">
      <formula>"EE(WFO)"</formula>
    </cfRule>
    <cfRule type="cellIs" dxfId="39863" priority="15520" operator="equal">
      <formula>"EC(WFO)"</formula>
    </cfRule>
    <cfRule type="cellIs" dxfId="39862" priority="15521" operator="equal">
      <formula>"EE (WFO)"</formula>
    </cfRule>
    <cfRule type="cellIs" dxfId="39861" priority="15522" operator="equal">
      <formula>"EC (WFO)"</formula>
    </cfRule>
    <cfRule type="cellIs" dxfId="39860" priority="15523" operator="equal">
      <formula>"EA (WFO)"</formula>
    </cfRule>
    <cfRule type="cellIs" dxfId="39859" priority="15524" operator="equal">
      <formula>"EE(WFO)"</formula>
    </cfRule>
    <cfRule type="cellIs" dxfId="39858" priority="15525" operator="equal">
      <formula>"EC(WFO)"</formula>
    </cfRule>
    <cfRule type="cellIs" dxfId="39857" priority="15526" operator="equal">
      <formula>"EE(WFO)"</formula>
    </cfRule>
    <cfRule type="cellIs" dxfId="39856" priority="15527" operator="equal">
      <formula>"EC(WFO)"</formula>
    </cfRule>
    <cfRule type="cellIs" dxfId="39855" priority="15528" operator="equal">
      <formula>"EE (WFO)"</formula>
    </cfRule>
    <cfRule type="cellIs" dxfId="39854" priority="15529" operator="equal">
      <formula>"EC (WFO)"</formula>
    </cfRule>
    <cfRule type="cellIs" dxfId="39853" priority="15530" operator="equal">
      <formula>"EA (WFO)"</formula>
    </cfRule>
    <cfRule type="cellIs" dxfId="39852" priority="15531" operator="equal">
      <formula>"EE(WFO)"</formula>
    </cfRule>
    <cfRule type="cellIs" dxfId="39851" priority="15532" operator="equal">
      <formula>"EC(WFO)"</formula>
    </cfRule>
    <cfRule type="cellIs" dxfId="39850" priority="15533" operator="equal">
      <formula>"EE(WFO)"</formula>
    </cfRule>
    <cfRule type="cellIs" dxfId="39849" priority="15534" operator="equal">
      <formula>"EC(WFO)"</formula>
    </cfRule>
    <cfRule type="cellIs" dxfId="39848" priority="15535" operator="equal">
      <formula>"EE (WFO)"</formula>
    </cfRule>
    <cfRule type="cellIs" dxfId="39847" priority="15536" operator="equal">
      <formula>"EC (WFO)"</formula>
    </cfRule>
    <cfRule type="cellIs" dxfId="39846" priority="15537" operator="equal">
      <formula>"EA (WFO)"</formula>
    </cfRule>
    <cfRule type="cellIs" dxfId="39845" priority="15538" operator="equal">
      <formula>"EE(WFO)"</formula>
    </cfRule>
    <cfRule type="cellIs" dxfId="39844" priority="15539" operator="equal">
      <formula>"EC(WFO)"</formula>
    </cfRule>
    <cfRule type="cellIs" dxfId="39843" priority="15540" operator="equal">
      <formula>"EE (WFO)"</formula>
    </cfRule>
    <cfRule type="cellIs" dxfId="39842" priority="15541" operator="equal">
      <formula>"EC (WFO)"</formula>
    </cfRule>
    <cfRule type="cellIs" dxfId="39841" priority="15542" operator="equal">
      <formula>"EA (WFO)"</formula>
    </cfRule>
    <cfRule type="cellIs" dxfId="39840" priority="15543" operator="equal">
      <formula>"EE(WFO)"</formula>
    </cfRule>
    <cfRule type="cellIs" dxfId="39839" priority="15544" operator="equal">
      <formula>"EC(WFO)"</formula>
    </cfRule>
    <cfRule type="cellIs" dxfId="39838" priority="15545" operator="equal">
      <formula>"EE (WFO)"</formula>
    </cfRule>
    <cfRule type="cellIs" dxfId="39837" priority="15546" operator="equal">
      <formula>"EC (WFO)"</formula>
    </cfRule>
    <cfRule type="cellIs" dxfId="39836" priority="15547" operator="equal">
      <formula>"EA (WFO)"</formula>
    </cfRule>
    <cfRule type="cellIs" dxfId="39835" priority="15548" operator="equal">
      <formula>"EE(WFO)"</formula>
    </cfRule>
    <cfRule type="cellIs" dxfId="39834" priority="15549" operator="equal">
      <formula>"EC(WFO)"</formula>
    </cfRule>
    <cfRule type="cellIs" dxfId="39833" priority="15550" operator="equal">
      <formula>"EE (WFO)"</formula>
    </cfRule>
    <cfRule type="cellIs" dxfId="39832" priority="15551" operator="equal">
      <formula>"EC (WFO)"</formula>
    </cfRule>
    <cfRule type="cellIs" dxfId="39831" priority="15552" operator="equal">
      <formula>"EA (WFO)"</formula>
    </cfRule>
    <cfRule type="cellIs" dxfId="39830" priority="15553" operator="equal">
      <formula>"EE(WFO)"</formula>
    </cfRule>
    <cfRule type="cellIs" dxfId="39829" priority="15554" operator="equal">
      <formula>"EC(WFO)"</formula>
    </cfRule>
    <cfRule type="cellIs" dxfId="39828" priority="15555" operator="equal">
      <formula>"EA (WFO)"</formula>
    </cfRule>
    <cfRule type="cellIs" dxfId="39827" priority="15556" operator="equal">
      <formula>"EQ (WFO)"</formula>
    </cfRule>
    <cfRule type="cellIs" dxfId="39826" priority="15557" operator="equal">
      <formula>"FG (WFO)"</formula>
    </cfRule>
    <cfRule type="cellIs" dxfId="39825" priority="15558" operator="equal">
      <formula>"EE (WFO)"</formula>
    </cfRule>
    <cfRule type="cellIs" dxfId="39824" priority="15559" operator="equal">
      <formula>"EC (WFO)"</formula>
    </cfRule>
    <cfRule type="cellIs" dxfId="39823" priority="15560" operator="equal">
      <formula>"EA (WFO)"</formula>
    </cfRule>
    <cfRule type="cellIs" dxfId="39822" priority="15561" operator="equal">
      <formula>"EE(WFO)"</formula>
    </cfRule>
    <cfRule type="cellIs" dxfId="39821" priority="15562" operator="equal">
      <formula>"EC(WFO)"</formula>
    </cfRule>
    <cfRule type="cellIs" dxfId="39820" priority="15563" operator="equal">
      <formula>"EE (WFO)"</formula>
    </cfRule>
    <cfRule type="cellIs" dxfId="39819" priority="15564" operator="equal">
      <formula>"EC (WFO)"</formula>
    </cfRule>
    <cfRule type="cellIs" dxfId="39818" priority="15565" operator="equal">
      <formula>"EA (WFO)"</formula>
    </cfRule>
    <cfRule type="cellIs" dxfId="39817" priority="15566" operator="equal">
      <formula>"EE(WFO)"</formula>
    </cfRule>
    <cfRule type="cellIs" dxfId="39816" priority="15567" operator="equal">
      <formula>"EC(WFO)"</formula>
    </cfRule>
    <cfRule type="cellIs" dxfId="39815" priority="15568" operator="equal">
      <formula>"EE (WFO)"</formula>
    </cfRule>
    <cfRule type="cellIs" dxfId="39814" priority="15569" operator="equal">
      <formula>"EC (WFO)"</formula>
    </cfRule>
    <cfRule type="cellIs" dxfId="39813" priority="15570" operator="equal">
      <formula>"EA (WFO)"</formula>
    </cfRule>
    <cfRule type="cellIs" dxfId="39812" priority="15571" operator="equal">
      <formula>"EE(WFO)"</formula>
    </cfRule>
    <cfRule type="cellIs" dxfId="39811" priority="15572" operator="equal">
      <formula>"EC(WFO)"</formula>
    </cfRule>
    <cfRule type="cellIs" dxfId="39810" priority="15573" operator="equal">
      <formula>"EE (WFO)"</formula>
    </cfRule>
    <cfRule type="cellIs" dxfId="39809" priority="15574" operator="equal">
      <formula>"EC (WFO)"</formula>
    </cfRule>
    <cfRule type="cellIs" dxfId="39808" priority="15575" operator="equal">
      <formula>"EA (WFO)"</formula>
    </cfRule>
    <cfRule type="cellIs" dxfId="39807" priority="15576" operator="equal">
      <formula>"EE(WFO)"</formula>
    </cfRule>
    <cfRule type="cellIs" dxfId="39806" priority="15577" operator="equal">
      <formula>"EC(WFO)"</formula>
    </cfRule>
    <cfRule type="cellIs" dxfId="39805" priority="15578" operator="equal">
      <formula>"EE(WFO)"</formula>
    </cfRule>
    <cfRule type="cellIs" dxfId="39804" priority="15579" operator="equal">
      <formula>"EC(WFO)"</formula>
    </cfRule>
    <cfRule type="cellIs" dxfId="39803" priority="15580" operator="equal">
      <formula>"EE(WFO)"</formula>
    </cfRule>
    <cfRule type="cellIs" dxfId="39802" priority="15581" operator="equal">
      <formula>"EC(WFO)"</formula>
    </cfRule>
    <cfRule type="cellIs" dxfId="39801" priority="15582" operator="equal">
      <formula>"EE (WFO)"</formula>
    </cfRule>
    <cfRule type="cellIs" dxfId="39800" priority="15583" operator="equal">
      <formula>"EC (WFO)"</formula>
    </cfRule>
    <cfRule type="cellIs" dxfId="39799" priority="15584" operator="equal">
      <formula>"EA (WFO)"</formula>
    </cfRule>
    <cfRule type="cellIs" dxfId="39798" priority="15585" operator="equal">
      <formula>"EE(WFO)"</formula>
    </cfRule>
    <cfRule type="cellIs" dxfId="39797" priority="15586" operator="equal">
      <formula>"EC(WFO)"</formula>
    </cfRule>
    <cfRule type="cellIs" dxfId="39796" priority="15587" operator="equal">
      <formula>"EE (WFO)"</formula>
    </cfRule>
    <cfRule type="cellIs" dxfId="39795" priority="15588" operator="equal">
      <formula>"EC (WFO)"</formula>
    </cfRule>
    <cfRule type="cellIs" dxfId="39794" priority="15589" operator="equal">
      <formula>"EA (WFO)"</formula>
    </cfRule>
    <cfRule type="cellIs" dxfId="39793" priority="15590" operator="equal">
      <formula>"EE(WFO)"</formula>
    </cfRule>
    <cfRule type="cellIs" dxfId="39792" priority="15591" operator="equal">
      <formula>"EC(WFO)"</formula>
    </cfRule>
    <cfRule type="cellIs" dxfId="39791" priority="15592" operator="equal">
      <formula>"EE (WFO)"</formula>
    </cfRule>
    <cfRule type="cellIs" dxfId="39790" priority="15593" operator="equal">
      <formula>"EC (WFO)"</formula>
    </cfRule>
    <cfRule type="cellIs" dxfId="39789" priority="15594" operator="equal">
      <formula>"EA (WFO)"</formula>
    </cfRule>
    <cfRule type="cellIs" dxfId="39788" priority="15595" operator="equal">
      <formula>"EE(WFO)"</formula>
    </cfRule>
    <cfRule type="cellIs" dxfId="39787" priority="15596" operator="equal">
      <formula>"EC(WFO)"</formula>
    </cfRule>
    <cfRule type="cellIs" dxfId="39786" priority="15597" operator="equal">
      <formula>"EE(WFO)"</formula>
    </cfRule>
    <cfRule type="cellIs" dxfId="39785" priority="15598" operator="equal">
      <formula>"EC(WFO)"</formula>
    </cfRule>
    <cfRule type="cellIs" dxfId="39784" priority="15599" operator="equal">
      <formula>"EE(WFO)"</formula>
    </cfRule>
    <cfRule type="cellIs" dxfId="39783" priority="15600" operator="equal">
      <formula>"EC(WFO)"</formula>
    </cfRule>
    <cfRule type="cellIs" dxfId="39782" priority="15601" operator="equal">
      <formula>"EE (WFO)"</formula>
    </cfRule>
    <cfRule type="cellIs" dxfId="39781" priority="15602" operator="equal">
      <formula>"EC (WFO)"</formula>
    </cfRule>
    <cfRule type="cellIs" dxfId="39780" priority="15603" operator="equal">
      <formula>"EA (WFO)"</formula>
    </cfRule>
    <cfRule type="cellIs" dxfId="39779" priority="15604" operator="equal">
      <formula>"EE(WFO)"</formula>
    </cfRule>
    <cfRule type="cellIs" dxfId="39778" priority="15605" operator="equal">
      <formula>"EC(WFO)"</formula>
    </cfRule>
    <cfRule type="cellIs" dxfId="39777" priority="15606" operator="equal">
      <formula>"EE (WFO)"</formula>
    </cfRule>
    <cfRule type="cellIs" dxfId="39776" priority="15607" operator="equal">
      <formula>"EC (WFO)"</formula>
    </cfRule>
    <cfRule type="cellIs" dxfId="39775" priority="15608" operator="equal">
      <formula>"EA (WFO)"</formula>
    </cfRule>
    <cfRule type="cellIs" dxfId="39774" priority="15609" operator="equal">
      <formula>"EE(WFO)"</formula>
    </cfRule>
    <cfRule type="cellIs" dxfId="39773" priority="15610" operator="equal">
      <formula>"EC(WFO)"</formula>
    </cfRule>
    <cfRule type="cellIs" dxfId="39772" priority="15611" operator="equal">
      <formula>"EE (WFO)"</formula>
    </cfRule>
    <cfRule type="cellIs" dxfId="39771" priority="15612" operator="equal">
      <formula>"EC (WFO)"</formula>
    </cfRule>
    <cfRule type="cellIs" dxfId="39770" priority="15613" operator="equal">
      <formula>"EA (WFO)"</formula>
    </cfRule>
    <cfRule type="cellIs" dxfId="39769" priority="15614" operator="equal">
      <formula>"EE(WFO)"</formula>
    </cfRule>
    <cfRule type="cellIs" dxfId="39768" priority="15615" operator="equal">
      <formula>"EC(WFO)"</formula>
    </cfRule>
    <cfRule type="cellIs" dxfId="39767" priority="15616" operator="equal">
      <formula>"EE (WFO)"</formula>
    </cfRule>
    <cfRule type="cellIs" dxfId="39766" priority="15617" operator="equal">
      <formula>"EC (WFO)"</formula>
    </cfRule>
    <cfRule type="cellIs" dxfId="39765" priority="15618" operator="equal">
      <formula>"EA (WFO)"</formula>
    </cfRule>
    <cfRule type="cellIs" dxfId="39764" priority="15619" operator="equal">
      <formula>"EE(WFO)"</formula>
    </cfRule>
    <cfRule type="cellIs" dxfId="39763" priority="15620" operator="equal">
      <formula>"EC(WFO)"</formula>
    </cfRule>
    <cfRule type="cellIs" dxfId="39762" priority="15621" operator="equal">
      <formula>"EE (WFO)"</formula>
    </cfRule>
    <cfRule type="cellIs" dxfId="39761" priority="15622" operator="equal">
      <formula>"EC (WFO)"</formula>
    </cfRule>
    <cfRule type="cellIs" dxfId="39760" priority="15623" operator="equal">
      <formula>"EA (WFO)"</formula>
    </cfRule>
    <cfRule type="cellIs" dxfId="39759" priority="15624" operator="equal">
      <formula>"EE(WFO)"</formula>
    </cfRule>
    <cfRule type="cellIs" dxfId="39758" priority="15625" operator="equal">
      <formula>"EC(WFO)"</formula>
    </cfRule>
    <cfRule type="cellIs" dxfId="39757" priority="15626" operator="equal">
      <formula>"SCIK"</formula>
    </cfRule>
    <cfRule type="cellIs" dxfId="39756" priority="15627" operator="equal">
      <formula>"CT"</formula>
    </cfRule>
    <cfRule type="cellIs" dxfId="39755" priority="15628" operator="equal">
      <formula>"CT"</formula>
    </cfRule>
    <cfRule type="cellIs" dxfId="39754" priority="15629" operator="equal">
      <formula>"CT"</formula>
    </cfRule>
    <cfRule type="cellIs" dxfId="39753" priority="15630" operator="equal">
      <formula>"FG"</formula>
    </cfRule>
    <cfRule type="cellIs" dxfId="39752" priority="15631" operator="equal">
      <formula>"L"</formula>
    </cfRule>
    <cfRule type="cellIs" dxfId="39751" priority="15632" operator="equal">
      <formula>"EG (WFO)"</formula>
    </cfRule>
    <cfRule type="cellIs" dxfId="39750" priority="15633" operator="equal">
      <formula>"EE (WFO)"</formula>
    </cfRule>
    <cfRule type="cellIs" dxfId="39749" priority="15634" operator="equal">
      <formula>"EC (WFO)"</formula>
    </cfRule>
    <cfRule type="cellIs" dxfId="39748" priority="15635" operator="equal">
      <formula>"EA (WFO)"</formula>
    </cfRule>
    <cfRule type="cellIs" dxfId="39747" priority="15636" operator="equal">
      <formula>"EE(WFO)"</formula>
    </cfRule>
    <cfRule type="cellIs" dxfId="39746" priority="15637" operator="equal">
      <formula>"EC(WFO)"</formula>
    </cfRule>
    <cfRule type="cellIs" dxfId="39745" priority="15638" operator="equal">
      <formula>"EE (WFO)"</formula>
    </cfRule>
    <cfRule type="cellIs" dxfId="39744" priority="15639" operator="equal">
      <formula>"EC (WFO)"</formula>
    </cfRule>
    <cfRule type="cellIs" dxfId="39743" priority="15640" operator="equal">
      <formula>"EA (WFO)"</formula>
    </cfRule>
    <cfRule type="cellIs" dxfId="39742" priority="15641" operator="equal">
      <formula>"EE(WFO)"</formula>
    </cfRule>
    <cfRule type="cellIs" dxfId="39741" priority="15642" operator="equal">
      <formula>"EC(WFO)"</formula>
    </cfRule>
    <cfRule type="cellIs" dxfId="39740" priority="15643" operator="equal">
      <formula>"SCIK"</formula>
    </cfRule>
    <cfRule type="cellIs" dxfId="39739" priority="15644" operator="equal">
      <formula>"CT"</formula>
    </cfRule>
    <cfRule type="cellIs" dxfId="39738" priority="15645" operator="equal">
      <formula>"CT"</formula>
    </cfRule>
    <cfRule type="cellIs" dxfId="39737" priority="15646" operator="equal">
      <formula>"CT"</formula>
    </cfRule>
    <cfRule type="cellIs" dxfId="39736" priority="15647" operator="equal">
      <formula>"FG"</formula>
    </cfRule>
    <cfRule type="cellIs" dxfId="39735" priority="15648" operator="equal">
      <formula>"L"</formula>
    </cfRule>
    <cfRule type="cellIs" dxfId="39734" priority="15649" operator="equal">
      <formula>"EG (WFO)"</formula>
    </cfRule>
  </conditionalFormatting>
  <conditionalFormatting sqref="AA85">
    <cfRule type="cellIs" dxfId="39733" priority="13201" operator="equal">
      <formula>"SCIK"</formula>
    </cfRule>
    <cfRule type="cellIs" dxfId="39732" priority="13202" operator="equal">
      <formula>"CT"</formula>
    </cfRule>
    <cfRule type="cellIs" dxfId="39731" priority="13203" operator="equal">
      <formula>"CT"</formula>
    </cfRule>
    <cfRule type="cellIs" dxfId="39730" priority="13204" operator="equal">
      <formula>"CT"</formula>
    </cfRule>
    <cfRule type="cellIs" dxfId="39729" priority="13205" operator="equal">
      <formula>"FG"</formula>
    </cfRule>
    <cfRule type="cellIs" dxfId="39728" priority="13206" operator="equal">
      <formula>"L"</formula>
    </cfRule>
    <cfRule type="cellIs" dxfId="39727" priority="13207" operator="equal">
      <formula>"EG (WFO)"</formula>
    </cfRule>
    <cfRule type="cellIs" dxfId="39726" priority="13208" operator="equal">
      <formula>"EE(WFO)"</formula>
    </cfRule>
    <cfRule type="cellIs" dxfId="39725" priority="13209" operator="equal">
      <formula>"EE(WFO)"</formula>
    </cfRule>
    <cfRule type="cellIs" dxfId="39724" priority="13210" operator="equal">
      <formula>"EC(WFO)"</formula>
    </cfRule>
    <cfRule type="cellIs" dxfId="39723" priority="13211" operator="equal">
      <formula>"EA (WFO)"</formula>
    </cfRule>
    <cfRule type="cellIs" dxfId="39722" priority="13212" operator="equal">
      <formula>"EQ (WFO)"</formula>
    </cfRule>
    <cfRule type="cellIs" dxfId="39721" priority="13213" operator="equal">
      <formula>"FG (WFO)"</formula>
    </cfRule>
    <cfRule type="cellIs" dxfId="39720" priority="13214" operator="equal">
      <formula>"EE (WFO)"</formula>
    </cfRule>
    <cfRule type="cellIs" dxfId="39719" priority="13215" operator="equal">
      <formula>"EC (WFO)"</formula>
    </cfRule>
    <cfRule type="cellIs" dxfId="39718" priority="13216" operator="equal">
      <formula>"EA (WFO)"</formula>
    </cfRule>
    <cfRule type="cellIs" dxfId="39717" priority="13217" operator="equal">
      <formula>"EE(WFO)"</formula>
    </cfRule>
    <cfRule type="cellIs" dxfId="39716" priority="13218" operator="equal">
      <formula>"EC(WFO)"</formula>
    </cfRule>
    <cfRule type="cellIs" dxfId="39715" priority="13219" operator="equal">
      <formula>"EA (WFO)"</formula>
    </cfRule>
    <cfRule type="cellIs" dxfId="39714" priority="13220" operator="equal">
      <formula>"EQ (WFO)"</formula>
    </cfRule>
    <cfRule type="cellIs" dxfId="39713" priority="13221" operator="equal">
      <formula>"FG (WFO)"</formula>
    </cfRule>
    <cfRule type="cellIs" dxfId="39712" priority="18330" operator="equal">
      <formula>"EE (WFO)"</formula>
    </cfRule>
    <cfRule type="cellIs" dxfId="39711" priority="18331" operator="equal">
      <formula>"EC (WFO)"</formula>
    </cfRule>
    <cfRule type="cellIs" dxfId="39710" priority="18332" operator="equal">
      <formula>"EA (WFO)"</formula>
    </cfRule>
    <cfRule type="cellIs" dxfId="39709" priority="18333" operator="equal">
      <formula>"EE(WFO)"</formula>
    </cfRule>
    <cfRule type="cellIs" dxfId="39708" priority="18334" operator="equal">
      <formula>"EC(WFO)"</formula>
    </cfRule>
    <cfRule type="cellIs" dxfId="39707" priority="18335" operator="equal">
      <formula>"EE (WFO)"</formula>
    </cfRule>
    <cfRule type="cellIs" dxfId="39706" priority="18336" operator="equal">
      <formula>"EC (WFO)"</formula>
    </cfRule>
    <cfRule type="cellIs" dxfId="39705" priority="18337" operator="equal">
      <formula>"EA (WFO)"</formula>
    </cfRule>
    <cfRule type="cellIs" dxfId="39704" priority="18338" operator="equal">
      <formula>"EE(WFO)"</formula>
    </cfRule>
    <cfRule type="cellIs" dxfId="39703" priority="18339" operator="equal">
      <formula>"EC(WFO)"</formula>
    </cfRule>
    <cfRule type="cellIs" dxfId="39702" priority="18340" operator="equal">
      <formula>"EE(WFO)"</formula>
    </cfRule>
    <cfRule type="cellIs" dxfId="39701" priority="18341" operator="equal">
      <formula>"EC(WFO)"</formula>
    </cfRule>
    <cfRule type="cellIs" dxfId="39700" priority="18342" operator="equal">
      <formula>"EE (WFO)"</formula>
    </cfRule>
    <cfRule type="cellIs" dxfId="39699" priority="18343" operator="equal">
      <formula>"EC (WFO)"</formula>
    </cfRule>
    <cfRule type="cellIs" dxfId="39698" priority="18344" operator="equal">
      <formula>"EA (WFO)"</formula>
    </cfRule>
    <cfRule type="cellIs" dxfId="39697" priority="18345" operator="equal">
      <formula>"EE(WFO)"</formula>
    </cfRule>
    <cfRule type="cellIs" dxfId="39696" priority="18346" operator="equal">
      <formula>"EC(WFO)"</formula>
    </cfRule>
    <cfRule type="cellIs" dxfId="39695" priority="18347" operator="equal">
      <formula>"EE(WFO)"</formula>
    </cfRule>
    <cfRule type="cellIs" dxfId="39694" priority="18348" operator="equal">
      <formula>"EC(WFO)"</formula>
    </cfRule>
    <cfRule type="cellIs" dxfId="39693" priority="18349" operator="equal">
      <formula>"EE(WFO)"</formula>
    </cfRule>
    <cfRule type="cellIs" dxfId="39692" priority="18350" operator="equal">
      <formula>"EE(WFO)"</formula>
    </cfRule>
    <cfRule type="cellIs" dxfId="39691" priority="18351" operator="equal">
      <formula>"EC(WFO)"</formula>
    </cfRule>
    <cfRule type="cellIs" dxfId="39690" priority="18352" operator="equal">
      <formula>"EE(WFO)"</formula>
    </cfRule>
    <cfRule type="cellIs" dxfId="39689" priority="18353" operator="equal">
      <formula>"EC(WFO)"</formula>
    </cfRule>
    <cfRule type="cellIs" dxfId="39688" priority="18354" operator="equal">
      <formula>"EE(WFO)"</formula>
    </cfRule>
    <cfRule type="cellIs" dxfId="39687" priority="18355" operator="equal">
      <formula>"EC(WFO)"</formula>
    </cfRule>
    <cfRule type="cellIs" dxfId="39686" priority="18356" operator="equal">
      <formula>"EE(WFO)"</formula>
    </cfRule>
    <cfRule type="cellIs" dxfId="39685" priority="18357" operator="equal">
      <formula>"EC(WFO)"</formula>
    </cfRule>
  </conditionalFormatting>
  <conditionalFormatting sqref="AK85">
    <cfRule type="cellIs" dxfId="39684" priority="1442" operator="equal">
      <formula>"EE (WFO)"</formula>
    </cfRule>
    <cfRule type="cellIs" dxfId="39683" priority="1443" operator="equal">
      <formula>"EC (WFO)"</formula>
    </cfRule>
    <cfRule type="cellIs" dxfId="39682" priority="1444" operator="equal">
      <formula>"EA (WFO)"</formula>
    </cfRule>
    <cfRule type="cellIs" dxfId="39681" priority="1445" operator="equal">
      <formula>"EE (WFO)"</formula>
    </cfRule>
    <cfRule type="cellIs" dxfId="39680" priority="1446" operator="equal">
      <formula>"EC (WFO)"</formula>
    </cfRule>
    <cfRule type="cellIs" dxfId="39679" priority="1447" operator="equal">
      <formula>"EA (WFO)"</formula>
    </cfRule>
    <cfRule type="cellIs" dxfId="39678" priority="1448" operator="equal">
      <formula>"EE(WFO)"</formula>
    </cfRule>
    <cfRule type="cellIs" dxfId="39677" priority="1449" operator="equal">
      <formula>"EC(WFO)"</formula>
    </cfRule>
    <cfRule type="cellIs" dxfId="39676" priority="1450" operator="equal">
      <formula>"EE (WFO)"</formula>
    </cfRule>
    <cfRule type="cellIs" dxfId="39675" priority="1451" operator="equal">
      <formula>"EC (WFO)"</formula>
    </cfRule>
    <cfRule type="cellIs" dxfId="39674" priority="1452" operator="equal">
      <formula>"EA (WFO)"</formula>
    </cfRule>
    <cfRule type="cellIs" dxfId="39673" priority="1453" operator="equal">
      <formula>"EE(WFO)"</formula>
    </cfRule>
    <cfRule type="cellIs" dxfId="39672" priority="1454" operator="equal">
      <formula>"EC(WFO)"</formula>
    </cfRule>
    <cfRule type="cellIs" dxfId="39671" priority="1455" operator="equal">
      <formula>"EE(WFO)"</formula>
    </cfRule>
    <cfRule type="cellIs" dxfId="39670" priority="1456" operator="equal">
      <formula>"EC(WFO)"</formula>
    </cfRule>
    <cfRule type="cellIs" dxfId="39669" priority="1457" operator="equal">
      <formula>"EE (WFO)"</formula>
    </cfRule>
    <cfRule type="cellIs" dxfId="39668" priority="1458" operator="equal">
      <formula>"EC (WFO)"</formula>
    </cfRule>
    <cfRule type="cellIs" dxfId="39667" priority="1459" operator="equal">
      <formula>"EA (WFO)"</formula>
    </cfRule>
    <cfRule type="cellIs" dxfId="39666" priority="1460" operator="equal">
      <formula>"EE(WFO)"</formula>
    </cfRule>
    <cfRule type="cellIs" dxfId="39665" priority="1461" operator="equal">
      <formula>"EC(WFO)"</formula>
    </cfRule>
    <cfRule type="cellIs" dxfId="39664" priority="1462" operator="equal">
      <formula>"EE (WFO)"</formula>
    </cfRule>
    <cfRule type="cellIs" dxfId="39663" priority="1463" operator="equal">
      <formula>"EC (WFO)"</formula>
    </cfRule>
    <cfRule type="cellIs" dxfId="39662" priority="1464" operator="equal">
      <formula>"EA (WFO)"</formula>
    </cfRule>
    <cfRule type="cellIs" dxfId="39661" priority="1465" operator="equal">
      <formula>"EE(WFO)"</formula>
    </cfRule>
    <cfRule type="cellIs" dxfId="39660" priority="1466" operator="equal">
      <formula>"EC(WFO)"</formula>
    </cfRule>
    <cfRule type="cellIs" dxfId="39659" priority="1467" operator="equal">
      <formula>"EE (WFO)"</formula>
    </cfRule>
    <cfRule type="cellIs" dxfId="39658" priority="1468" operator="equal">
      <formula>"EC (WFO)"</formula>
    </cfRule>
    <cfRule type="cellIs" dxfId="39657" priority="1469" operator="equal">
      <formula>"EA (WFO)"</formula>
    </cfRule>
    <cfRule type="cellIs" dxfId="39656" priority="1470" operator="equal">
      <formula>"EE(WFO)"</formula>
    </cfRule>
    <cfRule type="cellIs" dxfId="39655" priority="1471" operator="equal">
      <formula>"EC(WFO)"</formula>
    </cfRule>
    <cfRule type="cellIs" dxfId="39654" priority="1472" operator="equal">
      <formula>"EE (WFO)"</formula>
    </cfRule>
    <cfRule type="cellIs" dxfId="39653" priority="1473" operator="equal">
      <formula>"EC (WFO)"</formula>
    </cfRule>
    <cfRule type="cellIs" dxfId="39652" priority="1474" operator="equal">
      <formula>"EA (WFO)"</formula>
    </cfRule>
    <cfRule type="cellIs" dxfId="39651" priority="1475" operator="equal">
      <formula>"EE(WFO)"</formula>
    </cfRule>
    <cfRule type="cellIs" dxfId="39650" priority="1476" operator="equal">
      <formula>"EC(WFO)"</formula>
    </cfRule>
    <cfRule type="cellIs" dxfId="39649" priority="1477" operator="equal">
      <formula>"EE(WFO)"</formula>
    </cfRule>
    <cfRule type="cellIs" dxfId="39648" priority="1478" operator="equal">
      <formula>"EC(WFO)"</formula>
    </cfRule>
    <cfRule type="cellIs" dxfId="39647" priority="1479" operator="equal">
      <formula>"EE(WFO)"</formula>
    </cfRule>
    <cfRule type="cellIs" dxfId="39646" priority="1480" operator="equal">
      <formula>"EC(WFO)"</formula>
    </cfRule>
    <cfRule type="cellIs" dxfId="39645" priority="1481" operator="equal">
      <formula>"EE (WFO)"</formula>
    </cfRule>
    <cfRule type="cellIs" dxfId="39644" priority="1482" operator="equal">
      <formula>"EC (WFO)"</formula>
    </cfRule>
    <cfRule type="cellIs" dxfId="39643" priority="1483" operator="equal">
      <formula>"EA (WFO)"</formula>
    </cfRule>
    <cfRule type="cellIs" dxfId="39642" priority="1484" operator="equal">
      <formula>"EE(WFO)"</formula>
    </cfRule>
    <cfRule type="cellIs" dxfId="39641" priority="1485" operator="equal">
      <formula>"EC(WFO)"</formula>
    </cfRule>
    <cfRule type="cellIs" dxfId="39640" priority="1486" operator="equal">
      <formula>"EG (WFO)"</formula>
    </cfRule>
    <cfRule type="cellIs" dxfId="39639" priority="1487" operator="equal">
      <formula>"EE (WFO)"</formula>
    </cfRule>
    <cfRule type="cellIs" dxfId="39638" priority="1488" operator="equal">
      <formula>"EC (WFO)"</formula>
    </cfRule>
    <cfRule type="cellIs" dxfId="39637" priority="1489" operator="equal">
      <formula>"EA (WFO)"</formula>
    </cfRule>
    <cfRule type="cellIs" dxfId="39636" priority="1490" operator="equal">
      <formula>"EE(WFO)"</formula>
    </cfRule>
    <cfRule type="cellIs" dxfId="39635" priority="1491" operator="equal">
      <formula>"EC(WFO)"</formula>
    </cfRule>
    <cfRule type="cellIs" dxfId="39634" priority="1492" operator="equal">
      <formula>"EA (WFO)"</formula>
    </cfRule>
    <cfRule type="cellIs" dxfId="39633" priority="1493" operator="equal">
      <formula>"EQ (WFO)"</formula>
    </cfRule>
    <cfRule type="cellIs" dxfId="39632" priority="1494" operator="equal">
      <formula>"FG (WFO)"</formula>
    </cfRule>
    <cfRule type="cellIs" dxfId="39631" priority="1495" operator="equal">
      <formula>"EE(WFO)"</formula>
    </cfRule>
    <cfRule type="cellIs" dxfId="39630" priority="1496" operator="equal">
      <formula>"EE(WFO)"</formula>
    </cfRule>
    <cfRule type="cellIs" dxfId="39629" priority="1497" operator="equal">
      <formula>"EC(WFO)"</formula>
    </cfRule>
  </conditionalFormatting>
  <conditionalFormatting sqref="B86:E86">
    <cfRule type="cellIs" dxfId="39628" priority="38469" operator="equal">
      <formula>"FG (WFO)"</formula>
    </cfRule>
    <cfRule type="cellIs" dxfId="39627" priority="38470" operator="equal">
      <formula>"EO (WFO)"</formula>
    </cfRule>
    <cfRule type="cellIs" dxfId="39626" priority="38471" operator="equal">
      <formula>"EE (WFO)"</formula>
    </cfRule>
  </conditionalFormatting>
  <conditionalFormatting sqref="W86:X86">
    <cfRule type="cellIs" dxfId="39625" priority="15028" operator="equal">
      <formula>"EA (WFO)"</formula>
    </cfRule>
    <cfRule type="cellIs" dxfId="39624" priority="15029" operator="equal">
      <formula>"EQ (WFO)"</formula>
    </cfRule>
    <cfRule type="cellIs" dxfId="39623" priority="15030" operator="equal">
      <formula>"FG (WFO)"</formula>
    </cfRule>
  </conditionalFormatting>
  <conditionalFormatting sqref="Y86:Z86">
    <cfRule type="cellIs" dxfId="39622" priority="11792" operator="equal">
      <formula>"EA (WFO)"</formula>
    </cfRule>
    <cfRule type="cellIs" dxfId="39621" priority="11793" operator="equal">
      <formula>"EQ (WFO)"</formula>
    </cfRule>
    <cfRule type="cellIs" dxfId="39620" priority="11794" operator="equal">
      <formula>"FG (WFO)"</formula>
    </cfRule>
    <cfRule type="cellIs" dxfId="39619" priority="11795" operator="equal">
      <formula>"EE (WFO)"</formula>
    </cfRule>
    <cfRule type="cellIs" dxfId="39618" priority="11796" operator="equal">
      <formula>"EC (WFO)"</formula>
    </cfRule>
    <cfRule type="cellIs" dxfId="39617" priority="11797" operator="equal">
      <formula>"EA (WFO)"</formula>
    </cfRule>
    <cfRule type="cellIs" dxfId="39616" priority="11798" operator="equal">
      <formula>"EE(WFO)"</formula>
    </cfRule>
    <cfRule type="cellIs" dxfId="39615" priority="11799" operator="equal">
      <formula>"EC(WFO)"</formula>
    </cfRule>
    <cfRule type="cellIs" dxfId="39614" priority="11800" operator="equal">
      <formula>"EE (WFO)"</formula>
    </cfRule>
    <cfRule type="cellIs" dxfId="39613" priority="11801" operator="equal">
      <formula>"EC (WFO)"</formula>
    </cfRule>
    <cfRule type="cellIs" dxfId="39612" priority="11802" operator="equal">
      <formula>"EA (WFO)"</formula>
    </cfRule>
    <cfRule type="cellIs" dxfId="39611" priority="11803" operator="equal">
      <formula>"EE(WFO)"</formula>
    </cfRule>
    <cfRule type="cellIs" dxfId="39610" priority="11804" operator="equal">
      <formula>"EC(WFO)"</formula>
    </cfRule>
    <cfRule type="cellIs" dxfId="39609" priority="11805" operator="equal">
      <formula>"EA (WFO)"</formula>
    </cfRule>
    <cfRule type="cellIs" dxfId="39608" priority="11806" operator="equal">
      <formula>"EQ (WFO)"</formula>
    </cfRule>
    <cfRule type="cellIs" dxfId="39607" priority="11807" operator="equal">
      <formula>"FG (WFO)"</formula>
    </cfRule>
    <cfRule type="cellIs" dxfId="39606" priority="11808" operator="equal">
      <formula>"EE (WFO)"</formula>
    </cfRule>
    <cfRule type="cellIs" dxfId="39605" priority="11809" operator="equal">
      <formula>"EC (WFO)"</formula>
    </cfRule>
    <cfRule type="cellIs" dxfId="39604" priority="11810" operator="equal">
      <formula>"EA (WFO)"</formula>
    </cfRule>
    <cfRule type="cellIs" dxfId="39603" priority="11811" operator="equal">
      <formula>"EE(WFO)"</formula>
    </cfRule>
    <cfRule type="cellIs" dxfId="39602" priority="11812" operator="equal">
      <formula>"EC(WFO)"</formula>
    </cfRule>
    <cfRule type="cellIs" dxfId="39601" priority="11813" operator="equal">
      <formula>"EE(WFO)"</formula>
    </cfRule>
    <cfRule type="cellIs" dxfId="39600" priority="11814" operator="equal">
      <formula>"EC(WFO)"</formula>
    </cfRule>
    <cfRule type="cellIs" dxfId="39599" priority="11815" operator="equal">
      <formula>"EE (WFO)"</formula>
    </cfRule>
    <cfRule type="cellIs" dxfId="39598" priority="11816" operator="equal">
      <formula>"EC (WFO)"</formula>
    </cfRule>
    <cfRule type="cellIs" dxfId="39597" priority="11817" operator="equal">
      <formula>"EA (WFO)"</formula>
    </cfRule>
    <cfRule type="cellIs" dxfId="39596" priority="11818" operator="equal">
      <formula>"EA (WFO)"</formula>
    </cfRule>
    <cfRule type="cellIs" dxfId="39595" priority="11819" operator="equal">
      <formula>"EQ (WFO)"</formula>
    </cfRule>
    <cfRule type="cellIs" dxfId="39594" priority="11820" operator="equal">
      <formula>"FG (WFO)"</formula>
    </cfRule>
    <cfRule type="cellIs" dxfId="39593" priority="11821" operator="equal">
      <formula>"EE (WFO)"</formula>
    </cfRule>
    <cfRule type="cellIs" dxfId="39592" priority="11822" operator="equal">
      <formula>"EC (WFO)"</formula>
    </cfRule>
    <cfRule type="cellIs" dxfId="39591" priority="11823" operator="equal">
      <formula>"EA (WFO)"</formula>
    </cfRule>
    <cfRule type="cellIs" dxfId="39590" priority="11824" operator="equal">
      <formula>"EE(WFO)"</formula>
    </cfRule>
    <cfRule type="cellIs" dxfId="39589" priority="11825" operator="equal">
      <formula>"EC(WFO)"</formula>
    </cfRule>
    <cfRule type="cellIs" dxfId="39588" priority="11826" operator="equal">
      <formula>"EQ (WFO)"</formula>
    </cfRule>
    <cfRule type="cellIs" dxfId="39587" priority="11827" operator="equal">
      <formula>"FG (WFO)"</formula>
    </cfRule>
    <cfRule type="cellIs" dxfId="39586" priority="11828" operator="equal">
      <formula>"EO (WFO)"</formula>
    </cfRule>
    <cfRule type="cellIs" dxfId="39585" priority="11829" operator="equal">
      <formula>"EK (WFO)"</formula>
    </cfRule>
    <cfRule type="cellIs" dxfId="39584" priority="11830" operator="equal">
      <formula>"EE (WFO)"</formula>
    </cfRule>
    <cfRule type="cellIs" dxfId="39583" priority="11831" operator="equal">
      <formula>"EC (WFO)"</formula>
    </cfRule>
    <cfRule type="cellIs" dxfId="39582" priority="11832" operator="equal">
      <formula>"EA (WFO)"</formula>
    </cfRule>
    <cfRule type="cellIs" dxfId="39581" priority="11833" operator="equal">
      <formula>"EE(WFO)"</formula>
    </cfRule>
    <cfRule type="cellIs" dxfId="39580" priority="11834" operator="equal">
      <formula>"EC(WFO)"</formula>
    </cfRule>
    <cfRule type="cellIs" dxfId="39579" priority="11835" operator="equal">
      <formula>"EE (WFO)"</formula>
    </cfRule>
    <cfRule type="cellIs" dxfId="39578" priority="11836" operator="equal">
      <formula>"EC (WFO)"</formula>
    </cfRule>
    <cfRule type="cellIs" dxfId="39577" priority="11837" operator="equal">
      <formula>"EA (WFO)"</formula>
    </cfRule>
    <cfRule type="cellIs" dxfId="39576" priority="11838" operator="equal">
      <formula>"EE(WFO)"</formula>
    </cfRule>
    <cfRule type="cellIs" dxfId="39575" priority="11839" operator="equal">
      <formula>"EC(WFO)"</formula>
    </cfRule>
    <cfRule type="cellIs" dxfId="39574" priority="11840" operator="equal">
      <formula>"EE (WFO)"</formula>
    </cfRule>
    <cfRule type="cellIs" dxfId="39573" priority="11841" operator="equal">
      <formula>"EC (WFO)"</formula>
    </cfRule>
    <cfRule type="cellIs" dxfId="39572" priority="11842" operator="equal">
      <formula>"EA (WFO)"</formula>
    </cfRule>
    <cfRule type="cellIs" dxfId="39571" priority="11843" operator="equal">
      <formula>"EE(WFO)"</formula>
    </cfRule>
    <cfRule type="cellIs" dxfId="39570" priority="11844" operator="equal">
      <formula>"EC(WFO)"</formula>
    </cfRule>
    <cfRule type="cellIs" dxfId="39569" priority="11845" operator="equal">
      <formula>"EA (WFO)"</formula>
    </cfRule>
    <cfRule type="cellIs" dxfId="39568" priority="11846" operator="equal">
      <formula>"EQ (WFO)"</formula>
    </cfRule>
    <cfRule type="cellIs" dxfId="39567" priority="11847" operator="equal">
      <formula>"FG (WFO)"</formula>
    </cfRule>
    <cfRule type="cellIs" dxfId="39566" priority="11848" operator="equal">
      <formula>"EE (WFO)"</formula>
    </cfRule>
    <cfRule type="cellIs" dxfId="39565" priority="11849" operator="equal">
      <formula>"EC (WFO)"</formula>
    </cfRule>
    <cfRule type="cellIs" dxfId="39564" priority="11850" operator="equal">
      <formula>"EA (WFO)"</formula>
    </cfRule>
    <cfRule type="cellIs" dxfId="39563" priority="11851" operator="equal">
      <formula>"EE(WFO)"</formula>
    </cfRule>
    <cfRule type="cellIs" dxfId="39562" priority="11852" operator="equal">
      <formula>"EC(WFO)"</formula>
    </cfRule>
    <cfRule type="cellIs" dxfId="39561" priority="11853" operator="equal">
      <formula>"EE (WFO)"</formula>
    </cfRule>
    <cfRule type="cellIs" dxfId="39560" priority="11854" operator="equal">
      <formula>"EC (WFO)"</formula>
    </cfRule>
    <cfRule type="cellIs" dxfId="39559" priority="11855" operator="equal">
      <formula>"EA (WFO)"</formula>
    </cfRule>
    <cfRule type="cellIs" dxfId="39558" priority="11856" operator="equal">
      <formula>"EE(WFO)"</formula>
    </cfRule>
    <cfRule type="cellIs" dxfId="39557" priority="11857" operator="equal">
      <formula>"EC(WFO)"</formula>
    </cfRule>
    <cfRule type="cellIs" dxfId="39556" priority="11858" operator="equal">
      <formula>"EE (WFO)"</formula>
    </cfRule>
    <cfRule type="cellIs" dxfId="39555" priority="11859" operator="equal">
      <formula>"EC (WFO)"</formula>
    </cfRule>
    <cfRule type="cellIs" dxfId="39554" priority="11860" operator="equal">
      <formula>"EA (WFO)"</formula>
    </cfRule>
    <cfRule type="cellIs" dxfId="39553" priority="11861" operator="equal">
      <formula>"EE(WFO)"</formula>
    </cfRule>
    <cfRule type="cellIs" dxfId="39552" priority="11862" operator="equal">
      <formula>"EC(WFO)"</formula>
    </cfRule>
    <cfRule type="cellIs" dxfId="39551" priority="11863" operator="equal">
      <formula>"EE(WFO)"</formula>
    </cfRule>
    <cfRule type="cellIs" dxfId="39550" priority="11864" operator="equal">
      <formula>"EC(WFO)"</formula>
    </cfRule>
    <cfRule type="cellIs" dxfId="39549" priority="11865" operator="equal">
      <formula>"EE (WFO)"</formula>
    </cfRule>
    <cfRule type="cellIs" dxfId="39548" priority="11866" operator="equal">
      <formula>"EC (WFO)"</formula>
    </cfRule>
    <cfRule type="cellIs" dxfId="39547" priority="11867" operator="equal">
      <formula>"EA (WFO)"</formula>
    </cfRule>
    <cfRule type="cellIs" dxfId="39546" priority="11868" operator="equal">
      <formula>"EE (WFO)"</formula>
    </cfRule>
    <cfRule type="cellIs" dxfId="39545" priority="11869" operator="equal">
      <formula>"EC (WFO)"</formula>
    </cfRule>
    <cfRule type="cellIs" dxfId="39544" priority="11870" operator="equal">
      <formula>"EA (WFO)"</formula>
    </cfRule>
    <cfRule type="cellIs" dxfId="39543" priority="11871" operator="equal">
      <formula>"EE(WFO)"</formula>
    </cfRule>
    <cfRule type="cellIs" dxfId="39542" priority="11872" operator="equal">
      <formula>"EC(WFO)"</formula>
    </cfRule>
    <cfRule type="cellIs" dxfId="39541" priority="11873" operator="equal">
      <formula>"TDM"</formula>
    </cfRule>
    <cfRule type="cellIs" dxfId="39540" priority="11874" operator="equal">
      <formula>"SCIK"</formula>
    </cfRule>
    <cfRule type="cellIs" dxfId="39539" priority="11875" operator="equal">
      <formula>"CT"</formula>
    </cfRule>
    <cfRule type="cellIs" dxfId="39538" priority="11876" operator="equal">
      <formula>"CT"</formula>
    </cfRule>
    <cfRule type="cellIs" dxfId="39537" priority="11877" operator="equal">
      <formula>"CT"</formula>
    </cfRule>
    <cfRule type="cellIs" dxfId="39536" priority="11878" operator="equal">
      <formula>"FG"</formula>
    </cfRule>
    <cfRule type="cellIs" dxfId="39535" priority="11879" operator="equal">
      <formula>"L"</formula>
    </cfRule>
    <cfRule type="cellIs" dxfId="39534" priority="11880" operator="equal">
      <formula>"EG (WFO)"</formula>
    </cfRule>
    <cfRule type="cellIs" dxfId="39533" priority="11881" operator="equal">
      <formula>"EE (WFO)"</formula>
    </cfRule>
    <cfRule type="cellIs" dxfId="39532" priority="11882" operator="equal">
      <formula>"EC (WFO)"</formula>
    </cfRule>
    <cfRule type="cellIs" dxfId="39531" priority="11883" operator="equal">
      <formula>"EA (WFO)"</formula>
    </cfRule>
    <cfRule type="cellIs" dxfId="39530" priority="11884" operator="equal">
      <formula>"EQ (WFO)"</formula>
    </cfRule>
    <cfRule type="cellIs" dxfId="39529" priority="11885" operator="equal">
      <formula>"EO (WFO)"</formula>
    </cfRule>
    <cfRule type="cellIs" dxfId="39528" priority="11886" operator="equal">
      <formula>"EO (WFO)"</formula>
    </cfRule>
    <cfRule type="cellIs" dxfId="39527" priority="11887" operator="equal">
      <formula>"EK (WFO)"</formula>
    </cfRule>
    <cfRule type="cellIs" dxfId="39526" priority="11888" operator="equal">
      <formula>"EG (WFO)"</formula>
    </cfRule>
    <cfRule type="cellIs" dxfId="39525" priority="11889" operator="equal">
      <formula>"EE (WFO)"</formula>
    </cfRule>
    <cfRule type="cellIs" dxfId="39524" priority="11890" operator="equal">
      <formula>"EC (WFO)"</formula>
    </cfRule>
    <cfRule type="cellIs" dxfId="39523" priority="11891" operator="equal">
      <formula>"EA (WFO)"</formula>
    </cfRule>
    <cfRule type="cellIs" dxfId="39522" priority="11892" operator="equal">
      <formula>"FG (WFO)"</formula>
    </cfRule>
    <cfRule type="cellIs" dxfId="39521" priority="11893" operator="equal">
      <formula>"EQ (WFO)"</formula>
    </cfRule>
    <cfRule type="cellIs" dxfId="39520" priority="11894" operator="equal">
      <formula>"EO (WFO)"</formula>
    </cfRule>
    <cfRule type="cellIs" dxfId="39519" priority="11895" operator="equal">
      <formula>"RS"</formula>
    </cfRule>
    <cfRule type="cellIs" dxfId="39518" priority="11896" operator="equal">
      <formula>"TR (WFO)"</formula>
    </cfRule>
    <cfRule type="cellIs" dxfId="39517" priority="11897" operator="equal">
      <formula>"TR"</formula>
    </cfRule>
    <cfRule type="cellIs" dxfId="39516" priority="11898" operator="equal">
      <formula>"EE(WFO)"</formula>
    </cfRule>
    <cfRule type="cellIs" dxfId="39515" priority="11899" operator="equal">
      <formula>"EC(WFO)"</formula>
    </cfRule>
    <cfRule type="cellIs" dxfId="39514" priority="11900" operator="equal">
      <formula>"EQ (WFO)"</formula>
    </cfRule>
    <cfRule type="cellIs" dxfId="39513" priority="11901" operator="equal">
      <formula>"FG (WFO)"</formula>
    </cfRule>
    <cfRule type="cellIs" dxfId="39512" priority="11902" operator="equal">
      <formula>"EO (WFO)"</formula>
    </cfRule>
    <cfRule type="cellIs" dxfId="39511" priority="11903" operator="equal">
      <formula>"EK (WFO)"</formula>
    </cfRule>
    <cfRule type="cellIs" dxfId="39510" priority="11904" operator="equal">
      <formula>"TDM"</formula>
    </cfRule>
    <cfRule type="cellIs" dxfId="39509" priority="11905" operator="equal">
      <formula>"TDM"</formula>
    </cfRule>
    <cfRule type="cellIs" dxfId="39508" priority="11906" operator="equal">
      <formula>"EE (WFO)"</formula>
    </cfRule>
    <cfRule type="cellIs" dxfId="39507" priority="11907" operator="equal">
      <formula>"EC (WFO)"</formula>
    </cfRule>
    <cfRule type="cellIs" dxfId="39506" priority="11908" operator="equal">
      <formula>"EA (WFO)"</formula>
    </cfRule>
    <cfRule type="cellIs" dxfId="39505" priority="11909" operator="equal">
      <formula>"EE(WFO)"</formula>
    </cfRule>
    <cfRule type="cellIs" dxfId="39504" priority="11910" operator="equal">
      <formula>"EC(WFO)"</formula>
    </cfRule>
    <cfRule type="cellIs" dxfId="39503" priority="11911" operator="equal">
      <formula>"EQ (WFO)"</formula>
    </cfRule>
    <cfRule type="cellIs" dxfId="39502" priority="11912" operator="equal">
      <formula>"EO (WFO)"</formula>
    </cfRule>
    <cfRule type="cellIs" dxfId="39501" priority="11913" operator="equal">
      <formula>"RS"</formula>
    </cfRule>
    <cfRule type="cellIs" dxfId="39500" priority="11914" operator="equal">
      <formula>"TR (WFO)"</formula>
    </cfRule>
    <cfRule type="cellIs" dxfId="39499" priority="11915" operator="equal">
      <formula>"EQ (WFO)"</formula>
    </cfRule>
    <cfRule type="cellIs" dxfId="39498" priority="11916" operator="equal">
      <formula>"EO (WFO)"</formula>
    </cfRule>
    <cfRule type="cellIs" dxfId="39497" priority="11917" operator="equal">
      <formula>"EO (WFO)"</formula>
    </cfRule>
    <cfRule type="cellIs" dxfId="39496" priority="11918" operator="equal">
      <formula>"EK (WFO)"</formula>
    </cfRule>
    <cfRule type="cellIs" dxfId="39495" priority="11919" operator="equal">
      <formula>"EG (WFO)"</formula>
    </cfRule>
    <cfRule type="cellIs" dxfId="39494" priority="11920" operator="equal">
      <formula>"EE (WFO)"</formula>
    </cfRule>
    <cfRule type="cellIs" dxfId="39493" priority="11921" operator="equal">
      <formula>"EC (WFO)"</formula>
    </cfRule>
    <cfRule type="cellIs" dxfId="39492" priority="11922" operator="equal">
      <formula>"EA (WFO)"</formula>
    </cfRule>
    <cfRule type="cellIs" dxfId="39491" priority="11923" operator="equal">
      <formula>"FG (WFO)"</formula>
    </cfRule>
    <cfRule type="cellIs" dxfId="39490" priority="11924" operator="equal">
      <formula>"TR"</formula>
    </cfRule>
    <cfRule type="cellIs" dxfId="39489" priority="11925" operator="equal">
      <formula>"EQ (WFO)"</formula>
    </cfRule>
    <cfRule type="cellIs" dxfId="39488" priority="11926" operator="equal">
      <formula>"FG (WFO)"</formula>
    </cfRule>
    <cfRule type="cellIs" dxfId="39487" priority="11927" operator="equal">
      <formula>"EO (WFO)"</formula>
    </cfRule>
    <cfRule type="cellIs" dxfId="39486" priority="11928" operator="equal">
      <formula>"EK (WFO)"</formula>
    </cfRule>
    <cfRule type="cellIs" dxfId="39485" priority="11929" operator="equal">
      <formula>"SCIK"</formula>
    </cfRule>
    <cfRule type="cellIs" dxfId="39484" priority="11930" operator="equal">
      <formula>"CT"</formula>
    </cfRule>
    <cfRule type="cellIs" dxfId="39483" priority="11931" operator="equal">
      <formula>"CT"</formula>
    </cfRule>
    <cfRule type="cellIs" dxfId="39482" priority="11932" operator="equal">
      <formula>"CT"</formula>
    </cfRule>
    <cfRule type="cellIs" dxfId="39481" priority="11933" operator="equal">
      <formula>"FG"</formula>
    </cfRule>
    <cfRule type="cellIs" dxfId="39480" priority="11934" operator="equal">
      <formula>"L"</formula>
    </cfRule>
    <cfRule type="cellIs" dxfId="39479" priority="11935" operator="equal">
      <formula>"EG (WFO)"</formula>
    </cfRule>
    <cfRule type="cellIs" dxfId="39478" priority="11936" operator="equal">
      <formula>"TDM"</formula>
    </cfRule>
    <cfRule type="cellIs" dxfId="39477" priority="11937" operator="equal">
      <formula>"EE (WFO)"</formula>
    </cfRule>
    <cfRule type="cellIs" dxfId="39476" priority="11938" operator="equal">
      <formula>"EC (WFO)"</formula>
    </cfRule>
    <cfRule type="cellIs" dxfId="39475" priority="11939" operator="equal">
      <formula>"EA (WFO)"</formula>
    </cfRule>
    <cfRule type="cellIs" dxfId="39474" priority="11940" operator="equal">
      <formula>"EE(WFO)"</formula>
    </cfRule>
    <cfRule type="cellIs" dxfId="39473" priority="11941" operator="equal">
      <formula>"EC(WFO)"</formula>
    </cfRule>
    <cfRule type="cellIs" dxfId="39472" priority="11942" operator="equal">
      <formula>"EE(WFO)"</formula>
    </cfRule>
    <cfRule type="cellIs" dxfId="39471" priority="11943" operator="equal">
      <formula>"EC(WFO)"</formula>
    </cfRule>
    <cfRule type="cellIs" dxfId="39470" priority="11944" operator="equal">
      <formula>"EE (WFO)"</formula>
    </cfRule>
    <cfRule type="cellIs" dxfId="39469" priority="11945" operator="equal">
      <formula>"EC (WFO)"</formula>
    </cfRule>
    <cfRule type="cellIs" dxfId="39468" priority="11946" operator="equal">
      <formula>"EA (WFO)"</formula>
    </cfRule>
    <cfRule type="cellIs" dxfId="39467" priority="11947" operator="equal">
      <formula>"EQ (WFO)"</formula>
    </cfRule>
    <cfRule type="cellIs" dxfId="39466" priority="11948" operator="equal">
      <formula>"FG (WFO)"</formula>
    </cfRule>
    <cfRule type="cellIs" dxfId="39465" priority="11949" operator="equal">
      <formula>"EO (WFO)"</formula>
    </cfRule>
    <cfRule type="cellIs" dxfId="39464" priority="11950" operator="equal">
      <formula>"EK (WFO)"</formula>
    </cfRule>
    <cfRule type="cellIs" dxfId="39463" priority="11951" operator="equal">
      <formula>"SCIK"</formula>
    </cfRule>
    <cfRule type="cellIs" dxfId="39462" priority="11952" operator="equal">
      <formula>"CT"</formula>
    </cfRule>
    <cfRule type="cellIs" dxfId="39461" priority="11953" operator="equal">
      <formula>"CT"</formula>
    </cfRule>
    <cfRule type="cellIs" dxfId="39460" priority="11954" operator="equal">
      <formula>"CT"</formula>
    </cfRule>
    <cfRule type="cellIs" dxfId="39459" priority="11955" operator="equal">
      <formula>"FG"</formula>
    </cfRule>
    <cfRule type="cellIs" dxfId="39458" priority="11956" operator="equal">
      <formula>"L"</formula>
    </cfRule>
    <cfRule type="cellIs" dxfId="39457" priority="11957" operator="equal">
      <formula>"EG (WFO)"</formula>
    </cfRule>
    <cfRule type="cellIs" dxfId="39456" priority="11958" operator="equal">
      <formula>"TDM"</formula>
    </cfRule>
    <cfRule type="cellIs" dxfId="39455" priority="11959" operator="equal">
      <formula>"RS"</formula>
    </cfRule>
    <cfRule type="cellIs" dxfId="39454" priority="11960" operator="equal">
      <formula>"TR (WFO)"</formula>
    </cfRule>
    <cfRule type="cellIs" dxfId="39453" priority="11961" operator="equal">
      <formula>"EE (WFO)"</formula>
    </cfRule>
    <cfRule type="cellIs" dxfId="39452" priority="11962" operator="equal">
      <formula>"EC (WFO)"</formula>
    </cfRule>
    <cfRule type="cellIs" dxfId="39451" priority="11963" operator="equal">
      <formula>"EA (WFO)"</formula>
    </cfRule>
    <cfRule type="cellIs" dxfId="39450" priority="11964" operator="equal">
      <formula>"EE(WFO)"</formula>
    </cfRule>
    <cfRule type="cellIs" dxfId="39449" priority="11965" operator="equal">
      <formula>"EC(WFO)"</formula>
    </cfRule>
    <cfRule type="cellIs" dxfId="39448" priority="11966" operator="equal">
      <formula>"TDM"</formula>
    </cfRule>
    <cfRule type="cellIs" dxfId="39447" priority="11967" operator="equal">
      <formula>"RS"</formula>
    </cfRule>
    <cfRule type="cellIs" dxfId="39446" priority="11968" operator="equal">
      <formula>"TR (WFO)"</formula>
    </cfRule>
    <cfRule type="cellIs" dxfId="39445" priority="11969" operator="equal">
      <formula>"SCIK"</formula>
    </cfRule>
    <cfRule type="cellIs" dxfId="39444" priority="11970" operator="equal">
      <formula>"CT"</formula>
    </cfRule>
    <cfRule type="cellIs" dxfId="39443" priority="11971" operator="equal">
      <formula>"CT"</formula>
    </cfRule>
    <cfRule type="cellIs" dxfId="39442" priority="11972" operator="equal">
      <formula>"CT"</formula>
    </cfRule>
    <cfRule type="cellIs" dxfId="39441" priority="11973" operator="equal">
      <formula>"FG"</formula>
    </cfRule>
    <cfRule type="cellIs" dxfId="39440" priority="11974" operator="equal">
      <formula>"L"</formula>
    </cfRule>
    <cfRule type="cellIs" dxfId="39439" priority="11975" operator="equal">
      <formula>"EG (WFO)"</formula>
    </cfRule>
    <cfRule type="cellIs" dxfId="39438" priority="11976" operator="equal">
      <formula>"EQ (WFO)"</formula>
    </cfRule>
    <cfRule type="cellIs" dxfId="39437" priority="11977" operator="equal">
      <formula>"FG (WFO)"</formula>
    </cfRule>
    <cfRule type="cellIs" dxfId="39436" priority="11978" operator="equal">
      <formula>"EO (WFO)"</formula>
    </cfRule>
    <cfRule type="cellIs" dxfId="39435" priority="11979" operator="equal">
      <formula>"EK (WFO)"</formula>
    </cfRule>
    <cfRule type="cellIs" dxfId="39434" priority="11980" operator="equal">
      <formula>"EE(WFO)"</formula>
    </cfRule>
    <cfRule type="cellIs" dxfId="39433" priority="11981" operator="equal">
      <formula>"EC(WFO)"</formula>
    </cfRule>
    <cfRule type="cellIs" dxfId="39432" priority="11982" operator="equal">
      <formula>"EE (WFO)"</formula>
    </cfRule>
    <cfRule type="cellIs" dxfId="39431" priority="11983" operator="equal">
      <formula>"EC (WFO)"</formula>
    </cfRule>
    <cfRule type="cellIs" dxfId="39430" priority="11984" operator="equal">
      <formula>"EA (WFO)"</formula>
    </cfRule>
    <cfRule type="cellIs" dxfId="39429" priority="11985" operator="equal">
      <formula>"EE (WFO)"</formula>
    </cfRule>
    <cfRule type="cellIs" dxfId="39428" priority="11986" operator="equal">
      <formula>"EC (WFO)"</formula>
    </cfRule>
    <cfRule type="cellIs" dxfId="39427" priority="11987" operator="equal">
      <formula>"EA (WFO)"</formula>
    </cfRule>
    <cfRule type="cellIs" dxfId="39426" priority="11988" operator="equal">
      <formula>"EE(WFO)"</formula>
    </cfRule>
    <cfRule type="cellIs" dxfId="39425" priority="11989" operator="equal">
      <formula>"EC(WFO)"</formula>
    </cfRule>
    <cfRule type="cellIs" dxfId="39424" priority="11990" operator="equal">
      <formula>"EE (WFO)"</formula>
    </cfRule>
    <cfRule type="cellIs" dxfId="39423" priority="11991" operator="equal">
      <formula>"EC (WFO)"</formula>
    </cfRule>
    <cfRule type="cellIs" dxfId="39422" priority="11992" operator="equal">
      <formula>"EA (WFO)"</formula>
    </cfRule>
    <cfRule type="cellIs" dxfId="39421" priority="11993" operator="equal">
      <formula>"EE(WFO)"</formula>
    </cfRule>
    <cfRule type="cellIs" dxfId="39420" priority="11994" operator="equal">
      <formula>"EC(WFO)"</formula>
    </cfRule>
    <cfRule type="cellIs" dxfId="39419" priority="11995" operator="equal">
      <formula>"EE(WFO)"</formula>
    </cfRule>
    <cfRule type="cellIs" dxfId="39418" priority="11996" operator="equal">
      <formula>"EC(WFO)"</formula>
    </cfRule>
    <cfRule type="cellIs" dxfId="39417" priority="11997" operator="equal">
      <formula>"EE (WFO)"</formula>
    </cfRule>
    <cfRule type="cellIs" dxfId="39416" priority="11998" operator="equal">
      <formula>"EC (WFO)"</formula>
    </cfRule>
    <cfRule type="cellIs" dxfId="39415" priority="11999" operator="equal">
      <formula>"EA (WFO)"</formula>
    </cfRule>
    <cfRule type="cellIs" dxfId="39414" priority="12000" operator="equal">
      <formula>"EE(WFO)"</formula>
    </cfRule>
    <cfRule type="cellIs" dxfId="39413" priority="12001" operator="equal">
      <formula>"EC(WFO)"</formula>
    </cfRule>
    <cfRule type="cellIs" dxfId="39412" priority="12002" operator="equal">
      <formula>"EE(WFO)"</formula>
    </cfRule>
    <cfRule type="cellIs" dxfId="39411" priority="12003" operator="equal">
      <formula>"EC(WFO)"</formula>
    </cfRule>
    <cfRule type="cellIs" dxfId="39410" priority="12004" operator="equal">
      <formula>"EE (WFO)"</formula>
    </cfRule>
    <cfRule type="cellIs" dxfId="39409" priority="12005" operator="equal">
      <formula>"EC (WFO)"</formula>
    </cfRule>
    <cfRule type="cellIs" dxfId="39408" priority="12006" operator="equal">
      <formula>"EA (WFO)"</formula>
    </cfRule>
    <cfRule type="cellIs" dxfId="39407" priority="12007" operator="equal">
      <formula>"EE(WFO)"</formula>
    </cfRule>
    <cfRule type="cellIs" dxfId="39406" priority="12008" operator="equal">
      <formula>"EC(WFO)"</formula>
    </cfRule>
    <cfRule type="cellIs" dxfId="39405" priority="12009" operator="equal">
      <formula>"EE (WFO)"</formula>
    </cfRule>
    <cfRule type="cellIs" dxfId="39404" priority="12010" operator="equal">
      <formula>"EC (WFO)"</formula>
    </cfRule>
    <cfRule type="cellIs" dxfId="39403" priority="12011" operator="equal">
      <formula>"EA (WFO)"</formula>
    </cfRule>
    <cfRule type="cellIs" dxfId="39402" priority="12012" operator="equal">
      <formula>"EE(WFO)"</formula>
    </cfRule>
    <cfRule type="cellIs" dxfId="39401" priority="12013" operator="equal">
      <formula>"EC(WFO)"</formula>
    </cfRule>
    <cfRule type="cellIs" dxfId="39400" priority="12014" operator="equal">
      <formula>"EE (WFO)"</formula>
    </cfRule>
    <cfRule type="cellIs" dxfId="39399" priority="12015" operator="equal">
      <formula>"EC (WFO)"</formula>
    </cfRule>
    <cfRule type="cellIs" dxfId="39398" priority="12016" operator="equal">
      <formula>"EA (WFO)"</formula>
    </cfRule>
    <cfRule type="cellIs" dxfId="39397" priority="12017" operator="equal">
      <formula>"EE(WFO)"</formula>
    </cfRule>
    <cfRule type="cellIs" dxfId="39396" priority="12018" operator="equal">
      <formula>"EC(WFO)"</formula>
    </cfRule>
    <cfRule type="cellIs" dxfId="39395" priority="12019" operator="equal">
      <formula>"EE(WFO)"</formula>
    </cfRule>
    <cfRule type="cellIs" dxfId="39394" priority="12020" operator="equal">
      <formula>"EC(WFO)"</formula>
    </cfRule>
    <cfRule type="cellIs" dxfId="39393" priority="12021" operator="equal">
      <formula>"EE (WFO)"</formula>
    </cfRule>
    <cfRule type="cellIs" dxfId="39392" priority="12022" operator="equal">
      <formula>"EC (WFO)"</formula>
    </cfRule>
    <cfRule type="cellIs" dxfId="39391" priority="12023" operator="equal">
      <formula>"EA (WFO)"</formula>
    </cfRule>
    <cfRule type="cellIs" dxfId="39390" priority="12024" operator="equal">
      <formula>"EA (WFO)"</formula>
    </cfRule>
    <cfRule type="cellIs" dxfId="39389" priority="12025" operator="equal">
      <formula>"EQ (WFO)"</formula>
    </cfRule>
    <cfRule type="cellIs" dxfId="39388" priority="12026" operator="equal">
      <formula>"FG (WFO)"</formula>
    </cfRule>
    <cfRule type="cellIs" dxfId="39387" priority="12027" operator="equal">
      <formula>"EE (WFO)"</formula>
    </cfRule>
    <cfRule type="cellIs" dxfId="39386" priority="12028" operator="equal">
      <formula>"EC (WFO)"</formula>
    </cfRule>
    <cfRule type="cellIs" dxfId="39385" priority="12029" operator="equal">
      <formula>"EA (WFO)"</formula>
    </cfRule>
    <cfRule type="cellIs" dxfId="39384" priority="12030" operator="equal">
      <formula>"EE(WFO)"</formula>
    </cfRule>
    <cfRule type="cellIs" dxfId="39383" priority="12031" operator="equal">
      <formula>"EC(WFO)"</formula>
    </cfRule>
    <cfRule type="cellIs" dxfId="39382" priority="12032" operator="equal">
      <formula>"EE (WFO)"</formula>
    </cfRule>
    <cfRule type="cellIs" dxfId="39381" priority="12033" operator="equal">
      <formula>"EC (WFO)"</formula>
    </cfRule>
    <cfRule type="cellIs" dxfId="39380" priority="12034" operator="equal">
      <formula>"EA (WFO)"</formula>
    </cfRule>
    <cfRule type="cellIs" dxfId="39379" priority="12035" operator="equal">
      <formula>"EE(WFO)"</formula>
    </cfRule>
    <cfRule type="cellIs" dxfId="39378" priority="12036" operator="equal">
      <formula>"EC(WFO)"</formula>
    </cfRule>
    <cfRule type="cellIs" dxfId="39377" priority="12037" operator="equal">
      <formula>"EE (WFO)"</formula>
    </cfRule>
    <cfRule type="cellIs" dxfId="39376" priority="12038" operator="equal">
      <formula>"EC (WFO)"</formula>
    </cfRule>
    <cfRule type="cellIs" dxfId="39375" priority="12039" operator="equal">
      <formula>"EA (WFO)"</formula>
    </cfRule>
    <cfRule type="cellIs" dxfId="39374" priority="12040" operator="equal">
      <formula>"EE(WFO)"</formula>
    </cfRule>
    <cfRule type="cellIs" dxfId="39373" priority="12041" operator="equal">
      <formula>"EC(WFO)"</formula>
    </cfRule>
    <cfRule type="cellIs" dxfId="39372" priority="12042" operator="equal">
      <formula>"EE (WFO)"</formula>
    </cfRule>
    <cfRule type="cellIs" dxfId="39371" priority="12043" operator="equal">
      <formula>"EC (WFO)"</formula>
    </cfRule>
    <cfRule type="cellIs" dxfId="39370" priority="12044" operator="equal">
      <formula>"EA (WFO)"</formula>
    </cfRule>
    <cfRule type="cellIs" dxfId="39369" priority="12045" operator="equal">
      <formula>"EE(WFO)"</formula>
    </cfRule>
    <cfRule type="cellIs" dxfId="39368" priority="12046" operator="equal">
      <formula>"EC(WFO)"</formula>
    </cfRule>
    <cfRule type="cellIs" dxfId="39367" priority="12047" operator="equal">
      <formula>"EE(WFO)"</formula>
    </cfRule>
    <cfRule type="cellIs" dxfId="39366" priority="12048" operator="equal">
      <formula>"EC(WFO)"</formula>
    </cfRule>
    <cfRule type="cellIs" dxfId="39365" priority="12049" operator="equal">
      <formula>"EE(WFO)"</formula>
    </cfRule>
    <cfRule type="cellIs" dxfId="39364" priority="12050" operator="equal">
      <formula>"EC(WFO)"</formula>
    </cfRule>
    <cfRule type="cellIs" dxfId="39363" priority="12051" operator="equal">
      <formula>"EE(WFO)"</formula>
    </cfRule>
    <cfRule type="cellIs" dxfId="39362" priority="12052" operator="equal">
      <formula>"EC(WFO)"</formula>
    </cfRule>
    <cfRule type="cellIs" dxfId="39361" priority="12053" operator="equal">
      <formula>"EE (WFO)"</formula>
    </cfRule>
    <cfRule type="cellIs" dxfId="39360" priority="12054" operator="equal">
      <formula>"EC (WFO)"</formula>
    </cfRule>
    <cfRule type="cellIs" dxfId="39359" priority="12055" operator="equal">
      <formula>"EA (WFO)"</formula>
    </cfRule>
    <cfRule type="cellIs" dxfId="39358" priority="12056" operator="equal">
      <formula>"SCIK"</formula>
    </cfRule>
    <cfRule type="cellIs" dxfId="39357" priority="12057" operator="equal">
      <formula>"CT"</formula>
    </cfRule>
    <cfRule type="cellIs" dxfId="39356" priority="12058" operator="equal">
      <formula>"CT"</formula>
    </cfRule>
    <cfRule type="cellIs" dxfId="39355" priority="12059" operator="equal">
      <formula>"CT"</formula>
    </cfRule>
    <cfRule type="cellIs" dxfId="39354" priority="12060" operator="equal">
      <formula>"FG"</formula>
    </cfRule>
    <cfRule type="cellIs" dxfId="39353" priority="12061" operator="equal">
      <formula>"L"</formula>
    </cfRule>
    <cfRule type="cellIs" dxfId="39352" priority="12062" operator="equal">
      <formula>"EG (WFO)"</formula>
    </cfRule>
    <cfRule type="cellIs" dxfId="39351" priority="12063" operator="equal">
      <formula>"EE (WFO)"</formula>
    </cfRule>
    <cfRule type="cellIs" dxfId="39350" priority="12064" operator="equal">
      <formula>"EC (WFO)"</formula>
    </cfRule>
    <cfRule type="cellIs" dxfId="39349" priority="12065" operator="equal">
      <formula>"EA (WFO)"</formula>
    </cfRule>
    <cfRule type="cellIs" dxfId="39348" priority="12066" operator="equal">
      <formula>"EE(WFO)"</formula>
    </cfRule>
    <cfRule type="cellIs" dxfId="39347" priority="12067" operator="equal">
      <formula>"EC(WFO)"</formula>
    </cfRule>
    <cfRule type="cellIs" dxfId="39346" priority="12068" operator="equal">
      <formula>"EE(WFO)"</formula>
    </cfRule>
    <cfRule type="cellIs" dxfId="39345" priority="12069" operator="equal">
      <formula>"EC(WFO)"</formula>
    </cfRule>
    <cfRule type="cellIs" dxfId="39344" priority="12070" operator="equal">
      <formula>"EE (WFO)"</formula>
    </cfRule>
    <cfRule type="cellIs" dxfId="39343" priority="12071" operator="equal">
      <formula>"EC (WFO)"</formula>
    </cfRule>
    <cfRule type="cellIs" dxfId="39342" priority="12072" operator="equal">
      <formula>"EA (WFO)"</formula>
    </cfRule>
    <cfRule type="cellIs" dxfId="39341" priority="12073" operator="equal">
      <formula>"EE(WFO)"</formula>
    </cfRule>
    <cfRule type="cellIs" dxfId="39340" priority="12074" operator="equal">
      <formula>"EC(WFO)"</formula>
    </cfRule>
    <cfRule type="cellIs" dxfId="39339" priority="12075" operator="equal">
      <formula>"EE(WFO)"</formula>
    </cfRule>
    <cfRule type="cellIs" dxfId="39338" priority="12076" operator="equal">
      <formula>"EC(WFO)"</formula>
    </cfRule>
    <cfRule type="cellIs" dxfId="39337" priority="12077" operator="equal">
      <formula>"EE(WFO)"</formula>
    </cfRule>
    <cfRule type="cellIs" dxfId="39336" priority="12078" operator="equal">
      <formula>"EE(WFO)"</formula>
    </cfRule>
    <cfRule type="cellIs" dxfId="39335" priority="12079" operator="equal">
      <formula>"EC(WFO)"</formula>
    </cfRule>
    <cfRule type="cellIs" dxfId="39334" priority="12080" operator="equal">
      <formula>"EE (WFO)"</formula>
    </cfRule>
    <cfRule type="cellIs" dxfId="39333" priority="12081" operator="equal">
      <formula>"EC (WFO)"</formula>
    </cfRule>
    <cfRule type="cellIs" dxfId="39332" priority="12082" operator="equal">
      <formula>"EA (WFO)"</formula>
    </cfRule>
    <cfRule type="cellIs" dxfId="39331" priority="12083" operator="equal">
      <formula>"EE(WFO)"</formula>
    </cfRule>
    <cfRule type="cellIs" dxfId="39330" priority="12084" operator="equal">
      <formula>"EC(WFO)"</formula>
    </cfRule>
    <cfRule type="cellIs" dxfId="39329" priority="12085" operator="equal">
      <formula>"EA (WFO)"</formula>
    </cfRule>
    <cfRule type="cellIs" dxfId="39328" priority="12086" operator="equal">
      <formula>"EQ (WFO)"</formula>
    </cfRule>
    <cfRule type="cellIs" dxfId="39327" priority="12087" operator="equal">
      <formula>"FG (WFO)"</formula>
    </cfRule>
    <cfRule type="cellIs" dxfId="39326" priority="12088" operator="equal">
      <formula>"EE (WFO)"</formula>
    </cfRule>
    <cfRule type="cellIs" dxfId="39325" priority="12089" operator="equal">
      <formula>"EC (WFO)"</formula>
    </cfRule>
    <cfRule type="cellIs" dxfId="39324" priority="12090" operator="equal">
      <formula>"EA (WFO)"</formula>
    </cfRule>
    <cfRule type="cellIs" dxfId="39323" priority="12091" operator="equal">
      <formula>"EE(WFO)"</formula>
    </cfRule>
    <cfRule type="cellIs" dxfId="39322" priority="12092" operator="equal">
      <formula>"EC(WFO)"</formula>
    </cfRule>
    <cfRule type="cellIs" dxfId="39321" priority="12093" operator="equal">
      <formula>"EE (WFO)"</formula>
    </cfRule>
    <cfRule type="cellIs" dxfId="39320" priority="12094" operator="equal">
      <formula>"EC (WFO)"</formula>
    </cfRule>
    <cfRule type="cellIs" dxfId="39319" priority="12095" operator="equal">
      <formula>"EA (WFO)"</formula>
    </cfRule>
    <cfRule type="cellIs" dxfId="39318" priority="12096" operator="equal">
      <formula>"EE(WFO)"</formula>
    </cfRule>
    <cfRule type="cellIs" dxfId="39317" priority="12097" operator="equal">
      <formula>"EC(WFO)"</formula>
    </cfRule>
    <cfRule type="cellIs" dxfId="39316" priority="12098" operator="equal">
      <formula>"EA (WFO)"</formula>
    </cfRule>
    <cfRule type="cellIs" dxfId="39315" priority="12099" operator="equal">
      <formula>"EQ (WFO)"</formula>
    </cfRule>
    <cfRule type="cellIs" dxfId="39314" priority="12100" operator="equal">
      <formula>"FG (WFO)"</formula>
    </cfRule>
    <cfRule type="cellIs" dxfId="39313" priority="12101" operator="equal">
      <formula>"EE (WFO)"</formula>
    </cfRule>
    <cfRule type="cellIs" dxfId="39312" priority="12102" operator="equal">
      <formula>"EC (WFO)"</formula>
    </cfRule>
    <cfRule type="cellIs" dxfId="39311" priority="12103" operator="equal">
      <formula>"EA (WFO)"</formula>
    </cfRule>
    <cfRule type="cellIs" dxfId="39310" priority="12104" operator="equal">
      <formula>"EE(WFO)"</formula>
    </cfRule>
    <cfRule type="cellIs" dxfId="39309" priority="12105" operator="equal">
      <formula>"EC(WFO)"</formula>
    </cfRule>
    <cfRule type="cellIs" dxfId="39308" priority="12106" operator="equal">
      <formula>"EE(WFO)"</formula>
    </cfRule>
    <cfRule type="cellIs" dxfId="39307" priority="12107" operator="equal">
      <formula>"EC(WFO)"</formula>
    </cfRule>
    <cfRule type="cellIs" dxfId="39306" priority="12108" operator="equal">
      <formula>"EE (WFO)"</formula>
    </cfRule>
    <cfRule type="cellIs" dxfId="39305" priority="12109" operator="equal">
      <formula>"EC (WFO)"</formula>
    </cfRule>
    <cfRule type="cellIs" dxfId="39304" priority="12110" operator="equal">
      <formula>"EA (WFO)"</formula>
    </cfRule>
    <cfRule type="cellIs" dxfId="39303" priority="12111" operator="equal">
      <formula>"EA (WFO)"</formula>
    </cfRule>
    <cfRule type="cellIs" dxfId="39302" priority="12112" operator="equal">
      <formula>"EQ (WFO)"</formula>
    </cfRule>
    <cfRule type="cellIs" dxfId="39301" priority="12113" operator="equal">
      <formula>"FG (WFO)"</formula>
    </cfRule>
    <cfRule type="cellIs" dxfId="39300" priority="12114" operator="equal">
      <formula>"EE (WFO)"</formula>
    </cfRule>
    <cfRule type="cellIs" dxfId="39299" priority="12115" operator="equal">
      <formula>"EC (WFO)"</formula>
    </cfRule>
    <cfRule type="cellIs" dxfId="39298" priority="12116" operator="equal">
      <formula>"EA (WFO)"</formula>
    </cfRule>
    <cfRule type="cellIs" dxfId="39297" priority="12117" operator="equal">
      <formula>"EE(WFO)"</formula>
    </cfRule>
    <cfRule type="cellIs" dxfId="39296" priority="12118" operator="equal">
      <formula>"EC(WFO)"</formula>
    </cfRule>
    <cfRule type="cellIs" dxfId="39295" priority="12119" operator="equal">
      <formula>"EQ (WFO)"</formula>
    </cfRule>
    <cfRule type="cellIs" dxfId="39294" priority="12120" operator="equal">
      <formula>"FG (WFO)"</formula>
    </cfRule>
    <cfRule type="cellIs" dxfId="39293" priority="12121" operator="equal">
      <formula>"EO (WFO)"</formula>
    </cfRule>
    <cfRule type="cellIs" dxfId="39292" priority="12122" operator="equal">
      <formula>"EK (WFO)"</formula>
    </cfRule>
    <cfRule type="cellIs" dxfId="39291" priority="12123" operator="equal">
      <formula>"EE (WFO)"</formula>
    </cfRule>
    <cfRule type="cellIs" dxfId="39290" priority="12124" operator="equal">
      <formula>"EC (WFO)"</formula>
    </cfRule>
    <cfRule type="cellIs" dxfId="39289" priority="12125" operator="equal">
      <formula>"EA (WFO)"</formula>
    </cfRule>
    <cfRule type="cellIs" dxfId="39288" priority="12126" operator="equal">
      <formula>"EE(WFO)"</formula>
    </cfRule>
    <cfRule type="cellIs" dxfId="39287" priority="12127" operator="equal">
      <formula>"EC(WFO)"</formula>
    </cfRule>
    <cfRule type="cellIs" dxfId="39286" priority="12128" operator="equal">
      <formula>"EE (WFO)"</formula>
    </cfRule>
    <cfRule type="cellIs" dxfId="39285" priority="12129" operator="equal">
      <formula>"EC (WFO)"</formula>
    </cfRule>
    <cfRule type="cellIs" dxfId="39284" priority="12130" operator="equal">
      <formula>"EA (WFO)"</formula>
    </cfRule>
    <cfRule type="cellIs" dxfId="39283" priority="12131" operator="equal">
      <formula>"EE(WFO)"</formula>
    </cfRule>
    <cfRule type="cellIs" dxfId="39282" priority="12132" operator="equal">
      <formula>"EC(WFO)"</formula>
    </cfRule>
    <cfRule type="cellIs" dxfId="39281" priority="12133" operator="equal">
      <formula>"EE (WFO)"</formula>
    </cfRule>
    <cfRule type="cellIs" dxfId="39280" priority="12134" operator="equal">
      <formula>"EC (WFO)"</formula>
    </cfRule>
    <cfRule type="cellIs" dxfId="39279" priority="12135" operator="equal">
      <formula>"EA (WFO)"</formula>
    </cfRule>
    <cfRule type="cellIs" dxfId="39278" priority="12136" operator="equal">
      <formula>"EE(WFO)"</formula>
    </cfRule>
    <cfRule type="cellIs" dxfId="39277" priority="12137" operator="equal">
      <formula>"EC(WFO)"</formula>
    </cfRule>
    <cfRule type="cellIs" dxfId="39276" priority="12138" operator="equal">
      <formula>"EA (WFO)"</formula>
    </cfRule>
    <cfRule type="cellIs" dxfId="39275" priority="12139" operator="equal">
      <formula>"EQ (WFO)"</formula>
    </cfRule>
    <cfRule type="cellIs" dxfId="39274" priority="12140" operator="equal">
      <formula>"FG (WFO)"</formula>
    </cfRule>
    <cfRule type="cellIs" dxfId="39273" priority="12141" operator="equal">
      <formula>"EE (WFO)"</formula>
    </cfRule>
    <cfRule type="cellIs" dxfId="39272" priority="12142" operator="equal">
      <formula>"EC (WFO)"</formula>
    </cfRule>
    <cfRule type="cellIs" dxfId="39271" priority="12143" operator="equal">
      <formula>"EA (WFO)"</formula>
    </cfRule>
    <cfRule type="cellIs" dxfId="39270" priority="12144" operator="equal">
      <formula>"EE(WFO)"</formula>
    </cfRule>
    <cfRule type="cellIs" dxfId="39269" priority="12145" operator="equal">
      <formula>"EC(WFO)"</formula>
    </cfRule>
    <cfRule type="cellIs" dxfId="39268" priority="12146" operator="equal">
      <formula>"EE (WFO)"</formula>
    </cfRule>
    <cfRule type="cellIs" dxfId="39267" priority="12147" operator="equal">
      <formula>"EC (WFO)"</formula>
    </cfRule>
    <cfRule type="cellIs" dxfId="39266" priority="12148" operator="equal">
      <formula>"EA (WFO)"</formula>
    </cfRule>
    <cfRule type="cellIs" dxfId="39265" priority="12149" operator="equal">
      <formula>"EE(WFO)"</formula>
    </cfRule>
    <cfRule type="cellIs" dxfId="39264" priority="12150" operator="equal">
      <formula>"EC(WFO)"</formula>
    </cfRule>
    <cfRule type="cellIs" dxfId="39263" priority="12151" operator="equal">
      <formula>"EE (WFO)"</formula>
    </cfRule>
    <cfRule type="cellIs" dxfId="39262" priority="12152" operator="equal">
      <formula>"EC (WFO)"</formula>
    </cfRule>
    <cfRule type="cellIs" dxfId="39261" priority="12153" operator="equal">
      <formula>"EA (WFO)"</formula>
    </cfRule>
    <cfRule type="cellIs" dxfId="39260" priority="12154" operator="equal">
      <formula>"EE(WFO)"</formula>
    </cfRule>
    <cfRule type="cellIs" dxfId="39259" priority="12155" operator="equal">
      <formula>"EC(WFO)"</formula>
    </cfRule>
    <cfRule type="cellIs" dxfId="39258" priority="12156" operator="equal">
      <formula>"EE(WFO)"</formula>
    </cfRule>
    <cfRule type="cellIs" dxfId="39257" priority="12157" operator="equal">
      <formula>"EC(WFO)"</formula>
    </cfRule>
    <cfRule type="cellIs" dxfId="39256" priority="12158" operator="equal">
      <formula>"EE (WFO)"</formula>
    </cfRule>
    <cfRule type="cellIs" dxfId="39255" priority="12159" operator="equal">
      <formula>"EC (WFO)"</formula>
    </cfRule>
    <cfRule type="cellIs" dxfId="39254" priority="12160" operator="equal">
      <formula>"EA (WFO)"</formula>
    </cfRule>
    <cfRule type="cellIs" dxfId="39253" priority="12161" operator="equal">
      <formula>"EE (WFO)"</formula>
    </cfRule>
    <cfRule type="cellIs" dxfId="39252" priority="12162" operator="equal">
      <formula>"EC (WFO)"</formula>
    </cfRule>
    <cfRule type="cellIs" dxfId="39251" priority="12163" operator="equal">
      <formula>"EA (WFO)"</formula>
    </cfRule>
    <cfRule type="cellIs" dxfId="39250" priority="12164" operator="equal">
      <formula>"EE(WFO)"</formula>
    </cfRule>
    <cfRule type="cellIs" dxfId="39249" priority="12165" operator="equal">
      <formula>"EC(WFO)"</formula>
    </cfRule>
    <cfRule type="cellIs" dxfId="39248" priority="12166" operator="equal">
      <formula>"TDM"</formula>
    </cfRule>
    <cfRule type="cellIs" dxfId="39247" priority="12167" operator="equal">
      <formula>"SCIK"</formula>
    </cfRule>
    <cfRule type="cellIs" dxfId="39246" priority="12168" operator="equal">
      <formula>"CT"</formula>
    </cfRule>
    <cfRule type="cellIs" dxfId="39245" priority="12169" operator="equal">
      <formula>"CT"</formula>
    </cfRule>
    <cfRule type="cellIs" dxfId="39244" priority="12170" operator="equal">
      <formula>"CT"</formula>
    </cfRule>
    <cfRule type="cellIs" dxfId="39243" priority="12171" operator="equal">
      <formula>"FG"</formula>
    </cfRule>
    <cfRule type="cellIs" dxfId="39242" priority="12172" operator="equal">
      <formula>"L"</formula>
    </cfRule>
    <cfRule type="cellIs" dxfId="39241" priority="12173" operator="equal">
      <formula>"EG (WFO)"</formula>
    </cfRule>
    <cfRule type="cellIs" dxfId="39240" priority="12174" operator="equal">
      <formula>"EE (WFO)"</formula>
    </cfRule>
    <cfRule type="cellIs" dxfId="39239" priority="12175" operator="equal">
      <formula>"EC (WFO)"</formula>
    </cfRule>
    <cfRule type="cellIs" dxfId="39238" priority="12176" operator="equal">
      <formula>"EA (WFO)"</formula>
    </cfRule>
    <cfRule type="cellIs" dxfId="39237" priority="12177" operator="equal">
      <formula>"EQ (WFO)"</formula>
    </cfRule>
    <cfRule type="cellIs" dxfId="39236" priority="12178" operator="equal">
      <formula>"EO (WFO)"</formula>
    </cfRule>
    <cfRule type="cellIs" dxfId="39235" priority="12179" operator="equal">
      <formula>"EO (WFO)"</formula>
    </cfRule>
    <cfRule type="cellIs" dxfId="39234" priority="12180" operator="equal">
      <formula>"EK (WFO)"</formula>
    </cfRule>
    <cfRule type="cellIs" dxfId="39233" priority="12181" operator="equal">
      <formula>"EG (WFO)"</formula>
    </cfRule>
    <cfRule type="cellIs" dxfId="39232" priority="12182" operator="equal">
      <formula>"EE (WFO)"</formula>
    </cfRule>
    <cfRule type="cellIs" dxfId="39231" priority="12183" operator="equal">
      <formula>"EC (WFO)"</formula>
    </cfRule>
    <cfRule type="cellIs" dxfId="39230" priority="12184" operator="equal">
      <formula>"EA (WFO)"</formula>
    </cfRule>
    <cfRule type="cellIs" dxfId="39229" priority="12185" operator="equal">
      <formula>"FG (WFO)"</formula>
    </cfRule>
    <cfRule type="cellIs" dxfId="39228" priority="12186" operator="equal">
      <formula>"EQ (WFO)"</formula>
    </cfRule>
    <cfRule type="cellIs" dxfId="39227" priority="12187" operator="equal">
      <formula>"EO (WFO)"</formula>
    </cfRule>
    <cfRule type="cellIs" dxfId="39226" priority="12188" operator="equal">
      <formula>"RS"</formula>
    </cfRule>
    <cfRule type="cellIs" dxfId="39225" priority="12189" operator="equal">
      <formula>"TR (WFO)"</formula>
    </cfRule>
    <cfRule type="cellIs" dxfId="39224" priority="12190" operator="equal">
      <formula>"TR"</formula>
    </cfRule>
    <cfRule type="cellIs" dxfId="39223" priority="12191" operator="equal">
      <formula>"EE(WFO)"</formula>
    </cfRule>
    <cfRule type="cellIs" dxfId="39222" priority="12192" operator="equal">
      <formula>"EC(WFO)"</formula>
    </cfRule>
    <cfRule type="cellIs" dxfId="39221" priority="12193" operator="equal">
      <formula>"EQ (WFO)"</formula>
    </cfRule>
    <cfRule type="cellIs" dxfId="39220" priority="12194" operator="equal">
      <formula>"FG (WFO)"</formula>
    </cfRule>
    <cfRule type="cellIs" dxfId="39219" priority="12195" operator="equal">
      <formula>"EO (WFO)"</formula>
    </cfRule>
    <cfRule type="cellIs" dxfId="39218" priority="12196" operator="equal">
      <formula>"EK (WFO)"</formula>
    </cfRule>
    <cfRule type="cellIs" dxfId="39217" priority="12197" operator="equal">
      <formula>"TDM"</formula>
    </cfRule>
    <cfRule type="cellIs" dxfId="39216" priority="12198" operator="equal">
      <formula>"TDM"</formula>
    </cfRule>
    <cfRule type="cellIs" dxfId="39215" priority="12199" operator="equal">
      <formula>"EE (WFO)"</formula>
    </cfRule>
    <cfRule type="cellIs" dxfId="39214" priority="12200" operator="equal">
      <formula>"EC (WFO)"</formula>
    </cfRule>
    <cfRule type="cellIs" dxfId="39213" priority="12201" operator="equal">
      <formula>"EA (WFO)"</formula>
    </cfRule>
    <cfRule type="cellIs" dxfId="39212" priority="12202" operator="equal">
      <formula>"EE(WFO)"</formula>
    </cfRule>
    <cfRule type="cellIs" dxfId="39211" priority="12203" operator="equal">
      <formula>"EC(WFO)"</formula>
    </cfRule>
    <cfRule type="cellIs" dxfId="39210" priority="12204" operator="equal">
      <formula>"EQ (WFO)"</formula>
    </cfRule>
    <cfRule type="cellIs" dxfId="39209" priority="12205" operator="equal">
      <formula>"EO (WFO)"</formula>
    </cfRule>
    <cfRule type="cellIs" dxfId="39208" priority="12206" operator="equal">
      <formula>"RS"</formula>
    </cfRule>
    <cfRule type="cellIs" dxfId="39207" priority="12207" operator="equal">
      <formula>"TR (WFO)"</formula>
    </cfRule>
    <cfRule type="cellIs" dxfId="39206" priority="12208" operator="equal">
      <formula>"EQ (WFO)"</formula>
    </cfRule>
    <cfRule type="cellIs" dxfId="39205" priority="12209" operator="equal">
      <formula>"EO (WFO)"</formula>
    </cfRule>
    <cfRule type="cellIs" dxfId="39204" priority="12210" operator="equal">
      <formula>"EO (WFO)"</formula>
    </cfRule>
    <cfRule type="cellIs" dxfId="39203" priority="12211" operator="equal">
      <formula>"EK (WFO)"</formula>
    </cfRule>
    <cfRule type="cellIs" dxfId="39202" priority="12212" operator="equal">
      <formula>"EG (WFO)"</formula>
    </cfRule>
    <cfRule type="cellIs" dxfId="39201" priority="12213" operator="equal">
      <formula>"EE (WFO)"</formula>
    </cfRule>
    <cfRule type="cellIs" dxfId="39200" priority="12214" operator="equal">
      <formula>"EC (WFO)"</formula>
    </cfRule>
    <cfRule type="cellIs" dxfId="39199" priority="12215" operator="equal">
      <formula>"EA (WFO)"</formula>
    </cfRule>
    <cfRule type="cellIs" dxfId="39198" priority="12216" operator="equal">
      <formula>"FG (WFO)"</formula>
    </cfRule>
    <cfRule type="cellIs" dxfId="39197" priority="12217" operator="equal">
      <formula>"TR"</formula>
    </cfRule>
    <cfRule type="cellIs" dxfId="39196" priority="12218" operator="equal">
      <formula>"EQ (WFO)"</formula>
    </cfRule>
    <cfRule type="cellIs" dxfId="39195" priority="12219" operator="equal">
      <formula>"FG (WFO)"</formula>
    </cfRule>
    <cfRule type="cellIs" dxfId="39194" priority="12220" operator="equal">
      <formula>"EO (WFO)"</formula>
    </cfRule>
    <cfRule type="cellIs" dxfId="39193" priority="12221" operator="equal">
      <formula>"EK (WFO)"</formula>
    </cfRule>
    <cfRule type="cellIs" dxfId="39192" priority="12222" operator="equal">
      <formula>"SCIK"</formula>
    </cfRule>
    <cfRule type="cellIs" dxfId="39191" priority="12223" operator="equal">
      <formula>"CT"</formula>
    </cfRule>
    <cfRule type="cellIs" dxfId="39190" priority="12224" operator="equal">
      <formula>"CT"</formula>
    </cfRule>
    <cfRule type="cellIs" dxfId="39189" priority="12225" operator="equal">
      <formula>"CT"</formula>
    </cfRule>
    <cfRule type="cellIs" dxfId="39188" priority="12226" operator="equal">
      <formula>"FG"</formula>
    </cfRule>
    <cfRule type="cellIs" dxfId="39187" priority="12227" operator="equal">
      <formula>"L"</formula>
    </cfRule>
    <cfRule type="cellIs" dxfId="39186" priority="12228" operator="equal">
      <formula>"EG (WFO)"</formula>
    </cfRule>
    <cfRule type="cellIs" dxfId="39185" priority="12229" operator="equal">
      <formula>"TDM"</formula>
    </cfRule>
    <cfRule type="cellIs" dxfId="39184" priority="12230" operator="equal">
      <formula>"EE (WFO)"</formula>
    </cfRule>
    <cfRule type="cellIs" dxfId="39183" priority="12231" operator="equal">
      <formula>"EC (WFO)"</formula>
    </cfRule>
    <cfRule type="cellIs" dxfId="39182" priority="12232" operator="equal">
      <formula>"EA (WFO)"</formula>
    </cfRule>
    <cfRule type="cellIs" dxfId="39181" priority="12233" operator="equal">
      <formula>"EE(WFO)"</formula>
    </cfRule>
    <cfRule type="cellIs" dxfId="39180" priority="12234" operator="equal">
      <formula>"EC(WFO)"</formula>
    </cfRule>
    <cfRule type="cellIs" dxfId="39179" priority="12235" operator="equal">
      <formula>"EE(WFO)"</formula>
    </cfRule>
    <cfRule type="cellIs" dxfId="39178" priority="12236" operator="equal">
      <formula>"EC(WFO)"</formula>
    </cfRule>
    <cfRule type="cellIs" dxfId="39177" priority="12237" operator="equal">
      <formula>"EE (WFO)"</formula>
    </cfRule>
    <cfRule type="cellIs" dxfId="39176" priority="12238" operator="equal">
      <formula>"EC (WFO)"</formula>
    </cfRule>
    <cfRule type="cellIs" dxfId="39175" priority="12239" operator="equal">
      <formula>"EA (WFO)"</formula>
    </cfRule>
    <cfRule type="cellIs" dxfId="39174" priority="12240" operator="equal">
      <formula>"EQ (WFO)"</formula>
    </cfRule>
    <cfRule type="cellIs" dxfId="39173" priority="12241" operator="equal">
      <formula>"FG (WFO)"</formula>
    </cfRule>
    <cfRule type="cellIs" dxfId="39172" priority="12242" operator="equal">
      <formula>"EO (WFO)"</formula>
    </cfRule>
    <cfRule type="cellIs" dxfId="39171" priority="12243" operator="equal">
      <formula>"EK (WFO)"</formula>
    </cfRule>
    <cfRule type="cellIs" dxfId="39170" priority="12244" operator="equal">
      <formula>"SCIK"</formula>
    </cfRule>
    <cfRule type="cellIs" dxfId="39169" priority="12245" operator="equal">
      <formula>"CT"</formula>
    </cfRule>
    <cfRule type="cellIs" dxfId="39168" priority="12246" operator="equal">
      <formula>"CT"</formula>
    </cfRule>
    <cfRule type="cellIs" dxfId="39167" priority="12247" operator="equal">
      <formula>"CT"</formula>
    </cfRule>
    <cfRule type="cellIs" dxfId="39166" priority="12248" operator="equal">
      <formula>"FG"</formula>
    </cfRule>
    <cfRule type="cellIs" dxfId="39165" priority="12249" operator="equal">
      <formula>"L"</formula>
    </cfRule>
    <cfRule type="cellIs" dxfId="39164" priority="12250" operator="equal">
      <formula>"EG (WFO)"</formula>
    </cfRule>
    <cfRule type="cellIs" dxfId="39163" priority="12251" operator="equal">
      <formula>"TDM"</formula>
    </cfRule>
    <cfRule type="cellIs" dxfId="39162" priority="12252" operator="equal">
      <formula>"RS"</formula>
    </cfRule>
    <cfRule type="cellIs" dxfId="39161" priority="12253" operator="equal">
      <formula>"TR (WFO)"</formula>
    </cfRule>
    <cfRule type="cellIs" dxfId="39160" priority="12254" operator="equal">
      <formula>"EE (WFO)"</formula>
    </cfRule>
    <cfRule type="cellIs" dxfId="39159" priority="12255" operator="equal">
      <formula>"EC (WFO)"</formula>
    </cfRule>
    <cfRule type="cellIs" dxfId="39158" priority="12256" operator="equal">
      <formula>"EA (WFO)"</formula>
    </cfRule>
    <cfRule type="cellIs" dxfId="39157" priority="12257" operator="equal">
      <formula>"EE(WFO)"</formula>
    </cfRule>
    <cfRule type="cellIs" dxfId="39156" priority="12258" operator="equal">
      <formula>"EC(WFO)"</formula>
    </cfRule>
    <cfRule type="cellIs" dxfId="39155" priority="12259" operator="equal">
      <formula>"TDM"</formula>
    </cfRule>
    <cfRule type="cellIs" dxfId="39154" priority="12260" operator="equal">
      <formula>"RS"</formula>
    </cfRule>
    <cfRule type="cellIs" dxfId="39153" priority="12261" operator="equal">
      <formula>"TR (WFO)"</formula>
    </cfRule>
    <cfRule type="cellIs" dxfId="39152" priority="12262" operator="equal">
      <formula>"SCIK"</formula>
    </cfRule>
    <cfRule type="cellIs" dxfId="39151" priority="12263" operator="equal">
      <formula>"CT"</formula>
    </cfRule>
    <cfRule type="cellIs" dxfId="39150" priority="12264" operator="equal">
      <formula>"CT"</formula>
    </cfRule>
    <cfRule type="cellIs" dxfId="39149" priority="12265" operator="equal">
      <formula>"CT"</formula>
    </cfRule>
    <cfRule type="cellIs" dxfId="39148" priority="12266" operator="equal">
      <formula>"FG"</formula>
    </cfRule>
    <cfRule type="cellIs" dxfId="39147" priority="12267" operator="equal">
      <formula>"L"</formula>
    </cfRule>
    <cfRule type="cellIs" dxfId="39146" priority="12268" operator="equal">
      <formula>"EG (WFO)"</formula>
    </cfRule>
    <cfRule type="cellIs" dxfId="39145" priority="12269" operator="equal">
      <formula>"EQ (WFO)"</formula>
    </cfRule>
    <cfRule type="cellIs" dxfId="39144" priority="12270" operator="equal">
      <formula>"FG (WFO)"</formula>
    </cfRule>
    <cfRule type="cellIs" dxfId="39143" priority="12271" operator="equal">
      <formula>"EO (WFO)"</formula>
    </cfRule>
    <cfRule type="cellIs" dxfId="39142" priority="12272" operator="equal">
      <formula>"EK (WFO)"</formula>
    </cfRule>
    <cfRule type="cellIs" dxfId="39141" priority="12273" operator="equal">
      <formula>"EE(WFO)"</formula>
    </cfRule>
    <cfRule type="cellIs" dxfId="39140" priority="12274" operator="equal">
      <formula>"EC(WFO)"</formula>
    </cfRule>
    <cfRule type="cellIs" dxfId="39139" priority="12275" operator="equal">
      <formula>"EE (WFO)"</formula>
    </cfRule>
    <cfRule type="cellIs" dxfId="39138" priority="12276" operator="equal">
      <formula>"EC (WFO)"</formula>
    </cfRule>
    <cfRule type="cellIs" dxfId="39137" priority="12277" operator="equal">
      <formula>"EA (WFO)"</formula>
    </cfRule>
    <cfRule type="cellIs" dxfId="39136" priority="12278" operator="equal">
      <formula>"EE (WFO)"</formula>
    </cfRule>
    <cfRule type="cellIs" dxfId="39135" priority="12279" operator="equal">
      <formula>"EC (WFO)"</formula>
    </cfRule>
    <cfRule type="cellIs" dxfId="39134" priority="12280" operator="equal">
      <formula>"EA (WFO)"</formula>
    </cfRule>
    <cfRule type="cellIs" dxfId="39133" priority="12281" operator="equal">
      <formula>"EE(WFO)"</formula>
    </cfRule>
    <cfRule type="cellIs" dxfId="39132" priority="12282" operator="equal">
      <formula>"EC(WFO)"</formula>
    </cfRule>
    <cfRule type="cellIs" dxfId="39131" priority="12283" operator="equal">
      <formula>"EE (WFO)"</formula>
    </cfRule>
    <cfRule type="cellIs" dxfId="39130" priority="12284" operator="equal">
      <formula>"EC (WFO)"</formula>
    </cfRule>
    <cfRule type="cellIs" dxfId="39129" priority="12285" operator="equal">
      <formula>"EA (WFO)"</formula>
    </cfRule>
    <cfRule type="cellIs" dxfId="39128" priority="12286" operator="equal">
      <formula>"EE(WFO)"</formula>
    </cfRule>
    <cfRule type="cellIs" dxfId="39127" priority="12287" operator="equal">
      <formula>"EC(WFO)"</formula>
    </cfRule>
    <cfRule type="cellIs" dxfId="39126" priority="12288" operator="equal">
      <formula>"EE(WFO)"</formula>
    </cfRule>
    <cfRule type="cellIs" dxfId="39125" priority="12289" operator="equal">
      <formula>"EC(WFO)"</formula>
    </cfRule>
    <cfRule type="cellIs" dxfId="39124" priority="12290" operator="equal">
      <formula>"EE (WFO)"</formula>
    </cfRule>
    <cfRule type="cellIs" dxfId="39123" priority="12291" operator="equal">
      <formula>"EC (WFO)"</formula>
    </cfRule>
    <cfRule type="cellIs" dxfId="39122" priority="12292" operator="equal">
      <formula>"EA (WFO)"</formula>
    </cfRule>
    <cfRule type="cellIs" dxfId="39121" priority="12293" operator="equal">
      <formula>"EE(WFO)"</formula>
    </cfRule>
    <cfRule type="cellIs" dxfId="39120" priority="12294" operator="equal">
      <formula>"EC(WFO)"</formula>
    </cfRule>
    <cfRule type="cellIs" dxfId="39119" priority="12295" operator="equal">
      <formula>"EE(WFO)"</formula>
    </cfRule>
    <cfRule type="cellIs" dxfId="39118" priority="12296" operator="equal">
      <formula>"EC(WFO)"</formula>
    </cfRule>
    <cfRule type="cellIs" dxfId="39117" priority="12297" operator="equal">
      <formula>"EE (WFO)"</formula>
    </cfRule>
    <cfRule type="cellIs" dxfId="39116" priority="12298" operator="equal">
      <formula>"EC (WFO)"</formula>
    </cfRule>
    <cfRule type="cellIs" dxfId="39115" priority="12299" operator="equal">
      <formula>"EA (WFO)"</formula>
    </cfRule>
    <cfRule type="cellIs" dxfId="39114" priority="12300" operator="equal">
      <formula>"EE(WFO)"</formula>
    </cfRule>
    <cfRule type="cellIs" dxfId="39113" priority="12301" operator="equal">
      <formula>"EC(WFO)"</formula>
    </cfRule>
    <cfRule type="cellIs" dxfId="39112" priority="12302" operator="equal">
      <formula>"EE (WFO)"</formula>
    </cfRule>
    <cfRule type="cellIs" dxfId="39111" priority="12303" operator="equal">
      <formula>"EC (WFO)"</formula>
    </cfRule>
    <cfRule type="cellIs" dxfId="39110" priority="12304" operator="equal">
      <formula>"EA (WFO)"</formula>
    </cfRule>
    <cfRule type="cellIs" dxfId="39109" priority="12305" operator="equal">
      <formula>"EE(WFO)"</formula>
    </cfRule>
    <cfRule type="cellIs" dxfId="39108" priority="12306" operator="equal">
      <formula>"EC(WFO)"</formula>
    </cfRule>
    <cfRule type="cellIs" dxfId="39107" priority="12307" operator="equal">
      <formula>"EE (WFO)"</formula>
    </cfRule>
    <cfRule type="cellIs" dxfId="39106" priority="12308" operator="equal">
      <formula>"EC (WFO)"</formula>
    </cfRule>
    <cfRule type="cellIs" dxfId="39105" priority="12309" operator="equal">
      <formula>"EA (WFO)"</formula>
    </cfRule>
    <cfRule type="cellIs" dxfId="39104" priority="12310" operator="equal">
      <formula>"EE(WFO)"</formula>
    </cfRule>
    <cfRule type="cellIs" dxfId="39103" priority="12311" operator="equal">
      <formula>"EC(WFO)"</formula>
    </cfRule>
    <cfRule type="cellIs" dxfId="39102" priority="12312" operator="equal">
      <formula>"EE(WFO)"</formula>
    </cfRule>
    <cfRule type="cellIs" dxfId="39101" priority="12313" operator="equal">
      <formula>"EC(WFO)"</formula>
    </cfRule>
    <cfRule type="cellIs" dxfId="39100" priority="12314" operator="equal">
      <formula>"EE (WFO)"</formula>
    </cfRule>
    <cfRule type="cellIs" dxfId="39099" priority="12315" operator="equal">
      <formula>"EC (WFO)"</formula>
    </cfRule>
    <cfRule type="cellIs" dxfId="39098" priority="12316" operator="equal">
      <formula>"EA (WFO)"</formula>
    </cfRule>
    <cfRule type="cellIs" dxfId="39097" priority="12317" operator="equal">
      <formula>"EA (WFO)"</formula>
    </cfRule>
    <cfRule type="cellIs" dxfId="39096" priority="12318" operator="equal">
      <formula>"EQ (WFO)"</formula>
    </cfRule>
    <cfRule type="cellIs" dxfId="39095" priority="12319" operator="equal">
      <formula>"FG (WFO)"</formula>
    </cfRule>
    <cfRule type="cellIs" dxfId="39094" priority="12320" operator="equal">
      <formula>"EE (WFO)"</formula>
    </cfRule>
    <cfRule type="cellIs" dxfId="39093" priority="12321" operator="equal">
      <formula>"EC (WFO)"</formula>
    </cfRule>
    <cfRule type="cellIs" dxfId="39092" priority="12322" operator="equal">
      <formula>"EA (WFO)"</formula>
    </cfRule>
    <cfRule type="cellIs" dxfId="39091" priority="12323" operator="equal">
      <formula>"EE(WFO)"</formula>
    </cfRule>
    <cfRule type="cellIs" dxfId="39090" priority="12324" operator="equal">
      <formula>"EC(WFO)"</formula>
    </cfRule>
    <cfRule type="cellIs" dxfId="39089" priority="12325" operator="equal">
      <formula>"EE (WFO)"</formula>
    </cfRule>
    <cfRule type="cellIs" dxfId="39088" priority="12326" operator="equal">
      <formula>"EC (WFO)"</formula>
    </cfRule>
    <cfRule type="cellIs" dxfId="39087" priority="12327" operator="equal">
      <formula>"EA (WFO)"</formula>
    </cfRule>
    <cfRule type="cellIs" dxfId="39086" priority="12328" operator="equal">
      <formula>"EE(WFO)"</formula>
    </cfRule>
    <cfRule type="cellIs" dxfId="39085" priority="12329" operator="equal">
      <formula>"EC(WFO)"</formula>
    </cfRule>
    <cfRule type="cellIs" dxfId="39084" priority="12330" operator="equal">
      <formula>"EE (WFO)"</formula>
    </cfRule>
    <cfRule type="cellIs" dxfId="39083" priority="12331" operator="equal">
      <formula>"EC (WFO)"</formula>
    </cfRule>
    <cfRule type="cellIs" dxfId="39082" priority="12332" operator="equal">
      <formula>"EA (WFO)"</formula>
    </cfRule>
    <cfRule type="cellIs" dxfId="39081" priority="12333" operator="equal">
      <formula>"EE(WFO)"</formula>
    </cfRule>
    <cfRule type="cellIs" dxfId="39080" priority="12334" operator="equal">
      <formula>"EC(WFO)"</formula>
    </cfRule>
    <cfRule type="cellIs" dxfId="39079" priority="12335" operator="equal">
      <formula>"EE (WFO)"</formula>
    </cfRule>
    <cfRule type="cellIs" dxfId="39078" priority="12336" operator="equal">
      <formula>"EC (WFO)"</formula>
    </cfRule>
    <cfRule type="cellIs" dxfId="39077" priority="12337" operator="equal">
      <formula>"EA (WFO)"</formula>
    </cfRule>
    <cfRule type="cellIs" dxfId="39076" priority="12338" operator="equal">
      <formula>"EE(WFO)"</formula>
    </cfRule>
    <cfRule type="cellIs" dxfId="39075" priority="12339" operator="equal">
      <formula>"EC(WFO)"</formula>
    </cfRule>
    <cfRule type="cellIs" dxfId="39074" priority="12340" operator="equal">
      <formula>"EE(WFO)"</formula>
    </cfRule>
    <cfRule type="cellIs" dxfId="39073" priority="12341" operator="equal">
      <formula>"EC(WFO)"</formula>
    </cfRule>
    <cfRule type="cellIs" dxfId="39072" priority="12342" operator="equal">
      <formula>"EE(WFO)"</formula>
    </cfRule>
    <cfRule type="cellIs" dxfId="39071" priority="12343" operator="equal">
      <formula>"EC(WFO)"</formula>
    </cfRule>
    <cfRule type="cellIs" dxfId="39070" priority="12344" operator="equal">
      <formula>"EE (WFO)"</formula>
    </cfRule>
    <cfRule type="cellIs" dxfId="39069" priority="12345" operator="equal">
      <formula>"EC (WFO)"</formula>
    </cfRule>
    <cfRule type="cellIs" dxfId="39068" priority="12346" operator="equal">
      <formula>"EA (WFO)"</formula>
    </cfRule>
    <cfRule type="cellIs" dxfId="39067" priority="12347" operator="equal">
      <formula>"EE(WFO)"</formula>
    </cfRule>
    <cfRule type="cellIs" dxfId="39066" priority="12348" operator="equal">
      <formula>"EC(WFO)"</formula>
    </cfRule>
    <cfRule type="cellIs" dxfId="39065" priority="12349" operator="equal">
      <formula>"EE(WFO)"</formula>
    </cfRule>
    <cfRule type="cellIs" dxfId="39064" priority="12350" operator="equal">
      <formula>"EC(WFO)"</formula>
    </cfRule>
    <cfRule type="cellIs" dxfId="39063" priority="12351" operator="equal">
      <formula>"EE (WFO)"</formula>
    </cfRule>
    <cfRule type="cellIs" dxfId="39062" priority="12352" operator="equal">
      <formula>"EC (WFO)"</formula>
    </cfRule>
    <cfRule type="cellIs" dxfId="39061" priority="12353" operator="equal">
      <formula>"EA (WFO)"</formula>
    </cfRule>
    <cfRule type="cellIs" dxfId="39060" priority="12354" operator="equal">
      <formula>"EE(WFO)"</formula>
    </cfRule>
    <cfRule type="cellIs" dxfId="39059" priority="12355" operator="equal">
      <formula>"EC(WFO)"</formula>
    </cfRule>
    <cfRule type="cellIs" dxfId="39058" priority="12356" operator="equal">
      <formula>"EE(WFO)"</formula>
    </cfRule>
    <cfRule type="cellIs" dxfId="39057" priority="12357" operator="equal">
      <formula>"EC(WFO)"</formula>
    </cfRule>
    <cfRule type="cellIs" dxfId="39056" priority="12358" operator="equal">
      <formula>"EE(WFO)"</formula>
    </cfRule>
    <cfRule type="cellIs" dxfId="39055" priority="12359" operator="equal">
      <formula>"EE(WFO)"</formula>
    </cfRule>
    <cfRule type="cellIs" dxfId="39054" priority="12360" operator="equal">
      <formula>"EC(WFO)"</formula>
    </cfRule>
    <cfRule type="cellIs" dxfId="39053" priority="12361" operator="equal">
      <formula>"EE (WFO)"</formula>
    </cfRule>
    <cfRule type="cellIs" dxfId="39052" priority="12362" operator="equal">
      <formula>"EC (WFO)"</formula>
    </cfRule>
    <cfRule type="cellIs" dxfId="39051" priority="12363" operator="equal">
      <formula>"EA (WFO)"</formula>
    </cfRule>
    <cfRule type="cellIs" dxfId="39050" priority="12364" operator="equal">
      <formula>"EE(WFO)"</formula>
    </cfRule>
    <cfRule type="cellIs" dxfId="39049" priority="12365" operator="equal">
      <formula>"EC(WFO)"</formula>
    </cfRule>
    <cfRule type="cellIs" dxfId="39048" priority="12366" operator="equal">
      <formula>"EE(WFO)"</formula>
    </cfRule>
    <cfRule type="cellIs" dxfId="39047" priority="12367" operator="equal">
      <formula>"EC(WFO)"</formula>
    </cfRule>
    <cfRule type="cellIs" dxfId="39046" priority="12368" operator="equal">
      <formula>"EE (WFO)"</formula>
    </cfRule>
    <cfRule type="cellIs" dxfId="39045" priority="12369" operator="equal">
      <formula>"EC (WFO)"</formula>
    </cfRule>
    <cfRule type="cellIs" dxfId="39044" priority="12370" operator="equal">
      <formula>"EA (WFO)"</formula>
    </cfRule>
    <cfRule type="cellIs" dxfId="39043" priority="12371" operator="equal">
      <formula>"EE (WFO)"</formula>
    </cfRule>
    <cfRule type="cellIs" dxfId="39042" priority="12372" operator="equal">
      <formula>"EC (WFO)"</formula>
    </cfRule>
    <cfRule type="cellIs" dxfId="39041" priority="12373" operator="equal">
      <formula>"EA (WFO)"</formula>
    </cfRule>
    <cfRule type="cellIs" dxfId="39040" priority="12374" operator="equal">
      <formula>"EE(WFO)"</formula>
    </cfRule>
    <cfRule type="cellIs" dxfId="39039" priority="12375" operator="equal">
      <formula>"EC(WFO)"</formula>
    </cfRule>
    <cfRule type="cellIs" dxfId="39038" priority="12376" operator="equal">
      <formula>"EE (WFO)"</formula>
    </cfRule>
    <cfRule type="cellIs" dxfId="39037" priority="12377" operator="equal">
      <formula>"EC (WFO)"</formula>
    </cfRule>
    <cfRule type="cellIs" dxfId="39036" priority="12378" operator="equal">
      <formula>"EA (WFO)"</formula>
    </cfRule>
    <cfRule type="cellIs" dxfId="39035" priority="12379" operator="equal">
      <formula>"EE(WFO)"</formula>
    </cfRule>
    <cfRule type="cellIs" dxfId="39034" priority="12380" operator="equal">
      <formula>"EC(WFO)"</formula>
    </cfRule>
    <cfRule type="cellIs" dxfId="39033" priority="12381" operator="equal">
      <formula>"EE (WFO)"</formula>
    </cfRule>
    <cfRule type="cellIs" dxfId="39032" priority="12382" operator="equal">
      <formula>"EC (WFO)"</formula>
    </cfRule>
    <cfRule type="cellIs" dxfId="39031" priority="12383" operator="equal">
      <formula>"EA (WFO)"</formula>
    </cfRule>
    <cfRule type="cellIs" dxfId="39030" priority="12384" operator="equal">
      <formula>"EE(WFO)"</formula>
    </cfRule>
    <cfRule type="cellIs" dxfId="39029" priority="12385" operator="equal">
      <formula>"EC(WFO)"</formula>
    </cfRule>
    <cfRule type="cellIs" dxfId="39028" priority="12386" operator="equal">
      <formula>"EE(WFO)"</formula>
    </cfRule>
    <cfRule type="cellIs" dxfId="39027" priority="12387" operator="equal">
      <formula>"EC(WFO)"</formula>
    </cfRule>
    <cfRule type="cellIs" dxfId="39026" priority="12388" operator="equal">
      <formula>"SCIK"</formula>
    </cfRule>
    <cfRule type="cellIs" dxfId="39025" priority="12389" operator="equal">
      <formula>"CT"</formula>
    </cfRule>
    <cfRule type="cellIs" dxfId="39024" priority="12390" operator="equal">
      <formula>"CT"</formula>
    </cfRule>
    <cfRule type="cellIs" dxfId="39023" priority="12391" operator="equal">
      <formula>"CT"</formula>
    </cfRule>
    <cfRule type="cellIs" dxfId="39022" priority="12392" operator="equal">
      <formula>"FG"</formula>
    </cfRule>
    <cfRule type="cellIs" dxfId="39021" priority="12393" operator="equal">
      <formula>"L"</formula>
    </cfRule>
    <cfRule type="cellIs" dxfId="39020" priority="12394" operator="equal">
      <formula>"EG (WFO)"</formula>
    </cfRule>
    <cfRule type="cellIs" dxfId="39019" priority="12395" operator="equal">
      <formula>"EE (WFO)"</formula>
    </cfRule>
    <cfRule type="cellIs" dxfId="39018" priority="12396" operator="equal">
      <formula>"EC (WFO)"</formula>
    </cfRule>
    <cfRule type="cellIs" dxfId="39017" priority="12397" operator="equal">
      <formula>"EA (WFO)"</formula>
    </cfRule>
    <cfRule type="cellIs" dxfId="39016" priority="12398" operator="equal">
      <formula>"EE (WFO)"</formula>
    </cfRule>
    <cfRule type="cellIs" dxfId="39015" priority="12399" operator="equal">
      <formula>"EC (WFO)"</formula>
    </cfRule>
    <cfRule type="cellIs" dxfId="39014" priority="12400" operator="equal">
      <formula>"EA (WFO)"</formula>
    </cfRule>
    <cfRule type="cellIs" dxfId="39013" priority="12401" operator="equal">
      <formula>"EE(WFO)"</formula>
    </cfRule>
    <cfRule type="cellIs" dxfId="39012" priority="12402" operator="equal">
      <formula>"EC(WFO)"</formula>
    </cfRule>
    <cfRule type="cellIs" dxfId="39011" priority="12403" operator="equal">
      <formula>"SCIK"</formula>
    </cfRule>
    <cfRule type="cellIs" dxfId="39010" priority="12404" operator="equal">
      <formula>"CT"</formula>
    </cfRule>
    <cfRule type="cellIs" dxfId="39009" priority="12405" operator="equal">
      <formula>"CT"</formula>
    </cfRule>
    <cfRule type="cellIs" dxfId="39008" priority="12406" operator="equal">
      <formula>"CT"</formula>
    </cfRule>
    <cfRule type="cellIs" dxfId="39007" priority="12407" operator="equal">
      <formula>"FG"</formula>
    </cfRule>
    <cfRule type="cellIs" dxfId="39006" priority="12408" operator="equal">
      <formula>"L"</formula>
    </cfRule>
    <cfRule type="cellIs" dxfId="39005" priority="12409" operator="equal">
      <formula>"EG (WFO)"</formula>
    </cfRule>
    <cfRule type="cellIs" dxfId="39004" priority="12410" operator="equal">
      <formula>"EE (WFO)"</formula>
    </cfRule>
    <cfRule type="cellIs" dxfId="39003" priority="12411" operator="equal">
      <formula>"EC (WFO)"</formula>
    </cfRule>
    <cfRule type="cellIs" dxfId="39002" priority="12412" operator="equal">
      <formula>"EA (WFO)"</formula>
    </cfRule>
    <cfRule type="cellIs" dxfId="39001" priority="12413" operator="equal">
      <formula>"EE(WFO)"</formula>
    </cfRule>
    <cfRule type="cellIs" dxfId="39000" priority="12414" operator="equal">
      <formula>"EC(WFO)"</formula>
    </cfRule>
    <cfRule type="cellIs" dxfId="38999" priority="12415" operator="equal">
      <formula>"EE(WFO)"</formula>
    </cfRule>
    <cfRule type="cellIs" dxfId="38998" priority="12416" operator="equal">
      <formula>"EC(WFO)"</formula>
    </cfRule>
    <cfRule type="cellIs" dxfId="38997" priority="12417" operator="equal">
      <formula>"EE (WFO)"</formula>
    </cfRule>
    <cfRule type="cellIs" dxfId="38996" priority="12418" operator="equal">
      <formula>"EC (WFO)"</formula>
    </cfRule>
    <cfRule type="cellIs" dxfId="38995" priority="12419" operator="equal">
      <formula>"EA (WFO)"</formula>
    </cfRule>
    <cfRule type="cellIs" dxfId="38994" priority="12420" operator="equal">
      <formula>"EE(WFO)"</formula>
    </cfRule>
    <cfRule type="cellIs" dxfId="38993" priority="12421" operator="equal">
      <formula>"EC(WFO)"</formula>
    </cfRule>
    <cfRule type="cellIs" dxfId="38992" priority="12422" operator="equal">
      <formula>"EE(WFO)"</formula>
    </cfRule>
    <cfRule type="cellIs" dxfId="38991" priority="12423" operator="equal">
      <formula>"EC(WFO)"</formula>
    </cfRule>
    <cfRule type="cellIs" dxfId="38990" priority="12424" operator="equal">
      <formula>"EE(WFO)"</formula>
    </cfRule>
    <cfRule type="cellIs" dxfId="38989" priority="12425" operator="equal">
      <formula>"EE(WFO)"</formula>
    </cfRule>
    <cfRule type="cellIs" dxfId="38988" priority="12426" operator="equal">
      <formula>"EC(WFO)"</formula>
    </cfRule>
    <cfRule type="cellIs" dxfId="38987" priority="12427" operator="equal">
      <formula>"EE (WFO)"</formula>
    </cfRule>
    <cfRule type="cellIs" dxfId="38986" priority="12428" operator="equal">
      <formula>"EC (WFO)"</formula>
    </cfRule>
    <cfRule type="cellIs" dxfId="38985" priority="12429" operator="equal">
      <formula>"EA (WFO)"</formula>
    </cfRule>
    <cfRule type="cellIs" dxfId="38984" priority="12430" operator="equal">
      <formula>"EE(WFO)"</formula>
    </cfRule>
    <cfRule type="cellIs" dxfId="38983" priority="12431" operator="equal">
      <formula>"EC(WFO)"</formula>
    </cfRule>
    <cfRule type="cellIs" dxfId="38982" priority="12432" operator="equal">
      <formula>"EE (WFO)"</formula>
    </cfRule>
    <cfRule type="cellIs" dxfId="38981" priority="12433" operator="equal">
      <formula>"EC (WFO)"</formula>
    </cfRule>
    <cfRule type="cellIs" dxfId="38980" priority="12434" operator="equal">
      <formula>"EA (WFO)"</formula>
    </cfRule>
    <cfRule type="cellIs" dxfId="38979" priority="12435" operator="equal">
      <formula>"EE(WFO)"</formula>
    </cfRule>
    <cfRule type="cellIs" dxfId="38978" priority="12436" operator="equal">
      <formula>"EC(WFO)"</formula>
    </cfRule>
    <cfRule type="cellIs" dxfId="38977" priority="12437" operator="equal">
      <formula>"EE (WFO)"</formula>
    </cfRule>
    <cfRule type="cellIs" dxfId="38976" priority="12438" operator="equal">
      <formula>"EC (WFO)"</formula>
    </cfRule>
    <cfRule type="cellIs" dxfId="38975" priority="12439" operator="equal">
      <formula>"EA (WFO)"</formula>
    </cfRule>
    <cfRule type="cellIs" dxfId="38974" priority="12440" operator="equal">
      <formula>"EE(WFO)"</formula>
    </cfRule>
    <cfRule type="cellIs" dxfId="38973" priority="12441" operator="equal">
      <formula>"EC(WFO)"</formula>
    </cfRule>
    <cfRule type="cellIs" dxfId="38972" priority="12442" operator="equal">
      <formula>"EE (WFO)"</formula>
    </cfRule>
    <cfRule type="cellIs" dxfId="38971" priority="12443" operator="equal">
      <formula>"EC (WFO)"</formula>
    </cfRule>
    <cfRule type="cellIs" dxfId="38970" priority="12444" operator="equal">
      <formula>"EA (WFO)"</formula>
    </cfRule>
    <cfRule type="cellIs" dxfId="38969" priority="12445" operator="equal">
      <formula>"EE(WFO)"</formula>
    </cfRule>
    <cfRule type="cellIs" dxfId="38968" priority="12446" operator="equal">
      <formula>"EC(WFO)"</formula>
    </cfRule>
    <cfRule type="cellIs" dxfId="38967" priority="12447" operator="equal">
      <formula>"EE (WFO)"</formula>
    </cfRule>
    <cfRule type="cellIs" dxfId="38966" priority="12448" operator="equal">
      <formula>"EC (WFO)"</formula>
    </cfRule>
    <cfRule type="cellIs" dxfId="38965" priority="12449" operator="equal">
      <formula>"EA (WFO)"</formula>
    </cfRule>
    <cfRule type="cellIs" dxfId="38964" priority="12450" operator="equal">
      <formula>"EE(WFO)"</formula>
    </cfRule>
    <cfRule type="cellIs" dxfId="38963" priority="12451" operator="equal">
      <formula>"EC(WFO)"</formula>
    </cfRule>
    <cfRule type="cellIs" dxfId="38962" priority="12452" operator="equal">
      <formula>"EE (WFO)"</formula>
    </cfRule>
    <cfRule type="cellIs" dxfId="38961" priority="12453" operator="equal">
      <formula>"EC (WFO)"</formula>
    </cfRule>
    <cfRule type="cellIs" dxfId="38960" priority="12454" operator="equal">
      <formula>"EA (WFO)"</formula>
    </cfRule>
    <cfRule type="cellIs" dxfId="38959" priority="12455" operator="equal">
      <formula>"EE(WFO)"</formula>
    </cfRule>
    <cfRule type="cellIs" dxfId="38958" priority="12456" operator="equal">
      <formula>"EC(WFO)"</formula>
    </cfRule>
    <cfRule type="cellIs" dxfId="38957" priority="12457" operator="equal">
      <formula>"EE(WFO)"</formula>
    </cfRule>
    <cfRule type="cellIs" dxfId="38956" priority="12458" operator="equal">
      <formula>"EC(WFO)"</formula>
    </cfRule>
    <cfRule type="cellIs" dxfId="38955" priority="12459" operator="equal">
      <formula>"EE (WFO)"</formula>
    </cfRule>
    <cfRule type="cellIs" dxfId="38954" priority="12460" operator="equal">
      <formula>"EC (WFO)"</formula>
    </cfRule>
    <cfRule type="cellIs" dxfId="38953" priority="12461" operator="equal">
      <formula>"EA (WFO)"</formula>
    </cfRule>
    <cfRule type="cellIs" dxfId="38952" priority="12462" operator="equal">
      <formula>"EE(WFO)"</formula>
    </cfRule>
    <cfRule type="cellIs" dxfId="38951" priority="12463" operator="equal">
      <formula>"EC(WFO)"</formula>
    </cfRule>
    <cfRule type="cellIs" dxfId="38950" priority="12464" operator="equal">
      <formula>"EE(WFO)"</formula>
    </cfRule>
    <cfRule type="cellIs" dxfId="38949" priority="12465" operator="equal">
      <formula>"EC(WFO)"</formula>
    </cfRule>
    <cfRule type="cellIs" dxfId="38948" priority="12466" operator="equal">
      <formula>"EE (WFO)"</formula>
    </cfRule>
    <cfRule type="cellIs" dxfId="38947" priority="12467" operator="equal">
      <formula>"EC (WFO)"</formula>
    </cfRule>
    <cfRule type="cellIs" dxfId="38946" priority="12468" operator="equal">
      <formula>"EA (WFO)"</formula>
    </cfRule>
    <cfRule type="cellIs" dxfId="38945" priority="12469" operator="equal">
      <formula>"EE(WFO)"</formula>
    </cfRule>
    <cfRule type="cellIs" dxfId="38944" priority="12470" operator="equal">
      <formula>"EC(WFO)"</formula>
    </cfRule>
    <cfRule type="cellIs" dxfId="38943" priority="12471" operator="equal">
      <formula>"EE (WFO)"</formula>
    </cfRule>
    <cfRule type="cellIs" dxfId="38942" priority="12472" operator="equal">
      <formula>"EC (WFO)"</formula>
    </cfRule>
    <cfRule type="cellIs" dxfId="38941" priority="12473" operator="equal">
      <formula>"EA (WFO)"</formula>
    </cfRule>
    <cfRule type="cellIs" dxfId="38940" priority="12474" operator="equal">
      <formula>"EE(WFO)"</formula>
    </cfRule>
    <cfRule type="cellIs" dxfId="38939" priority="12475" operator="equal">
      <formula>"EC(WFO)"</formula>
    </cfRule>
    <cfRule type="cellIs" dxfId="38938" priority="12476" operator="equal">
      <formula>"EE (WFO)"</formula>
    </cfRule>
    <cfRule type="cellIs" dxfId="38937" priority="12477" operator="equal">
      <formula>"EC (WFO)"</formula>
    </cfRule>
    <cfRule type="cellIs" dxfId="38936" priority="12478" operator="equal">
      <formula>"EA (WFO)"</formula>
    </cfRule>
    <cfRule type="cellIs" dxfId="38935" priority="12479" operator="equal">
      <formula>"EE(WFO)"</formula>
    </cfRule>
    <cfRule type="cellIs" dxfId="38934" priority="12480" operator="equal">
      <formula>"EC(WFO)"</formula>
    </cfRule>
    <cfRule type="cellIs" dxfId="38933" priority="12481" operator="equal">
      <formula>"EE (WFO)"</formula>
    </cfRule>
    <cfRule type="cellIs" dxfId="38932" priority="12482" operator="equal">
      <formula>"EC (WFO)"</formula>
    </cfRule>
    <cfRule type="cellIs" dxfId="38931" priority="12483" operator="equal">
      <formula>"EA (WFO)"</formula>
    </cfRule>
    <cfRule type="cellIs" dxfId="38930" priority="12484" operator="equal">
      <formula>"EE(WFO)"</formula>
    </cfRule>
    <cfRule type="cellIs" dxfId="38929" priority="12485" operator="equal">
      <formula>"EC(WFO)"</formula>
    </cfRule>
    <cfRule type="cellIs" dxfId="38928" priority="12486" operator="equal">
      <formula>"EA (WFO)"</formula>
    </cfRule>
    <cfRule type="cellIs" dxfId="38927" priority="12487" operator="equal">
      <formula>"EQ (WFO)"</formula>
    </cfRule>
    <cfRule type="cellIs" dxfId="38926" priority="12488" operator="equal">
      <formula>"FG (WFO)"</formula>
    </cfRule>
    <cfRule type="cellIs" dxfId="38925" priority="12489" operator="equal">
      <formula>"EE (WFO)"</formula>
    </cfRule>
    <cfRule type="cellIs" dxfId="38924" priority="12490" operator="equal">
      <formula>"EC (WFO)"</formula>
    </cfRule>
    <cfRule type="cellIs" dxfId="38923" priority="12491" operator="equal">
      <formula>"EA (WFO)"</formula>
    </cfRule>
    <cfRule type="cellIs" dxfId="38922" priority="12492" operator="equal">
      <formula>"EE(WFO)"</formula>
    </cfRule>
    <cfRule type="cellIs" dxfId="38921" priority="12493" operator="equal">
      <formula>"EC(WFO)"</formula>
    </cfRule>
    <cfRule type="cellIs" dxfId="38920" priority="12494" operator="equal">
      <formula>"EE (WFO)"</formula>
    </cfRule>
    <cfRule type="cellIs" dxfId="38919" priority="12495" operator="equal">
      <formula>"EC (WFO)"</formula>
    </cfRule>
    <cfRule type="cellIs" dxfId="38918" priority="12496" operator="equal">
      <formula>"EA (WFO)"</formula>
    </cfRule>
    <cfRule type="cellIs" dxfId="38917" priority="12497" operator="equal">
      <formula>"EE(WFO)"</formula>
    </cfRule>
    <cfRule type="cellIs" dxfId="38916" priority="12498" operator="equal">
      <formula>"EC(WFO)"</formula>
    </cfRule>
    <cfRule type="cellIs" dxfId="38915" priority="12499" operator="equal">
      <formula>"EE (WFO)"</formula>
    </cfRule>
    <cfRule type="cellIs" dxfId="38914" priority="12500" operator="equal">
      <formula>"EC (WFO)"</formula>
    </cfRule>
    <cfRule type="cellIs" dxfId="38913" priority="12501" operator="equal">
      <formula>"EA (WFO)"</formula>
    </cfRule>
    <cfRule type="cellIs" dxfId="38912" priority="12502" operator="equal">
      <formula>"EE(WFO)"</formula>
    </cfRule>
    <cfRule type="cellIs" dxfId="38911" priority="12503" operator="equal">
      <formula>"EC(WFO)"</formula>
    </cfRule>
    <cfRule type="cellIs" dxfId="38910" priority="12504" operator="equal">
      <formula>"EE (WFO)"</formula>
    </cfRule>
    <cfRule type="cellIs" dxfId="38909" priority="12505" operator="equal">
      <formula>"EC (WFO)"</formula>
    </cfRule>
    <cfRule type="cellIs" dxfId="38908" priority="12506" operator="equal">
      <formula>"EA (WFO)"</formula>
    </cfRule>
    <cfRule type="cellIs" dxfId="38907" priority="12507" operator="equal">
      <formula>"EE(WFO)"</formula>
    </cfRule>
    <cfRule type="cellIs" dxfId="38906" priority="12508" operator="equal">
      <formula>"EC(WFO)"</formula>
    </cfRule>
    <cfRule type="cellIs" dxfId="38905" priority="12509" operator="equal">
      <formula>"EE(WFO)"</formula>
    </cfRule>
    <cfRule type="cellIs" dxfId="38904" priority="12510" operator="equal">
      <formula>"EC(WFO)"</formula>
    </cfRule>
    <cfRule type="cellIs" dxfId="38903" priority="12511" operator="equal">
      <formula>"EE(WFO)"</formula>
    </cfRule>
    <cfRule type="cellIs" dxfId="38902" priority="12512" operator="equal">
      <formula>"EC(WFO)"</formula>
    </cfRule>
    <cfRule type="cellIs" dxfId="38901" priority="12513" operator="equal">
      <formula>"EE (WFO)"</formula>
    </cfRule>
    <cfRule type="cellIs" dxfId="38900" priority="12514" operator="equal">
      <formula>"EC (WFO)"</formula>
    </cfRule>
    <cfRule type="cellIs" dxfId="38899" priority="12515" operator="equal">
      <formula>"EA (WFO)"</formula>
    </cfRule>
    <cfRule type="cellIs" dxfId="38898" priority="12516" operator="equal">
      <formula>"EE(WFO)"</formula>
    </cfRule>
    <cfRule type="cellIs" dxfId="38897" priority="12517" operator="equal">
      <formula>"EC(WFO)"</formula>
    </cfRule>
    <cfRule type="cellIs" dxfId="38896" priority="12518" operator="equal">
      <formula>"EE (WFO)"</formula>
    </cfRule>
    <cfRule type="cellIs" dxfId="38895" priority="12519" operator="equal">
      <formula>"EC (WFO)"</formula>
    </cfRule>
    <cfRule type="cellIs" dxfId="38894" priority="12520" operator="equal">
      <formula>"EA (WFO)"</formula>
    </cfRule>
    <cfRule type="cellIs" dxfId="38893" priority="12521" operator="equal">
      <formula>"EE(WFO)"</formula>
    </cfRule>
    <cfRule type="cellIs" dxfId="38892" priority="12522" operator="equal">
      <formula>"EC(WFO)"</formula>
    </cfRule>
    <cfRule type="cellIs" dxfId="38891" priority="12523" operator="equal">
      <formula>"EE (WFO)"</formula>
    </cfRule>
    <cfRule type="cellIs" dxfId="38890" priority="12524" operator="equal">
      <formula>"EC (WFO)"</formula>
    </cfRule>
    <cfRule type="cellIs" dxfId="38889" priority="12525" operator="equal">
      <formula>"EA (WFO)"</formula>
    </cfRule>
    <cfRule type="cellIs" dxfId="38888" priority="12526" operator="equal">
      <formula>"EE(WFO)"</formula>
    </cfRule>
    <cfRule type="cellIs" dxfId="38887" priority="12527" operator="equal">
      <formula>"EC(WFO)"</formula>
    </cfRule>
    <cfRule type="cellIs" dxfId="38886" priority="12528" operator="equal">
      <formula>"EE(WFO)"</formula>
    </cfRule>
    <cfRule type="cellIs" dxfId="38885" priority="12529" operator="equal">
      <formula>"EC(WFO)"</formula>
    </cfRule>
    <cfRule type="cellIs" dxfId="38884" priority="12530" operator="equal">
      <formula>"EE(WFO)"</formula>
    </cfRule>
    <cfRule type="cellIs" dxfId="38883" priority="12531" operator="equal">
      <formula>"EC(WFO)"</formula>
    </cfRule>
    <cfRule type="cellIs" dxfId="38882" priority="12532" operator="equal">
      <formula>"EE (WFO)"</formula>
    </cfRule>
    <cfRule type="cellIs" dxfId="38881" priority="12533" operator="equal">
      <formula>"EC (WFO)"</formula>
    </cfRule>
    <cfRule type="cellIs" dxfId="38880" priority="12534" operator="equal">
      <formula>"EA (WFO)"</formula>
    </cfRule>
    <cfRule type="cellIs" dxfId="38879" priority="12535" operator="equal">
      <formula>"EE(WFO)"</formula>
    </cfRule>
    <cfRule type="cellIs" dxfId="38878" priority="12536" operator="equal">
      <formula>"EC(WFO)"</formula>
    </cfRule>
    <cfRule type="cellIs" dxfId="38877" priority="12537" operator="equal">
      <formula>"EE (WFO)"</formula>
    </cfRule>
    <cfRule type="cellIs" dxfId="38876" priority="12538" operator="equal">
      <formula>"EC (WFO)"</formula>
    </cfRule>
    <cfRule type="cellIs" dxfId="38875" priority="12539" operator="equal">
      <formula>"EA (WFO)"</formula>
    </cfRule>
    <cfRule type="cellIs" dxfId="38874" priority="12540" operator="equal">
      <formula>"EE(WFO)"</formula>
    </cfRule>
    <cfRule type="cellIs" dxfId="38873" priority="12541" operator="equal">
      <formula>"EC(WFO)"</formula>
    </cfRule>
    <cfRule type="cellIs" dxfId="38872" priority="12542" operator="equal">
      <formula>"EE (WFO)"</formula>
    </cfRule>
    <cfRule type="cellIs" dxfId="38871" priority="12543" operator="equal">
      <formula>"EC (WFO)"</formula>
    </cfRule>
    <cfRule type="cellIs" dxfId="38870" priority="12544" operator="equal">
      <formula>"EA (WFO)"</formula>
    </cfRule>
    <cfRule type="cellIs" dxfId="38869" priority="12545" operator="equal">
      <formula>"EE(WFO)"</formula>
    </cfRule>
    <cfRule type="cellIs" dxfId="38868" priority="12546" operator="equal">
      <formula>"EC(WFO)"</formula>
    </cfRule>
    <cfRule type="cellIs" dxfId="38867" priority="12547" operator="equal">
      <formula>"EE (WFO)"</formula>
    </cfRule>
    <cfRule type="cellIs" dxfId="38866" priority="12548" operator="equal">
      <formula>"EC (WFO)"</formula>
    </cfRule>
    <cfRule type="cellIs" dxfId="38865" priority="12549" operator="equal">
      <formula>"EA (WFO)"</formula>
    </cfRule>
    <cfRule type="cellIs" dxfId="38864" priority="12550" operator="equal">
      <formula>"EE(WFO)"</formula>
    </cfRule>
    <cfRule type="cellIs" dxfId="38863" priority="12551" operator="equal">
      <formula>"EC(WFO)"</formula>
    </cfRule>
    <cfRule type="cellIs" dxfId="38862" priority="12552" operator="equal">
      <formula>"EE (WFO)"</formula>
    </cfRule>
    <cfRule type="cellIs" dxfId="38861" priority="12553" operator="equal">
      <formula>"EC (WFO)"</formula>
    </cfRule>
    <cfRule type="cellIs" dxfId="38860" priority="12554" operator="equal">
      <formula>"EA (WFO)"</formula>
    </cfRule>
    <cfRule type="cellIs" dxfId="38859" priority="12555" operator="equal">
      <formula>"EE(WFO)"</formula>
    </cfRule>
    <cfRule type="cellIs" dxfId="38858" priority="12556" operator="equal">
      <formula>"EC(WFO)"</formula>
    </cfRule>
    <cfRule type="cellIs" dxfId="38857" priority="12557" operator="equal">
      <formula>"SCIK"</formula>
    </cfRule>
    <cfRule type="cellIs" dxfId="38856" priority="12558" operator="equal">
      <formula>"CT"</formula>
    </cfRule>
    <cfRule type="cellIs" dxfId="38855" priority="12559" operator="equal">
      <formula>"CT"</formula>
    </cfRule>
    <cfRule type="cellIs" dxfId="38854" priority="12560" operator="equal">
      <formula>"CT"</formula>
    </cfRule>
    <cfRule type="cellIs" dxfId="38853" priority="12561" operator="equal">
      <formula>"FG"</formula>
    </cfRule>
    <cfRule type="cellIs" dxfId="38852" priority="12562" operator="equal">
      <formula>"L"</formula>
    </cfRule>
    <cfRule type="cellIs" dxfId="38851" priority="12563" operator="equal">
      <formula>"EG (WFO)"</formula>
    </cfRule>
    <cfRule type="cellIs" dxfId="38850" priority="12564" operator="equal">
      <formula>"EE (WFO)"</formula>
    </cfRule>
    <cfRule type="cellIs" dxfId="38849" priority="12565" operator="equal">
      <formula>"EC (WFO)"</formula>
    </cfRule>
    <cfRule type="cellIs" dxfId="38848" priority="12566" operator="equal">
      <formula>"EA (WFO)"</formula>
    </cfRule>
    <cfRule type="cellIs" dxfId="38847" priority="12567" operator="equal">
      <formula>"EE(WFO)"</formula>
    </cfRule>
    <cfRule type="cellIs" dxfId="38846" priority="12568" operator="equal">
      <formula>"EC(WFO)"</formula>
    </cfRule>
    <cfRule type="cellIs" dxfId="38845" priority="12569" operator="equal">
      <formula>"EE (WFO)"</formula>
    </cfRule>
    <cfRule type="cellIs" dxfId="38844" priority="12570" operator="equal">
      <formula>"EC (WFO)"</formula>
    </cfRule>
    <cfRule type="cellIs" dxfId="38843" priority="12571" operator="equal">
      <formula>"EA (WFO)"</formula>
    </cfRule>
    <cfRule type="cellIs" dxfId="38842" priority="12572" operator="equal">
      <formula>"EE(WFO)"</formula>
    </cfRule>
    <cfRule type="cellIs" dxfId="38841" priority="12573" operator="equal">
      <formula>"EC(WFO)"</formula>
    </cfRule>
    <cfRule type="cellIs" dxfId="38840" priority="12574" operator="equal">
      <formula>"SCIK"</formula>
    </cfRule>
    <cfRule type="cellIs" dxfId="38839" priority="12575" operator="equal">
      <formula>"CT"</formula>
    </cfRule>
    <cfRule type="cellIs" dxfId="38838" priority="12576" operator="equal">
      <formula>"CT"</formula>
    </cfRule>
    <cfRule type="cellIs" dxfId="38837" priority="12577" operator="equal">
      <formula>"CT"</formula>
    </cfRule>
    <cfRule type="cellIs" dxfId="38836" priority="12578" operator="equal">
      <formula>"FG"</formula>
    </cfRule>
    <cfRule type="cellIs" dxfId="38835" priority="12579" operator="equal">
      <formula>"L"</formula>
    </cfRule>
    <cfRule type="cellIs" dxfId="38834" priority="12580" operator="equal">
      <formula>"EG (WFO)"</formula>
    </cfRule>
    <cfRule type="cellIs" dxfId="38833" priority="12581" operator="equal">
      <formula>"OUT"</formula>
    </cfRule>
    <cfRule type="cellIs" dxfId="38832" priority="12582" operator="equal">
      <formula>"OUT"</formula>
    </cfRule>
    <cfRule type="cellIs" dxfId="38831" priority="12583" operator="equal">
      <formula>"EE(WFO)"</formula>
    </cfRule>
    <cfRule type="cellIs" dxfId="38830" priority="12584" operator="equal">
      <formula>"EC(WFO)"</formula>
    </cfRule>
    <cfRule type="cellIs" dxfId="38829" priority="12585" operator="equal">
      <formula>"EQ (WFO)"</formula>
    </cfRule>
    <cfRule type="cellIs" dxfId="38828" priority="12586" operator="equal">
      <formula>"FG (WFO)"</formula>
    </cfRule>
    <cfRule type="cellIs" dxfId="38827" priority="12587" operator="equal">
      <formula>"EO (WFO)"</formula>
    </cfRule>
    <cfRule type="cellIs" dxfId="38826" priority="12588" operator="equal">
      <formula>"EK (WFO)"</formula>
    </cfRule>
    <cfRule type="cellIs" dxfId="38825" priority="12589" operator="equal">
      <formula>"EE (WFO)"</formula>
    </cfRule>
    <cfRule type="cellIs" dxfId="38824" priority="12590" operator="equal">
      <formula>"EC (WFO)"</formula>
    </cfRule>
    <cfRule type="cellIs" dxfId="38823" priority="12591" operator="equal">
      <formula>"EA (WFO)"</formula>
    </cfRule>
    <cfRule type="cellIs" dxfId="38822" priority="12592" operator="equal">
      <formula>"EQ (WFO)"</formula>
    </cfRule>
    <cfRule type="cellIs" dxfId="38821" priority="12593" operator="equal">
      <formula>"EO (WFO)"</formula>
    </cfRule>
    <cfRule type="cellIs" dxfId="38820" priority="12594" operator="equal">
      <formula>"EO (WFO)"</formula>
    </cfRule>
    <cfRule type="cellIs" dxfId="38819" priority="12595" operator="equal">
      <formula>"EK (WFO)"</formula>
    </cfRule>
    <cfRule type="cellIs" dxfId="38818" priority="12596" operator="equal">
      <formula>"EG (WFO)"</formula>
    </cfRule>
    <cfRule type="cellIs" dxfId="38817" priority="12597" operator="equal">
      <formula>"EE (WFO)"</formula>
    </cfRule>
    <cfRule type="cellIs" dxfId="38816" priority="12598" operator="equal">
      <formula>"EC (WFO)"</formula>
    </cfRule>
    <cfRule type="cellIs" dxfId="38815" priority="12599" operator="equal">
      <formula>"EA (WFO)"</formula>
    </cfRule>
    <cfRule type="cellIs" dxfId="38814" priority="12600" operator="equal">
      <formula>"FG (WFO)"</formula>
    </cfRule>
    <cfRule type="cellIs" dxfId="38813" priority="12601" operator="equal">
      <formula>"EQ (WFO)"</formula>
    </cfRule>
    <cfRule type="cellIs" dxfId="38812" priority="12602" operator="equal">
      <formula>"EO (WFO)"</formula>
    </cfRule>
    <cfRule type="cellIs" dxfId="38811" priority="12603" operator="equal">
      <formula>"TR"</formula>
    </cfRule>
    <cfRule type="cellIs" dxfId="38810" priority="12604" operator="equal">
      <formula>"SCIK"</formula>
    </cfRule>
    <cfRule type="cellIs" dxfId="38809" priority="12605" operator="equal">
      <formula>"CT"</formula>
    </cfRule>
    <cfRule type="cellIs" dxfId="38808" priority="12606" operator="equal">
      <formula>"CT"</formula>
    </cfRule>
    <cfRule type="cellIs" dxfId="38807" priority="12607" operator="equal">
      <formula>"CT"</formula>
    </cfRule>
    <cfRule type="cellIs" dxfId="38806" priority="12608" operator="equal">
      <formula>"FG"</formula>
    </cfRule>
    <cfRule type="cellIs" dxfId="38805" priority="12609" operator="equal">
      <formula>"L"</formula>
    </cfRule>
    <cfRule type="cellIs" dxfId="38804" priority="12610" operator="equal">
      <formula>"EG (WFO)"</formula>
    </cfRule>
    <cfRule type="cellIs" dxfId="38803" priority="12611" operator="equal">
      <formula>"RS"</formula>
    </cfRule>
    <cfRule type="cellIs" dxfId="38802" priority="12612" operator="equal">
      <formula>"TR (WFO)"</formula>
    </cfRule>
    <cfRule type="cellIs" dxfId="38801" priority="12613" operator="equal">
      <formula>"TDM"</formula>
    </cfRule>
  </conditionalFormatting>
  <conditionalFormatting sqref="AA86">
    <cfRule type="cellIs" dxfId="38800" priority="6380" operator="equal">
      <formula>"EA (WFO)"</formula>
    </cfRule>
    <cfRule type="cellIs" dxfId="38799" priority="6381" operator="equal">
      <formula>"EQ (WFO)"</formula>
    </cfRule>
    <cfRule type="cellIs" dxfId="38798" priority="6382" operator="equal">
      <formula>"FG (WFO)"</formula>
    </cfRule>
  </conditionalFormatting>
  <conditionalFormatting sqref="AH86:AK86">
    <cfRule type="cellIs" dxfId="38797" priority="1165" operator="equal">
      <formula>"OUT"</formula>
    </cfRule>
    <cfRule type="cellIs" dxfId="38796" priority="1166" operator="equal">
      <formula>"OUT"</formula>
    </cfRule>
    <cfRule type="cellIs" dxfId="38795" priority="1172" operator="equal">
      <formula>"EE(WFO)"</formula>
    </cfRule>
    <cfRule type="cellIs" dxfId="38794" priority="1173" operator="equal">
      <formula>"EC(WFO)"</formula>
    </cfRule>
    <cfRule type="cellIs" dxfId="38793" priority="1174" operator="equal">
      <formula>"EQ (WFO)"</formula>
    </cfRule>
    <cfRule type="cellIs" dxfId="38792" priority="1175" operator="equal">
      <formula>"FG (WFO)"</formula>
    </cfRule>
    <cfRule type="cellIs" dxfId="38791" priority="1176" operator="equal">
      <formula>"EO (WFO)"</formula>
    </cfRule>
    <cfRule type="cellIs" dxfId="38790" priority="1177" operator="equal">
      <formula>"EK (WFO)"</formula>
    </cfRule>
    <cfRule type="cellIs" dxfId="38789" priority="1178" operator="equal">
      <formula>"EE (WFO)"</formula>
    </cfRule>
    <cfRule type="cellIs" dxfId="38788" priority="1179" operator="equal">
      <formula>"EC (WFO)"</formula>
    </cfRule>
    <cfRule type="cellIs" dxfId="38787" priority="1180" operator="equal">
      <formula>"EA (WFO)"</formula>
    </cfRule>
    <cfRule type="cellIs" dxfId="38786" priority="1181" operator="equal">
      <formula>"EQ (WFO)"</formula>
    </cfRule>
    <cfRule type="cellIs" dxfId="38785" priority="1182" operator="equal">
      <formula>"EO (WFO)"</formula>
    </cfRule>
    <cfRule type="cellIs" dxfId="38784" priority="1183" operator="equal">
      <formula>"EO (WFO)"</formula>
    </cfRule>
    <cfRule type="cellIs" dxfId="38783" priority="1184" operator="equal">
      <formula>"EK (WFO)"</formula>
    </cfRule>
    <cfRule type="cellIs" dxfId="38782" priority="1185" operator="equal">
      <formula>"EG (WFO)"</formula>
    </cfRule>
    <cfRule type="cellIs" dxfId="38781" priority="1186" operator="equal">
      <formula>"EE (WFO)"</formula>
    </cfRule>
    <cfRule type="cellIs" dxfId="38780" priority="1187" operator="equal">
      <formula>"EC (WFO)"</formula>
    </cfRule>
    <cfRule type="cellIs" dxfId="38779" priority="1188" operator="equal">
      <formula>"EA (WFO)"</formula>
    </cfRule>
    <cfRule type="cellIs" dxfId="38778" priority="1189" operator="equal">
      <formula>"FG (WFO)"</formula>
    </cfRule>
    <cfRule type="cellIs" dxfId="38777" priority="1190" operator="equal">
      <formula>"EQ (WFO)"</formula>
    </cfRule>
    <cfRule type="cellIs" dxfId="38776" priority="1191" operator="equal">
      <formula>"EO (WFO)"</formula>
    </cfRule>
    <cfRule type="cellIs" dxfId="38775" priority="1192" operator="equal">
      <formula>"TR"</formula>
    </cfRule>
    <cfRule type="cellIs" dxfId="38774" priority="1249" operator="equal">
      <formula>"SCIK"</formula>
    </cfRule>
    <cfRule type="cellIs" dxfId="38773" priority="1250" operator="equal">
      <formula>"CT"</formula>
    </cfRule>
    <cfRule type="cellIs" dxfId="38772" priority="1251" operator="equal">
      <formula>"CT"</formula>
    </cfRule>
    <cfRule type="cellIs" dxfId="38771" priority="1252" operator="equal">
      <formula>"CT"</formula>
    </cfRule>
    <cfRule type="cellIs" dxfId="38770" priority="1253" operator="equal">
      <formula>"FG"</formula>
    </cfRule>
    <cfRule type="cellIs" dxfId="38769" priority="1254" operator="equal">
      <formula>"L"</formula>
    </cfRule>
    <cfRule type="cellIs" dxfId="38768" priority="1255" operator="equal">
      <formula>"EG (WFO)"</formula>
    </cfRule>
    <cfRule type="cellIs" dxfId="38767" priority="1256" operator="equal">
      <formula>"RS"</formula>
    </cfRule>
    <cfRule type="cellIs" dxfId="38766" priority="1257" operator="equal">
      <formula>"TR (WFO)"</formula>
    </cfRule>
    <cfRule type="cellIs" dxfId="38765" priority="1258" operator="equal">
      <formula>"TDM"</formula>
    </cfRule>
  </conditionalFormatting>
  <conditionalFormatting sqref="AH86:AJ86">
    <cfRule type="cellIs" dxfId="38764" priority="1167" operator="equal">
      <formula>"EE (WFO)"</formula>
    </cfRule>
    <cfRule type="cellIs" dxfId="38763" priority="1168" operator="equal">
      <formula>"EC (WFO)"</formula>
    </cfRule>
    <cfRule type="cellIs" dxfId="38762" priority="1169" operator="equal">
      <formula>"EA (WFO)"</formula>
    </cfRule>
    <cfRule type="cellIs" dxfId="38761" priority="1170" operator="equal">
      <formula>"EE(WFO)"</formula>
    </cfRule>
    <cfRule type="cellIs" dxfId="38760" priority="1171" operator="equal">
      <formula>"EC(WFO)"</formula>
    </cfRule>
  </conditionalFormatting>
  <conditionalFormatting sqref="AK86">
    <cfRule type="cellIs" dxfId="38759" priority="1193" operator="equal">
      <formula>"EE (WFO)"</formula>
    </cfRule>
    <cfRule type="cellIs" dxfId="38758" priority="1194" operator="equal">
      <formula>"EC (WFO)"</formula>
    </cfRule>
    <cfRule type="cellIs" dxfId="38757" priority="1195" operator="equal">
      <formula>"EA (WFO)"</formula>
    </cfRule>
    <cfRule type="cellIs" dxfId="38756" priority="1196" operator="equal">
      <formula>"EE (WFO)"</formula>
    </cfRule>
    <cfRule type="cellIs" dxfId="38755" priority="1197" operator="equal">
      <formula>"EC (WFO)"</formula>
    </cfRule>
    <cfRule type="cellIs" dxfId="38754" priority="1198" operator="equal">
      <formula>"EA (WFO)"</formula>
    </cfRule>
    <cfRule type="cellIs" dxfId="38753" priority="1199" operator="equal">
      <formula>"EE(WFO)"</formula>
    </cfRule>
    <cfRule type="cellIs" dxfId="38752" priority="1200" operator="equal">
      <formula>"EC(WFO)"</formula>
    </cfRule>
    <cfRule type="cellIs" dxfId="38751" priority="1201" operator="equal">
      <formula>"EE (WFO)"</formula>
    </cfRule>
    <cfRule type="cellIs" dxfId="38750" priority="1202" operator="equal">
      <formula>"EC (WFO)"</formula>
    </cfRule>
    <cfRule type="cellIs" dxfId="38749" priority="1203" operator="equal">
      <formula>"EA (WFO)"</formula>
    </cfRule>
    <cfRule type="cellIs" dxfId="38748" priority="1204" operator="equal">
      <formula>"EE(WFO)"</formula>
    </cfRule>
    <cfRule type="cellIs" dxfId="38747" priority="1205" operator="equal">
      <formula>"EC(WFO)"</formula>
    </cfRule>
    <cfRule type="cellIs" dxfId="38746" priority="1206" operator="equal">
      <formula>"EE(WFO)"</formula>
    </cfRule>
    <cfRule type="cellIs" dxfId="38745" priority="1207" operator="equal">
      <formula>"EC(WFO)"</formula>
    </cfRule>
    <cfRule type="cellIs" dxfId="38744" priority="1208" operator="equal">
      <formula>"EE (WFO)"</formula>
    </cfRule>
    <cfRule type="cellIs" dxfId="38743" priority="1209" operator="equal">
      <formula>"EC (WFO)"</formula>
    </cfRule>
    <cfRule type="cellIs" dxfId="38742" priority="1210" operator="equal">
      <formula>"EA (WFO)"</formula>
    </cfRule>
    <cfRule type="cellIs" dxfId="38741" priority="1211" operator="equal">
      <formula>"EE(WFO)"</formula>
    </cfRule>
    <cfRule type="cellIs" dxfId="38740" priority="1212" operator="equal">
      <formula>"EC(WFO)"</formula>
    </cfRule>
    <cfRule type="cellIs" dxfId="38739" priority="1213" operator="equal">
      <formula>"EE (WFO)"</formula>
    </cfRule>
    <cfRule type="cellIs" dxfId="38738" priority="1214" operator="equal">
      <formula>"EC (WFO)"</formula>
    </cfRule>
    <cfRule type="cellIs" dxfId="38737" priority="1215" operator="equal">
      <formula>"EA (WFO)"</formula>
    </cfRule>
    <cfRule type="cellIs" dxfId="38736" priority="1216" operator="equal">
      <formula>"EE(WFO)"</formula>
    </cfRule>
    <cfRule type="cellIs" dxfId="38735" priority="1217" operator="equal">
      <formula>"EC(WFO)"</formula>
    </cfRule>
    <cfRule type="cellIs" dxfId="38734" priority="1218" operator="equal">
      <formula>"EE (WFO)"</formula>
    </cfRule>
    <cfRule type="cellIs" dxfId="38733" priority="1219" operator="equal">
      <formula>"EC (WFO)"</formula>
    </cfRule>
    <cfRule type="cellIs" dxfId="38732" priority="1220" operator="equal">
      <formula>"EA (WFO)"</formula>
    </cfRule>
    <cfRule type="cellIs" dxfId="38731" priority="1221" operator="equal">
      <formula>"EE(WFO)"</formula>
    </cfRule>
    <cfRule type="cellIs" dxfId="38730" priority="1222" operator="equal">
      <formula>"EC(WFO)"</formula>
    </cfRule>
    <cfRule type="cellIs" dxfId="38729" priority="1223" operator="equal">
      <formula>"EE (WFO)"</formula>
    </cfRule>
    <cfRule type="cellIs" dxfId="38728" priority="1224" operator="equal">
      <formula>"EC (WFO)"</formula>
    </cfRule>
    <cfRule type="cellIs" dxfId="38727" priority="1225" operator="equal">
      <formula>"EA (WFO)"</formula>
    </cfRule>
    <cfRule type="cellIs" dxfId="38726" priority="1226" operator="equal">
      <formula>"EE(WFO)"</formula>
    </cfRule>
    <cfRule type="cellIs" dxfId="38725" priority="1227" operator="equal">
      <formula>"EC(WFO)"</formula>
    </cfRule>
    <cfRule type="cellIs" dxfId="38724" priority="1228" operator="equal">
      <formula>"EE(WFO)"</formula>
    </cfRule>
    <cfRule type="cellIs" dxfId="38723" priority="1229" operator="equal">
      <formula>"EC(WFO)"</formula>
    </cfRule>
    <cfRule type="cellIs" dxfId="38722" priority="1230" operator="equal">
      <formula>"EE(WFO)"</formula>
    </cfRule>
    <cfRule type="cellIs" dxfId="38721" priority="1231" operator="equal">
      <formula>"EC(WFO)"</formula>
    </cfRule>
    <cfRule type="cellIs" dxfId="38720" priority="1232" operator="equal">
      <formula>"EE (WFO)"</formula>
    </cfRule>
    <cfRule type="cellIs" dxfId="38719" priority="1233" operator="equal">
      <formula>"EC (WFO)"</formula>
    </cfRule>
    <cfRule type="cellIs" dxfId="38718" priority="1234" operator="equal">
      <formula>"EA (WFO)"</formula>
    </cfRule>
    <cfRule type="cellIs" dxfId="38717" priority="1235" operator="equal">
      <formula>"EE(WFO)"</formula>
    </cfRule>
    <cfRule type="cellIs" dxfId="38716" priority="1236" operator="equal">
      <formula>"EC(WFO)"</formula>
    </cfRule>
    <cfRule type="cellIs" dxfId="38715" priority="1237" operator="equal">
      <formula>"EG (WFO)"</formula>
    </cfRule>
    <cfRule type="cellIs" dxfId="38714" priority="1238" operator="equal">
      <formula>"EE (WFO)"</formula>
    </cfRule>
    <cfRule type="cellIs" dxfId="38713" priority="1239" operator="equal">
      <formula>"EC (WFO)"</formula>
    </cfRule>
    <cfRule type="cellIs" dxfId="38712" priority="1240" operator="equal">
      <formula>"EA (WFO)"</formula>
    </cfRule>
    <cfRule type="cellIs" dxfId="38711" priority="1241" operator="equal">
      <formula>"EE(WFO)"</formula>
    </cfRule>
    <cfRule type="cellIs" dxfId="38710" priority="1242" operator="equal">
      <formula>"EC(WFO)"</formula>
    </cfRule>
    <cfRule type="cellIs" dxfId="38709" priority="1243" operator="equal">
      <formula>"EA (WFO)"</formula>
    </cfRule>
    <cfRule type="cellIs" dxfId="38708" priority="1244" operator="equal">
      <formula>"EQ (WFO)"</formula>
    </cfRule>
    <cfRule type="cellIs" dxfId="38707" priority="1245" operator="equal">
      <formula>"FG (WFO)"</formula>
    </cfRule>
    <cfRule type="cellIs" dxfId="38706" priority="1246" operator="equal">
      <formula>"EE(WFO)"</formula>
    </cfRule>
    <cfRule type="cellIs" dxfId="38705" priority="1247" operator="equal">
      <formula>"EE(WFO)"</formula>
    </cfRule>
    <cfRule type="cellIs" dxfId="38704" priority="1248" operator="equal">
      <formula>"EC(WFO)"</formula>
    </cfRule>
  </conditionalFormatting>
  <conditionalFormatting sqref="K87">
    <cfRule type="cellIs" dxfId="38703" priority="83036" operator="equal">
      <formula>"EQ (WFO)"</formula>
    </cfRule>
    <cfRule type="cellIs" dxfId="38702" priority="83037" operator="equal">
      <formula>"FG (WFO)"</formula>
    </cfRule>
    <cfRule type="cellIs" dxfId="38701" priority="83038" operator="equal">
      <formula>"EO (WFO)"</formula>
    </cfRule>
    <cfRule type="cellIs" dxfId="38700" priority="83039" operator="equal">
      <formula>"EK (WFO)"</formula>
    </cfRule>
    <cfRule type="cellIs" dxfId="38699" priority="83040" operator="equal">
      <formula>"EE (WFO)"</formula>
    </cfRule>
    <cfRule type="cellIs" dxfId="38698" priority="83041" operator="equal">
      <formula>"EC (WFO)"</formula>
    </cfRule>
    <cfRule type="cellIs" dxfId="38697" priority="83042" operator="equal">
      <formula>"EA (WFO)"</formula>
    </cfRule>
    <cfRule type="cellIs" dxfId="38696" priority="83043" operator="equal">
      <formula>"EE(WFO)"</formula>
    </cfRule>
    <cfRule type="cellIs" dxfId="38695" priority="83044" operator="equal">
      <formula>"EC(WFO)"</formula>
    </cfRule>
    <cfRule type="cellIs" dxfId="38694" priority="83045" operator="equal">
      <formula>"EA (WFO)"</formula>
    </cfRule>
    <cfRule type="cellIs" dxfId="38693" priority="83046" operator="equal">
      <formula>"EQ (WFO)"</formula>
    </cfRule>
    <cfRule type="cellIs" dxfId="38692" priority="83047" operator="equal">
      <formula>"FG (WFO)"</formula>
    </cfRule>
    <cfRule type="cellIs" dxfId="38691" priority="83048" operator="equal">
      <formula>"EE (WFO)"</formula>
    </cfRule>
    <cfRule type="cellIs" dxfId="38690" priority="83049" operator="equal">
      <formula>"EC (WFO)"</formula>
    </cfRule>
    <cfRule type="cellIs" dxfId="38689" priority="83050" operator="equal">
      <formula>"EA (WFO)"</formula>
    </cfRule>
    <cfRule type="cellIs" dxfId="38688" priority="83051" operator="equal">
      <formula>"EE(WFO)"</formula>
    </cfRule>
    <cfRule type="cellIs" dxfId="38687" priority="83052" operator="equal">
      <formula>"EC(WFO)"</formula>
    </cfRule>
    <cfRule type="cellIs" dxfId="38686" priority="83053" operator="equal">
      <formula>"EE (WFO)"</formula>
    </cfRule>
    <cfRule type="cellIs" dxfId="38685" priority="83054" operator="equal">
      <formula>"EC (WFO)"</formula>
    </cfRule>
    <cfRule type="cellIs" dxfId="38684" priority="83055" operator="equal">
      <formula>"EA (WFO)"</formula>
    </cfRule>
    <cfRule type="cellIs" dxfId="38683" priority="83056" operator="equal">
      <formula>"EE(WFO)"</formula>
    </cfRule>
    <cfRule type="cellIs" dxfId="38682" priority="83057" operator="equal">
      <formula>"EC(WFO)"</formula>
    </cfRule>
    <cfRule type="cellIs" dxfId="38681" priority="83058" operator="equal">
      <formula>"EE (WFO)"</formula>
    </cfRule>
    <cfRule type="cellIs" dxfId="38680" priority="83059" operator="equal">
      <formula>"EC (WFO)"</formula>
    </cfRule>
    <cfRule type="cellIs" dxfId="38679" priority="83060" operator="equal">
      <formula>"EA (WFO)"</formula>
    </cfRule>
    <cfRule type="cellIs" dxfId="38678" priority="83061" operator="equal">
      <formula>"EE(WFO)"</formula>
    </cfRule>
    <cfRule type="cellIs" dxfId="38677" priority="83062" operator="equal">
      <formula>"EC(WFO)"</formula>
    </cfRule>
    <cfRule type="cellIs" dxfId="38676" priority="83063" operator="equal">
      <formula>"EE (WFO)"</formula>
    </cfRule>
    <cfRule type="cellIs" dxfId="38675" priority="83064" operator="equal">
      <formula>"EC (WFO)"</formula>
    </cfRule>
    <cfRule type="cellIs" dxfId="38674" priority="83065" operator="equal">
      <formula>"EA (WFO)"</formula>
    </cfRule>
    <cfRule type="cellIs" dxfId="38673" priority="83066" operator="equal">
      <formula>"EE(WFO)"</formula>
    </cfRule>
    <cfRule type="cellIs" dxfId="38672" priority="83067" operator="equal">
      <formula>"EC(WFO)"</formula>
    </cfRule>
    <cfRule type="cellIs" dxfId="38671" priority="83068" operator="equal">
      <formula>"EE(WFO)"</formula>
    </cfRule>
    <cfRule type="cellIs" dxfId="38670" priority="83069" operator="equal">
      <formula>"EC(WFO)"</formula>
    </cfRule>
    <cfRule type="cellIs" dxfId="38669" priority="83070" operator="equal">
      <formula>"EE(WFO)"</formula>
    </cfRule>
    <cfRule type="cellIs" dxfId="38668" priority="83071" operator="equal">
      <formula>"EC(WFO)"</formula>
    </cfRule>
    <cfRule type="cellIs" dxfId="38667" priority="83072" operator="equal">
      <formula>"EE (WFO)"</formula>
    </cfRule>
    <cfRule type="cellIs" dxfId="38666" priority="83073" operator="equal">
      <formula>"EC (WFO)"</formula>
    </cfRule>
    <cfRule type="cellIs" dxfId="38665" priority="83074" operator="equal">
      <formula>"EA (WFO)"</formula>
    </cfRule>
    <cfRule type="cellIs" dxfId="38664" priority="83075" operator="equal">
      <formula>"EE(WFO)"</formula>
    </cfRule>
    <cfRule type="cellIs" dxfId="38663" priority="83076" operator="equal">
      <formula>"EC(WFO)"</formula>
    </cfRule>
    <cfRule type="cellIs" dxfId="38662" priority="83077" operator="equal">
      <formula>"EE (WFO)"</formula>
    </cfRule>
    <cfRule type="cellIs" dxfId="38661" priority="83078" operator="equal">
      <formula>"EC (WFO)"</formula>
    </cfRule>
    <cfRule type="cellIs" dxfId="38660" priority="83079" operator="equal">
      <formula>"EA (WFO)"</formula>
    </cfRule>
    <cfRule type="cellIs" dxfId="38659" priority="83080" operator="equal">
      <formula>"EE(WFO)"</formula>
    </cfRule>
    <cfRule type="cellIs" dxfId="38658" priority="83081" operator="equal">
      <formula>"EC(WFO)"</formula>
    </cfRule>
    <cfRule type="cellIs" dxfId="38657" priority="83082" operator="equal">
      <formula>"EE (WFO)"</formula>
    </cfRule>
    <cfRule type="cellIs" dxfId="38656" priority="83083" operator="equal">
      <formula>"EC (WFO)"</formula>
    </cfRule>
    <cfRule type="cellIs" dxfId="38655" priority="83084" operator="equal">
      <formula>"EA (WFO)"</formula>
    </cfRule>
    <cfRule type="cellIs" dxfId="38654" priority="83085" operator="equal">
      <formula>"EE(WFO)"</formula>
    </cfRule>
    <cfRule type="cellIs" dxfId="38653" priority="83086" operator="equal">
      <formula>"EC(WFO)"</formula>
    </cfRule>
    <cfRule type="cellIs" dxfId="38652" priority="83087" operator="equal">
      <formula>"EE (WFO)"</formula>
    </cfRule>
    <cfRule type="cellIs" dxfId="38651" priority="83088" operator="equal">
      <formula>"EC (WFO)"</formula>
    </cfRule>
    <cfRule type="cellIs" dxfId="38650" priority="83089" operator="equal">
      <formula>"EA (WFO)"</formula>
    </cfRule>
    <cfRule type="cellIs" dxfId="38649" priority="83090" operator="equal">
      <formula>"EE(WFO)"</formula>
    </cfRule>
    <cfRule type="cellIs" dxfId="38648" priority="83091" operator="equal">
      <formula>"EC(WFO)"</formula>
    </cfRule>
    <cfRule type="cellIs" dxfId="38647" priority="83092" operator="equal">
      <formula>"EE (WFO)"</formula>
    </cfRule>
    <cfRule type="cellIs" dxfId="38646" priority="83093" operator="equal">
      <formula>"EC (WFO)"</formula>
    </cfRule>
    <cfRule type="cellIs" dxfId="38645" priority="83094" operator="equal">
      <formula>"EA (WFO)"</formula>
    </cfRule>
    <cfRule type="cellIs" dxfId="38644" priority="83095" operator="equal">
      <formula>"EE(WFO)"</formula>
    </cfRule>
    <cfRule type="cellIs" dxfId="38643" priority="83096" operator="equal">
      <formula>"EC(WFO)"</formula>
    </cfRule>
    <cfRule type="cellIs" dxfId="38642" priority="83097" operator="equal">
      <formula>"EE (WFO)"</formula>
    </cfRule>
    <cfRule type="cellIs" dxfId="38641" priority="83098" operator="equal">
      <formula>"EC (WFO)"</formula>
    </cfRule>
    <cfRule type="cellIs" dxfId="38640" priority="83099" operator="equal">
      <formula>"EA (WFO)"</formula>
    </cfRule>
    <cfRule type="cellIs" dxfId="38639" priority="83100" operator="equal">
      <formula>"EE(WFO)"</formula>
    </cfRule>
    <cfRule type="cellIs" dxfId="38638" priority="83101" operator="equal">
      <formula>"EC(WFO)"</formula>
    </cfRule>
    <cfRule type="cellIs" dxfId="38637" priority="83102" operator="equal">
      <formula>"EE (WFO)"</formula>
    </cfRule>
    <cfRule type="cellIs" dxfId="38636" priority="83103" operator="equal">
      <formula>"EC (WFO)"</formula>
    </cfRule>
    <cfRule type="cellIs" dxfId="38635" priority="83104" operator="equal">
      <formula>"EA (WFO)"</formula>
    </cfRule>
    <cfRule type="cellIs" dxfId="38634" priority="83105" operator="equal">
      <formula>"EE(WFO)"</formula>
    </cfRule>
    <cfRule type="cellIs" dxfId="38633" priority="83106" operator="equal">
      <formula>"EC(WFO)"</formula>
    </cfRule>
    <cfRule type="cellIs" dxfId="38632" priority="83107" operator="equal">
      <formula>"EE (WFO)"</formula>
    </cfRule>
    <cfRule type="cellIs" dxfId="38631" priority="83108" operator="equal">
      <formula>"EC (WFO)"</formula>
    </cfRule>
    <cfRule type="cellIs" dxfId="38630" priority="83109" operator="equal">
      <formula>"EA (WFO)"</formula>
    </cfRule>
    <cfRule type="cellIs" dxfId="38629" priority="83110" operator="equal">
      <formula>"EE(WFO)"</formula>
    </cfRule>
    <cfRule type="cellIs" dxfId="38628" priority="83111" operator="equal">
      <formula>"EC(WFO)"</formula>
    </cfRule>
    <cfRule type="cellIs" dxfId="38627" priority="83112" operator="equal">
      <formula>"EE (WFO)"</formula>
    </cfRule>
    <cfRule type="cellIs" dxfId="38626" priority="83113" operator="equal">
      <formula>"EC (WFO)"</formula>
    </cfRule>
    <cfRule type="cellIs" dxfId="38625" priority="83114" operator="equal">
      <formula>"EA (WFO)"</formula>
    </cfRule>
    <cfRule type="cellIs" dxfId="38624" priority="83115" operator="equal">
      <formula>"EE(WFO)"</formula>
    </cfRule>
    <cfRule type="cellIs" dxfId="38623" priority="83116" operator="equal">
      <formula>"EC(WFO)"</formula>
    </cfRule>
    <cfRule type="cellIs" dxfId="38622" priority="83117" operator="equal">
      <formula>"EE (WFO)"</formula>
    </cfRule>
    <cfRule type="cellIs" dxfId="38621" priority="83118" operator="equal">
      <formula>"EC (WFO)"</formula>
    </cfRule>
    <cfRule type="cellIs" dxfId="38620" priority="83119" operator="equal">
      <formula>"EA (WFO)"</formula>
    </cfRule>
    <cfRule type="cellIs" dxfId="38619" priority="83120" operator="equal">
      <formula>"EE(WFO)"</formula>
    </cfRule>
    <cfRule type="cellIs" dxfId="38618" priority="83121" operator="equal">
      <formula>"EC(WFO)"</formula>
    </cfRule>
    <cfRule type="cellIs" dxfId="38617" priority="83122" operator="equal">
      <formula>"EE (WFO)"</formula>
    </cfRule>
    <cfRule type="cellIs" dxfId="38616" priority="83123" operator="equal">
      <formula>"EC (WFO)"</formula>
    </cfRule>
    <cfRule type="cellIs" dxfId="38615" priority="83124" operator="equal">
      <formula>"EA (WFO)"</formula>
    </cfRule>
    <cfRule type="cellIs" dxfId="38614" priority="83125" operator="equal">
      <formula>"EE(WFO)"</formula>
    </cfRule>
    <cfRule type="cellIs" dxfId="38613" priority="83126" operator="equal">
      <formula>"EC(WFO)"</formula>
    </cfRule>
    <cfRule type="cellIs" dxfId="38612" priority="83127" operator="equal">
      <formula>"SCIK"</formula>
    </cfRule>
    <cfRule type="cellIs" dxfId="38611" priority="83128" operator="equal">
      <formula>"CT"</formula>
    </cfRule>
    <cfRule type="cellIs" dxfId="38610" priority="83129" operator="equal">
      <formula>"CT"</formula>
    </cfRule>
    <cfRule type="cellIs" dxfId="38609" priority="83130" operator="equal">
      <formula>"CT"</formula>
    </cfRule>
    <cfRule type="cellIs" dxfId="38608" priority="83131" operator="equal">
      <formula>"FG"</formula>
    </cfRule>
    <cfRule type="cellIs" dxfId="38607" priority="83132" operator="equal">
      <formula>"L"</formula>
    </cfRule>
    <cfRule type="cellIs" dxfId="38606" priority="83133" operator="equal">
      <formula>"EG (WFO)"</formula>
    </cfRule>
    <cfRule type="cellIs" dxfId="38605" priority="83134" operator="equal">
      <formula>"EE (WFO)"</formula>
    </cfRule>
    <cfRule type="cellIs" dxfId="38604" priority="83135" operator="equal">
      <formula>"EC (WFO)"</formula>
    </cfRule>
    <cfRule type="cellIs" dxfId="38603" priority="83136" operator="equal">
      <formula>"EA (WFO)"</formula>
    </cfRule>
    <cfRule type="cellIs" dxfId="38602" priority="83137" operator="equal">
      <formula>"EE(WFO)"</formula>
    </cfRule>
    <cfRule type="cellIs" dxfId="38601" priority="83138" operator="equal">
      <formula>"EC(WFO)"</formula>
    </cfRule>
    <cfRule type="cellIs" dxfId="38600" priority="83139" operator="equal">
      <formula>"SCIK"</formula>
    </cfRule>
    <cfRule type="cellIs" dxfId="38599" priority="83140" operator="equal">
      <formula>"CT"</formula>
    </cfRule>
    <cfRule type="cellIs" dxfId="38598" priority="83141" operator="equal">
      <formula>"CT"</formula>
    </cfRule>
    <cfRule type="cellIs" dxfId="38597" priority="83142" operator="equal">
      <formula>"CT"</formula>
    </cfRule>
    <cfRule type="cellIs" dxfId="38596" priority="83143" operator="equal">
      <formula>"FG"</formula>
    </cfRule>
    <cfRule type="cellIs" dxfId="38595" priority="83144" operator="equal">
      <formula>"L"</formula>
    </cfRule>
    <cfRule type="cellIs" dxfId="38594" priority="83145" operator="equal">
      <formula>"EG (WFO)"</formula>
    </cfRule>
    <cfRule type="cellIs" dxfId="38593" priority="83146" operator="equal">
      <formula>"EE (WFO)"</formula>
    </cfRule>
    <cfRule type="cellIs" dxfId="38592" priority="83147" operator="equal">
      <formula>"EC (WFO)"</formula>
    </cfRule>
    <cfRule type="cellIs" dxfId="38591" priority="83148" operator="equal">
      <formula>"EA (WFO)"</formula>
    </cfRule>
    <cfRule type="cellIs" dxfId="38590" priority="83149" operator="equal">
      <formula>"EE(WFO)"</formula>
    </cfRule>
    <cfRule type="cellIs" dxfId="38589" priority="83150" operator="equal">
      <formula>"EC(WFO)"</formula>
    </cfRule>
    <cfRule type="cellIs" dxfId="38588" priority="83151" operator="equal">
      <formula>"EG (WFO)"</formula>
    </cfRule>
    <cfRule type="cellIs" dxfId="38587" priority="83152" operator="equal">
      <formula>"EE (WFO)"</formula>
    </cfRule>
    <cfRule type="cellIs" dxfId="38586" priority="83153" operator="equal">
      <formula>"EC (WFO)"</formula>
    </cfRule>
    <cfRule type="cellIs" dxfId="38585" priority="83154" operator="equal">
      <formula>"EA (WFO)"</formula>
    </cfRule>
    <cfRule type="cellIs" dxfId="38584" priority="83155" operator="equal">
      <formula>"EE(WFO)"</formula>
    </cfRule>
    <cfRule type="cellIs" dxfId="38583" priority="83156" operator="equal">
      <formula>"EC(WFO)"</formula>
    </cfRule>
    <cfRule type="cellIs" dxfId="38582" priority="83157" operator="equal">
      <formula>"EE (WFO)"</formula>
    </cfRule>
    <cfRule type="cellIs" dxfId="38581" priority="83158" operator="equal">
      <formula>"EC (WFO)"</formula>
    </cfRule>
    <cfRule type="cellIs" dxfId="38580" priority="83159" operator="equal">
      <formula>"EA (WFO)"</formula>
    </cfRule>
    <cfRule type="cellIs" dxfId="38579" priority="83160" operator="equal">
      <formula>"EE(WFO)"</formula>
    </cfRule>
    <cfRule type="cellIs" dxfId="38578" priority="83161" operator="equal">
      <formula>"EC(WFO)"</formula>
    </cfRule>
    <cfRule type="cellIs" dxfId="38577" priority="83162" operator="equal">
      <formula>"EE(WFO)"</formula>
    </cfRule>
    <cfRule type="cellIs" dxfId="38576" priority="83163" operator="equal">
      <formula>"EC(WFO)"</formula>
    </cfRule>
    <cfRule type="cellIs" dxfId="38575" priority="83164" operator="equal">
      <formula>"EE (WFO)"</formula>
    </cfRule>
    <cfRule type="cellIs" dxfId="38574" priority="83165" operator="equal">
      <formula>"EC (WFO)"</formula>
    </cfRule>
    <cfRule type="cellIs" dxfId="38573" priority="83166" operator="equal">
      <formula>"EA (WFO)"</formula>
    </cfRule>
    <cfRule type="cellIs" dxfId="38572" priority="83167" operator="equal">
      <formula>"EE(WFO)"</formula>
    </cfRule>
    <cfRule type="cellIs" dxfId="38571" priority="83168" operator="equal">
      <formula>"EC(WFO)"</formula>
    </cfRule>
    <cfRule type="cellIs" dxfId="38570" priority="83169" operator="equal">
      <formula>"EE(WFO)"</formula>
    </cfRule>
    <cfRule type="cellIs" dxfId="38569" priority="83170" operator="equal">
      <formula>"EC(WFO)"</formula>
    </cfRule>
    <cfRule type="cellIs" dxfId="38568" priority="83171" operator="equal">
      <formula>"EE(WFO)"</formula>
    </cfRule>
    <cfRule type="cellIs" dxfId="38567" priority="83172" operator="equal">
      <formula>"EE(WFO)"</formula>
    </cfRule>
    <cfRule type="cellIs" dxfId="38566" priority="83173" operator="equal">
      <formula>"EC(WFO)"</formula>
    </cfRule>
    <cfRule type="cellIs" dxfId="38565" priority="83174" operator="equal">
      <formula>"EE(WFO)"</formula>
    </cfRule>
    <cfRule type="cellIs" dxfId="38564" priority="83175" operator="equal">
      <formula>"EC(WFO)"</formula>
    </cfRule>
    <cfRule type="cellIs" dxfId="38563" priority="83176" operator="equal">
      <formula>"EE(WFO)"</formula>
    </cfRule>
    <cfRule type="cellIs" dxfId="38562" priority="83177" operator="equal">
      <formula>"EC(WFO)"</formula>
    </cfRule>
    <cfRule type="cellIs" dxfId="38561" priority="83178" operator="equal">
      <formula>"EE(WFO)"</formula>
    </cfRule>
    <cfRule type="cellIs" dxfId="38560" priority="83179" operator="equal">
      <formula>"EC(WFO)"</formula>
    </cfRule>
    <cfRule type="cellIs" dxfId="38559" priority="83180" operator="equal">
      <formula>"EG (WFO)"</formula>
    </cfRule>
    <cfRule type="cellIs" dxfId="38558" priority="83181" operator="equal">
      <formula>"EE (WFO)"</formula>
    </cfRule>
    <cfRule type="cellIs" dxfId="38557" priority="83182" operator="equal">
      <formula>"EC (WFO)"</formula>
    </cfRule>
    <cfRule type="cellIs" dxfId="38556" priority="83183" operator="equal">
      <formula>"EA (WFO)"</formula>
    </cfRule>
    <cfRule type="cellIs" dxfId="38555" priority="83184" operator="equal">
      <formula>"EE(WFO)"</formula>
    </cfRule>
    <cfRule type="cellIs" dxfId="38554" priority="83185" operator="equal">
      <formula>"EC(WFO)"</formula>
    </cfRule>
    <cfRule type="cellIs" dxfId="38553" priority="83186" operator="equal">
      <formula>"EG (WFO)"</formula>
    </cfRule>
    <cfRule type="cellIs" dxfId="38552" priority="83187" operator="equal">
      <formula>"EE (WFO)"</formula>
    </cfRule>
    <cfRule type="cellIs" dxfId="38551" priority="83188" operator="equal">
      <formula>"EC (WFO)"</formula>
    </cfRule>
    <cfRule type="cellIs" dxfId="38550" priority="83189" operator="equal">
      <formula>"EA (WFO)"</formula>
    </cfRule>
    <cfRule type="cellIs" dxfId="38549" priority="83190" operator="equal">
      <formula>"EE(WFO)"</formula>
    </cfRule>
    <cfRule type="cellIs" dxfId="38548" priority="83191" operator="equal">
      <formula>"EC(WFO)"</formula>
    </cfRule>
    <cfRule type="cellIs" dxfId="38547" priority="83192" operator="equal">
      <formula>"EE (WFO)"</formula>
    </cfRule>
    <cfRule type="cellIs" dxfId="38546" priority="83193" operator="equal">
      <formula>"EC (WFO)"</formula>
    </cfRule>
    <cfRule type="cellIs" dxfId="38545" priority="83194" operator="equal">
      <formula>"EA (WFO)"</formula>
    </cfRule>
    <cfRule type="cellIs" dxfId="38544" priority="83195" operator="equal">
      <formula>"EE(WFO)"</formula>
    </cfRule>
    <cfRule type="cellIs" dxfId="38543" priority="83196" operator="equal">
      <formula>"EC(WFO)"</formula>
    </cfRule>
    <cfRule type="cellIs" dxfId="38542" priority="83197" operator="equal">
      <formula>"EE(WFO)"</formula>
    </cfRule>
    <cfRule type="cellIs" dxfId="38541" priority="83198" operator="equal">
      <formula>"EC(WFO)"</formula>
    </cfRule>
    <cfRule type="cellIs" dxfId="38540" priority="83199" operator="equal">
      <formula>"EE (WFO)"</formula>
    </cfRule>
    <cfRule type="cellIs" dxfId="38539" priority="83200" operator="equal">
      <formula>"EC (WFO)"</formula>
    </cfRule>
    <cfRule type="cellIs" dxfId="38538" priority="83201" operator="equal">
      <formula>"EA (WFO)"</formula>
    </cfRule>
    <cfRule type="cellIs" dxfId="38537" priority="83202" operator="equal">
      <formula>"EE(WFO)"</formula>
    </cfRule>
    <cfRule type="cellIs" dxfId="38536" priority="83203" operator="equal">
      <formula>"EC(WFO)"</formula>
    </cfRule>
    <cfRule type="cellIs" dxfId="38535" priority="83204" operator="equal">
      <formula>"EE(WFO)"</formula>
    </cfRule>
    <cfRule type="cellIs" dxfId="38534" priority="83205" operator="equal">
      <formula>"EC(WFO)"</formula>
    </cfRule>
    <cfRule type="cellIs" dxfId="38533" priority="83206" operator="equal">
      <formula>"EE(WFO)"</formula>
    </cfRule>
    <cfRule type="cellIs" dxfId="38532" priority="83207" operator="equal">
      <formula>"EE(WFO)"</formula>
    </cfRule>
    <cfRule type="cellIs" dxfId="38531" priority="83208" operator="equal">
      <formula>"EC(WFO)"</formula>
    </cfRule>
    <cfRule type="cellIs" dxfId="38530" priority="83209" operator="equal">
      <formula>"EE(WFO)"</formula>
    </cfRule>
    <cfRule type="cellIs" dxfId="38529" priority="83210" operator="equal">
      <formula>"EC(WFO)"</formula>
    </cfRule>
    <cfRule type="cellIs" dxfId="38528" priority="83211" operator="equal">
      <formula>"EE(WFO)"</formula>
    </cfRule>
    <cfRule type="cellIs" dxfId="38527" priority="83212" operator="equal">
      <formula>"EC(WFO)"</formula>
    </cfRule>
    <cfRule type="cellIs" dxfId="38526" priority="83213" operator="equal">
      <formula>"EE(WFO)"</formula>
    </cfRule>
    <cfRule type="cellIs" dxfId="38525" priority="83214" operator="equal">
      <formula>"EC(WFO)"</formula>
    </cfRule>
    <cfRule type="cellIs" dxfId="38524" priority="83215" operator="equal">
      <formula>"EE (WFO)"</formula>
    </cfRule>
    <cfRule type="cellIs" dxfId="38523" priority="83216" operator="equal">
      <formula>"EC (WFO)"</formula>
    </cfRule>
    <cfRule type="cellIs" dxfId="38522" priority="83217" operator="equal">
      <formula>"EA (WFO)"</formula>
    </cfRule>
    <cfRule type="cellIs" dxfId="38521" priority="83218" operator="equal">
      <formula>"EE(WFO)"</formula>
    </cfRule>
    <cfRule type="cellIs" dxfId="38520" priority="83219" operator="equal">
      <formula>"EC(WFO)"</formula>
    </cfRule>
    <cfRule type="cellIs" dxfId="38519" priority="83220" operator="equal">
      <formula>"EE (WFO)"</formula>
    </cfRule>
    <cfRule type="cellIs" dxfId="38518" priority="83221" operator="equal">
      <formula>"EC (WFO)"</formula>
    </cfRule>
    <cfRule type="cellIs" dxfId="38517" priority="83222" operator="equal">
      <formula>"EA (WFO)"</formula>
    </cfRule>
    <cfRule type="cellIs" dxfId="38516" priority="83223" operator="equal">
      <formula>"EE(WFO)"</formula>
    </cfRule>
    <cfRule type="cellIs" dxfId="38515" priority="83224" operator="equal">
      <formula>"EC(WFO)"</formula>
    </cfRule>
  </conditionalFormatting>
  <conditionalFormatting sqref="O87">
    <cfRule type="cellIs" dxfId="38514" priority="80053" operator="equal">
      <formula>"EA (WFO)"</formula>
    </cfRule>
    <cfRule type="cellIs" dxfId="38513" priority="80054" operator="equal">
      <formula>"EQ (WFO)"</formula>
    </cfRule>
    <cfRule type="cellIs" dxfId="38512" priority="80055" operator="equal">
      <formula>"FG (WFO)"</formula>
    </cfRule>
    <cfRule type="cellIs" dxfId="38511" priority="80056" operator="equal">
      <formula>"EE (WFO)"</formula>
    </cfRule>
    <cfRule type="cellIs" dxfId="38510" priority="80057" operator="equal">
      <formula>"EC (WFO)"</formula>
    </cfRule>
    <cfRule type="cellIs" dxfId="38509" priority="80058" operator="equal">
      <formula>"EA (WFO)"</formula>
    </cfRule>
    <cfRule type="cellIs" dxfId="38508" priority="80059" operator="equal">
      <formula>"EE(WFO)"</formula>
    </cfRule>
    <cfRule type="cellIs" dxfId="38507" priority="80060" operator="equal">
      <formula>"EC(WFO)"</formula>
    </cfRule>
    <cfRule type="cellIs" dxfId="38506" priority="80061" operator="equal">
      <formula>"EE (WFO)"</formula>
    </cfRule>
    <cfRule type="cellIs" dxfId="38505" priority="80062" operator="equal">
      <formula>"EC (WFO)"</formula>
    </cfRule>
    <cfRule type="cellIs" dxfId="38504" priority="80063" operator="equal">
      <formula>"EA (WFO)"</formula>
    </cfRule>
    <cfRule type="cellIs" dxfId="38503" priority="80064" operator="equal">
      <formula>"EE(WFO)"</formula>
    </cfRule>
    <cfRule type="cellIs" dxfId="38502" priority="80065" operator="equal">
      <formula>"EC(WFO)"</formula>
    </cfRule>
    <cfRule type="cellIs" dxfId="38501" priority="80066" operator="equal">
      <formula>"EE (WFO)"</formula>
    </cfRule>
    <cfRule type="cellIs" dxfId="38500" priority="80067" operator="equal">
      <formula>"EC (WFO)"</formula>
    </cfRule>
    <cfRule type="cellIs" dxfId="38499" priority="80068" operator="equal">
      <formula>"EA (WFO)"</formula>
    </cfRule>
    <cfRule type="cellIs" dxfId="38498" priority="80069" operator="equal">
      <formula>"EE(WFO)"</formula>
    </cfRule>
    <cfRule type="cellIs" dxfId="38497" priority="80070" operator="equal">
      <formula>"EC(WFO)"</formula>
    </cfRule>
    <cfRule type="cellIs" dxfId="38496" priority="80071" operator="equal">
      <formula>"EE (WFO)"</formula>
    </cfRule>
    <cfRule type="cellIs" dxfId="38495" priority="80072" operator="equal">
      <formula>"EC (WFO)"</formula>
    </cfRule>
    <cfRule type="cellIs" dxfId="38494" priority="80073" operator="equal">
      <formula>"EA (WFO)"</formula>
    </cfRule>
    <cfRule type="cellIs" dxfId="38493" priority="80074" operator="equal">
      <formula>"EE(WFO)"</formula>
    </cfRule>
    <cfRule type="cellIs" dxfId="38492" priority="80075" operator="equal">
      <formula>"EC(WFO)"</formula>
    </cfRule>
    <cfRule type="cellIs" dxfId="38491" priority="80076" operator="equal">
      <formula>"EE(WFO)"</formula>
    </cfRule>
    <cfRule type="cellIs" dxfId="38490" priority="80077" operator="equal">
      <formula>"EC(WFO)"</formula>
    </cfRule>
    <cfRule type="cellIs" dxfId="38489" priority="80078" operator="equal">
      <formula>"EE(WFO)"</formula>
    </cfRule>
    <cfRule type="cellIs" dxfId="38488" priority="80079" operator="equal">
      <formula>"EC(WFO)"</formula>
    </cfRule>
    <cfRule type="cellIs" dxfId="38487" priority="80080" operator="equal">
      <formula>"EE (WFO)"</formula>
    </cfRule>
    <cfRule type="cellIs" dxfId="38486" priority="80081" operator="equal">
      <formula>"EC (WFO)"</formula>
    </cfRule>
    <cfRule type="cellIs" dxfId="38485" priority="80082" operator="equal">
      <formula>"EA (WFO)"</formula>
    </cfRule>
    <cfRule type="cellIs" dxfId="38484" priority="80083" operator="equal">
      <formula>"EE(WFO)"</formula>
    </cfRule>
    <cfRule type="cellIs" dxfId="38483" priority="80084" operator="equal">
      <formula>"EC(WFO)"</formula>
    </cfRule>
    <cfRule type="cellIs" dxfId="38482" priority="80085" operator="equal">
      <formula>"EE (WFO)"</formula>
    </cfRule>
    <cfRule type="cellIs" dxfId="38481" priority="80086" operator="equal">
      <formula>"EC (WFO)"</formula>
    </cfRule>
    <cfRule type="cellIs" dxfId="38480" priority="80087" operator="equal">
      <formula>"EA (WFO)"</formula>
    </cfRule>
    <cfRule type="cellIs" dxfId="38479" priority="80088" operator="equal">
      <formula>"EE(WFO)"</formula>
    </cfRule>
    <cfRule type="cellIs" dxfId="38478" priority="80089" operator="equal">
      <formula>"EC(WFO)"</formula>
    </cfRule>
    <cfRule type="cellIs" dxfId="38477" priority="80090" operator="equal">
      <formula>"EE (WFO)"</formula>
    </cfRule>
    <cfRule type="cellIs" dxfId="38476" priority="80091" operator="equal">
      <formula>"EC (WFO)"</formula>
    </cfRule>
    <cfRule type="cellIs" dxfId="38475" priority="80092" operator="equal">
      <formula>"EA (WFO)"</formula>
    </cfRule>
    <cfRule type="cellIs" dxfId="38474" priority="80093" operator="equal">
      <formula>"EE(WFO)"</formula>
    </cfRule>
    <cfRule type="cellIs" dxfId="38473" priority="80094" operator="equal">
      <formula>"EC(WFO)"</formula>
    </cfRule>
    <cfRule type="cellIs" dxfId="38472" priority="80095" operator="equal">
      <formula>"EE (WFO)"</formula>
    </cfRule>
    <cfRule type="cellIs" dxfId="38471" priority="80096" operator="equal">
      <formula>"EC (WFO)"</formula>
    </cfRule>
    <cfRule type="cellIs" dxfId="38470" priority="80097" operator="equal">
      <formula>"EA (WFO)"</formula>
    </cfRule>
    <cfRule type="cellIs" dxfId="38469" priority="80098" operator="equal">
      <formula>"EE(WFO)"</formula>
    </cfRule>
    <cfRule type="cellIs" dxfId="38468" priority="80099" operator="equal">
      <formula>"EC(WFO)"</formula>
    </cfRule>
    <cfRule type="cellIs" dxfId="38467" priority="80100" operator="equal">
      <formula>"EE (WFO)"</formula>
    </cfRule>
    <cfRule type="cellIs" dxfId="38466" priority="80101" operator="equal">
      <formula>"EC (WFO)"</formula>
    </cfRule>
    <cfRule type="cellIs" dxfId="38465" priority="80102" operator="equal">
      <formula>"EA (WFO)"</formula>
    </cfRule>
    <cfRule type="cellIs" dxfId="38464" priority="80103" operator="equal">
      <formula>"EE(WFO)"</formula>
    </cfRule>
    <cfRule type="cellIs" dxfId="38463" priority="80104" operator="equal">
      <formula>"EC(WFO)"</formula>
    </cfRule>
    <cfRule type="cellIs" dxfId="38462" priority="80105" operator="equal">
      <formula>"EE (WFO)"</formula>
    </cfRule>
    <cfRule type="cellIs" dxfId="38461" priority="80106" operator="equal">
      <formula>"EC (WFO)"</formula>
    </cfRule>
    <cfRule type="cellIs" dxfId="38460" priority="80107" operator="equal">
      <formula>"EA (WFO)"</formula>
    </cfRule>
    <cfRule type="cellIs" dxfId="38459" priority="80108" operator="equal">
      <formula>"EE(WFO)"</formula>
    </cfRule>
    <cfRule type="cellIs" dxfId="38458" priority="80109" operator="equal">
      <formula>"EC(WFO)"</formula>
    </cfRule>
    <cfRule type="cellIs" dxfId="38457" priority="80110" operator="equal">
      <formula>"EE (WFO)"</formula>
    </cfRule>
    <cfRule type="cellIs" dxfId="38456" priority="80111" operator="equal">
      <formula>"EC (WFO)"</formula>
    </cfRule>
    <cfRule type="cellIs" dxfId="38455" priority="80112" operator="equal">
      <formula>"EA (WFO)"</formula>
    </cfRule>
    <cfRule type="cellIs" dxfId="38454" priority="80113" operator="equal">
      <formula>"EE(WFO)"</formula>
    </cfRule>
    <cfRule type="cellIs" dxfId="38453" priority="80114" operator="equal">
      <formula>"EC(WFO)"</formula>
    </cfRule>
    <cfRule type="cellIs" dxfId="38452" priority="80115" operator="equal">
      <formula>"EE (WFO)"</formula>
    </cfRule>
    <cfRule type="cellIs" dxfId="38451" priority="80116" operator="equal">
      <formula>"EC (WFO)"</formula>
    </cfRule>
    <cfRule type="cellIs" dxfId="38450" priority="80117" operator="equal">
      <formula>"EA (WFO)"</formula>
    </cfRule>
    <cfRule type="cellIs" dxfId="38449" priority="80118" operator="equal">
      <formula>"EE(WFO)"</formula>
    </cfRule>
    <cfRule type="cellIs" dxfId="38448" priority="80119" operator="equal">
      <formula>"EC(WFO)"</formula>
    </cfRule>
    <cfRule type="cellIs" dxfId="38447" priority="80120" operator="equal">
      <formula>"EE (WFO)"</formula>
    </cfRule>
    <cfRule type="cellIs" dxfId="38446" priority="80121" operator="equal">
      <formula>"EC (WFO)"</formula>
    </cfRule>
    <cfRule type="cellIs" dxfId="38445" priority="80122" operator="equal">
      <formula>"EA (WFO)"</formula>
    </cfRule>
    <cfRule type="cellIs" dxfId="38444" priority="80123" operator="equal">
      <formula>"EE(WFO)"</formula>
    </cfRule>
    <cfRule type="cellIs" dxfId="38443" priority="80124" operator="equal">
      <formula>"EC(WFO)"</formula>
    </cfRule>
    <cfRule type="cellIs" dxfId="38442" priority="80125" operator="equal">
      <formula>"EE (WFO)"</formula>
    </cfRule>
    <cfRule type="cellIs" dxfId="38441" priority="80126" operator="equal">
      <formula>"EC (WFO)"</formula>
    </cfRule>
    <cfRule type="cellIs" dxfId="38440" priority="80127" operator="equal">
      <formula>"EA (WFO)"</formula>
    </cfRule>
    <cfRule type="cellIs" dxfId="38439" priority="80128" operator="equal">
      <formula>"EE(WFO)"</formula>
    </cfRule>
    <cfRule type="cellIs" dxfId="38438" priority="80129" operator="equal">
      <formula>"EC(WFO)"</formula>
    </cfRule>
    <cfRule type="cellIs" dxfId="38437" priority="80130" operator="equal">
      <formula>"EE (WFO)"</formula>
    </cfRule>
    <cfRule type="cellIs" dxfId="38436" priority="80131" operator="equal">
      <formula>"EC (WFO)"</formula>
    </cfRule>
    <cfRule type="cellIs" dxfId="38435" priority="80132" operator="equal">
      <formula>"EA (WFO)"</formula>
    </cfRule>
    <cfRule type="cellIs" dxfId="38434" priority="80133" operator="equal">
      <formula>"EE(WFO)"</formula>
    </cfRule>
    <cfRule type="cellIs" dxfId="38433" priority="80134" operator="equal">
      <formula>"EC(WFO)"</formula>
    </cfRule>
    <cfRule type="cellIs" dxfId="38432" priority="80135" operator="equal">
      <formula>"SCIK"</formula>
    </cfRule>
    <cfRule type="cellIs" dxfId="38431" priority="80136" operator="equal">
      <formula>"CT"</formula>
    </cfRule>
    <cfRule type="cellIs" dxfId="38430" priority="80137" operator="equal">
      <formula>"CT"</formula>
    </cfRule>
    <cfRule type="cellIs" dxfId="38429" priority="80138" operator="equal">
      <formula>"CT"</formula>
    </cfRule>
    <cfRule type="cellIs" dxfId="38428" priority="80139" operator="equal">
      <formula>"FG"</formula>
    </cfRule>
    <cfRule type="cellIs" dxfId="38427" priority="80140" operator="equal">
      <formula>"L"</formula>
    </cfRule>
    <cfRule type="cellIs" dxfId="38426" priority="80141" operator="equal">
      <formula>"EG (WFO)"</formula>
    </cfRule>
    <cfRule type="cellIs" dxfId="38425" priority="80142" operator="equal">
      <formula>"EE (WFO)"</formula>
    </cfRule>
    <cfRule type="cellIs" dxfId="38424" priority="80143" operator="equal">
      <formula>"EC (WFO)"</formula>
    </cfRule>
    <cfRule type="cellIs" dxfId="38423" priority="80144" operator="equal">
      <formula>"EA (WFO)"</formula>
    </cfRule>
    <cfRule type="cellIs" dxfId="38422" priority="80145" operator="equal">
      <formula>"EE(WFO)"</formula>
    </cfRule>
    <cfRule type="cellIs" dxfId="38421" priority="80146" operator="equal">
      <formula>"EC(WFO)"</formula>
    </cfRule>
    <cfRule type="cellIs" dxfId="38420" priority="80147" operator="equal">
      <formula>"SCIK"</formula>
    </cfRule>
    <cfRule type="cellIs" dxfId="38419" priority="80148" operator="equal">
      <formula>"CT"</formula>
    </cfRule>
    <cfRule type="cellIs" dxfId="38418" priority="80149" operator="equal">
      <formula>"CT"</formula>
    </cfRule>
    <cfRule type="cellIs" dxfId="38417" priority="80150" operator="equal">
      <formula>"CT"</formula>
    </cfRule>
    <cfRule type="cellIs" dxfId="38416" priority="80151" operator="equal">
      <formula>"FG"</formula>
    </cfRule>
    <cfRule type="cellIs" dxfId="38415" priority="80152" operator="equal">
      <formula>"L"</formula>
    </cfRule>
    <cfRule type="cellIs" dxfId="38414" priority="80153" operator="equal">
      <formula>"EG (WFO)"</formula>
    </cfRule>
    <cfRule type="cellIs" dxfId="38413" priority="80154" operator="equal">
      <formula>"EE (WFO)"</formula>
    </cfRule>
    <cfRule type="cellIs" dxfId="38412" priority="80155" operator="equal">
      <formula>"EC (WFO)"</formula>
    </cfRule>
    <cfRule type="cellIs" dxfId="38411" priority="80156" operator="equal">
      <formula>"EA (WFO)"</formula>
    </cfRule>
    <cfRule type="cellIs" dxfId="38410" priority="80157" operator="equal">
      <formula>"EE(WFO)"</formula>
    </cfRule>
    <cfRule type="cellIs" dxfId="38409" priority="80158" operator="equal">
      <formula>"EC(WFO)"</formula>
    </cfRule>
    <cfRule type="cellIs" dxfId="38408" priority="80159" operator="equal">
      <formula>"EG (WFO)"</formula>
    </cfRule>
    <cfRule type="cellIs" dxfId="38407" priority="80160" operator="equal">
      <formula>"EE (WFO)"</formula>
    </cfRule>
    <cfRule type="cellIs" dxfId="38406" priority="80161" operator="equal">
      <formula>"EC (WFO)"</formula>
    </cfRule>
    <cfRule type="cellIs" dxfId="38405" priority="80162" operator="equal">
      <formula>"EA (WFO)"</formula>
    </cfRule>
    <cfRule type="cellIs" dxfId="38404" priority="80163" operator="equal">
      <formula>"EE(WFO)"</formula>
    </cfRule>
    <cfRule type="cellIs" dxfId="38403" priority="80164" operator="equal">
      <formula>"EC(WFO)"</formula>
    </cfRule>
    <cfRule type="cellIs" dxfId="38402" priority="80165" operator="equal">
      <formula>"EE (WFO)"</formula>
    </cfRule>
    <cfRule type="cellIs" dxfId="38401" priority="80166" operator="equal">
      <formula>"EC (WFO)"</formula>
    </cfRule>
    <cfRule type="cellIs" dxfId="38400" priority="80167" operator="equal">
      <formula>"EA (WFO)"</formula>
    </cfRule>
    <cfRule type="cellIs" dxfId="38399" priority="80168" operator="equal">
      <formula>"EE(WFO)"</formula>
    </cfRule>
    <cfRule type="cellIs" dxfId="38398" priority="80169" operator="equal">
      <formula>"EC(WFO)"</formula>
    </cfRule>
    <cfRule type="cellIs" dxfId="38397" priority="80170" operator="equal">
      <formula>"EE(WFO)"</formula>
    </cfRule>
    <cfRule type="cellIs" dxfId="38396" priority="80171" operator="equal">
      <formula>"EC(WFO)"</formula>
    </cfRule>
    <cfRule type="cellIs" dxfId="38395" priority="80172" operator="equal">
      <formula>"EE (WFO)"</formula>
    </cfRule>
    <cfRule type="cellIs" dxfId="38394" priority="80173" operator="equal">
      <formula>"EC (WFO)"</formula>
    </cfRule>
    <cfRule type="cellIs" dxfId="38393" priority="80174" operator="equal">
      <formula>"EA (WFO)"</formula>
    </cfRule>
    <cfRule type="cellIs" dxfId="38392" priority="80175" operator="equal">
      <formula>"EE(WFO)"</formula>
    </cfRule>
    <cfRule type="cellIs" dxfId="38391" priority="80176" operator="equal">
      <formula>"EC(WFO)"</formula>
    </cfRule>
    <cfRule type="cellIs" dxfId="38390" priority="80177" operator="equal">
      <formula>"EE(WFO)"</formula>
    </cfRule>
    <cfRule type="cellIs" dxfId="38389" priority="80178" operator="equal">
      <formula>"EC(WFO)"</formula>
    </cfRule>
    <cfRule type="cellIs" dxfId="38388" priority="80179" operator="equal">
      <formula>"EE(WFO)"</formula>
    </cfRule>
    <cfRule type="cellIs" dxfId="38387" priority="80180" operator="equal">
      <formula>"EE(WFO)"</formula>
    </cfRule>
    <cfRule type="cellIs" dxfId="38386" priority="80181" operator="equal">
      <formula>"EC(WFO)"</formula>
    </cfRule>
    <cfRule type="cellIs" dxfId="38385" priority="80182" operator="equal">
      <formula>"EE(WFO)"</formula>
    </cfRule>
    <cfRule type="cellIs" dxfId="38384" priority="80183" operator="equal">
      <formula>"EC(WFO)"</formula>
    </cfRule>
    <cfRule type="cellIs" dxfId="38383" priority="80184" operator="equal">
      <formula>"EE(WFO)"</formula>
    </cfRule>
    <cfRule type="cellIs" dxfId="38382" priority="80185" operator="equal">
      <formula>"EC(WFO)"</formula>
    </cfRule>
    <cfRule type="cellIs" dxfId="38381" priority="80186" operator="equal">
      <formula>"EE(WFO)"</formula>
    </cfRule>
    <cfRule type="cellIs" dxfId="38380" priority="80187" operator="equal">
      <formula>"EC(WFO)"</formula>
    </cfRule>
    <cfRule type="cellIs" dxfId="38379" priority="80188" operator="equal">
      <formula>"EG (WFO)"</formula>
    </cfRule>
    <cfRule type="cellIs" dxfId="38378" priority="80189" operator="equal">
      <formula>"EE (WFO)"</formula>
    </cfRule>
    <cfRule type="cellIs" dxfId="38377" priority="80190" operator="equal">
      <formula>"EC (WFO)"</formula>
    </cfRule>
    <cfRule type="cellIs" dxfId="38376" priority="80191" operator="equal">
      <formula>"EA (WFO)"</formula>
    </cfRule>
    <cfRule type="cellIs" dxfId="38375" priority="80192" operator="equal">
      <formula>"EE(WFO)"</formula>
    </cfRule>
    <cfRule type="cellIs" dxfId="38374" priority="80193" operator="equal">
      <formula>"EC(WFO)"</formula>
    </cfRule>
    <cfRule type="cellIs" dxfId="38373" priority="80194" operator="equal">
      <formula>"EG (WFO)"</formula>
    </cfRule>
    <cfRule type="cellIs" dxfId="38372" priority="80195" operator="equal">
      <formula>"EE (WFO)"</formula>
    </cfRule>
    <cfRule type="cellIs" dxfId="38371" priority="80196" operator="equal">
      <formula>"EC (WFO)"</formula>
    </cfRule>
    <cfRule type="cellIs" dxfId="38370" priority="80197" operator="equal">
      <formula>"EA (WFO)"</formula>
    </cfRule>
    <cfRule type="cellIs" dxfId="38369" priority="80198" operator="equal">
      <formula>"EE(WFO)"</formula>
    </cfRule>
    <cfRule type="cellIs" dxfId="38368" priority="80199" operator="equal">
      <formula>"EC(WFO)"</formula>
    </cfRule>
    <cfRule type="cellIs" dxfId="38367" priority="80200" operator="equal">
      <formula>"EE (WFO)"</formula>
    </cfRule>
    <cfRule type="cellIs" dxfId="38366" priority="80201" operator="equal">
      <formula>"EC (WFO)"</formula>
    </cfRule>
    <cfRule type="cellIs" dxfId="38365" priority="80202" operator="equal">
      <formula>"EA (WFO)"</formula>
    </cfRule>
    <cfRule type="cellIs" dxfId="38364" priority="80203" operator="equal">
      <formula>"EE(WFO)"</formula>
    </cfRule>
    <cfRule type="cellIs" dxfId="38363" priority="80204" operator="equal">
      <formula>"EC(WFO)"</formula>
    </cfRule>
    <cfRule type="cellIs" dxfId="38362" priority="80205" operator="equal">
      <formula>"EE(WFO)"</formula>
    </cfRule>
    <cfRule type="cellIs" dxfId="38361" priority="80206" operator="equal">
      <formula>"EC(WFO)"</formula>
    </cfRule>
    <cfRule type="cellIs" dxfId="38360" priority="80207" operator="equal">
      <formula>"EE (WFO)"</formula>
    </cfRule>
    <cfRule type="cellIs" dxfId="38359" priority="80208" operator="equal">
      <formula>"EC (WFO)"</formula>
    </cfRule>
    <cfRule type="cellIs" dxfId="38358" priority="80209" operator="equal">
      <formula>"EA (WFO)"</formula>
    </cfRule>
    <cfRule type="cellIs" dxfId="38357" priority="80210" operator="equal">
      <formula>"EE(WFO)"</formula>
    </cfRule>
    <cfRule type="cellIs" dxfId="38356" priority="80211" operator="equal">
      <formula>"EC(WFO)"</formula>
    </cfRule>
    <cfRule type="cellIs" dxfId="38355" priority="80212" operator="equal">
      <formula>"EE(WFO)"</formula>
    </cfRule>
    <cfRule type="cellIs" dxfId="38354" priority="80213" operator="equal">
      <formula>"EC(WFO)"</formula>
    </cfRule>
    <cfRule type="cellIs" dxfId="38353" priority="80214" operator="equal">
      <formula>"EE(WFO)"</formula>
    </cfRule>
    <cfRule type="cellIs" dxfId="38352" priority="80215" operator="equal">
      <formula>"EE(WFO)"</formula>
    </cfRule>
    <cfRule type="cellIs" dxfId="38351" priority="80216" operator="equal">
      <formula>"EC(WFO)"</formula>
    </cfRule>
    <cfRule type="cellIs" dxfId="38350" priority="80217" operator="equal">
      <formula>"EE(WFO)"</formula>
    </cfRule>
    <cfRule type="cellIs" dxfId="38349" priority="80218" operator="equal">
      <formula>"EC(WFO)"</formula>
    </cfRule>
    <cfRule type="cellIs" dxfId="38348" priority="80219" operator="equal">
      <formula>"EE(WFO)"</formula>
    </cfRule>
    <cfRule type="cellIs" dxfId="38347" priority="80220" operator="equal">
      <formula>"EC(WFO)"</formula>
    </cfRule>
    <cfRule type="cellIs" dxfId="38346" priority="80221" operator="equal">
      <formula>"EE(WFO)"</formula>
    </cfRule>
    <cfRule type="cellIs" dxfId="38345" priority="80222" operator="equal">
      <formula>"EC(WFO)"</formula>
    </cfRule>
    <cfRule type="cellIs" dxfId="38344" priority="80223" operator="equal">
      <formula>"EE (WFO)"</formula>
    </cfRule>
    <cfRule type="cellIs" dxfId="38343" priority="80224" operator="equal">
      <formula>"EC (WFO)"</formula>
    </cfRule>
    <cfRule type="cellIs" dxfId="38342" priority="80225" operator="equal">
      <formula>"EA (WFO)"</formula>
    </cfRule>
    <cfRule type="cellIs" dxfId="38341" priority="80226" operator="equal">
      <formula>"EE(WFO)"</formula>
    </cfRule>
    <cfRule type="cellIs" dxfId="38340" priority="80227" operator="equal">
      <formula>"EC(WFO)"</formula>
    </cfRule>
    <cfRule type="cellIs" dxfId="38339" priority="80228" operator="equal">
      <formula>"EE (WFO)"</formula>
    </cfRule>
    <cfRule type="cellIs" dxfId="38338" priority="80229" operator="equal">
      <formula>"EC (WFO)"</formula>
    </cfRule>
    <cfRule type="cellIs" dxfId="38337" priority="80230" operator="equal">
      <formula>"EA (WFO)"</formula>
    </cfRule>
    <cfRule type="cellIs" dxfId="38336" priority="80231" operator="equal">
      <formula>"EE(WFO)"</formula>
    </cfRule>
    <cfRule type="cellIs" dxfId="38335" priority="80232" operator="equal">
      <formula>"EC(WFO)"</formula>
    </cfRule>
  </conditionalFormatting>
  <conditionalFormatting sqref="U87">
    <cfRule type="cellIs" dxfId="38334" priority="62196" operator="equal">
      <formula>"EQ (WFO)"</formula>
    </cfRule>
    <cfRule type="cellIs" dxfId="38333" priority="62197" operator="equal">
      <formula>"FG (WFO)"</formula>
    </cfRule>
    <cfRule type="cellIs" dxfId="38332" priority="62198" operator="equal">
      <formula>"EO (WFO)"</formula>
    </cfRule>
    <cfRule type="cellIs" dxfId="38331" priority="62199" operator="equal">
      <formula>"EK (WFO)"</formula>
    </cfRule>
    <cfRule type="cellIs" dxfId="38330" priority="62200" operator="equal">
      <formula>"EE (WFO)"</formula>
    </cfRule>
    <cfRule type="cellIs" dxfId="38329" priority="62201" operator="equal">
      <formula>"EC (WFO)"</formula>
    </cfRule>
    <cfRule type="cellIs" dxfId="38328" priority="62202" operator="equal">
      <formula>"EA (WFO)"</formula>
    </cfRule>
    <cfRule type="cellIs" dxfId="38327" priority="62203" operator="equal">
      <formula>"EE(WFO)"</formula>
    </cfRule>
    <cfRule type="cellIs" dxfId="38326" priority="62204" operator="equal">
      <formula>"EC(WFO)"</formula>
    </cfRule>
    <cfRule type="cellIs" dxfId="38325" priority="62205" operator="equal">
      <formula>"EE (WFO)"</formula>
    </cfRule>
    <cfRule type="cellIs" dxfId="38324" priority="62206" operator="equal">
      <formula>"EC (WFO)"</formula>
    </cfRule>
    <cfRule type="cellIs" dxfId="38323" priority="62207" operator="equal">
      <formula>"EA (WFO)"</formula>
    </cfRule>
    <cfRule type="cellIs" dxfId="38322" priority="62208" operator="equal">
      <formula>"EE(WFO)"</formula>
    </cfRule>
    <cfRule type="cellIs" dxfId="38321" priority="62209" operator="equal">
      <formula>"EC(WFO)"</formula>
    </cfRule>
    <cfRule type="cellIs" dxfId="38320" priority="62210" operator="equal">
      <formula>"EE (WFO)"</formula>
    </cfRule>
    <cfRule type="cellIs" dxfId="38319" priority="62211" operator="equal">
      <formula>"EC (WFO)"</formula>
    </cfRule>
    <cfRule type="cellIs" dxfId="38318" priority="62212" operator="equal">
      <formula>"EA (WFO)"</formula>
    </cfRule>
    <cfRule type="cellIs" dxfId="38317" priority="62213" operator="equal">
      <formula>"EE(WFO)"</formula>
    </cfRule>
    <cfRule type="cellIs" dxfId="38316" priority="62214" operator="equal">
      <formula>"EC(WFO)"</formula>
    </cfRule>
    <cfRule type="cellIs" dxfId="38315" priority="62215" operator="equal">
      <formula>"EA (WFO)"</formula>
    </cfRule>
    <cfRule type="cellIs" dxfId="38314" priority="62216" operator="equal">
      <formula>"EQ (WFO)"</formula>
    </cfRule>
    <cfRule type="cellIs" dxfId="38313" priority="62217" operator="equal">
      <formula>"FG (WFO)"</formula>
    </cfRule>
    <cfRule type="cellIs" dxfId="38312" priority="62218" operator="equal">
      <formula>"EE (WFO)"</formula>
    </cfRule>
    <cfRule type="cellIs" dxfId="38311" priority="62219" operator="equal">
      <formula>"EC (WFO)"</formula>
    </cfRule>
    <cfRule type="cellIs" dxfId="38310" priority="62220" operator="equal">
      <formula>"EA (WFO)"</formula>
    </cfRule>
    <cfRule type="cellIs" dxfId="38309" priority="62221" operator="equal">
      <formula>"EE(WFO)"</formula>
    </cfRule>
    <cfRule type="cellIs" dxfId="38308" priority="62222" operator="equal">
      <formula>"EC(WFO)"</formula>
    </cfRule>
    <cfRule type="cellIs" dxfId="38307" priority="62223" operator="equal">
      <formula>"EE(WFO)"</formula>
    </cfRule>
    <cfRule type="cellIs" dxfId="38306" priority="62224" operator="equal">
      <formula>"EC(WFO)"</formula>
    </cfRule>
    <cfRule type="cellIs" dxfId="38305" priority="62225" operator="equal">
      <formula>"EE (WFO)"</formula>
    </cfRule>
    <cfRule type="cellIs" dxfId="38304" priority="62226" operator="equal">
      <formula>"EC (WFO)"</formula>
    </cfRule>
    <cfRule type="cellIs" dxfId="38303" priority="62227" operator="equal">
      <formula>"EA (WFO)"</formula>
    </cfRule>
    <cfRule type="cellIs" dxfId="38302" priority="62228" operator="equal">
      <formula>"EE(WFO)"</formula>
    </cfRule>
    <cfRule type="cellIs" dxfId="38301" priority="62229" operator="equal">
      <formula>"EC(WFO)"</formula>
    </cfRule>
    <cfRule type="cellIs" dxfId="38300" priority="62230" operator="equal">
      <formula>"EE(WFO)"</formula>
    </cfRule>
    <cfRule type="cellIs" dxfId="38299" priority="62231" operator="equal">
      <formula>"EC(WFO)"</formula>
    </cfRule>
    <cfRule type="cellIs" dxfId="38298" priority="62232" operator="equal">
      <formula>"EE(WFO)"</formula>
    </cfRule>
    <cfRule type="cellIs" dxfId="38297" priority="62233" operator="equal">
      <formula>"EE(WFO)"</formula>
    </cfRule>
    <cfRule type="cellIs" dxfId="38296" priority="62234" operator="equal">
      <formula>"EC(WFO)"</formula>
    </cfRule>
    <cfRule type="cellIs" dxfId="38295" priority="62235" operator="equal">
      <formula>"EE(WFO)"</formula>
    </cfRule>
    <cfRule type="cellIs" dxfId="38294" priority="62236" operator="equal">
      <formula>"EC(WFO)"</formula>
    </cfRule>
    <cfRule type="cellIs" dxfId="38293" priority="62237" operator="equal">
      <formula>"EE(WFO)"</formula>
    </cfRule>
    <cfRule type="cellIs" dxfId="38292" priority="62238" operator="equal">
      <formula>"EC(WFO)"</formula>
    </cfRule>
    <cfRule type="cellIs" dxfId="38291" priority="62239" operator="equal">
      <formula>"EE(WFO)"</formula>
    </cfRule>
    <cfRule type="cellIs" dxfId="38290" priority="62240" operator="equal">
      <formula>"EC(WFO)"</formula>
    </cfRule>
    <cfRule type="cellIs" dxfId="38289" priority="62241" operator="equal">
      <formula>"EE (WFO)"</formula>
    </cfRule>
    <cfRule type="cellIs" dxfId="38288" priority="62242" operator="equal">
      <formula>"EC (WFO)"</formula>
    </cfRule>
    <cfRule type="cellIs" dxfId="38287" priority="62243" operator="equal">
      <formula>"EA (WFO)"</formula>
    </cfRule>
    <cfRule type="cellIs" dxfId="38286" priority="62244" operator="equal">
      <formula>"EE(WFO)"</formula>
    </cfRule>
    <cfRule type="cellIs" dxfId="38285" priority="62245" operator="equal">
      <formula>"EC(WFO)"</formula>
    </cfRule>
    <cfRule type="cellIs" dxfId="38284" priority="62246" operator="equal">
      <formula>"EE (WFO)"</formula>
    </cfRule>
    <cfRule type="cellIs" dxfId="38283" priority="62247" operator="equal">
      <formula>"EC (WFO)"</formula>
    </cfRule>
    <cfRule type="cellIs" dxfId="38282" priority="62248" operator="equal">
      <formula>"EA (WFO)"</formula>
    </cfRule>
    <cfRule type="cellIs" dxfId="38281" priority="62249" operator="equal">
      <formula>"EE(WFO)"</formula>
    </cfRule>
    <cfRule type="cellIs" dxfId="38280" priority="62250" operator="equal">
      <formula>"EC(WFO)"</formula>
    </cfRule>
    <cfRule type="cellIs" dxfId="38279" priority="62251" operator="equal">
      <formula>"EE(WFO)"</formula>
    </cfRule>
    <cfRule type="cellIs" dxfId="38278" priority="62252" operator="equal">
      <formula>"EC(WFO)"</formula>
    </cfRule>
    <cfRule type="cellIs" dxfId="38277" priority="62253" operator="equal">
      <formula>"EE (WFO)"</formula>
    </cfRule>
    <cfRule type="cellIs" dxfId="38276" priority="62254" operator="equal">
      <formula>"EC (WFO)"</formula>
    </cfRule>
    <cfRule type="cellIs" dxfId="38275" priority="62255" operator="equal">
      <formula>"EA (WFO)"</formula>
    </cfRule>
    <cfRule type="cellIs" dxfId="38274" priority="62256" operator="equal">
      <formula>"EE(WFO)"</formula>
    </cfRule>
    <cfRule type="cellIs" dxfId="38273" priority="62257" operator="equal">
      <formula>"EC(WFO)"</formula>
    </cfRule>
  </conditionalFormatting>
  <conditionalFormatting sqref="AE87">
    <cfRule type="cellIs" dxfId="38272" priority="53839" operator="equal">
      <formula>"EA (WFO)"</formula>
    </cfRule>
    <cfRule type="cellIs" dxfId="38271" priority="53840" operator="equal">
      <formula>"EQ (WFO)"</formula>
    </cfRule>
    <cfRule type="cellIs" dxfId="38270" priority="53841" operator="equal">
      <formula>"FG (WFO)"</formula>
    </cfRule>
    <cfRule type="cellIs" dxfId="38269" priority="53842" operator="equal">
      <formula>"EE (WFO)"</formula>
    </cfRule>
    <cfRule type="cellIs" dxfId="38268" priority="53843" operator="equal">
      <formula>"EC (WFO)"</formula>
    </cfRule>
    <cfRule type="cellIs" dxfId="38267" priority="53844" operator="equal">
      <formula>"EA (WFO)"</formula>
    </cfRule>
    <cfRule type="cellIs" dxfId="38266" priority="53845" operator="equal">
      <formula>"EQ (WFO)"</formula>
    </cfRule>
    <cfRule type="cellIs" dxfId="38265" priority="53846" operator="equal">
      <formula>"FG (WFO)"</formula>
    </cfRule>
    <cfRule type="cellIs" dxfId="38264" priority="53847" operator="equal">
      <formula>"EO (WFO)"</formula>
    </cfRule>
    <cfRule type="cellIs" dxfId="38263" priority="53848" operator="equal">
      <formula>"EK (WFO)"</formula>
    </cfRule>
    <cfRule type="cellIs" dxfId="38262" priority="53849" operator="equal">
      <formula>"EE (WFO)"</formula>
    </cfRule>
    <cfRule type="cellIs" dxfId="38261" priority="53850" operator="equal">
      <formula>"EC (WFO)"</formula>
    </cfRule>
    <cfRule type="cellIs" dxfId="38260" priority="53851" operator="equal">
      <formula>"EA (WFO)"</formula>
    </cfRule>
    <cfRule type="cellIs" dxfId="38259" priority="53852" operator="equal">
      <formula>"EE(WFO)"</formula>
    </cfRule>
    <cfRule type="cellIs" dxfId="38258" priority="53853" operator="equal">
      <formula>"EC(WFO)"</formula>
    </cfRule>
    <cfRule type="cellIs" dxfId="38257" priority="53854" operator="equal">
      <formula>"EE(WFO)"</formula>
    </cfRule>
    <cfRule type="cellIs" dxfId="38256" priority="53855" operator="equal">
      <formula>"EC(WFO)"</formula>
    </cfRule>
    <cfRule type="cellIs" dxfId="38255" priority="53856" operator="equal">
      <formula>"EE (WFO)"</formula>
    </cfRule>
    <cfRule type="cellIs" dxfId="38254" priority="53857" operator="equal">
      <formula>"EC (WFO)"</formula>
    </cfRule>
    <cfRule type="cellIs" dxfId="38253" priority="53858" operator="equal">
      <formula>"EA (WFO)"</formula>
    </cfRule>
    <cfRule type="cellIs" dxfId="38252" priority="53859" operator="equal">
      <formula>"EE(WFO)"</formula>
    </cfRule>
    <cfRule type="cellIs" dxfId="38251" priority="53860" operator="equal">
      <formula>"EC(WFO)"</formula>
    </cfRule>
    <cfRule type="cellIs" dxfId="38250" priority="53861" operator="equal">
      <formula>"EE(WFO)"</formula>
    </cfRule>
    <cfRule type="cellIs" dxfId="38249" priority="53862" operator="equal">
      <formula>"EC(WFO)"</formula>
    </cfRule>
    <cfRule type="cellIs" dxfId="38248" priority="53863" operator="equal">
      <formula>"EE(WFO)"</formula>
    </cfRule>
    <cfRule type="cellIs" dxfId="38247" priority="53864" operator="equal">
      <formula>"EC(WFO)"</formula>
    </cfRule>
    <cfRule type="cellIs" dxfId="38246" priority="53865" operator="equal">
      <formula>"EE(WFO)"</formula>
    </cfRule>
    <cfRule type="cellIs" dxfId="38245" priority="53866" operator="equal">
      <formula>"EC(WFO)"</formula>
    </cfRule>
    <cfRule type="cellIs" dxfId="38244" priority="53867" operator="equal">
      <formula>"EE(WFO)"</formula>
    </cfRule>
    <cfRule type="cellIs" dxfId="38243" priority="53868" operator="equal">
      <formula>"EC(WFO)"</formula>
    </cfRule>
    <cfRule type="cellIs" dxfId="38242" priority="53869" operator="equal">
      <formula>"EE(WFO)"</formula>
    </cfRule>
    <cfRule type="cellIs" dxfId="38241" priority="53870" operator="equal">
      <formula>"EE(WFO)"</formula>
    </cfRule>
    <cfRule type="cellIs" dxfId="38240" priority="53871" operator="equal">
      <formula>"EC(WFO)"</formula>
    </cfRule>
    <cfRule type="cellIs" dxfId="38239" priority="53872" operator="equal">
      <formula>"EE (WFO)"</formula>
    </cfRule>
    <cfRule type="cellIs" dxfId="38238" priority="53873" operator="equal">
      <formula>"EC (WFO)"</formula>
    </cfRule>
    <cfRule type="cellIs" dxfId="38237" priority="53874" operator="equal">
      <formula>"EA (WFO)"</formula>
    </cfRule>
    <cfRule type="cellIs" dxfId="38236" priority="53875" operator="equal">
      <formula>"EE(WFO)"</formula>
    </cfRule>
    <cfRule type="cellIs" dxfId="38235" priority="53876" operator="equal">
      <formula>"EC(WFO)"</formula>
    </cfRule>
  </conditionalFormatting>
  <conditionalFormatting sqref="AF87">
    <cfRule type="cellIs" dxfId="38234" priority="52530" operator="equal">
      <formula>"EA (WFO)"</formula>
    </cfRule>
    <cfRule type="cellIs" dxfId="38233" priority="52531" operator="equal">
      <formula>"EQ (WFO)"</formula>
    </cfRule>
    <cfRule type="cellIs" dxfId="38232" priority="52532" operator="equal">
      <formula>"FG (WFO)"</formula>
    </cfRule>
    <cfRule type="cellIs" dxfId="38231" priority="52533" operator="equal">
      <formula>"EE (WFO)"</formula>
    </cfRule>
    <cfRule type="cellIs" dxfId="38230" priority="52534" operator="equal">
      <formula>"EC (WFO)"</formula>
    </cfRule>
    <cfRule type="cellIs" dxfId="38229" priority="52535" operator="equal">
      <formula>"EA (WFO)"</formula>
    </cfRule>
    <cfRule type="cellIs" dxfId="38228" priority="52536" operator="equal">
      <formula>"EE(WFO)"</formula>
    </cfRule>
    <cfRule type="cellIs" dxfId="38227" priority="52537" operator="equal">
      <formula>"EC(WFO)"</formula>
    </cfRule>
    <cfRule type="cellIs" dxfId="38226" priority="52538" operator="equal">
      <formula>"EE (WFO)"</formula>
    </cfRule>
    <cfRule type="cellIs" dxfId="38225" priority="52539" operator="equal">
      <formula>"EC (WFO)"</formula>
    </cfRule>
    <cfRule type="cellIs" dxfId="38224" priority="52540" operator="equal">
      <formula>"EA (WFO)"</formula>
    </cfRule>
    <cfRule type="cellIs" dxfId="38223" priority="52541" operator="equal">
      <formula>"EE(WFO)"</formula>
    </cfRule>
    <cfRule type="cellIs" dxfId="38222" priority="52542" operator="equal">
      <formula>"EC(WFO)"</formula>
    </cfRule>
    <cfRule type="cellIs" dxfId="38221" priority="52543" operator="equal">
      <formula>"EE (WFO)"</formula>
    </cfRule>
    <cfRule type="cellIs" dxfId="38220" priority="52544" operator="equal">
      <formula>"EC (WFO)"</formula>
    </cfRule>
    <cfRule type="cellIs" dxfId="38219" priority="52545" operator="equal">
      <formula>"EA (WFO)"</formula>
    </cfRule>
    <cfRule type="cellIs" dxfId="38218" priority="52546" operator="equal">
      <formula>"EE(WFO)"</formula>
    </cfRule>
    <cfRule type="cellIs" dxfId="38217" priority="52547" operator="equal">
      <formula>"EC(WFO)"</formula>
    </cfRule>
    <cfRule type="cellIs" dxfId="38216" priority="52548" operator="equal">
      <formula>"EE (WFO)"</formula>
    </cfRule>
    <cfRule type="cellIs" dxfId="38215" priority="52549" operator="equal">
      <formula>"EC (WFO)"</formula>
    </cfRule>
    <cfRule type="cellIs" dxfId="38214" priority="52550" operator="equal">
      <formula>"EA (WFO)"</formula>
    </cfRule>
    <cfRule type="cellIs" dxfId="38213" priority="52551" operator="equal">
      <formula>"EE(WFO)"</formula>
    </cfRule>
    <cfRule type="cellIs" dxfId="38212" priority="52552" operator="equal">
      <formula>"EC(WFO)"</formula>
    </cfRule>
    <cfRule type="cellIs" dxfId="38211" priority="52553" operator="equal">
      <formula>"EE(WFO)"</formula>
    </cfRule>
    <cfRule type="cellIs" dxfId="38210" priority="52554" operator="equal">
      <formula>"EC(WFO)"</formula>
    </cfRule>
    <cfRule type="cellIs" dxfId="38209" priority="52555" operator="equal">
      <formula>"EE(WFO)"</formula>
    </cfRule>
    <cfRule type="cellIs" dxfId="38208" priority="52556" operator="equal">
      <formula>"EC(WFO)"</formula>
    </cfRule>
    <cfRule type="cellIs" dxfId="38207" priority="52557" operator="equal">
      <formula>"EE (WFO)"</formula>
    </cfRule>
    <cfRule type="cellIs" dxfId="38206" priority="52558" operator="equal">
      <formula>"EC (WFO)"</formula>
    </cfRule>
    <cfRule type="cellIs" dxfId="38205" priority="52559" operator="equal">
      <formula>"EA (WFO)"</formula>
    </cfRule>
    <cfRule type="cellIs" dxfId="38204" priority="52560" operator="equal">
      <formula>"EE(WFO)"</formula>
    </cfRule>
    <cfRule type="cellIs" dxfId="38203" priority="52561" operator="equal">
      <formula>"EC(WFO)"</formula>
    </cfRule>
    <cfRule type="cellIs" dxfId="38202" priority="52562" operator="equal">
      <formula>"EE (WFO)"</formula>
    </cfRule>
    <cfRule type="cellIs" dxfId="38201" priority="52563" operator="equal">
      <formula>"EC (WFO)"</formula>
    </cfRule>
    <cfRule type="cellIs" dxfId="38200" priority="52564" operator="equal">
      <formula>"EA (WFO)"</formula>
    </cfRule>
    <cfRule type="cellIs" dxfId="38199" priority="52565" operator="equal">
      <formula>"EE(WFO)"</formula>
    </cfRule>
    <cfRule type="cellIs" dxfId="38198" priority="52566" operator="equal">
      <formula>"EC(WFO)"</formula>
    </cfRule>
    <cfRule type="cellIs" dxfId="38197" priority="52567" operator="equal">
      <formula>"EE (WFO)"</formula>
    </cfRule>
    <cfRule type="cellIs" dxfId="38196" priority="52568" operator="equal">
      <formula>"EC (WFO)"</formula>
    </cfRule>
    <cfRule type="cellIs" dxfId="38195" priority="52569" operator="equal">
      <formula>"EA (WFO)"</formula>
    </cfRule>
    <cfRule type="cellIs" dxfId="38194" priority="52570" operator="equal">
      <formula>"EE(WFO)"</formula>
    </cfRule>
    <cfRule type="cellIs" dxfId="38193" priority="52571" operator="equal">
      <formula>"EC(WFO)"</formula>
    </cfRule>
    <cfRule type="cellIs" dxfId="38192" priority="52572" operator="equal">
      <formula>"EE (WFO)"</formula>
    </cfRule>
    <cfRule type="cellIs" dxfId="38191" priority="52573" operator="equal">
      <formula>"EC (WFO)"</formula>
    </cfRule>
    <cfRule type="cellIs" dxfId="38190" priority="52574" operator="equal">
      <formula>"EA (WFO)"</formula>
    </cfRule>
    <cfRule type="cellIs" dxfId="38189" priority="52575" operator="equal">
      <formula>"EE(WFO)"</formula>
    </cfRule>
    <cfRule type="cellIs" dxfId="38188" priority="52576" operator="equal">
      <formula>"EC(WFO)"</formula>
    </cfRule>
    <cfRule type="cellIs" dxfId="38187" priority="52577" operator="equal">
      <formula>"EE (WFO)"</formula>
    </cfRule>
    <cfRule type="cellIs" dxfId="38186" priority="52578" operator="equal">
      <formula>"EC (WFO)"</formula>
    </cfRule>
    <cfRule type="cellIs" dxfId="38185" priority="52579" operator="equal">
      <formula>"EA (WFO)"</formula>
    </cfRule>
    <cfRule type="cellIs" dxfId="38184" priority="52580" operator="equal">
      <formula>"EE(WFO)"</formula>
    </cfRule>
    <cfRule type="cellIs" dxfId="38183" priority="52581" operator="equal">
      <formula>"EC(WFO)"</formula>
    </cfRule>
    <cfRule type="cellIs" dxfId="38182" priority="52582" operator="equal">
      <formula>"EE (WFO)"</formula>
    </cfRule>
    <cfRule type="cellIs" dxfId="38181" priority="52583" operator="equal">
      <formula>"EC (WFO)"</formula>
    </cfRule>
    <cfRule type="cellIs" dxfId="38180" priority="52584" operator="equal">
      <formula>"EA (WFO)"</formula>
    </cfRule>
    <cfRule type="cellIs" dxfId="38179" priority="52585" operator="equal">
      <formula>"EE(WFO)"</formula>
    </cfRule>
    <cfRule type="cellIs" dxfId="38178" priority="52586" operator="equal">
      <formula>"EC(WFO)"</formula>
    </cfRule>
    <cfRule type="cellIs" dxfId="38177" priority="52587" operator="equal">
      <formula>"EE (WFO)"</formula>
    </cfRule>
    <cfRule type="cellIs" dxfId="38176" priority="52588" operator="equal">
      <formula>"EC (WFO)"</formula>
    </cfRule>
    <cfRule type="cellIs" dxfId="38175" priority="52589" operator="equal">
      <formula>"EA (WFO)"</formula>
    </cfRule>
    <cfRule type="cellIs" dxfId="38174" priority="52590" operator="equal">
      <formula>"EE(WFO)"</formula>
    </cfRule>
    <cfRule type="cellIs" dxfId="38173" priority="52591" operator="equal">
      <formula>"EC(WFO)"</formula>
    </cfRule>
    <cfRule type="cellIs" dxfId="38172" priority="52592" operator="equal">
      <formula>"EE (WFO)"</formula>
    </cfRule>
    <cfRule type="cellIs" dxfId="38171" priority="52593" operator="equal">
      <formula>"EC (WFO)"</formula>
    </cfRule>
    <cfRule type="cellIs" dxfId="38170" priority="52594" operator="equal">
      <formula>"EA (WFO)"</formula>
    </cfRule>
    <cfRule type="cellIs" dxfId="38169" priority="52595" operator="equal">
      <formula>"EE(WFO)"</formula>
    </cfRule>
    <cfRule type="cellIs" dxfId="38168" priority="52596" operator="equal">
      <formula>"EC(WFO)"</formula>
    </cfRule>
    <cfRule type="cellIs" dxfId="38167" priority="52597" operator="equal">
      <formula>"EE (WFO)"</formula>
    </cfRule>
    <cfRule type="cellIs" dxfId="38166" priority="52598" operator="equal">
      <formula>"EC (WFO)"</formula>
    </cfRule>
    <cfRule type="cellIs" dxfId="38165" priority="52599" operator="equal">
      <formula>"EA (WFO)"</formula>
    </cfRule>
    <cfRule type="cellIs" dxfId="38164" priority="52600" operator="equal">
      <formula>"EE(WFO)"</formula>
    </cfRule>
    <cfRule type="cellIs" dxfId="38163" priority="52601" operator="equal">
      <formula>"EC(WFO)"</formula>
    </cfRule>
    <cfRule type="cellIs" dxfId="38162" priority="52602" operator="equal">
      <formula>"EE (WFO)"</formula>
    </cfRule>
    <cfRule type="cellIs" dxfId="38161" priority="52603" operator="equal">
      <formula>"EC (WFO)"</formula>
    </cfRule>
    <cfRule type="cellIs" dxfId="38160" priority="52604" operator="equal">
      <formula>"EA (WFO)"</formula>
    </cfRule>
    <cfRule type="cellIs" dxfId="38159" priority="52605" operator="equal">
      <formula>"EE(WFO)"</formula>
    </cfRule>
    <cfRule type="cellIs" dxfId="38158" priority="52606" operator="equal">
      <formula>"EC(WFO)"</formula>
    </cfRule>
    <cfRule type="cellIs" dxfId="38157" priority="52607" operator="equal">
      <formula>"EE (WFO)"</formula>
    </cfRule>
    <cfRule type="cellIs" dxfId="38156" priority="52608" operator="equal">
      <formula>"EC (WFO)"</formula>
    </cfRule>
    <cfRule type="cellIs" dxfId="38155" priority="52609" operator="equal">
      <formula>"EA (WFO)"</formula>
    </cfRule>
    <cfRule type="cellIs" dxfId="38154" priority="52610" operator="equal">
      <formula>"EE(WFO)"</formula>
    </cfRule>
    <cfRule type="cellIs" dxfId="38153" priority="52611" operator="equal">
      <formula>"EC(WFO)"</formula>
    </cfRule>
    <cfRule type="cellIs" dxfId="38152" priority="52612" operator="equal">
      <formula>"SCIK"</formula>
    </cfRule>
    <cfRule type="cellIs" dxfId="38151" priority="52613" operator="equal">
      <formula>"CT"</formula>
    </cfRule>
    <cfRule type="cellIs" dxfId="38150" priority="52614" operator="equal">
      <formula>"CT"</formula>
    </cfRule>
    <cfRule type="cellIs" dxfId="38149" priority="52615" operator="equal">
      <formula>"CT"</formula>
    </cfRule>
    <cfRule type="cellIs" dxfId="38148" priority="52616" operator="equal">
      <formula>"FG"</formula>
    </cfRule>
    <cfRule type="cellIs" dxfId="38147" priority="52617" operator="equal">
      <formula>"L"</formula>
    </cfRule>
    <cfRule type="cellIs" dxfId="38146" priority="52618" operator="equal">
      <formula>"EG (WFO)"</formula>
    </cfRule>
    <cfRule type="cellIs" dxfId="38145" priority="52619" operator="equal">
      <formula>"EE (WFO)"</formula>
    </cfRule>
    <cfRule type="cellIs" dxfId="38144" priority="52620" operator="equal">
      <formula>"EC (WFO)"</formula>
    </cfRule>
    <cfRule type="cellIs" dxfId="38143" priority="52621" operator="equal">
      <formula>"EA (WFO)"</formula>
    </cfRule>
    <cfRule type="cellIs" dxfId="38142" priority="52622" operator="equal">
      <formula>"EE(WFO)"</formula>
    </cfRule>
    <cfRule type="cellIs" dxfId="38141" priority="52623" operator="equal">
      <formula>"EC(WFO)"</formula>
    </cfRule>
    <cfRule type="cellIs" dxfId="38140" priority="52624" operator="equal">
      <formula>"SCIK"</formula>
    </cfRule>
    <cfRule type="cellIs" dxfId="38139" priority="52625" operator="equal">
      <formula>"CT"</formula>
    </cfRule>
    <cfRule type="cellIs" dxfId="38138" priority="52626" operator="equal">
      <formula>"CT"</formula>
    </cfRule>
    <cfRule type="cellIs" dxfId="38137" priority="52627" operator="equal">
      <formula>"CT"</formula>
    </cfRule>
    <cfRule type="cellIs" dxfId="38136" priority="52628" operator="equal">
      <formula>"FG"</formula>
    </cfRule>
    <cfRule type="cellIs" dxfId="38135" priority="52629" operator="equal">
      <formula>"L"</formula>
    </cfRule>
    <cfRule type="cellIs" dxfId="38134" priority="52630" operator="equal">
      <formula>"EG (WFO)"</formula>
    </cfRule>
    <cfRule type="cellIs" dxfId="38133" priority="52631" operator="equal">
      <formula>"EE (WFO)"</formula>
    </cfRule>
    <cfRule type="cellIs" dxfId="38132" priority="52632" operator="equal">
      <formula>"EC (WFO)"</formula>
    </cfRule>
    <cfRule type="cellIs" dxfId="38131" priority="52633" operator="equal">
      <formula>"EA (WFO)"</formula>
    </cfRule>
    <cfRule type="cellIs" dxfId="38130" priority="52634" operator="equal">
      <formula>"EE(WFO)"</formula>
    </cfRule>
    <cfRule type="cellIs" dxfId="38129" priority="52635" operator="equal">
      <formula>"EC(WFO)"</formula>
    </cfRule>
    <cfRule type="cellIs" dxfId="38128" priority="52636" operator="equal">
      <formula>"EG (WFO)"</formula>
    </cfRule>
    <cfRule type="cellIs" dxfId="38127" priority="52637" operator="equal">
      <formula>"EE (WFO)"</formula>
    </cfRule>
    <cfRule type="cellIs" dxfId="38126" priority="52638" operator="equal">
      <formula>"EC (WFO)"</formula>
    </cfRule>
    <cfRule type="cellIs" dxfId="38125" priority="52639" operator="equal">
      <formula>"EA (WFO)"</formula>
    </cfRule>
    <cfRule type="cellIs" dxfId="38124" priority="52640" operator="equal">
      <formula>"EE(WFO)"</formula>
    </cfRule>
    <cfRule type="cellIs" dxfId="38123" priority="52641" operator="equal">
      <formula>"EC(WFO)"</formula>
    </cfRule>
    <cfRule type="cellIs" dxfId="38122" priority="52642" operator="equal">
      <formula>"EE (WFO)"</formula>
    </cfRule>
    <cfRule type="cellIs" dxfId="38121" priority="52643" operator="equal">
      <formula>"EC (WFO)"</formula>
    </cfRule>
    <cfRule type="cellIs" dxfId="38120" priority="52644" operator="equal">
      <formula>"EA (WFO)"</formula>
    </cfRule>
    <cfRule type="cellIs" dxfId="38119" priority="52645" operator="equal">
      <formula>"EE(WFO)"</formula>
    </cfRule>
    <cfRule type="cellIs" dxfId="38118" priority="52646" operator="equal">
      <formula>"EC(WFO)"</formula>
    </cfRule>
    <cfRule type="cellIs" dxfId="38117" priority="52647" operator="equal">
      <formula>"EE(WFO)"</formula>
    </cfRule>
    <cfRule type="cellIs" dxfId="38116" priority="52648" operator="equal">
      <formula>"EC(WFO)"</formula>
    </cfRule>
    <cfRule type="cellIs" dxfId="38115" priority="52649" operator="equal">
      <formula>"EE (WFO)"</formula>
    </cfRule>
    <cfRule type="cellIs" dxfId="38114" priority="52650" operator="equal">
      <formula>"EC (WFO)"</formula>
    </cfRule>
    <cfRule type="cellIs" dxfId="38113" priority="52651" operator="equal">
      <formula>"EA (WFO)"</formula>
    </cfRule>
    <cfRule type="cellIs" dxfId="38112" priority="52652" operator="equal">
      <formula>"EE(WFO)"</formula>
    </cfRule>
    <cfRule type="cellIs" dxfId="38111" priority="52653" operator="equal">
      <formula>"EC(WFO)"</formula>
    </cfRule>
    <cfRule type="cellIs" dxfId="38110" priority="52654" operator="equal">
      <formula>"EE(WFO)"</formula>
    </cfRule>
    <cfRule type="cellIs" dxfId="38109" priority="52655" operator="equal">
      <formula>"EC(WFO)"</formula>
    </cfRule>
    <cfRule type="cellIs" dxfId="38108" priority="52656" operator="equal">
      <formula>"EE(WFO)"</formula>
    </cfRule>
    <cfRule type="cellIs" dxfId="38107" priority="52657" operator="equal">
      <formula>"EE(WFO)"</formula>
    </cfRule>
    <cfRule type="cellIs" dxfId="38106" priority="52658" operator="equal">
      <formula>"EC(WFO)"</formula>
    </cfRule>
    <cfRule type="cellIs" dxfId="38105" priority="52659" operator="equal">
      <formula>"EE(WFO)"</formula>
    </cfRule>
    <cfRule type="cellIs" dxfId="38104" priority="52660" operator="equal">
      <formula>"EC(WFO)"</formula>
    </cfRule>
    <cfRule type="cellIs" dxfId="38103" priority="52661" operator="equal">
      <formula>"EE(WFO)"</formula>
    </cfRule>
    <cfRule type="cellIs" dxfId="38102" priority="52662" operator="equal">
      <formula>"EC(WFO)"</formula>
    </cfRule>
    <cfRule type="cellIs" dxfId="38101" priority="52663" operator="equal">
      <formula>"EE(WFO)"</formula>
    </cfRule>
    <cfRule type="cellIs" dxfId="38100" priority="52664" operator="equal">
      <formula>"EC(WFO)"</formula>
    </cfRule>
    <cfRule type="cellIs" dxfId="38099" priority="52665" operator="equal">
      <formula>"EG (WFO)"</formula>
    </cfRule>
    <cfRule type="cellIs" dxfId="38098" priority="52666" operator="equal">
      <formula>"EE (WFO)"</formula>
    </cfRule>
    <cfRule type="cellIs" dxfId="38097" priority="52667" operator="equal">
      <formula>"EC (WFO)"</formula>
    </cfRule>
    <cfRule type="cellIs" dxfId="38096" priority="52668" operator="equal">
      <formula>"EA (WFO)"</formula>
    </cfRule>
    <cfRule type="cellIs" dxfId="38095" priority="52669" operator="equal">
      <formula>"EE(WFO)"</formula>
    </cfRule>
    <cfRule type="cellIs" dxfId="38094" priority="52670" operator="equal">
      <formula>"EC(WFO)"</formula>
    </cfRule>
    <cfRule type="cellIs" dxfId="38093" priority="52671" operator="equal">
      <formula>"EG (WFO)"</formula>
    </cfRule>
    <cfRule type="cellIs" dxfId="38092" priority="52672" operator="equal">
      <formula>"EE (WFO)"</formula>
    </cfRule>
    <cfRule type="cellIs" dxfId="38091" priority="52673" operator="equal">
      <formula>"EC (WFO)"</formula>
    </cfRule>
    <cfRule type="cellIs" dxfId="38090" priority="52674" operator="equal">
      <formula>"EA (WFO)"</formula>
    </cfRule>
    <cfRule type="cellIs" dxfId="38089" priority="52675" operator="equal">
      <formula>"EE(WFO)"</formula>
    </cfRule>
    <cfRule type="cellIs" dxfId="38088" priority="52676" operator="equal">
      <formula>"EC(WFO)"</formula>
    </cfRule>
    <cfRule type="cellIs" dxfId="38087" priority="52677" operator="equal">
      <formula>"EE (WFO)"</formula>
    </cfRule>
    <cfRule type="cellIs" dxfId="38086" priority="52678" operator="equal">
      <formula>"EC (WFO)"</formula>
    </cfRule>
    <cfRule type="cellIs" dxfId="38085" priority="52679" operator="equal">
      <formula>"EA (WFO)"</formula>
    </cfRule>
    <cfRule type="cellIs" dxfId="38084" priority="52680" operator="equal">
      <formula>"EE(WFO)"</formula>
    </cfRule>
    <cfRule type="cellIs" dxfId="38083" priority="52681" operator="equal">
      <formula>"EC(WFO)"</formula>
    </cfRule>
    <cfRule type="cellIs" dxfId="38082" priority="52682" operator="equal">
      <formula>"EE(WFO)"</formula>
    </cfRule>
    <cfRule type="cellIs" dxfId="38081" priority="52683" operator="equal">
      <formula>"EC(WFO)"</formula>
    </cfRule>
    <cfRule type="cellIs" dxfId="38080" priority="52684" operator="equal">
      <formula>"EE (WFO)"</formula>
    </cfRule>
    <cfRule type="cellIs" dxfId="38079" priority="52685" operator="equal">
      <formula>"EC (WFO)"</formula>
    </cfRule>
    <cfRule type="cellIs" dxfId="38078" priority="52686" operator="equal">
      <formula>"EA (WFO)"</formula>
    </cfRule>
    <cfRule type="cellIs" dxfId="38077" priority="52687" operator="equal">
      <formula>"EE(WFO)"</formula>
    </cfRule>
    <cfRule type="cellIs" dxfId="38076" priority="52688" operator="equal">
      <formula>"EC(WFO)"</formula>
    </cfRule>
    <cfRule type="cellIs" dxfId="38075" priority="52689" operator="equal">
      <formula>"EE(WFO)"</formula>
    </cfRule>
    <cfRule type="cellIs" dxfId="38074" priority="52690" operator="equal">
      <formula>"EC(WFO)"</formula>
    </cfRule>
    <cfRule type="cellIs" dxfId="38073" priority="52691" operator="equal">
      <formula>"EE(WFO)"</formula>
    </cfRule>
    <cfRule type="cellIs" dxfId="38072" priority="52692" operator="equal">
      <formula>"EE(WFO)"</formula>
    </cfRule>
    <cfRule type="cellIs" dxfId="38071" priority="52693" operator="equal">
      <formula>"EC(WFO)"</formula>
    </cfRule>
    <cfRule type="cellIs" dxfId="38070" priority="52694" operator="equal">
      <formula>"EE(WFO)"</formula>
    </cfRule>
    <cfRule type="cellIs" dxfId="38069" priority="52695" operator="equal">
      <formula>"EC(WFO)"</formula>
    </cfRule>
    <cfRule type="cellIs" dxfId="38068" priority="52696" operator="equal">
      <formula>"EE(WFO)"</formula>
    </cfRule>
    <cfRule type="cellIs" dxfId="38067" priority="52697" operator="equal">
      <formula>"EC(WFO)"</formula>
    </cfRule>
    <cfRule type="cellIs" dxfId="38066" priority="52698" operator="equal">
      <formula>"EE(WFO)"</formula>
    </cfRule>
    <cfRule type="cellIs" dxfId="38065" priority="52699" operator="equal">
      <formula>"EC(WFO)"</formula>
    </cfRule>
    <cfRule type="cellIs" dxfId="38064" priority="52700" operator="equal">
      <formula>"EE (WFO)"</formula>
    </cfRule>
    <cfRule type="cellIs" dxfId="38063" priority="52701" operator="equal">
      <formula>"EC (WFO)"</formula>
    </cfRule>
    <cfRule type="cellIs" dxfId="38062" priority="52702" operator="equal">
      <formula>"EA (WFO)"</formula>
    </cfRule>
    <cfRule type="cellIs" dxfId="38061" priority="52703" operator="equal">
      <formula>"EE(WFO)"</formula>
    </cfRule>
    <cfRule type="cellIs" dxfId="38060" priority="52704" operator="equal">
      <formula>"EC(WFO)"</formula>
    </cfRule>
    <cfRule type="cellIs" dxfId="38059" priority="52705" operator="equal">
      <formula>"EE (WFO)"</formula>
    </cfRule>
    <cfRule type="cellIs" dxfId="38058" priority="52706" operator="equal">
      <formula>"EC (WFO)"</formula>
    </cfRule>
    <cfRule type="cellIs" dxfId="38057" priority="52707" operator="equal">
      <formula>"EA (WFO)"</formula>
    </cfRule>
    <cfRule type="cellIs" dxfId="38056" priority="52708" operator="equal">
      <formula>"EE(WFO)"</formula>
    </cfRule>
    <cfRule type="cellIs" dxfId="38055" priority="52709" operator="equal">
      <formula>"EC(WFO)"</formula>
    </cfRule>
  </conditionalFormatting>
  <conditionalFormatting sqref="AG87">
    <cfRule type="cellIs" dxfId="38054" priority="52350" operator="equal">
      <formula>"EA (WFO)"</formula>
    </cfRule>
    <cfRule type="cellIs" dxfId="38053" priority="52351" operator="equal">
      <formula>"EQ (WFO)"</formula>
    </cfRule>
    <cfRule type="cellIs" dxfId="38052" priority="52352" operator="equal">
      <formula>"FG (WFO)"</formula>
    </cfRule>
    <cfRule type="cellIs" dxfId="38051" priority="52353" operator="equal">
      <formula>"EE (WFO)"</formula>
    </cfRule>
    <cfRule type="cellIs" dxfId="38050" priority="52354" operator="equal">
      <formula>"EC (WFO)"</formula>
    </cfRule>
    <cfRule type="cellIs" dxfId="38049" priority="52355" operator="equal">
      <formula>"EA (WFO)"</formula>
    </cfRule>
    <cfRule type="cellIs" dxfId="38048" priority="52356" operator="equal">
      <formula>"EE(WFO)"</formula>
    </cfRule>
    <cfRule type="cellIs" dxfId="38047" priority="52357" operator="equal">
      <formula>"EC(WFO)"</formula>
    </cfRule>
    <cfRule type="cellIs" dxfId="38046" priority="52358" operator="equal">
      <formula>"EE (WFO)"</formula>
    </cfRule>
    <cfRule type="cellIs" dxfId="38045" priority="52359" operator="equal">
      <formula>"EC (WFO)"</formula>
    </cfRule>
    <cfRule type="cellIs" dxfId="38044" priority="52360" operator="equal">
      <formula>"EA (WFO)"</formula>
    </cfRule>
    <cfRule type="cellIs" dxfId="38043" priority="52361" operator="equal">
      <formula>"EE (WFO)"</formula>
    </cfRule>
    <cfRule type="cellIs" dxfId="38042" priority="52362" operator="equal">
      <formula>"EC (WFO)"</formula>
    </cfRule>
    <cfRule type="cellIs" dxfId="38041" priority="52363" operator="equal">
      <formula>"EA (WFO)"</formula>
    </cfRule>
    <cfRule type="cellIs" dxfId="38040" priority="52364" operator="equal">
      <formula>"EE(WFO)"</formula>
    </cfRule>
    <cfRule type="cellIs" dxfId="38039" priority="52365" operator="equal">
      <formula>"EC(WFO)"</formula>
    </cfRule>
    <cfRule type="cellIs" dxfId="38038" priority="52366" operator="equal">
      <formula>"EE (WFO)"</formula>
    </cfRule>
    <cfRule type="cellIs" dxfId="38037" priority="52367" operator="equal">
      <formula>"EC (WFO)"</formula>
    </cfRule>
    <cfRule type="cellIs" dxfId="38036" priority="52368" operator="equal">
      <formula>"EA (WFO)"</formula>
    </cfRule>
    <cfRule type="cellIs" dxfId="38035" priority="52369" operator="equal">
      <formula>"EE(WFO)"</formula>
    </cfRule>
    <cfRule type="cellIs" dxfId="38034" priority="52370" operator="equal">
      <formula>"EC(WFO)"</formula>
    </cfRule>
    <cfRule type="cellIs" dxfId="38033" priority="52371" operator="equal">
      <formula>"EE(WFO)"</formula>
    </cfRule>
    <cfRule type="cellIs" dxfId="38032" priority="52372" operator="equal">
      <formula>"EC(WFO)"</formula>
    </cfRule>
    <cfRule type="cellIs" dxfId="38031" priority="52373" operator="equal">
      <formula>"EE(WFO)"</formula>
    </cfRule>
    <cfRule type="cellIs" dxfId="38030" priority="52374" operator="equal">
      <formula>"EC(WFO)"</formula>
    </cfRule>
    <cfRule type="cellIs" dxfId="38029" priority="52375" operator="equal">
      <formula>"EE(WFO)"</formula>
    </cfRule>
    <cfRule type="cellIs" dxfId="38028" priority="52376" operator="equal">
      <formula>"EC(WFO)"</formula>
    </cfRule>
    <cfRule type="cellIs" dxfId="38027" priority="52377" operator="equal">
      <formula>"EE (WFO)"</formula>
    </cfRule>
    <cfRule type="cellIs" dxfId="38026" priority="52378" operator="equal">
      <formula>"EC (WFO)"</formula>
    </cfRule>
    <cfRule type="cellIs" dxfId="38025" priority="52379" operator="equal">
      <formula>"EA (WFO)"</formula>
    </cfRule>
    <cfRule type="cellIs" dxfId="38024" priority="52380" operator="equal">
      <formula>"EE(WFO)"</formula>
    </cfRule>
    <cfRule type="cellIs" dxfId="38023" priority="52381" operator="equal">
      <formula>"EC(WFO)"</formula>
    </cfRule>
    <cfRule type="cellIs" dxfId="38022" priority="52382" operator="equal">
      <formula>"EE (WFO)"</formula>
    </cfRule>
    <cfRule type="cellIs" dxfId="38021" priority="52383" operator="equal">
      <formula>"EC (WFO)"</formula>
    </cfRule>
    <cfRule type="cellIs" dxfId="38020" priority="52384" operator="equal">
      <formula>"EA (WFO)"</formula>
    </cfRule>
    <cfRule type="cellIs" dxfId="38019" priority="52385" operator="equal">
      <formula>"EE (WFO)"</formula>
    </cfRule>
    <cfRule type="cellIs" dxfId="38018" priority="52386" operator="equal">
      <formula>"EC (WFO)"</formula>
    </cfRule>
    <cfRule type="cellIs" dxfId="38017" priority="52387" operator="equal">
      <formula>"EA (WFO)"</formula>
    </cfRule>
    <cfRule type="cellIs" dxfId="38016" priority="52388" operator="equal">
      <formula>"EE(WFO)"</formula>
    </cfRule>
    <cfRule type="cellIs" dxfId="38015" priority="52389" operator="equal">
      <formula>"EC(WFO)"</formula>
    </cfRule>
    <cfRule type="cellIs" dxfId="38014" priority="52390" operator="equal">
      <formula>"EE (WFO)"</formula>
    </cfRule>
    <cfRule type="cellIs" dxfId="38013" priority="52391" operator="equal">
      <formula>"EC (WFO)"</formula>
    </cfRule>
    <cfRule type="cellIs" dxfId="38012" priority="52392" operator="equal">
      <formula>"EA (WFO)"</formula>
    </cfRule>
    <cfRule type="cellIs" dxfId="38011" priority="52393" operator="equal">
      <formula>"EE(WFO)"</formula>
    </cfRule>
    <cfRule type="cellIs" dxfId="38010" priority="52394" operator="equal">
      <formula>"EC(WFO)"</formula>
    </cfRule>
    <cfRule type="cellIs" dxfId="38009" priority="52395" operator="equal">
      <formula>"EE (WFO)"</formula>
    </cfRule>
    <cfRule type="cellIs" dxfId="38008" priority="52396" operator="equal">
      <formula>"EC (WFO)"</formula>
    </cfRule>
    <cfRule type="cellIs" dxfId="38007" priority="52397" operator="equal">
      <formula>"EA (WFO)"</formula>
    </cfRule>
    <cfRule type="cellIs" dxfId="38006" priority="52398" operator="equal">
      <formula>"EE(WFO)"</formula>
    </cfRule>
    <cfRule type="cellIs" dxfId="38005" priority="52399" operator="equal">
      <formula>"EC(WFO)"</formula>
    </cfRule>
    <cfRule type="cellIs" dxfId="38004" priority="52400" operator="equal">
      <formula>"EE (WFO)"</formula>
    </cfRule>
    <cfRule type="cellIs" dxfId="38003" priority="52401" operator="equal">
      <formula>"EC (WFO)"</formula>
    </cfRule>
    <cfRule type="cellIs" dxfId="38002" priority="52402" operator="equal">
      <formula>"EA (WFO)"</formula>
    </cfRule>
    <cfRule type="cellIs" dxfId="38001" priority="52403" operator="equal">
      <formula>"EE(WFO)"</formula>
    </cfRule>
    <cfRule type="cellIs" dxfId="38000" priority="52404" operator="equal">
      <formula>"EC(WFO)"</formula>
    </cfRule>
    <cfRule type="cellIs" dxfId="37999" priority="52405" operator="equal">
      <formula>"EE (WFO)"</formula>
    </cfRule>
    <cfRule type="cellIs" dxfId="37998" priority="52406" operator="equal">
      <formula>"EC (WFO)"</formula>
    </cfRule>
    <cfRule type="cellIs" dxfId="37997" priority="52407" operator="equal">
      <formula>"EA (WFO)"</formula>
    </cfRule>
    <cfRule type="cellIs" dxfId="37996" priority="52408" operator="equal">
      <formula>"EE (WFO)"</formula>
    </cfRule>
    <cfRule type="cellIs" dxfId="37995" priority="52409" operator="equal">
      <formula>"EC (WFO)"</formula>
    </cfRule>
    <cfRule type="cellIs" dxfId="37994" priority="52410" operator="equal">
      <formula>"EA (WFO)"</formula>
    </cfRule>
    <cfRule type="cellIs" dxfId="37993" priority="52411" operator="equal">
      <formula>"EE(WFO)"</formula>
    </cfRule>
    <cfRule type="cellIs" dxfId="37992" priority="52412" operator="equal">
      <formula>"EC(WFO)"</formula>
    </cfRule>
    <cfRule type="cellIs" dxfId="37991" priority="52413" operator="equal">
      <formula>"EE (WFO)"</formula>
    </cfRule>
    <cfRule type="cellIs" dxfId="37990" priority="52414" operator="equal">
      <formula>"EC (WFO)"</formula>
    </cfRule>
    <cfRule type="cellIs" dxfId="37989" priority="52415" operator="equal">
      <formula>"EA (WFO)"</formula>
    </cfRule>
    <cfRule type="cellIs" dxfId="37988" priority="52416" operator="equal">
      <formula>"EE(WFO)"</formula>
    </cfRule>
    <cfRule type="cellIs" dxfId="37987" priority="52417" operator="equal">
      <formula>"EC(WFO)"</formula>
    </cfRule>
    <cfRule type="cellIs" dxfId="37986" priority="52418" operator="equal">
      <formula>"EE(WFO)"</formula>
    </cfRule>
    <cfRule type="cellIs" dxfId="37985" priority="52419" operator="equal">
      <formula>"EC(WFO)"</formula>
    </cfRule>
    <cfRule type="cellIs" dxfId="37984" priority="52420" operator="equal">
      <formula>"EE(WFO)"</formula>
    </cfRule>
    <cfRule type="cellIs" dxfId="37983" priority="52421" operator="equal">
      <formula>"EC(WFO)"</formula>
    </cfRule>
    <cfRule type="cellIs" dxfId="37982" priority="52422" operator="equal">
      <formula>"EE(WFO)"</formula>
    </cfRule>
    <cfRule type="cellIs" dxfId="37981" priority="52423" operator="equal">
      <formula>"EC(WFO)"</formula>
    </cfRule>
    <cfRule type="cellIs" dxfId="37980" priority="52424" operator="equal">
      <formula>"EE (WFO)"</formula>
    </cfRule>
    <cfRule type="cellIs" dxfId="37979" priority="52425" operator="equal">
      <formula>"EC (WFO)"</formula>
    </cfRule>
    <cfRule type="cellIs" dxfId="37978" priority="52426" operator="equal">
      <formula>"EA (WFO)"</formula>
    </cfRule>
    <cfRule type="cellIs" dxfId="37977" priority="52427" operator="equal">
      <formula>"EE (WFO)"</formula>
    </cfRule>
    <cfRule type="cellIs" dxfId="37976" priority="52428" operator="equal">
      <formula>"EC (WFO)"</formula>
    </cfRule>
    <cfRule type="cellIs" dxfId="37975" priority="52429" operator="equal">
      <formula>"EA (WFO)"</formula>
    </cfRule>
    <cfRule type="cellIs" dxfId="37974" priority="52430" operator="equal">
      <formula>"EE(WFO)"</formula>
    </cfRule>
    <cfRule type="cellIs" dxfId="37973" priority="52431" operator="equal">
      <formula>"EC(WFO)"</formula>
    </cfRule>
    <cfRule type="cellIs" dxfId="37972" priority="52432" operator="equal">
      <formula>"SCIK"</formula>
    </cfRule>
    <cfRule type="cellIs" dxfId="37971" priority="52433" operator="equal">
      <formula>"CT"</formula>
    </cfRule>
    <cfRule type="cellIs" dxfId="37970" priority="52434" operator="equal">
      <formula>"CT"</formula>
    </cfRule>
    <cfRule type="cellIs" dxfId="37969" priority="52435" operator="equal">
      <formula>"CT"</formula>
    </cfRule>
    <cfRule type="cellIs" dxfId="37968" priority="52436" operator="equal">
      <formula>"FG"</formula>
    </cfRule>
    <cfRule type="cellIs" dxfId="37967" priority="52437" operator="equal">
      <formula>"L"</formula>
    </cfRule>
    <cfRule type="cellIs" dxfId="37966" priority="52438" operator="equal">
      <formula>"EG (WFO)"</formula>
    </cfRule>
    <cfRule type="cellIs" dxfId="37965" priority="52439" operator="equal">
      <formula>"EE (WFO)"</formula>
    </cfRule>
    <cfRule type="cellIs" dxfId="37964" priority="52440" operator="equal">
      <formula>"EC (WFO)"</formula>
    </cfRule>
    <cfRule type="cellIs" dxfId="37963" priority="52441" operator="equal">
      <formula>"EA (WFO)"</formula>
    </cfRule>
    <cfRule type="cellIs" dxfId="37962" priority="52442" operator="equal">
      <formula>"EE(WFO)"</formula>
    </cfRule>
    <cfRule type="cellIs" dxfId="37961" priority="52443" operator="equal">
      <formula>"EC(WFO)"</formula>
    </cfRule>
    <cfRule type="cellIs" dxfId="37960" priority="52444" operator="equal">
      <formula>"SCIK"</formula>
    </cfRule>
    <cfRule type="cellIs" dxfId="37959" priority="52445" operator="equal">
      <formula>"CT"</formula>
    </cfRule>
    <cfRule type="cellIs" dxfId="37958" priority="52446" operator="equal">
      <formula>"CT"</formula>
    </cfRule>
    <cfRule type="cellIs" dxfId="37957" priority="52447" operator="equal">
      <formula>"CT"</formula>
    </cfRule>
    <cfRule type="cellIs" dxfId="37956" priority="52448" operator="equal">
      <formula>"FG"</formula>
    </cfRule>
    <cfRule type="cellIs" dxfId="37955" priority="52449" operator="equal">
      <formula>"L"</formula>
    </cfRule>
    <cfRule type="cellIs" dxfId="37954" priority="52450" operator="equal">
      <formula>"EG (WFO)"</formula>
    </cfRule>
    <cfRule type="cellIs" dxfId="37953" priority="52451" operator="equal">
      <formula>"EE (WFO)"</formula>
    </cfRule>
    <cfRule type="cellIs" dxfId="37952" priority="52452" operator="equal">
      <formula>"EC (WFO)"</formula>
    </cfRule>
    <cfRule type="cellIs" dxfId="37951" priority="52453" operator="equal">
      <formula>"EA (WFO)"</formula>
    </cfRule>
    <cfRule type="cellIs" dxfId="37950" priority="52454" operator="equal">
      <formula>"EE(WFO)"</formula>
    </cfRule>
    <cfRule type="cellIs" dxfId="37949" priority="52455" operator="equal">
      <formula>"EC(WFO)"</formula>
    </cfRule>
    <cfRule type="cellIs" dxfId="37948" priority="52456" operator="equal">
      <formula>"EG (WFO)"</formula>
    </cfRule>
    <cfRule type="cellIs" dxfId="37947" priority="52457" operator="equal">
      <formula>"EE (WFO)"</formula>
    </cfRule>
    <cfRule type="cellIs" dxfId="37946" priority="52458" operator="equal">
      <formula>"EC (WFO)"</formula>
    </cfRule>
    <cfRule type="cellIs" dxfId="37945" priority="52459" operator="equal">
      <formula>"EA (WFO)"</formula>
    </cfRule>
    <cfRule type="cellIs" dxfId="37944" priority="52460" operator="equal">
      <formula>"EE(WFO)"</formula>
    </cfRule>
    <cfRule type="cellIs" dxfId="37943" priority="52461" operator="equal">
      <formula>"EC(WFO)"</formula>
    </cfRule>
    <cfRule type="cellIs" dxfId="37942" priority="52462" operator="equal">
      <formula>"EE (WFO)"</formula>
    </cfRule>
    <cfRule type="cellIs" dxfId="37941" priority="52463" operator="equal">
      <formula>"EC (WFO)"</formula>
    </cfRule>
    <cfRule type="cellIs" dxfId="37940" priority="52464" operator="equal">
      <formula>"EA (WFO)"</formula>
    </cfRule>
    <cfRule type="cellIs" dxfId="37939" priority="52465" operator="equal">
      <formula>"EE(WFO)"</formula>
    </cfRule>
    <cfRule type="cellIs" dxfId="37938" priority="52466" operator="equal">
      <formula>"EC(WFO)"</formula>
    </cfRule>
    <cfRule type="cellIs" dxfId="37937" priority="52467" operator="equal">
      <formula>"EE(WFO)"</formula>
    </cfRule>
    <cfRule type="cellIs" dxfId="37936" priority="52468" operator="equal">
      <formula>"EC(WFO)"</formula>
    </cfRule>
    <cfRule type="cellIs" dxfId="37935" priority="52469" operator="equal">
      <formula>"EE (WFO)"</formula>
    </cfRule>
    <cfRule type="cellIs" dxfId="37934" priority="52470" operator="equal">
      <formula>"EC (WFO)"</formula>
    </cfRule>
    <cfRule type="cellIs" dxfId="37933" priority="52471" operator="equal">
      <formula>"EA (WFO)"</formula>
    </cfRule>
    <cfRule type="cellIs" dxfId="37932" priority="52472" operator="equal">
      <formula>"EE(WFO)"</formula>
    </cfRule>
    <cfRule type="cellIs" dxfId="37931" priority="52473" operator="equal">
      <formula>"EC(WFO)"</formula>
    </cfRule>
    <cfRule type="cellIs" dxfId="37930" priority="52474" operator="equal">
      <formula>"EE(WFO)"</formula>
    </cfRule>
    <cfRule type="cellIs" dxfId="37929" priority="52475" operator="equal">
      <formula>"EC(WFO)"</formula>
    </cfRule>
    <cfRule type="cellIs" dxfId="37928" priority="52476" operator="equal">
      <formula>"EE(WFO)"</formula>
    </cfRule>
    <cfRule type="cellIs" dxfId="37927" priority="52477" operator="equal">
      <formula>"EE(WFO)"</formula>
    </cfRule>
    <cfRule type="cellIs" dxfId="37926" priority="52478" operator="equal">
      <formula>"EC(WFO)"</formula>
    </cfRule>
    <cfRule type="cellIs" dxfId="37925" priority="52479" operator="equal">
      <formula>"EE(WFO)"</formula>
    </cfRule>
    <cfRule type="cellIs" dxfId="37924" priority="52480" operator="equal">
      <formula>"EC(WFO)"</formula>
    </cfRule>
    <cfRule type="cellIs" dxfId="37923" priority="52481" operator="equal">
      <formula>"EE(WFO)"</formula>
    </cfRule>
    <cfRule type="cellIs" dxfId="37922" priority="52482" operator="equal">
      <formula>"EC(WFO)"</formula>
    </cfRule>
    <cfRule type="cellIs" dxfId="37921" priority="52483" operator="equal">
      <formula>"EG (WFO)"</formula>
    </cfRule>
    <cfRule type="cellIs" dxfId="37920" priority="52484" operator="equal">
      <formula>"EG (WFO)"</formula>
    </cfRule>
    <cfRule type="cellIs" dxfId="37919" priority="52485" operator="equal">
      <formula>"EE (WFO)"</formula>
    </cfRule>
    <cfRule type="cellIs" dxfId="37918" priority="52486" operator="equal">
      <formula>"EC (WFO)"</formula>
    </cfRule>
    <cfRule type="cellIs" dxfId="37917" priority="52487" operator="equal">
      <formula>"EA (WFO)"</formula>
    </cfRule>
    <cfRule type="cellIs" dxfId="37916" priority="52488" operator="equal">
      <formula>"EE(WFO)"</formula>
    </cfRule>
    <cfRule type="cellIs" dxfId="37915" priority="52489" operator="equal">
      <formula>"EC(WFO)"</formula>
    </cfRule>
    <cfRule type="cellIs" dxfId="37914" priority="52490" operator="equal">
      <formula>"EE(WFO)"</formula>
    </cfRule>
    <cfRule type="cellIs" dxfId="37913" priority="52491" operator="equal">
      <formula>"EC(WFO)"</formula>
    </cfRule>
    <cfRule type="cellIs" dxfId="37912" priority="52492" operator="equal">
      <formula>"EE (WFO)"</formula>
    </cfRule>
    <cfRule type="cellIs" dxfId="37911" priority="52493" operator="equal">
      <formula>"EC (WFO)"</formula>
    </cfRule>
    <cfRule type="cellIs" dxfId="37910" priority="52494" operator="equal">
      <formula>"EA (WFO)"</formula>
    </cfRule>
    <cfRule type="cellIs" dxfId="37909" priority="52495" operator="equal">
      <formula>"EE(WFO)"</formula>
    </cfRule>
    <cfRule type="cellIs" dxfId="37908" priority="52496" operator="equal">
      <formula>"EC(WFO)"</formula>
    </cfRule>
    <cfRule type="cellIs" dxfId="37907" priority="52497" operator="equal">
      <formula>"EE(WFO)"</formula>
    </cfRule>
    <cfRule type="cellIs" dxfId="37906" priority="52498" operator="equal">
      <formula>"EC(WFO)"</formula>
    </cfRule>
    <cfRule type="cellIs" dxfId="37905" priority="52499" operator="equal">
      <formula>"EE(WFO)"</formula>
    </cfRule>
    <cfRule type="cellIs" dxfId="37904" priority="52500" operator="equal">
      <formula>"EE(WFO)"</formula>
    </cfRule>
    <cfRule type="cellIs" dxfId="37903" priority="52501" operator="equal">
      <formula>"EC(WFO)"</formula>
    </cfRule>
    <cfRule type="cellIs" dxfId="37902" priority="52502" operator="equal">
      <formula>"EE(WFO)"</formula>
    </cfRule>
    <cfRule type="cellIs" dxfId="37901" priority="52503" operator="equal">
      <formula>"EC(WFO)"</formula>
    </cfRule>
    <cfRule type="cellIs" dxfId="37900" priority="52504" operator="equal">
      <formula>"EE(WFO)"</formula>
    </cfRule>
    <cfRule type="cellIs" dxfId="37899" priority="52505" operator="equal">
      <formula>"EC(WFO)"</formula>
    </cfRule>
    <cfRule type="cellIs" dxfId="37898" priority="52506" operator="equal">
      <formula>"EE(WFO)"</formula>
    </cfRule>
    <cfRule type="cellIs" dxfId="37897" priority="52507" operator="equal">
      <formula>"EC(WFO)"</formula>
    </cfRule>
    <cfRule type="cellIs" dxfId="37896" priority="52508" operator="equal">
      <formula>"EE(WFO)"</formula>
    </cfRule>
    <cfRule type="cellIs" dxfId="37895" priority="52509" operator="equal">
      <formula>"EC(WFO)"</formula>
    </cfRule>
    <cfRule type="cellIs" dxfId="37894" priority="52510" operator="equal">
      <formula>"EE (WFO)"</formula>
    </cfRule>
    <cfRule type="cellIs" dxfId="37893" priority="52511" operator="equal">
      <formula>"EC (WFO)"</formula>
    </cfRule>
    <cfRule type="cellIs" dxfId="37892" priority="52512" operator="equal">
      <formula>"EA (WFO)"</formula>
    </cfRule>
    <cfRule type="cellIs" dxfId="37891" priority="52513" operator="equal">
      <formula>"EE(WFO)"</formula>
    </cfRule>
    <cfRule type="cellIs" dxfId="37890" priority="52514" operator="equal">
      <formula>"EC(WFO)"</formula>
    </cfRule>
    <cfRule type="cellIs" dxfId="37889" priority="52515" operator="equal">
      <formula>"EE (WFO)"</formula>
    </cfRule>
    <cfRule type="cellIs" dxfId="37888" priority="52516" operator="equal">
      <formula>"EC (WFO)"</formula>
    </cfRule>
    <cfRule type="cellIs" dxfId="37887" priority="52517" operator="equal">
      <formula>"EA (WFO)"</formula>
    </cfRule>
    <cfRule type="cellIs" dxfId="37886" priority="52518" operator="equal">
      <formula>"EE(WFO)"</formula>
    </cfRule>
    <cfRule type="cellIs" dxfId="37885" priority="52519" operator="equal">
      <formula>"EC(WFO)"</formula>
    </cfRule>
    <cfRule type="cellIs" dxfId="37884" priority="52520" operator="equal">
      <formula>"EE (WFO)"</formula>
    </cfRule>
    <cfRule type="cellIs" dxfId="37883" priority="52521" operator="equal">
      <formula>"EC (WFO)"</formula>
    </cfRule>
    <cfRule type="cellIs" dxfId="37882" priority="52522" operator="equal">
      <formula>"EA (WFO)"</formula>
    </cfRule>
    <cfRule type="cellIs" dxfId="37881" priority="52523" operator="equal">
      <formula>"EE(WFO)"</formula>
    </cfRule>
    <cfRule type="cellIs" dxfId="37880" priority="52524" operator="equal">
      <formula>"EC(WFO)"</formula>
    </cfRule>
    <cfRule type="cellIs" dxfId="37879" priority="52525" operator="equal">
      <formula>"EE (WFO)"</formula>
    </cfRule>
    <cfRule type="cellIs" dxfId="37878" priority="52526" operator="equal">
      <formula>"EC (WFO)"</formula>
    </cfRule>
    <cfRule type="cellIs" dxfId="37877" priority="52527" operator="equal">
      <formula>"EA (WFO)"</formula>
    </cfRule>
    <cfRule type="cellIs" dxfId="37876" priority="52528" operator="equal">
      <formula>"EE(WFO)"</formula>
    </cfRule>
    <cfRule type="cellIs" dxfId="37875" priority="52529" operator="equal">
      <formula>"EC(WFO)"</formula>
    </cfRule>
  </conditionalFormatting>
  <conditionalFormatting sqref="D89">
    <cfRule type="cellIs" dxfId="37874" priority="38337" operator="equal">
      <formula>"L"</formula>
    </cfRule>
    <cfRule type="cellIs" dxfId="37873" priority="38338" operator="equal">
      <formula>"TR"</formula>
    </cfRule>
    <cfRule type="cellIs" dxfId="37872" priority="38339" operator="equal">
      <formula>"TDM"</formula>
    </cfRule>
    <cfRule type="cellIs" dxfId="37871" priority="38340" operator="equal">
      <formula>"EQ (WFO)"</formula>
    </cfRule>
    <cfRule type="cellIs" dxfId="37870" priority="38341" operator="equal">
      <formula>"EO (WFO)"</formula>
    </cfRule>
    <cfRule type="cellIs" dxfId="37869" priority="38342" operator="equal">
      <formula>"RS"</formula>
    </cfRule>
    <cfRule type="cellIs" dxfId="37868" priority="38343" operator="equal">
      <formula>"TR (WFO)"</formula>
    </cfRule>
    <cfRule type="cellIs" dxfId="37867" priority="38344" operator="equal">
      <formula>"EQ (WFO)"</formula>
    </cfRule>
    <cfRule type="cellIs" dxfId="37866" priority="38345" operator="equal">
      <formula>"EO (WFO)"</formula>
    </cfRule>
    <cfRule type="cellIs" dxfId="37865" priority="38346" operator="equal">
      <formula>"EO (WFO)"</formula>
    </cfRule>
    <cfRule type="cellIs" dxfId="37864" priority="38347" operator="equal">
      <formula>"EK (WFO)"</formula>
    </cfRule>
    <cfRule type="cellIs" dxfId="37863" priority="38348" operator="equal">
      <formula>"EG (WFO)"</formula>
    </cfRule>
    <cfRule type="cellIs" dxfId="37862" priority="38349" operator="equal">
      <formula>"EE (WFO)"</formula>
    </cfRule>
    <cfRule type="cellIs" dxfId="37861" priority="38350" operator="equal">
      <formula>"EC (WFO)"</formula>
    </cfRule>
    <cfRule type="cellIs" dxfId="37860" priority="38351" operator="equal">
      <formula>"EA (WFO)"</formula>
    </cfRule>
    <cfRule type="cellIs" dxfId="37859" priority="38352" operator="equal">
      <formula>"FG (WFO)"</formula>
    </cfRule>
    <cfRule type="cellIs" dxfId="37858" priority="38353" operator="equal">
      <formula>"TR"</formula>
    </cfRule>
  </conditionalFormatting>
  <conditionalFormatting sqref="V89:X89">
    <cfRule type="cellIs" dxfId="37857" priority="14728" operator="equal">
      <formula>"SCIK"</formula>
    </cfRule>
    <cfRule type="cellIs" dxfId="37856" priority="14729" operator="equal">
      <formula>"CT"</formula>
    </cfRule>
    <cfRule type="cellIs" dxfId="37855" priority="14730" operator="equal">
      <formula>"CT"</formula>
    </cfRule>
    <cfRule type="cellIs" dxfId="37854" priority="14731" operator="equal">
      <formula>"CT"</formula>
    </cfRule>
    <cfRule type="cellIs" dxfId="37853" priority="14732" operator="equal">
      <formula>"FG"</formula>
    </cfRule>
    <cfRule type="cellIs" dxfId="37852" priority="14733" operator="equal">
      <formula>"L"</formula>
    </cfRule>
    <cfRule type="cellIs" dxfId="37851" priority="14734" operator="equal">
      <formula>"EG (WFO)"</formula>
    </cfRule>
  </conditionalFormatting>
  <conditionalFormatting sqref="V89">
    <cfRule type="cellIs" dxfId="37850" priority="13180" operator="equal">
      <formula>"EA (WFO)"</formula>
    </cfRule>
    <cfRule type="cellIs" dxfId="37849" priority="13181" operator="equal">
      <formula>"EQ (WFO)"</formula>
    </cfRule>
    <cfRule type="cellIs" dxfId="37848" priority="13182" operator="equal">
      <formula>"FG (WFO)"</formula>
    </cfRule>
    <cfRule type="cellIs" dxfId="37847" priority="13183" operator="equal">
      <formula>"EE (WFO)"</formula>
    </cfRule>
    <cfRule type="cellIs" dxfId="37846" priority="13184" operator="equal">
      <formula>"EC (WFO)"</formula>
    </cfRule>
    <cfRule type="cellIs" dxfId="37845" priority="13185" operator="equal">
      <formula>"EA (WFO)"</formula>
    </cfRule>
    <cfRule type="cellIs" dxfId="37844" priority="13186" operator="equal">
      <formula>"EE(WFO)"</formula>
    </cfRule>
    <cfRule type="cellIs" dxfId="37843" priority="13187" operator="equal">
      <formula>"EC(WFO)"</formula>
    </cfRule>
    <cfRule type="cellIs" dxfId="37842" priority="13188" operator="equal">
      <formula>"EE (WFO)"</formula>
    </cfRule>
    <cfRule type="cellIs" dxfId="37841" priority="13189" operator="equal">
      <formula>"EC (WFO)"</formula>
    </cfRule>
    <cfRule type="cellIs" dxfId="37840" priority="13190" operator="equal">
      <formula>"EA (WFO)"</formula>
    </cfRule>
    <cfRule type="cellIs" dxfId="37839" priority="13191" operator="equal">
      <formula>"EE(WFO)"</formula>
    </cfRule>
    <cfRule type="cellIs" dxfId="37838" priority="13192" operator="equal">
      <formula>"EC(WFO)"</formula>
    </cfRule>
    <cfRule type="cellIs" dxfId="37837" priority="13193" operator="equal">
      <formula>"EA (WFO)"</formula>
    </cfRule>
    <cfRule type="cellIs" dxfId="37836" priority="13194" operator="equal">
      <formula>"EQ (WFO)"</formula>
    </cfRule>
    <cfRule type="cellIs" dxfId="37835" priority="13195" operator="equal">
      <formula>"FG (WFO)"</formula>
    </cfRule>
    <cfRule type="cellIs" dxfId="37834" priority="13196" operator="equal">
      <formula>"EE (WFO)"</formula>
    </cfRule>
    <cfRule type="cellIs" dxfId="37833" priority="13197" operator="equal">
      <formula>"EC (WFO)"</formula>
    </cfRule>
    <cfRule type="cellIs" dxfId="37832" priority="13198" operator="equal">
      <formula>"EA (WFO)"</formula>
    </cfRule>
    <cfRule type="cellIs" dxfId="37831" priority="13199" operator="equal">
      <formula>"EE(WFO)"</formula>
    </cfRule>
    <cfRule type="cellIs" dxfId="37830" priority="13200" operator="equal">
      <formula>"EC(WFO)"</formula>
    </cfRule>
  </conditionalFormatting>
  <conditionalFormatting sqref="X89">
    <cfRule type="cellIs" dxfId="37829" priority="14715" operator="equal">
      <formula>"EA (WFO)"</formula>
    </cfRule>
    <cfRule type="cellIs" dxfId="37828" priority="14716" operator="equal">
      <formula>"EQ (WFO)"</formula>
    </cfRule>
    <cfRule type="cellIs" dxfId="37827" priority="14717" operator="equal">
      <formula>"FG (WFO)"</formula>
    </cfRule>
    <cfRule type="cellIs" dxfId="37826" priority="14718" operator="equal">
      <formula>"EE (WFO)"</formula>
    </cfRule>
    <cfRule type="cellIs" dxfId="37825" priority="14719" operator="equal">
      <formula>"EC (WFO)"</formula>
    </cfRule>
    <cfRule type="cellIs" dxfId="37824" priority="14720" operator="equal">
      <formula>"EA (WFO)"</formula>
    </cfRule>
    <cfRule type="cellIs" dxfId="37823" priority="14721" operator="equal">
      <formula>"EE(WFO)"</formula>
    </cfRule>
    <cfRule type="cellIs" dxfId="37822" priority="14722" operator="equal">
      <formula>"EC(WFO)"</formula>
    </cfRule>
    <cfRule type="cellIs" dxfId="37821" priority="14723" operator="equal">
      <formula>"EE (WFO)"</formula>
    </cfRule>
    <cfRule type="cellIs" dxfId="37820" priority="14724" operator="equal">
      <formula>"EC (WFO)"</formula>
    </cfRule>
    <cfRule type="cellIs" dxfId="37819" priority="14725" operator="equal">
      <formula>"EA (WFO)"</formula>
    </cfRule>
    <cfRule type="cellIs" dxfId="37818" priority="14726" operator="equal">
      <formula>"EE(WFO)"</formula>
    </cfRule>
    <cfRule type="cellIs" dxfId="37817" priority="14727" operator="equal">
      <formula>"EC(WFO)"</formula>
    </cfRule>
  </conditionalFormatting>
  <conditionalFormatting sqref="AA89">
    <cfRule type="cellIs" dxfId="37816" priority="13152" operator="equal">
      <formula>"EA (WFO)"</formula>
    </cfRule>
    <cfRule type="cellIs" dxfId="37815" priority="13153" operator="equal">
      <formula>"EQ (WFO)"</formula>
    </cfRule>
    <cfRule type="cellIs" dxfId="37814" priority="13154" operator="equal">
      <formula>"FG (WFO)"</formula>
    </cfRule>
    <cfRule type="cellIs" dxfId="37813" priority="13155" operator="equal">
      <formula>"EE (WFO)"</formula>
    </cfRule>
    <cfRule type="cellIs" dxfId="37812" priority="13156" operator="equal">
      <formula>"EC (WFO)"</formula>
    </cfRule>
    <cfRule type="cellIs" dxfId="37811" priority="13157" operator="equal">
      <formula>"EA (WFO)"</formula>
    </cfRule>
    <cfRule type="cellIs" dxfId="37810" priority="13158" operator="equal">
      <formula>"EE(WFO)"</formula>
    </cfRule>
    <cfRule type="cellIs" dxfId="37809" priority="13159" operator="equal">
      <formula>"EC(WFO)"</formula>
    </cfRule>
    <cfRule type="cellIs" dxfId="37808" priority="13160" operator="equal">
      <formula>"EE (WFO)"</formula>
    </cfRule>
    <cfRule type="cellIs" dxfId="37807" priority="13161" operator="equal">
      <formula>"EC (WFO)"</formula>
    </cfRule>
    <cfRule type="cellIs" dxfId="37806" priority="13162" operator="equal">
      <formula>"EA (WFO)"</formula>
    </cfRule>
    <cfRule type="cellIs" dxfId="37805" priority="13163" operator="equal">
      <formula>"EE(WFO)"</formula>
    </cfRule>
    <cfRule type="cellIs" dxfId="37804" priority="13164" operator="equal">
      <formula>"EC(WFO)"</formula>
    </cfRule>
    <cfRule type="cellIs" dxfId="37803" priority="13165" operator="equal">
      <formula>"SCIK"</formula>
    </cfRule>
    <cfRule type="cellIs" dxfId="37802" priority="13166" operator="equal">
      <formula>"CT"</formula>
    </cfRule>
    <cfRule type="cellIs" dxfId="37801" priority="13167" operator="equal">
      <formula>"CT"</formula>
    </cfRule>
    <cfRule type="cellIs" dxfId="37800" priority="13168" operator="equal">
      <formula>"CT"</formula>
    </cfRule>
    <cfRule type="cellIs" dxfId="37799" priority="13169" operator="equal">
      <formula>"FG"</formula>
    </cfRule>
    <cfRule type="cellIs" dxfId="37798" priority="13170" operator="equal">
      <formula>"L"</formula>
    </cfRule>
    <cfRule type="cellIs" dxfId="37797" priority="13171" operator="equal">
      <formula>"EG (WFO)"</formula>
    </cfRule>
    <cfRule type="cellIs" dxfId="37796" priority="13172" operator="equal">
      <formula>"EA (WFO)"</formula>
    </cfRule>
    <cfRule type="cellIs" dxfId="37795" priority="13173" operator="equal">
      <formula>"EQ (WFO)"</formula>
    </cfRule>
    <cfRule type="cellIs" dxfId="37794" priority="13174" operator="equal">
      <formula>"FG (WFO)"</formula>
    </cfRule>
    <cfRule type="cellIs" dxfId="37793" priority="13175" operator="equal">
      <formula>"EE (WFO)"</formula>
    </cfRule>
    <cfRule type="cellIs" dxfId="37792" priority="13176" operator="equal">
      <formula>"EC (WFO)"</formula>
    </cfRule>
    <cfRule type="cellIs" dxfId="37791" priority="13177" operator="equal">
      <formula>"EA (WFO)"</formula>
    </cfRule>
    <cfRule type="cellIs" dxfId="37790" priority="13178" operator="equal">
      <formula>"EE(WFO)"</formula>
    </cfRule>
    <cfRule type="cellIs" dxfId="37789" priority="13179" operator="equal">
      <formula>"EC(WFO)"</formula>
    </cfRule>
    <cfRule type="cellIs" dxfId="37788" priority="14687" operator="equal">
      <formula>"EA (WFO)"</formula>
    </cfRule>
    <cfRule type="cellIs" dxfId="37787" priority="14688" operator="equal">
      <formula>"EQ (WFO)"</formula>
    </cfRule>
    <cfRule type="cellIs" dxfId="37786" priority="14689" operator="equal">
      <formula>"FG (WFO)"</formula>
    </cfRule>
    <cfRule type="cellIs" dxfId="37785" priority="14690" operator="equal">
      <formula>"EE (WFO)"</formula>
    </cfRule>
    <cfRule type="cellIs" dxfId="37784" priority="14691" operator="equal">
      <formula>"EC (WFO)"</formula>
    </cfRule>
    <cfRule type="cellIs" dxfId="37783" priority="14692" operator="equal">
      <formula>"EA (WFO)"</formula>
    </cfRule>
    <cfRule type="cellIs" dxfId="37782" priority="14693" operator="equal">
      <formula>"EE(WFO)"</formula>
    </cfRule>
    <cfRule type="cellIs" dxfId="37781" priority="14694" operator="equal">
      <formula>"EC(WFO)"</formula>
    </cfRule>
    <cfRule type="cellIs" dxfId="37780" priority="14695" operator="equal">
      <formula>"EE (WFO)"</formula>
    </cfRule>
    <cfRule type="cellIs" dxfId="37779" priority="14696" operator="equal">
      <formula>"EC (WFO)"</formula>
    </cfRule>
    <cfRule type="cellIs" dxfId="37778" priority="14697" operator="equal">
      <formula>"EA (WFO)"</formula>
    </cfRule>
    <cfRule type="cellIs" dxfId="37777" priority="14698" operator="equal">
      <formula>"EE(WFO)"</formula>
    </cfRule>
    <cfRule type="cellIs" dxfId="37776" priority="14699" operator="equal">
      <formula>"EC(WFO)"</formula>
    </cfRule>
    <cfRule type="cellIs" dxfId="37775" priority="14700" operator="equal">
      <formula>"SCIK"</formula>
    </cfRule>
    <cfRule type="cellIs" dxfId="37774" priority="14701" operator="equal">
      <formula>"CT"</formula>
    </cfRule>
    <cfRule type="cellIs" dxfId="37773" priority="14702" operator="equal">
      <formula>"CT"</formula>
    </cfRule>
    <cfRule type="cellIs" dxfId="37772" priority="14703" operator="equal">
      <formula>"CT"</formula>
    </cfRule>
    <cfRule type="cellIs" dxfId="37771" priority="14704" operator="equal">
      <formula>"FG"</formula>
    </cfRule>
    <cfRule type="cellIs" dxfId="37770" priority="14705" operator="equal">
      <formula>"L"</formula>
    </cfRule>
    <cfRule type="cellIs" dxfId="37769" priority="14706" operator="equal">
      <formula>"EG (WFO)"</formula>
    </cfRule>
    <cfRule type="cellIs" dxfId="37768" priority="14707" operator="equal">
      <formula>"EA (WFO)"</formula>
    </cfRule>
    <cfRule type="cellIs" dxfId="37767" priority="14708" operator="equal">
      <formula>"EQ (WFO)"</formula>
    </cfRule>
    <cfRule type="cellIs" dxfId="37766" priority="14709" operator="equal">
      <formula>"FG (WFO)"</formula>
    </cfRule>
    <cfRule type="cellIs" dxfId="37765" priority="14710" operator="equal">
      <formula>"EE (WFO)"</formula>
    </cfRule>
    <cfRule type="cellIs" dxfId="37764" priority="14711" operator="equal">
      <formula>"EC (WFO)"</formula>
    </cfRule>
    <cfRule type="cellIs" dxfId="37763" priority="14712" operator="equal">
      <formula>"EA (WFO)"</formula>
    </cfRule>
    <cfRule type="cellIs" dxfId="37762" priority="14713" operator="equal">
      <formula>"EE(WFO)"</formula>
    </cfRule>
    <cfRule type="cellIs" dxfId="37761" priority="14714" operator="equal">
      <formula>"EC(WFO)"</formula>
    </cfRule>
  </conditionalFormatting>
  <conditionalFormatting sqref="AB89:AF89">
    <cfRule type="cellIs" dxfId="37760" priority="124539" operator="equal">
      <formula>"EE (WFO)"</formula>
    </cfRule>
    <cfRule type="cellIs" dxfId="37759" priority="124540" operator="equal">
      <formula>"EC (WFO)"</formula>
    </cfRule>
    <cfRule type="cellIs" dxfId="37758" priority="124541" operator="equal">
      <formula>"EA (WFO)"</formula>
    </cfRule>
    <cfRule type="cellIs" dxfId="37757" priority="124542" operator="equal">
      <formula>"EE(WFO)"</formula>
    </cfRule>
    <cfRule type="cellIs" dxfId="37756" priority="124543" operator="equal">
      <formula>"EC(WFO)"</formula>
    </cfRule>
  </conditionalFormatting>
  <conditionalFormatting sqref="AD89">
    <cfRule type="cellIs" dxfId="37755" priority="124304" operator="equal">
      <formula>"EE (WFO)"</formula>
    </cfRule>
    <cfRule type="cellIs" dxfId="37754" priority="124305" operator="equal">
      <formula>"EC (WFO)"</formula>
    </cfRule>
    <cfRule type="cellIs" dxfId="37753" priority="124306" operator="equal">
      <formula>"EA (WFO)"</formula>
    </cfRule>
    <cfRule type="cellIs" dxfId="37752" priority="124307" operator="equal">
      <formula>"EE(WFO)"</formula>
    </cfRule>
    <cfRule type="cellIs" dxfId="37751" priority="124308" operator="equal">
      <formula>"EC(WFO)"</formula>
    </cfRule>
  </conditionalFormatting>
  <conditionalFormatting sqref="AE89">
    <cfRule type="cellIs" dxfId="37750" priority="124309" operator="equal">
      <formula>"EA (WFO)"</formula>
    </cfRule>
    <cfRule type="cellIs" dxfId="37749" priority="124310" operator="equal">
      <formula>"EQ (WFO)"</formula>
    </cfRule>
    <cfRule type="cellIs" dxfId="37748" priority="124311" operator="equal">
      <formula>"FG (WFO)"</formula>
    </cfRule>
    <cfRule type="cellIs" dxfId="37747" priority="124312" operator="equal">
      <formula>"EE (WFO)"</formula>
    </cfRule>
    <cfRule type="cellIs" dxfId="37746" priority="124313" operator="equal">
      <formula>"EC (WFO)"</formula>
    </cfRule>
    <cfRule type="cellIs" dxfId="37745" priority="124314" operator="equal">
      <formula>"EA (WFO)"</formula>
    </cfRule>
    <cfRule type="cellIs" dxfId="37744" priority="124315" operator="equal">
      <formula>"EQ (WFO)"</formula>
    </cfRule>
    <cfRule type="cellIs" dxfId="37743" priority="124316" operator="equal">
      <formula>"FG (WFO)"</formula>
    </cfRule>
    <cfRule type="cellIs" dxfId="37742" priority="124317" operator="equal">
      <formula>"EO (WFO)"</formula>
    </cfRule>
    <cfRule type="cellIs" dxfId="37741" priority="124318" operator="equal">
      <formula>"EK (WFO)"</formula>
    </cfRule>
    <cfRule type="cellIs" dxfId="37740" priority="124319" operator="equal">
      <formula>"EE (WFO)"</formula>
    </cfRule>
    <cfRule type="cellIs" dxfId="37739" priority="124320" operator="equal">
      <formula>"EC (WFO)"</formula>
    </cfRule>
    <cfRule type="cellIs" dxfId="37738" priority="124321" operator="equal">
      <formula>"EA (WFO)"</formula>
    </cfRule>
    <cfRule type="cellIs" dxfId="37737" priority="124322" operator="equal">
      <formula>"EE(WFO)"</formula>
    </cfRule>
    <cfRule type="cellIs" dxfId="37736" priority="124323" operator="equal">
      <formula>"EC(WFO)"</formula>
    </cfRule>
    <cfRule type="cellIs" dxfId="37735" priority="124324" operator="equal">
      <formula>"EE(WFO)"</formula>
    </cfRule>
    <cfRule type="cellIs" dxfId="37734" priority="124325" operator="equal">
      <formula>"EC(WFO)"</formula>
    </cfRule>
    <cfRule type="cellIs" dxfId="37733" priority="124326" operator="equal">
      <formula>"EE (WFO)"</formula>
    </cfRule>
    <cfRule type="cellIs" dxfId="37732" priority="124327" operator="equal">
      <formula>"EC (WFO)"</formula>
    </cfRule>
    <cfRule type="cellIs" dxfId="37731" priority="124328" operator="equal">
      <formula>"EA (WFO)"</formula>
    </cfRule>
    <cfRule type="cellIs" dxfId="37730" priority="124329" operator="equal">
      <formula>"EE(WFO)"</formula>
    </cfRule>
    <cfRule type="cellIs" dxfId="37729" priority="124330" operator="equal">
      <formula>"EC(WFO)"</formula>
    </cfRule>
    <cfRule type="cellIs" dxfId="37728" priority="124331" operator="equal">
      <formula>"EE(WFO)"</formula>
    </cfRule>
    <cfRule type="cellIs" dxfId="37727" priority="124332" operator="equal">
      <formula>"EC(WFO)"</formula>
    </cfRule>
    <cfRule type="cellIs" dxfId="37726" priority="124333" operator="equal">
      <formula>"EE(WFO)"</formula>
    </cfRule>
    <cfRule type="cellIs" dxfId="37725" priority="124334" operator="equal">
      <formula>"EC(WFO)"</formula>
    </cfRule>
    <cfRule type="cellIs" dxfId="37724" priority="124335" operator="equal">
      <formula>"EE(WFO)"</formula>
    </cfRule>
    <cfRule type="cellIs" dxfId="37723" priority="124336" operator="equal">
      <formula>"EC(WFO)"</formula>
    </cfRule>
    <cfRule type="cellIs" dxfId="37722" priority="124337" operator="equal">
      <formula>"EE(WFO)"</formula>
    </cfRule>
    <cfRule type="cellIs" dxfId="37721" priority="124338" operator="equal">
      <formula>"EC(WFO)"</formula>
    </cfRule>
    <cfRule type="cellIs" dxfId="37720" priority="124339" operator="equal">
      <formula>"EE(WFO)"</formula>
    </cfRule>
    <cfRule type="cellIs" dxfId="37719" priority="124340" operator="equal">
      <formula>"EE(WFO)"</formula>
    </cfRule>
    <cfRule type="cellIs" dxfId="37718" priority="124341" operator="equal">
      <formula>"EC(WFO)"</formula>
    </cfRule>
    <cfRule type="cellIs" dxfId="37717" priority="124342" operator="equal">
      <formula>"EE (WFO)"</formula>
    </cfRule>
    <cfRule type="cellIs" dxfId="37716" priority="124343" operator="equal">
      <formula>"EC (WFO)"</formula>
    </cfRule>
    <cfRule type="cellIs" dxfId="37715" priority="124344" operator="equal">
      <formula>"EA (WFO)"</formula>
    </cfRule>
    <cfRule type="cellIs" dxfId="37714" priority="124345" operator="equal">
      <formula>"EE(WFO)"</formula>
    </cfRule>
    <cfRule type="cellIs" dxfId="37713" priority="124346" operator="equal">
      <formula>"EC(WFO)"</formula>
    </cfRule>
  </conditionalFormatting>
  <conditionalFormatting sqref="AG89">
    <cfRule type="cellIs" dxfId="37712" priority="124297" operator="equal">
      <formula>"EE(WFO)"</formula>
    </cfRule>
    <cfRule type="cellIs" dxfId="37711" priority="124298" operator="equal">
      <formula>"EC(WFO)"</formula>
    </cfRule>
    <cfRule type="cellIs" dxfId="37710" priority="124299" operator="equal">
      <formula>"EE (WFO)"</formula>
    </cfRule>
    <cfRule type="cellIs" dxfId="37709" priority="124300" operator="equal">
      <formula>"EC (WFO)"</formula>
    </cfRule>
    <cfRule type="cellIs" dxfId="37708" priority="124301" operator="equal">
      <formula>"EA (WFO)"</formula>
    </cfRule>
  </conditionalFormatting>
  <conditionalFormatting sqref="AH89:AJ89">
    <cfRule type="cellIs" dxfId="37707" priority="802" operator="equal">
      <formula>"EE (WFO)"</formula>
    </cfRule>
    <cfRule type="cellIs" dxfId="37706" priority="803" operator="equal">
      <formula>"EC (WFO)"</formula>
    </cfRule>
    <cfRule type="cellIs" dxfId="37705" priority="804" operator="equal">
      <formula>"EA (WFO)"</formula>
    </cfRule>
    <cfRule type="cellIs" dxfId="37704" priority="805" operator="equal">
      <formula>"EE(WFO)"</formula>
    </cfRule>
    <cfRule type="cellIs" dxfId="37703" priority="806" operator="equal">
      <formula>"EC(WFO)"</formula>
    </cfRule>
  </conditionalFormatting>
  <conditionalFormatting sqref="AH89:AK89">
    <cfRule type="cellIs" dxfId="37702" priority="745" operator="equal">
      <formula>"EE(WFO)"</formula>
    </cfRule>
    <cfRule type="cellIs" dxfId="37701" priority="746" operator="equal">
      <formula>"EC(WFO)"</formula>
    </cfRule>
    <cfRule type="cellIs" dxfId="37700" priority="747" operator="equal">
      <formula>"EE (WFO)"</formula>
    </cfRule>
    <cfRule type="cellIs" dxfId="37699" priority="748" operator="equal">
      <formula>"EC (WFO)"</formula>
    </cfRule>
    <cfRule type="cellIs" dxfId="37698" priority="749" operator="equal">
      <formula>"EA (WFO)"</formula>
    </cfRule>
    <cfRule type="cellIs" dxfId="37697" priority="782" operator="equal">
      <formula>"EE(WFO)"</formula>
    </cfRule>
    <cfRule type="cellIs" dxfId="37696" priority="783" operator="equal">
      <formula>"EC(WFO)"</formula>
    </cfRule>
    <cfRule type="cellIs" dxfId="37695" priority="784" operator="equal">
      <formula>"EQ (WFO)"</formula>
    </cfRule>
    <cfRule type="cellIs" dxfId="37694" priority="785" operator="equal">
      <formula>"FG (WFO)"</formula>
    </cfRule>
    <cfRule type="cellIs" dxfId="37693" priority="786" operator="equal">
      <formula>"EO (WFO)"</formula>
    </cfRule>
    <cfRule type="cellIs" dxfId="37692" priority="787" operator="equal">
      <formula>"EK (WFO)"</formula>
    </cfRule>
    <cfRule type="cellIs" dxfId="37691" priority="788" operator="equal">
      <formula>"SCIK"</formula>
    </cfRule>
    <cfRule type="cellIs" dxfId="37690" priority="789" operator="equal">
      <formula>"CT"</formula>
    </cfRule>
    <cfRule type="cellIs" dxfId="37689" priority="790" operator="equal">
      <formula>"CT"</formula>
    </cfRule>
    <cfRule type="cellIs" dxfId="37688" priority="791" operator="equal">
      <formula>"CT"</formula>
    </cfRule>
    <cfRule type="cellIs" dxfId="37687" priority="792" operator="equal">
      <formula>"FG"</formula>
    </cfRule>
    <cfRule type="cellIs" dxfId="37686" priority="793" operator="equal">
      <formula>"L"</formula>
    </cfRule>
    <cfRule type="cellIs" dxfId="37685" priority="794" operator="equal">
      <formula>"EG (WFO)"</formula>
    </cfRule>
    <cfRule type="cellIs" dxfId="37684" priority="795" operator="equal">
      <formula>"EE (WFO)"</formula>
    </cfRule>
    <cfRule type="cellIs" dxfId="37683" priority="796" operator="equal">
      <formula>"EC (WFO)"</formula>
    </cfRule>
    <cfRule type="cellIs" dxfId="37682" priority="797" operator="equal">
      <formula>"EA (WFO)"</formula>
    </cfRule>
    <cfRule type="cellIs" dxfId="37681" priority="798" operator="equal">
      <formula>"EQ (WFO)"</formula>
    </cfRule>
    <cfRule type="cellIs" dxfId="37680" priority="799" operator="equal">
      <formula>"FG (WFO)"</formula>
    </cfRule>
    <cfRule type="cellIs" dxfId="37679" priority="800" operator="equal">
      <formula>"EO (WFO)"</formula>
    </cfRule>
    <cfRule type="cellIs" dxfId="37678" priority="801" operator="equal">
      <formula>"EK (WFO)"</formula>
    </cfRule>
  </conditionalFormatting>
  <conditionalFormatting sqref="AI89:AJ89">
    <cfRule type="cellIs" dxfId="37677" priority="740" operator="equal">
      <formula>"EE (WFO)"</formula>
    </cfRule>
    <cfRule type="cellIs" dxfId="37676" priority="741" operator="equal">
      <formula>"EC (WFO)"</formula>
    </cfRule>
    <cfRule type="cellIs" dxfId="37675" priority="742" operator="equal">
      <formula>"EA (WFO)"</formula>
    </cfRule>
    <cfRule type="cellIs" dxfId="37674" priority="743" operator="equal">
      <formula>"EE(WFO)"</formula>
    </cfRule>
    <cfRule type="cellIs" dxfId="37673" priority="744" operator="equal">
      <formula>"EC(WFO)"</formula>
    </cfRule>
  </conditionalFormatting>
  <conditionalFormatting sqref="AK89">
    <cfRule type="cellIs" dxfId="37672" priority="727" operator="equal">
      <formula>"EA (WFO)"</formula>
    </cfRule>
    <cfRule type="cellIs" dxfId="37671" priority="728" operator="equal">
      <formula>"EQ (WFO)"</formula>
    </cfRule>
    <cfRule type="cellIs" dxfId="37670" priority="729" operator="equal">
      <formula>"FG (WFO)"</formula>
    </cfRule>
    <cfRule type="cellIs" dxfId="37669" priority="730" operator="equal">
      <formula>"EE (WFO)"</formula>
    </cfRule>
    <cfRule type="cellIs" dxfId="37668" priority="731" operator="equal">
      <formula>"EC (WFO)"</formula>
    </cfRule>
    <cfRule type="cellIs" dxfId="37667" priority="732" operator="equal">
      <formula>"EA (WFO)"</formula>
    </cfRule>
    <cfRule type="cellIs" dxfId="37666" priority="733" operator="equal">
      <formula>"EE(WFO)"</formula>
    </cfRule>
    <cfRule type="cellIs" dxfId="37665" priority="734" operator="equal">
      <formula>"EC(WFO)"</formula>
    </cfRule>
    <cfRule type="cellIs" dxfId="37664" priority="735" operator="equal">
      <formula>"EE (WFO)"</formula>
    </cfRule>
    <cfRule type="cellIs" dxfId="37663" priority="736" operator="equal">
      <formula>"EC (WFO)"</formula>
    </cfRule>
    <cfRule type="cellIs" dxfId="37662" priority="737" operator="equal">
      <formula>"EA (WFO)"</formula>
    </cfRule>
    <cfRule type="cellIs" dxfId="37661" priority="738" operator="equal">
      <formula>"EE(WFO)"</formula>
    </cfRule>
    <cfRule type="cellIs" dxfId="37660" priority="739" operator="equal">
      <formula>"EC(WFO)"</formula>
    </cfRule>
    <cfRule type="cellIs" dxfId="37659" priority="750" operator="equal">
      <formula>"EA (WFO)"</formula>
    </cfRule>
    <cfRule type="cellIs" dxfId="37658" priority="751" operator="equal">
      <formula>"EQ (WFO)"</formula>
    </cfRule>
    <cfRule type="cellIs" dxfId="37657" priority="752" operator="equal">
      <formula>"FG (WFO)"</formula>
    </cfRule>
    <cfRule type="cellIs" dxfId="37656" priority="753" operator="equal">
      <formula>"EE (WFO)"</formula>
    </cfRule>
    <cfRule type="cellIs" dxfId="37655" priority="754" operator="equal">
      <formula>"EC (WFO)"</formula>
    </cfRule>
    <cfRule type="cellIs" dxfId="37654" priority="755" operator="equal">
      <formula>"EA (WFO)"</formula>
    </cfRule>
    <cfRule type="cellIs" dxfId="37653" priority="756" operator="equal">
      <formula>"EE(WFO)"</formula>
    </cfRule>
    <cfRule type="cellIs" dxfId="37652" priority="757" operator="equal">
      <formula>"EC(WFO)"</formula>
    </cfRule>
    <cfRule type="cellIs" dxfId="37651" priority="758" operator="equal">
      <formula>"EE (WFO)"</formula>
    </cfRule>
    <cfRule type="cellIs" dxfId="37650" priority="759" operator="equal">
      <formula>"EC (WFO)"</formula>
    </cfRule>
    <cfRule type="cellIs" dxfId="37649" priority="760" operator="equal">
      <formula>"EA (WFO)"</formula>
    </cfRule>
    <cfRule type="cellIs" dxfId="37648" priority="761" operator="equal">
      <formula>"EE(WFO)"</formula>
    </cfRule>
    <cfRule type="cellIs" dxfId="37647" priority="762" operator="equal">
      <formula>"EC(WFO)"</formula>
    </cfRule>
    <cfRule type="cellIs" dxfId="37646" priority="763" operator="equal">
      <formula>"EE (WFO)"</formula>
    </cfRule>
    <cfRule type="cellIs" dxfId="37645" priority="764" operator="equal">
      <formula>"EC (WFO)"</formula>
    </cfRule>
    <cfRule type="cellIs" dxfId="37644" priority="765" operator="equal">
      <formula>"EA (WFO)"</formula>
    </cfRule>
    <cfRule type="cellIs" dxfId="37643" priority="766" operator="equal">
      <formula>"EE(WFO)"</formula>
    </cfRule>
    <cfRule type="cellIs" dxfId="37642" priority="767" operator="equal">
      <formula>"EC(WFO)"</formula>
    </cfRule>
    <cfRule type="cellIs" dxfId="37641" priority="768" operator="equal">
      <formula>"EE (WFO)"</formula>
    </cfRule>
    <cfRule type="cellIs" dxfId="37640" priority="769" operator="equal">
      <formula>"EC (WFO)"</formula>
    </cfRule>
    <cfRule type="cellIs" dxfId="37639" priority="770" operator="equal">
      <formula>"EA (WFO)"</formula>
    </cfRule>
    <cfRule type="cellIs" dxfId="37638" priority="771" operator="equal">
      <formula>"EE(WFO)"</formula>
    </cfRule>
    <cfRule type="cellIs" dxfId="37637" priority="772" operator="equal">
      <formula>"EC(WFO)"</formula>
    </cfRule>
    <cfRule type="cellIs" dxfId="37636" priority="773" operator="equal">
      <formula>"EE(WFO)"</formula>
    </cfRule>
    <cfRule type="cellIs" dxfId="37635" priority="774" operator="equal">
      <formula>"EC(WFO)"</formula>
    </cfRule>
    <cfRule type="cellIs" dxfId="37634" priority="775" operator="equal">
      <formula>"EE(WFO)"</formula>
    </cfRule>
    <cfRule type="cellIs" dxfId="37633" priority="776" operator="equal">
      <formula>"EC(WFO)"</formula>
    </cfRule>
    <cfRule type="cellIs" dxfId="37632" priority="777" operator="equal">
      <formula>"EE (WFO)"</formula>
    </cfRule>
    <cfRule type="cellIs" dxfId="37631" priority="778" operator="equal">
      <formula>"EC (WFO)"</formula>
    </cfRule>
    <cfRule type="cellIs" dxfId="37630" priority="779" operator="equal">
      <formula>"EA (WFO)"</formula>
    </cfRule>
    <cfRule type="cellIs" dxfId="37629" priority="780" operator="equal">
      <formula>"EE(WFO)"</formula>
    </cfRule>
    <cfRule type="cellIs" dxfId="37628" priority="781" operator="equal">
      <formula>"EC(WFO)"</formula>
    </cfRule>
  </conditionalFormatting>
  <conditionalFormatting sqref="H90:U90">
    <cfRule type="cellIs" dxfId="37627" priority="79324" operator="equal">
      <formula>"RS"</formula>
    </cfRule>
    <cfRule type="cellIs" dxfId="37626" priority="79325" operator="equal">
      <formula>"TR (WFO)"</formula>
    </cfRule>
  </conditionalFormatting>
  <conditionalFormatting sqref="R90:T90">
    <cfRule type="cellIs" dxfId="37625" priority="79327" operator="equal">
      <formula>"EQ (WFO)"</formula>
    </cfRule>
    <cfRule type="cellIs" dxfId="37624" priority="79328" operator="equal">
      <formula>"FG (WFO)"</formula>
    </cfRule>
    <cfRule type="cellIs" dxfId="37623" priority="79329" operator="equal">
      <formula>"EO (WFO)"</formula>
    </cfRule>
    <cfRule type="cellIs" dxfId="37622" priority="79330" operator="equal">
      <formula>"EK (WFO)"</formula>
    </cfRule>
    <cfRule type="cellIs" dxfId="37621" priority="79331" operator="equal">
      <formula>"EE (WFO)"</formula>
    </cfRule>
    <cfRule type="cellIs" dxfId="37620" priority="79332" operator="equal">
      <formula>"EC (WFO)"</formula>
    </cfRule>
    <cfRule type="cellIs" dxfId="37619" priority="79333" operator="equal">
      <formula>"EA (WFO)"</formula>
    </cfRule>
    <cfRule type="cellIs" dxfId="37618" priority="79334" operator="equal">
      <formula>"EE(WFO)"</formula>
    </cfRule>
    <cfRule type="cellIs" dxfId="37617" priority="79335" operator="equal">
      <formula>"EC(WFO)"</formula>
    </cfRule>
  </conditionalFormatting>
  <conditionalFormatting sqref="V90">
    <cfRule type="cellIs" dxfId="37616" priority="13146" operator="equal">
      <formula>"EE(WFO)"</formula>
    </cfRule>
    <cfRule type="cellIs" dxfId="37615" priority="13147" operator="equal">
      <formula>"EE(WFO)"</formula>
    </cfRule>
    <cfRule type="cellIs" dxfId="37614" priority="13148" operator="equal">
      <formula>"EC(WFO)"</formula>
    </cfRule>
    <cfRule type="cellIs" dxfId="37613" priority="13149" operator="equal">
      <formula>"EA (WFO)"</formula>
    </cfRule>
    <cfRule type="cellIs" dxfId="37612" priority="13150" operator="equal">
      <formula>"EQ (WFO)"</formula>
    </cfRule>
    <cfRule type="cellIs" dxfId="37611" priority="13151" operator="equal">
      <formula>"FG (WFO)"</formula>
    </cfRule>
  </conditionalFormatting>
  <conditionalFormatting sqref="H91:R91">
    <cfRule type="cellIs" dxfId="37610" priority="78824" operator="equal">
      <formula>"EG (WFO)"</formula>
    </cfRule>
    <cfRule type="cellIs" dxfId="37609" priority="78825" operator="equal">
      <formula>"EE (WFO)"</formula>
    </cfRule>
    <cfRule type="cellIs" dxfId="37608" priority="78826" operator="equal">
      <formula>"EC (WFO)"</formula>
    </cfRule>
  </conditionalFormatting>
  <conditionalFormatting sqref="D92">
    <cfRule type="cellIs" dxfId="37607" priority="38431" operator="equal">
      <formula>"L"</formula>
    </cfRule>
    <cfRule type="cellIs" dxfId="37606" priority="38432" operator="equal">
      <formula>"TR"</formula>
    </cfRule>
    <cfRule type="cellIs" dxfId="37605" priority="38433" operator="equal">
      <formula>"TDM"</formula>
    </cfRule>
    <cfRule type="cellIs" dxfId="37604" priority="38434" operator="equal">
      <formula>"EQ (WFO)"</formula>
    </cfRule>
    <cfRule type="cellIs" dxfId="37603" priority="38435" operator="equal">
      <formula>"EO (WFO)"</formula>
    </cfRule>
    <cfRule type="cellIs" dxfId="37602" priority="38436" operator="equal">
      <formula>"RS"</formula>
    </cfRule>
    <cfRule type="cellIs" dxfId="37601" priority="38437" operator="equal">
      <formula>"TR (WFO)"</formula>
    </cfRule>
    <cfRule type="cellIs" dxfId="37600" priority="38438" operator="equal">
      <formula>"EQ (WFO)"</formula>
    </cfRule>
    <cfRule type="cellIs" dxfId="37599" priority="38439" operator="equal">
      <formula>"EO (WFO)"</formula>
    </cfRule>
    <cfRule type="cellIs" dxfId="37598" priority="38440" operator="equal">
      <formula>"EO (WFO)"</formula>
    </cfRule>
    <cfRule type="cellIs" dxfId="37597" priority="38441" operator="equal">
      <formula>"EK (WFO)"</formula>
    </cfRule>
    <cfRule type="cellIs" dxfId="37596" priority="38442" operator="equal">
      <formula>"EG (WFO)"</formula>
    </cfRule>
    <cfRule type="cellIs" dxfId="37595" priority="38443" operator="equal">
      <formula>"EE (WFO)"</formula>
    </cfRule>
    <cfRule type="cellIs" dxfId="37594" priority="38444" operator="equal">
      <formula>"EC (WFO)"</formula>
    </cfRule>
    <cfRule type="cellIs" dxfId="37593" priority="38445" operator="equal">
      <formula>"EA (WFO)"</formula>
    </cfRule>
    <cfRule type="cellIs" dxfId="37592" priority="38446" operator="equal">
      <formula>"FG (WFO)"</formula>
    </cfRule>
    <cfRule type="cellIs" dxfId="37591" priority="38447" operator="equal">
      <formula>"TR"</formula>
    </cfRule>
  </conditionalFormatting>
  <conditionalFormatting sqref="V92">
    <cfRule type="cellIs" dxfId="37590" priority="6511" operator="equal">
      <formula>"OUT"</formula>
    </cfRule>
    <cfRule type="cellIs" dxfId="37589" priority="6512" operator="equal">
      <formula>"OUT"</formula>
    </cfRule>
    <cfRule type="cellIs" dxfId="37588" priority="6513" operator="equal">
      <formula>"EQ (WFO)"</formula>
    </cfRule>
    <cfRule type="cellIs" dxfId="37587" priority="6514" operator="equal">
      <formula>"EO (WFO)"</formula>
    </cfRule>
    <cfRule type="cellIs" dxfId="37586" priority="6515" operator="equal">
      <formula>"EO (WFO)"</formula>
    </cfRule>
    <cfRule type="cellIs" dxfId="37585" priority="6516" operator="equal">
      <formula>"EK (WFO)"</formula>
    </cfRule>
    <cfRule type="cellIs" dxfId="37584" priority="6517" operator="equal">
      <formula>"EG (WFO)"</formula>
    </cfRule>
    <cfRule type="cellIs" dxfId="37583" priority="6518" operator="equal">
      <formula>"EE (WFO)"</formula>
    </cfRule>
    <cfRule type="cellIs" dxfId="37582" priority="6519" operator="equal">
      <formula>"EC (WFO)"</formula>
    </cfRule>
    <cfRule type="cellIs" dxfId="37581" priority="6520" operator="equal">
      <formula>"EA (WFO)"</formula>
    </cfRule>
    <cfRule type="cellIs" dxfId="37580" priority="6521" operator="equal">
      <formula>"FG (WFO)"</formula>
    </cfRule>
    <cfRule type="cellIs" dxfId="37579" priority="6522" operator="equal">
      <formula>"EQ (WFO)"</formula>
    </cfRule>
    <cfRule type="cellIs" dxfId="37578" priority="6523" operator="equal">
      <formula>"EO (WFO)"</formula>
    </cfRule>
    <cfRule type="cellIs" dxfId="37577" priority="6524" operator="equal">
      <formula>"TR"</formula>
    </cfRule>
    <cfRule type="cellIs" dxfId="37576" priority="6525" operator="equal">
      <formula>"EE(WFO)"</formula>
    </cfRule>
    <cfRule type="cellIs" dxfId="37575" priority="6526" operator="equal">
      <formula>"EC(WFO)"</formula>
    </cfRule>
    <cfRule type="cellIs" dxfId="37574" priority="6527" operator="equal">
      <formula>"EE (WFO)"</formula>
    </cfRule>
    <cfRule type="cellIs" dxfId="37573" priority="6528" operator="equal">
      <formula>"EC (WFO)"</formula>
    </cfRule>
    <cfRule type="cellIs" dxfId="37572" priority="6529" operator="equal">
      <formula>"EA (WFO)"</formula>
    </cfRule>
    <cfRule type="cellIs" dxfId="37571" priority="6530" operator="equal">
      <formula>"EQ (WFO)"</formula>
    </cfRule>
    <cfRule type="cellIs" dxfId="37570" priority="6531" operator="equal">
      <formula>"FG (WFO)"</formula>
    </cfRule>
    <cfRule type="cellIs" dxfId="37569" priority="6532" operator="equal">
      <formula>"EO (WFO)"</formula>
    </cfRule>
    <cfRule type="cellIs" dxfId="37568" priority="6533" operator="equal">
      <formula>"EK (WFO)"</formula>
    </cfRule>
    <cfRule type="cellIs" dxfId="37567" priority="6534" operator="equal">
      <formula>"SCIK"</formula>
    </cfRule>
    <cfRule type="cellIs" dxfId="37566" priority="6535" operator="equal">
      <formula>"CT"</formula>
    </cfRule>
    <cfRule type="cellIs" dxfId="37565" priority="6536" operator="equal">
      <formula>"CT"</formula>
    </cfRule>
    <cfRule type="cellIs" dxfId="37564" priority="6537" operator="equal">
      <formula>"CT"</formula>
    </cfRule>
    <cfRule type="cellIs" dxfId="37563" priority="6538" operator="equal">
      <formula>"FG"</formula>
    </cfRule>
    <cfRule type="cellIs" dxfId="37562" priority="6539" operator="equal">
      <formula>"L"</formula>
    </cfRule>
    <cfRule type="cellIs" dxfId="37561" priority="6540" operator="equal">
      <formula>"EG (WFO)"</formula>
    </cfRule>
    <cfRule type="cellIs" dxfId="37560" priority="6541" operator="equal">
      <formula>"TDM"</formula>
    </cfRule>
    <cfRule type="cellIs" dxfId="37559" priority="6542" operator="equal">
      <formula>"RS"</formula>
    </cfRule>
    <cfRule type="cellIs" dxfId="37558" priority="6543" operator="equal">
      <formula>"TR (WFO)"</formula>
    </cfRule>
  </conditionalFormatting>
  <conditionalFormatting sqref="AA92">
    <cfRule type="cellIs" dxfId="37557" priority="14798" operator="equal">
      <formula>"EA (WFO)"</formula>
    </cfRule>
    <cfRule type="cellIs" dxfId="37556" priority="14799" operator="equal">
      <formula>"EQ (WFO)"</formula>
    </cfRule>
    <cfRule type="cellIs" dxfId="37555" priority="14800" operator="equal">
      <formula>"FG (WFO)"</formula>
    </cfRule>
    <cfRule type="cellIs" dxfId="37554" priority="14801" operator="equal">
      <formula>"EE (WFO)"</formula>
    </cfRule>
    <cfRule type="cellIs" dxfId="37553" priority="14802" operator="equal">
      <formula>"EC (WFO)"</formula>
    </cfRule>
    <cfRule type="cellIs" dxfId="37552" priority="14803" operator="equal">
      <formula>"EA (WFO)"</formula>
    </cfRule>
    <cfRule type="cellIs" dxfId="37551" priority="14804" operator="equal">
      <formula>"EE(WFO)"</formula>
    </cfRule>
    <cfRule type="cellIs" dxfId="37550" priority="14805" operator="equal">
      <formula>"EC(WFO)"</formula>
    </cfRule>
    <cfRule type="cellIs" dxfId="37549" priority="14806" operator="equal">
      <formula>"EE (WFO)"</formula>
    </cfRule>
    <cfRule type="cellIs" dxfId="37548" priority="14807" operator="equal">
      <formula>"EC (WFO)"</formula>
    </cfRule>
    <cfRule type="cellIs" dxfId="37547" priority="14808" operator="equal">
      <formula>"EA (WFO)"</formula>
    </cfRule>
    <cfRule type="cellIs" dxfId="37546" priority="14809" operator="equal">
      <formula>"EE(WFO)"</formula>
    </cfRule>
    <cfRule type="cellIs" dxfId="37545" priority="14810" operator="equal">
      <formula>"EC(WFO)"</formula>
    </cfRule>
    <cfRule type="cellIs" dxfId="37544" priority="14811" operator="equal">
      <formula>"EE (WFO)"</formula>
    </cfRule>
    <cfRule type="cellIs" dxfId="37543" priority="14812" operator="equal">
      <formula>"EC (WFO)"</formula>
    </cfRule>
    <cfRule type="cellIs" dxfId="37542" priority="14813" operator="equal">
      <formula>"EA (WFO)"</formula>
    </cfRule>
    <cfRule type="cellIs" dxfId="37541" priority="14814" operator="equal">
      <formula>"EE(WFO)"</formula>
    </cfRule>
    <cfRule type="cellIs" dxfId="37540" priority="14815" operator="equal">
      <formula>"EC(WFO)"</formula>
    </cfRule>
    <cfRule type="cellIs" dxfId="37539" priority="14816" operator="equal">
      <formula>"EE (WFO)"</formula>
    </cfRule>
    <cfRule type="cellIs" dxfId="37538" priority="14817" operator="equal">
      <formula>"EC (WFO)"</formula>
    </cfRule>
    <cfRule type="cellIs" dxfId="37537" priority="14818" operator="equal">
      <formula>"EA (WFO)"</formula>
    </cfRule>
    <cfRule type="cellIs" dxfId="37536" priority="14819" operator="equal">
      <formula>"EE(WFO)"</formula>
    </cfRule>
    <cfRule type="cellIs" dxfId="37535" priority="14820" operator="equal">
      <formula>"EC(WFO)"</formula>
    </cfRule>
    <cfRule type="cellIs" dxfId="37534" priority="14821" operator="equal">
      <formula>"EE(WFO)"</formula>
    </cfRule>
    <cfRule type="cellIs" dxfId="37533" priority="14822" operator="equal">
      <formula>"EC(WFO)"</formula>
    </cfRule>
    <cfRule type="cellIs" dxfId="37532" priority="14823" operator="equal">
      <formula>"EE(WFO)"</formula>
    </cfRule>
    <cfRule type="cellIs" dxfId="37531" priority="14824" operator="equal">
      <formula>"EC(WFO)"</formula>
    </cfRule>
    <cfRule type="cellIs" dxfId="37530" priority="14825" operator="equal">
      <formula>"EE (WFO)"</formula>
    </cfRule>
    <cfRule type="cellIs" dxfId="37529" priority="14826" operator="equal">
      <formula>"EC (WFO)"</formula>
    </cfRule>
    <cfRule type="cellIs" dxfId="37528" priority="14827" operator="equal">
      <formula>"EA (WFO)"</formula>
    </cfRule>
    <cfRule type="cellIs" dxfId="37527" priority="14828" operator="equal">
      <formula>"EE(WFO)"</formula>
    </cfRule>
    <cfRule type="cellIs" dxfId="37526" priority="14829" operator="equal">
      <formula>"EC(WFO)"</formula>
    </cfRule>
    <cfRule type="cellIs" dxfId="37525" priority="14830" operator="equal">
      <formula>"EE (WFO)"</formula>
    </cfRule>
    <cfRule type="cellIs" dxfId="37524" priority="14831" operator="equal">
      <formula>"EC (WFO)"</formula>
    </cfRule>
    <cfRule type="cellIs" dxfId="37523" priority="14832" operator="equal">
      <formula>"EA (WFO)"</formula>
    </cfRule>
    <cfRule type="cellIs" dxfId="37522" priority="14833" operator="equal">
      <formula>"EE(WFO)"</formula>
    </cfRule>
    <cfRule type="cellIs" dxfId="37521" priority="14834" operator="equal">
      <formula>"EC(WFO)"</formula>
    </cfRule>
    <cfRule type="cellIs" dxfId="37520" priority="14835" operator="equal">
      <formula>"EE (WFO)"</formula>
    </cfRule>
    <cfRule type="cellIs" dxfId="37519" priority="14836" operator="equal">
      <formula>"EC (WFO)"</formula>
    </cfRule>
    <cfRule type="cellIs" dxfId="37518" priority="14837" operator="equal">
      <formula>"EA (WFO)"</formula>
    </cfRule>
    <cfRule type="cellIs" dxfId="37517" priority="14838" operator="equal">
      <formula>"EE(WFO)"</formula>
    </cfRule>
    <cfRule type="cellIs" dxfId="37516" priority="14839" operator="equal">
      <formula>"EC(WFO)"</formula>
    </cfRule>
    <cfRule type="cellIs" dxfId="37515" priority="14840" operator="equal">
      <formula>"EE (WFO)"</formula>
    </cfRule>
    <cfRule type="cellIs" dxfId="37514" priority="14841" operator="equal">
      <formula>"EC (WFO)"</formula>
    </cfRule>
    <cfRule type="cellIs" dxfId="37513" priority="14842" operator="equal">
      <formula>"EA (WFO)"</formula>
    </cfRule>
    <cfRule type="cellIs" dxfId="37512" priority="14843" operator="equal">
      <formula>"EE(WFO)"</formula>
    </cfRule>
    <cfRule type="cellIs" dxfId="37511" priority="14844" operator="equal">
      <formula>"EC(WFO)"</formula>
    </cfRule>
    <cfRule type="cellIs" dxfId="37510" priority="14845" operator="equal">
      <formula>"EE (WFO)"</formula>
    </cfRule>
    <cfRule type="cellIs" dxfId="37509" priority="14846" operator="equal">
      <formula>"EC (WFO)"</formula>
    </cfRule>
    <cfRule type="cellIs" dxfId="37508" priority="14847" operator="equal">
      <formula>"EA (WFO)"</formula>
    </cfRule>
    <cfRule type="cellIs" dxfId="37507" priority="14848" operator="equal">
      <formula>"EE(WFO)"</formula>
    </cfRule>
    <cfRule type="cellIs" dxfId="37506" priority="14849" operator="equal">
      <formula>"EC(WFO)"</formula>
    </cfRule>
    <cfRule type="cellIs" dxfId="37505" priority="14850" operator="equal">
      <formula>"EE (WFO)"</formula>
    </cfRule>
    <cfRule type="cellIs" dxfId="37504" priority="14851" operator="equal">
      <formula>"EC (WFO)"</formula>
    </cfRule>
    <cfRule type="cellIs" dxfId="37503" priority="14852" operator="equal">
      <formula>"EA (WFO)"</formula>
    </cfRule>
    <cfRule type="cellIs" dxfId="37502" priority="14853" operator="equal">
      <formula>"EE(WFO)"</formula>
    </cfRule>
    <cfRule type="cellIs" dxfId="37501" priority="14854" operator="equal">
      <formula>"EC(WFO)"</formula>
    </cfRule>
    <cfRule type="cellIs" dxfId="37500" priority="14855" operator="equal">
      <formula>"EE (WFO)"</formula>
    </cfRule>
    <cfRule type="cellIs" dxfId="37499" priority="14856" operator="equal">
      <formula>"EC (WFO)"</formula>
    </cfRule>
    <cfRule type="cellIs" dxfId="37498" priority="14857" operator="equal">
      <formula>"EA (WFO)"</formula>
    </cfRule>
    <cfRule type="cellIs" dxfId="37497" priority="14858" operator="equal">
      <formula>"EE(WFO)"</formula>
    </cfRule>
    <cfRule type="cellIs" dxfId="37496" priority="14859" operator="equal">
      <formula>"EC(WFO)"</formula>
    </cfRule>
    <cfRule type="cellIs" dxfId="37495" priority="14860" operator="equal">
      <formula>"EE (WFO)"</formula>
    </cfRule>
    <cfRule type="cellIs" dxfId="37494" priority="14861" operator="equal">
      <formula>"EC (WFO)"</formula>
    </cfRule>
    <cfRule type="cellIs" dxfId="37493" priority="14862" operator="equal">
      <formula>"EA (WFO)"</formula>
    </cfRule>
    <cfRule type="cellIs" dxfId="37492" priority="14863" operator="equal">
      <formula>"EE(WFO)"</formula>
    </cfRule>
    <cfRule type="cellIs" dxfId="37491" priority="14864" operator="equal">
      <formula>"EC(WFO)"</formula>
    </cfRule>
    <cfRule type="cellIs" dxfId="37490" priority="14865" operator="equal">
      <formula>"EE (WFO)"</formula>
    </cfRule>
    <cfRule type="cellIs" dxfId="37489" priority="14866" operator="equal">
      <formula>"EC (WFO)"</formula>
    </cfRule>
    <cfRule type="cellIs" dxfId="37488" priority="14867" operator="equal">
      <formula>"EA (WFO)"</formula>
    </cfRule>
    <cfRule type="cellIs" dxfId="37487" priority="14868" operator="equal">
      <formula>"EE(WFO)"</formula>
    </cfRule>
    <cfRule type="cellIs" dxfId="37486" priority="14869" operator="equal">
      <formula>"EC(WFO)"</formula>
    </cfRule>
    <cfRule type="cellIs" dxfId="37485" priority="14870" operator="equal">
      <formula>"EE (WFO)"</formula>
    </cfRule>
    <cfRule type="cellIs" dxfId="37484" priority="14871" operator="equal">
      <formula>"EC (WFO)"</formula>
    </cfRule>
    <cfRule type="cellIs" dxfId="37483" priority="14872" operator="equal">
      <formula>"EA (WFO)"</formula>
    </cfRule>
    <cfRule type="cellIs" dxfId="37482" priority="14873" operator="equal">
      <formula>"EE(WFO)"</formula>
    </cfRule>
    <cfRule type="cellIs" dxfId="37481" priority="14874" operator="equal">
      <formula>"EC(WFO)"</formula>
    </cfRule>
    <cfRule type="cellIs" dxfId="37480" priority="14875" operator="equal">
      <formula>"EE (WFO)"</formula>
    </cfRule>
    <cfRule type="cellIs" dxfId="37479" priority="14876" operator="equal">
      <formula>"EC (WFO)"</formula>
    </cfRule>
    <cfRule type="cellIs" dxfId="37478" priority="14877" operator="equal">
      <formula>"EA (WFO)"</formula>
    </cfRule>
    <cfRule type="cellIs" dxfId="37477" priority="14878" operator="equal">
      <formula>"EE(WFO)"</formula>
    </cfRule>
    <cfRule type="cellIs" dxfId="37476" priority="14879" operator="equal">
      <formula>"EC(WFO)"</formula>
    </cfRule>
    <cfRule type="cellIs" dxfId="37475" priority="14880" operator="equal">
      <formula>"SCIK"</formula>
    </cfRule>
    <cfRule type="cellIs" dxfId="37474" priority="14881" operator="equal">
      <formula>"CT"</formula>
    </cfRule>
    <cfRule type="cellIs" dxfId="37473" priority="14882" operator="equal">
      <formula>"CT"</formula>
    </cfRule>
    <cfRule type="cellIs" dxfId="37472" priority="14883" operator="equal">
      <formula>"CT"</formula>
    </cfRule>
    <cfRule type="cellIs" dxfId="37471" priority="14884" operator="equal">
      <formula>"FG"</formula>
    </cfRule>
    <cfRule type="cellIs" dxfId="37470" priority="14885" operator="equal">
      <formula>"L"</formula>
    </cfRule>
    <cfRule type="cellIs" dxfId="37469" priority="14886" operator="equal">
      <formula>"EG (WFO)"</formula>
    </cfRule>
    <cfRule type="cellIs" dxfId="37468" priority="14887" operator="equal">
      <formula>"EE (WFO)"</formula>
    </cfRule>
    <cfRule type="cellIs" dxfId="37467" priority="14888" operator="equal">
      <formula>"EC (WFO)"</formula>
    </cfRule>
    <cfRule type="cellIs" dxfId="37466" priority="14889" operator="equal">
      <formula>"EA (WFO)"</formula>
    </cfRule>
    <cfRule type="cellIs" dxfId="37465" priority="14890" operator="equal">
      <formula>"EE(WFO)"</formula>
    </cfRule>
    <cfRule type="cellIs" dxfId="37464" priority="14891" operator="equal">
      <formula>"EC(WFO)"</formula>
    </cfRule>
    <cfRule type="cellIs" dxfId="37463" priority="14892" operator="equal">
      <formula>"SCIK"</formula>
    </cfRule>
    <cfRule type="cellIs" dxfId="37462" priority="14893" operator="equal">
      <formula>"CT"</formula>
    </cfRule>
    <cfRule type="cellIs" dxfId="37461" priority="14894" operator="equal">
      <formula>"CT"</formula>
    </cfRule>
    <cfRule type="cellIs" dxfId="37460" priority="14895" operator="equal">
      <formula>"CT"</formula>
    </cfRule>
    <cfRule type="cellIs" dxfId="37459" priority="14896" operator="equal">
      <formula>"FG"</formula>
    </cfRule>
    <cfRule type="cellIs" dxfId="37458" priority="14897" operator="equal">
      <formula>"L"</formula>
    </cfRule>
    <cfRule type="cellIs" dxfId="37457" priority="14898" operator="equal">
      <formula>"EG (WFO)"</formula>
    </cfRule>
    <cfRule type="cellIs" dxfId="37456" priority="14899" operator="equal">
      <formula>"EE (WFO)"</formula>
    </cfRule>
    <cfRule type="cellIs" dxfId="37455" priority="14900" operator="equal">
      <formula>"EC (WFO)"</formula>
    </cfRule>
    <cfRule type="cellIs" dxfId="37454" priority="14901" operator="equal">
      <formula>"EA (WFO)"</formula>
    </cfRule>
    <cfRule type="cellIs" dxfId="37453" priority="14902" operator="equal">
      <formula>"EE(WFO)"</formula>
    </cfRule>
    <cfRule type="cellIs" dxfId="37452" priority="14903" operator="equal">
      <formula>"EC(WFO)"</formula>
    </cfRule>
    <cfRule type="cellIs" dxfId="37451" priority="14904" operator="equal">
      <formula>"EG (WFO)"</formula>
    </cfRule>
    <cfRule type="cellIs" dxfId="37450" priority="14905" operator="equal">
      <formula>"EE (WFO)"</formula>
    </cfRule>
    <cfRule type="cellIs" dxfId="37449" priority="14906" operator="equal">
      <formula>"EC (WFO)"</formula>
    </cfRule>
    <cfRule type="cellIs" dxfId="37448" priority="14907" operator="equal">
      <formula>"EA (WFO)"</formula>
    </cfRule>
    <cfRule type="cellIs" dxfId="37447" priority="14908" operator="equal">
      <formula>"EE(WFO)"</formula>
    </cfRule>
    <cfRule type="cellIs" dxfId="37446" priority="14909" operator="equal">
      <formula>"EC(WFO)"</formula>
    </cfRule>
    <cfRule type="cellIs" dxfId="37445" priority="14910" operator="equal">
      <formula>"EE (WFO)"</formula>
    </cfRule>
    <cfRule type="cellIs" dxfId="37444" priority="14911" operator="equal">
      <formula>"EC (WFO)"</formula>
    </cfRule>
    <cfRule type="cellIs" dxfId="37443" priority="14912" operator="equal">
      <formula>"EA (WFO)"</formula>
    </cfRule>
    <cfRule type="cellIs" dxfId="37442" priority="14913" operator="equal">
      <formula>"EE(WFO)"</formula>
    </cfRule>
    <cfRule type="cellIs" dxfId="37441" priority="14914" operator="equal">
      <formula>"EC(WFO)"</formula>
    </cfRule>
    <cfRule type="cellIs" dxfId="37440" priority="14915" operator="equal">
      <formula>"EE(WFO)"</formula>
    </cfRule>
    <cfRule type="cellIs" dxfId="37439" priority="14916" operator="equal">
      <formula>"EC(WFO)"</formula>
    </cfRule>
    <cfRule type="cellIs" dxfId="37438" priority="14917" operator="equal">
      <formula>"EE (WFO)"</formula>
    </cfRule>
    <cfRule type="cellIs" dxfId="37437" priority="14918" operator="equal">
      <formula>"EC (WFO)"</formula>
    </cfRule>
    <cfRule type="cellIs" dxfId="37436" priority="14919" operator="equal">
      <formula>"EA (WFO)"</formula>
    </cfRule>
    <cfRule type="cellIs" dxfId="37435" priority="14920" operator="equal">
      <formula>"EE(WFO)"</formula>
    </cfRule>
    <cfRule type="cellIs" dxfId="37434" priority="14921" operator="equal">
      <formula>"EC(WFO)"</formula>
    </cfRule>
    <cfRule type="cellIs" dxfId="37433" priority="14922" operator="equal">
      <formula>"EE(WFO)"</formula>
    </cfRule>
    <cfRule type="cellIs" dxfId="37432" priority="14923" operator="equal">
      <formula>"EC(WFO)"</formula>
    </cfRule>
    <cfRule type="cellIs" dxfId="37431" priority="14924" operator="equal">
      <formula>"EE(WFO)"</formula>
    </cfRule>
    <cfRule type="cellIs" dxfId="37430" priority="14925" operator="equal">
      <formula>"EE(WFO)"</formula>
    </cfRule>
    <cfRule type="cellIs" dxfId="37429" priority="14926" operator="equal">
      <formula>"EC(WFO)"</formula>
    </cfRule>
    <cfRule type="cellIs" dxfId="37428" priority="14927" operator="equal">
      <formula>"EE(WFO)"</formula>
    </cfRule>
    <cfRule type="cellIs" dxfId="37427" priority="14928" operator="equal">
      <formula>"EC(WFO)"</formula>
    </cfRule>
    <cfRule type="cellIs" dxfId="37426" priority="14929" operator="equal">
      <formula>"EE(WFO)"</formula>
    </cfRule>
    <cfRule type="cellIs" dxfId="37425" priority="14930" operator="equal">
      <formula>"EC(WFO)"</formula>
    </cfRule>
    <cfRule type="cellIs" dxfId="37424" priority="14931" operator="equal">
      <formula>"EE(WFO)"</formula>
    </cfRule>
    <cfRule type="cellIs" dxfId="37423" priority="14932" operator="equal">
      <formula>"EC(WFO)"</formula>
    </cfRule>
    <cfRule type="cellIs" dxfId="37422" priority="14933" operator="equal">
      <formula>"EG (WFO)"</formula>
    </cfRule>
    <cfRule type="cellIs" dxfId="37421" priority="14934" operator="equal">
      <formula>"EE (WFO)"</formula>
    </cfRule>
    <cfRule type="cellIs" dxfId="37420" priority="14935" operator="equal">
      <formula>"EC (WFO)"</formula>
    </cfRule>
    <cfRule type="cellIs" dxfId="37419" priority="14936" operator="equal">
      <formula>"EA (WFO)"</formula>
    </cfRule>
    <cfRule type="cellIs" dxfId="37418" priority="14937" operator="equal">
      <formula>"EE(WFO)"</formula>
    </cfRule>
    <cfRule type="cellIs" dxfId="37417" priority="14938" operator="equal">
      <formula>"EC(WFO)"</formula>
    </cfRule>
    <cfRule type="cellIs" dxfId="37416" priority="14939" operator="equal">
      <formula>"EG (WFO)"</formula>
    </cfRule>
    <cfRule type="cellIs" dxfId="37415" priority="14940" operator="equal">
      <formula>"EE (WFO)"</formula>
    </cfRule>
    <cfRule type="cellIs" dxfId="37414" priority="14941" operator="equal">
      <formula>"EC (WFO)"</formula>
    </cfRule>
    <cfRule type="cellIs" dxfId="37413" priority="14942" operator="equal">
      <formula>"EA (WFO)"</formula>
    </cfRule>
    <cfRule type="cellIs" dxfId="37412" priority="14943" operator="equal">
      <formula>"EE(WFO)"</formula>
    </cfRule>
    <cfRule type="cellIs" dxfId="37411" priority="14944" operator="equal">
      <formula>"EC(WFO)"</formula>
    </cfRule>
    <cfRule type="cellIs" dxfId="37410" priority="14945" operator="equal">
      <formula>"EE (WFO)"</formula>
    </cfRule>
    <cfRule type="cellIs" dxfId="37409" priority="14946" operator="equal">
      <formula>"EC (WFO)"</formula>
    </cfRule>
    <cfRule type="cellIs" dxfId="37408" priority="14947" operator="equal">
      <formula>"EA (WFO)"</formula>
    </cfRule>
    <cfRule type="cellIs" dxfId="37407" priority="14948" operator="equal">
      <formula>"EE(WFO)"</formula>
    </cfRule>
    <cfRule type="cellIs" dxfId="37406" priority="14949" operator="equal">
      <formula>"EC(WFO)"</formula>
    </cfRule>
    <cfRule type="cellIs" dxfId="37405" priority="14950" operator="equal">
      <formula>"EE(WFO)"</formula>
    </cfRule>
    <cfRule type="cellIs" dxfId="37404" priority="14951" operator="equal">
      <formula>"EC(WFO)"</formula>
    </cfRule>
    <cfRule type="cellIs" dxfId="37403" priority="14952" operator="equal">
      <formula>"EE (WFO)"</formula>
    </cfRule>
    <cfRule type="cellIs" dxfId="37402" priority="14953" operator="equal">
      <formula>"EC (WFO)"</formula>
    </cfRule>
    <cfRule type="cellIs" dxfId="37401" priority="14954" operator="equal">
      <formula>"EA (WFO)"</formula>
    </cfRule>
    <cfRule type="cellIs" dxfId="37400" priority="14955" operator="equal">
      <formula>"EE(WFO)"</formula>
    </cfRule>
    <cfRule type="cellIs" dxfId="37399" priority="14956" operator="equal">
      <formula>"EC(WFO)"</formula>
    </cfRule>
    <cfRule type="cellIs" dxfId="37398" priority="14957" operator="equal">
      <formula>"EE(WFO)"</formula>
    </cfRule>
    <cfRule type="cellIs" dxfId="37397" priority="14958" operator="equal">
      <formula>"EC(WFO)"</formula>
    </cfRule>
    <cfRule type="cellIs" dxfId="37396" priority="14959" operator="equal">
      <formula>"EE(WFO)"</formula>
    </cfRule>
    <cfRule type="cellIs" dxfId="37395" priority="14960" operator="equal">
      <formula>"EE(WFO)"</formula>
    </cfRule>
    <cfRule type="cellIs" dxfId="37394" priority="14961" operator="equal">
      <formula>"EC(WFO)"</formula>
    </cfRule>
    <cfRule type="cellIs" dxfId="37393" priority="14962" operator="equal">
      <formula>"EE(WFO)"</formula>
    </cfRule>
    <cfRule type="cellIs" dxfId="37392" priority="14963" operator="equal">
      <formula>"EC(WFO)"</formula>
    </cfRule>
    <cfRule type="cellIs" dxfId="37391" priority="14964" operator="equal">
      <formula>"EE(WFO)"</formula>
    </cfRule>
    <cfRule type="cellIs" dxfId="37390" priority="14965" operator="equal">
      <formula>"EC(WFO)"</formula>
    </cfRule>
    <cfRule type="cellIs" dxfId="37389" priority="14966" operator="equal">
      <formula>"EE(WFO)"</formula>
    </cfRule>
    <cfRule type="cellIs" dxfId="37388" priority="14967" operator="equal">
      <formula>"EC(WFO)"</formula>
    </cfRule>
    <cfRule type="cellIs" dxfId="37387" priority="14968" operator="equal">
      <formula>"EE (WFO)"</formula>
    </cfRule>
    <cfRule type="cellIs" dxfId="37386" priority="14969" operator="equal">
      <formula>"EC (WFO)"</formula>
    </cfRule>
    <cfRule type="cellIs" dxfId="37385" priority="14970" operator="equal">
      <formula>"EA (WFO)"</formula>
    </cfRule>
    <cfRule type="cellIs" dxfId="37384" priority="14971" operator="equal">
      <formula>"EE(WFO)"</formula>
    </cfRule>
    <cfRule type="cellIs" dxfId="37383" priority="14972" operator="equal">
      <formula>"EC(WFO)"</formula>
    </cfRule>
    <cfRule type="cellIs" dxfId="37382" priority="14973" operator="equal">
      <formula>"EE (WFO)"</formula>
    </cfRule>
    <cfRule type="cellIs" dxfId="37381" priority="14974" operator="equal">
      <formula>"EC (WFO)"</formula>
    </cfRule>
    <cfRule type="cellIs" dxfId="37380" priority="14975" operator="equal">
      <formula>"EA (WFO)"</formula>
    </cfRule>
    <cfRule type="cellIs" dxfId="37379" priority="14976" operator="equal">
      <formula>"EE(WFO)"</formula>
    </cfRule>
    <cfRule type="cellIs" dxfId="37378" priority="14977" operator="equal">
      <formula>"EC(WFO)"</formula>
    </cfRule>
  </conditionalFormatting>
  <conditionalFormatting sqref="AH92:AK92">
    <cfRule type="cellIs" dxfId="37377" priority="952" operator="equal">
      <formula>"OUT"</formula>
    </cfRule>
    <cfRule type="cellIs" dxfId="37376" priority="953" operator="equal">
      <formula>"OUT"</formula>
    </cfRule>
    <cfRule type="cellIs" dxfId="37375" priority="1134" operator="equal">
      <formula>"EQ (WFO)"</formula>
    </cfRule>
    <cfRule type="cellIs" dxfId="37374" priority="1135" operator="equal">
      <formula>"EO (WFO)"</formula>
    </cfRule>
    <cfRule type="cellIs" dxfId="37373" priority="1136" operator="equal">
      <formula>"EO (WFO)"</formula>
    </cfRule>
    <cfRule type="cellIs" dxfId="37372" priority="1137" operator="equal">
      <formula>"EK (WFO)"</formula>
    </cfRule>
    <cfRule type="cellIs" dxfId="37371" priority="1138" operator="equal">
      <formula>"EG (WFO)"</formula>
    </cfRule>
    <cfRule type="cellIs" dxfId="37370" priority="1139" operator="equal">
      <formula>"EE (WFO)"</formula>
    </cfRule>
    <cfRule type="cellIs" dxfId="37369" priority="1140" operator="equal">
      <formula>"EC (WFO)"</formula>
    </cfRule>
    <cfRule type="cellIs" dxfId="37368" priority="1141" operator="equal">
      <formula>"EA (WFO)"</formula>
    </cfRule>
    <cfRule type="cellIs" dxfId="37367" priority="1142" operator="equal">
      <formula>"FG (WFO)"</formula>
    </cfRule>
    <cfRule type="cellIs" dxfId="37366" priority="1143" operator="equal">
      <formula>"EQ (WFO)"</formula>
    </cfRule>
    <cfRule type="cellIs" dxfId="37365" priority="1144" operator="equal">
      <formula>"EO (WFO)"</formula>
    </cfRule>
    <cfRule type="cellIs" dxfId="37364" priority="1145" operator="equal">
      <formula>"TR"</formula>
    </cfRule>
    <cfRule type="cellIs" dxfId="37363" priority="1146" operator="equal">
      <formula>"SCIK"</formula>
    </cfRule>
    <cfRule type="cellIs" dxfId="37362" priority="1147" operator="equal">
      <formula>"CT"</formula>
    </cfRule>
    <cfRule type="cellIs" dxfId="37361" priority="1148" operator="equal">
      <formula>"CT"</formula>
    </cfRule>
    <cfRule type="cellIs" dxfId="37360" priority="1149" operator="equal">
      <formula>"CT"</formula>
    </cfRule>
    <cfRule type="cellIs" dxfId="37359" priority="1150" operator="equal">
      <formula>"FG"</formula>
    </cfRule>
    <cfRule type="cellIs" dxfId="37358" priority="1151" operator="equal">
      <formula>"L"</formula>
    </cfRule>
    <cfRule type="cellIs" dxfId="37357" priority="1152" operator="equal">
      <formula>"EG (WFO)"</formula>
    </cfRule>
    <cfRule type="cellIs" dxfId="37356" priority="1153" operator="equal">
      <formula>"RS"</formula>
    </cfRule>
    <cfRule type="cellIs" dxfId="37355" priority="1154" operator="equal">
      <formula>"TR (WFO)"</formula>
    </cfRule>
    <cfRule type="cellIs" dxfId="37354" priority="1155" operator="equal">
      <formula>"EQ (WFO)"</formula>
    </cfRule>
    <cfRule type="cellIs" dxfId="37353" priority="1156" operator="equal">
      <formula>"FG (WFO)"</formula>
    </cfRule>
    <cfRule type="cellIs" dxfId="37352" priority="1157" operator="equal">
      <formula>"EO (WFO)"</formula>
    </cfRule>
    <cfRule type="cellIs" dxfId="37351" priority="1158" operator="equal">
      <formula>"EK (WFO)"</formula>
    </cfRule>
    <cfRule type="cellIs" dxfId="37350" priority="1159" operator="equal">
      <formula>"EE(WFO)"</formula>
    </cfRule>
    <cfRule type="cellIs" dxfId="37349" priority="1160" operator="equal">
      <formula>"EC(WFO)"</formula>
    </cfRule>
    <cfRule type="cellIs" dxfId="37348" priority="1161" operator="equal">
      <formula>"EE (WFO)"</formula>
    </cfRule>
    <cfRule type="cellIs" dxfId="37347" priority="1162" operator="equal">
      <formula>"EC (WFO)"</formula>
    </cfRule>
    <cfRule type="cellIs" dxfId="37346" priority="1163" operator="equal">
      <formula>"EA (WFO)"</formula>
    </cfRule>
    <cfRule type="cellIs" dxfId="37345" priority="1164" operator="equal">
      <formula>"TDM"</formula>
    </cfRule>
  </conditionalFormatting>
  <conditionalFormatting sqref="AH92:AJ92">
    <cfRule type="cellIs" dxfId="37344" priority="954" operator="equal">
      <formula>"EA (WFO)"</formula>
    </cfRule>
    <cfRule type="cellIs" dxfId="37343" priority="955" operator="equal">
      <formula>"EQ (WFO)"</formula>
    </cfRule>
    <cfRule type="cellIs" dxfId="37342" priority="956" operator="equal">
      <formula>"FG (WFO)"</formula>
    </cfRule>
    <cfRule type="cellIs" dxfId="37341" priority="957" operator="equal">
      <formula>"EE (WFO)"</formula>
    </cfRule>
    <cfRule type="cellIs" dxfId="37340" priority="958" operator="equal">
      <formula>"EC (WFO)"</formula>
    </cfRule>
    <cfRule type="cellIs" dxfId="37339" priority="959" operator="equal">
      <formula>"EA (WFO)"</formula>
    </cfRule>
    <cfRule type="cellIs" dxfId="37338" priority="960" operator="equal">
      <formula>"EE(WFO)"</formula>
    </cfRule>
    <cfRule type="cellIs" dxfId="37337" priority="961" operator="equal">
      <formula>"EC(WFO)"</formula>
    </cfRule>
    <cfRule type="cellIs" dxfId="37336" priority="962" operator="equal">
      <formula>"EE (WFO)"</formula>
    </cfRule>
    <cfRule type="cellIs" dxfId="37335" priority="963" operator="equal">
      <formula>"EC (WFO)"</formula>
    </cfRule>
    <cfRule type="cellIs" dxfId="37334" priority="964" operator="equal">
      <formula>"EA (WFO)"</formula>
    </cfRule>
    <cfRule type="cellIs" dxfId="37333" priority="965" operator="equal">
      <formula>"EE (WFO)"</formula>
    </cfRule>
    <cfRule type="cellIs" dxfId="37332" priority="966" operator="equal">
      <formula>"EC (WFO)"</formula>
    </cfRule>
    <cfRule type="cellIs" dxfId="37331" priority="967" operator="equal">
      <formula>"EA (WFO)"</formula>
    </cfRule>
    <cfRule type="cellIs" dxfId="37330" priority="968" operator="equal">
      <formula>"EE(WFO)"</formula>
    </cfRule>
    <cfRule type="cellIs" dxfId="37329" priority="969" operator="equal">
      <formula>"EC(WFO)"</formula>
    </cfRule>
    <cfRule type="cellIs" dxfId="37328" priority="970" operator="equal">
      <formula>"EE (WFO)"</formula>
    </cfRule>
    <cfRule type="cellIs" dxfId="37327" priority="971" operator="equal">
      <formula>"EC (WFO)"</formula>
    </cfRule>
    <cfRule type="cellIs" dxfId="37326" priority="972" operator="equal">
      <formula>"EA (WFO)"</formula>
    </cfRule>
    <cfRule type="cellIs" dxfId="37325" priority="973" operator="equal">
      <formula>"EE(WFO)"</formula>
    </cfRule>
    <cfRule type="cellIs" dxfId="37324" priority="974" operator="equal">
      <formula>"EC(WFO)"</formula>
    </cfRule>
    <cfRule type="cellIs" dxfId="37323" priority="975" operator="equal">
      <formula>"EE(WFO)"</formula>
    </cfRule>
    <cfRule type="cellIs" dxfId="37322" priority="976" operator="equal">
      <formula>"EC(WFO)"</formula>
    </cfRule>
    <cfRule type="cellIs" dxfId="37321" priority="977" operator="equal">
      <formula>"EE(WFO)"</formula>
    </cfRule>
    <cfRule type="cellIs" dxfId="37320" priority="978" operator="equal">
      <formula>"EC(WFO)"</formula>
    </cfRule>
    <cfRule type="cellIs" dxfId="37319" priority="979" operator="equal">
      <formula>"EE(WFO)"</formula>
    </cfRule>
    <cfRule type="cellIs" dxfId="37318" priority="980" operator="equal">
      <formula>"EC(WFO)"</formula>
    </cfRule>
    <cfRule type="cellIs" dxfId="37317" priority="981" operator="equal">
      <formula>"EE (WFO)"</formula>
    </cfRule>
    <cfRule type="cellIs" dxfId="37316" priority="982" operator="equal">
      <formula>"EC (WFO)"</formula>
    </cfRule>
    <cfRule type="cellIs" dxfId="37315" priority="983" operator="equal">
      <formula>"EA (WFO)"</formula>
    </cfRule>
    <cfRule type="cellIs" dxfId="37314" priority="984" operator="equal">
      <formula>"EE(WFO)"</formula>
    </cfRule>
    <cfRule type="cellIs" dxfId="37313" priority="985" operator="equal">
      <formula>"EC(WFO)"</formula>
    </cfRule>
    <cfRule type="cellIs" dxfId="37312" priority="986" operator="equal">
      <formula>"EE (WFO)"</formula>
    </cfRule>
    <cfRule type="cellIs" dxfId="37311" priority="987" operator="equal">
      <formula>"EC (WFO)"</formula>
    </cfRule>
    <cfRule type="cellIs" dxfId="37310" priority="988" operator="equal">
      <formula>"EA (WFO)"</formula>
    </cfRule>
    <cfRule type="cellIs" dxfId="37309" priority="989" operator="equal">
      <formula>"EE (WFO)"</formula>
    </cfRule>
    <cfRule type="cellIs" dxfId="37308" priority="990" operator="equal">
      <formula>"EC (WFO)"</formula>
    </cfRule>
    <cfRule type="cellIs" dxfId="37307" priority="991" operator="equal">
      <formula>"EA (WFO)"</formula>
    </cfRule>
    <cfRule type="cellIs" dxfId="37306" priority="992" operator="equal">
      <formula>"EE(WFO)"</formula>
    </cfRule>
    <cfRule type="cellIs" dxfId="37305" priority="993" operator="equal">
      <formula>"EC(WFO)"</formula>
    </cfRule>
    <cfRule type="cellIs" dxfId="37304" priority="994" operator="equal">
      <formula>"EE (WFO)"</formula>
    </cfRule>
    <cfRule type="cellIs" dxfId="37303" priority="995" operator="equal">
      <formula>"EC (WFO)"</formula>
    </cfRule>
    <cfRule type="cellIs" dxfId="37302" priority="996" operator="equal">
      <formula>"EA (WFO)"</formula>
    </cfRule>
    <cfRule type="cellIs" dxfId="37301" priority="997" operator="equal">
      <formula>"EE(WFO)"</formula>
    </cfRule>
    <cfRule type="cellIs" dxfId="37300" priority="998" operator="equal">
      <formula>"EC(WFO)"</formula>
    </cfRule>
    <cfRule type="cellIs" dxfId="37299" priority="999" operator="equal">
      <formula>"EE (WFO)"</formula>
    </cfRule>
    <cfRule type="cellIs" dxfId="37298" priority="1000" operator="equal">
      <formula>"EC (WFO)"</formula>
    </cfRule>
    <cfRule type="cellIs" dxfId="37297" priority="1001" operator="equal">
      <formula>"EA (WFO)"</formula>
    </cfRule>
    <cfRule type="cellIs" dxfId="37296" priority="1002" operator="equal">
      <formula>"EE(WFO)"</formula>
    </cfRule>
    <cfRule type="cellIs" dxfId="37295" priority="1003" operator="equal">
      <formula>"EC(WFO)"</formula>
    </cfRule>
    <cfRule type="cellIs" dxfId="37294" priority="1004" operator="equal">
      <formula>"EE (WFO)"</formula>
    </cfRule>
    <cfRule type="cellIs" dxfId="37293" priority="1005" operator="equal">
      <formula>"EC (WFO)"</formula>
    </cfRule>
    <cfRule type="cellIs" dxfId="37292" priority="1006" operator="equal">
      <formula>"EA (WFO)"</formula>
    </cfRule>
    <cfRule type="cellIs" dxfId="37291" priority="1007" operator="equal">
      <formula>"EE(WFO)"</formula>
    </cfRule>
    <cfRule type="cellIs" dxfId="37290" priority="1008" operator="equal">
      <formula>"EC(WFO)"</formula>
    </cfRule>
    <cfRule type="cellIs" dxfId="37289" priority="1009" operator="equal">
      <formula>"EE (WFO)"</formula>
    </cfRule>
    <cfRule type="cellIs" dxfId="37288" priority="1010" operator="equal">
      <formula>"EC (WFO)"</formula>
    </cfRule>
    <cfRule type="cellIs" dxfId="37287" priority="1011" operator="equal">
      <formula>"EA (WFO)"</formula>
    </cfRule>
    <cfRule type="cellIs" dxfId="37286" priority="1012" operator="equal">
      <formula>"EE (WFO)"</formula>
    </cfRule>
    <cfRule type="cellIs" dxfId="37285" priority="1013" operator="equal">
      <formula>"EC (WFO)"</formula>
    </cfRule>
    <cfRule type="cellIs" dxfId="37284" priority="1014" operator="equal">
      <formula>"EA (WFO)"</formula>
    </cfRule>
    <cfRule type="cellIs" dxfId="37283" priority="1015" operator="equal">
      <formula>"EE(WFO)"</formula>
    </cfRule>
    <cfRule type="cellIs" dxfId="37282" priority="1016" operator="equal">
      <formula>"EC(WFO)"</formula>
    </cfRule>
    <cfRule type="cellIs" dxfId="37281" priority="1017" operator="equal">
      <formula>"EE (WFO)"</formula>
    </cfRule>
    <cfRule type="cellIs" dxfId="37280" priority="1018" operator="equal">
      <formula>"EC (WFO)"</formula>
    </cfRule>
    <cfRule type="cellIs" dxfId="37279" priority="1019" operator="equal">
      <formula>"EA (WFO)"</formula>
    </cfRule>
    <cfRule type="cellIs" dxfId="37278" priority="1020" operator="equal">
      <formula>"EE(WFO)"</formula>
    </cfRule>
    <cfRule type="cellIs" dxfId="37277" priority="1021" operator="equal">
      <formula>"EC(WFO)"</formula>
    </cfRule>
    <cfRule type="cellIs" dxfId="37276" priority="1022" operator="equal">
      <formula>"EE(WFO)"</formula>
    </cfRule>
    <cfRule type="cellIs" dxfId="37275" priority="1023" operator="equal">
      <formula>"EC(WFO)"</formula>
    </cfRule>
    <cfRule type="cellIs" dxfId="37274" priority="1024" operator="equal">
      <formula>"EE(WFO)"</formula>
    </cfRule>
    <cfRule type="cellIs" dxfId="37273" priority="1025" operator="equal">
      <formula>"EC(WFO)"</formula>
    </cfRule>
    <cfRule type="cellIs" dxfId="37272" priority="1026" operator="equal">
      <formula>"EE(WFO)"</formula>
    </cfRule>
    <cfRule type="cellIs" dxfId="37271" priority="1027" operator="equal">
      <formula>"EC(WFO)"</formula>
    </cfRule>
    <cfRule type="cellIs" dxfId="37270" priority="1028" operator="equal">
      <formula>"EE (WFO)"</formula>
    </cfRule>
    <cfRule type="cellIs" dxfId="37269" priority="1029" operator="equal">
      <formula>"EC (WFO)"</formula>
    </cfRule>
    <cfRule type="cellIs" dxfId="37268" priority="1030" operator="equal">
      <formula>"EA (WFO)"</formula>
    </cfRule>
    <cfRule type="cellIs" dxfId="37267" priority="1031" operator="equal">
      <formula>"EE (WFO)"</formula>
    </cfRule>
    <cfRule type="cellIs" dxfId="37266" priority="1032" operator="equal">
      <formula>"EC (WFO)"</formula>
    </cfRule>
    <cfRule type="cellIs" dxfId="37265" priority="1033" operator="equal">
      <formula>"EA (WFO)"</formula>
    </cfRule>
    <cfRule type="cellIs" dxfId="37264" priority="1034" operator="equal">
      <formula>"EE(WFO)"</formula>
    </cfRule>
    <cfRule type="cellIs" dxfId="37263" priority="1035" operator="equal">
      <formula>"EC(WFO)"</formula>
    </cfRule>
    <cfRule type="cellIs" dxfId="37262" priority="1036" operator="equal">
      <formula>"SCIK"</formula>
    </cfRule>
    <cfRule type="cellIs" dxfId="37261" priority="1037" operator="equal">
      <formula>"CT"</formula>
    </cfRule>
    <cfRule type="cellIs" dxfId="37260" priority="1038" operator="equal">
      <formula>"CT"</formula>
    </cfRule>
    <cfRule type="cellIs" dxfId="37259" priority="1039" operator="equal">
      <formula>"CT"</formula>
    </cfRule>
    <cfRule type="cellIs" dxfId="37258" priority="1040" operator="equal">
      <formula>"FG"</formula>
    </cfRule>
    <cfRule type="cellIs" dxfId="37257" priority="1041" operator="equal">
      <formula>"L"</formula>
    </cfRule>
    <cfRule type="cellIs" dxfId="37256" priority="1042" operator="equal">
      <formula>"EG (WFO)"</formula>
    </cfRule>
    <cfRule type="cellIs" dxfId="37255" priority="1043" operator="equal">
      <formula>"EE (WFO)"</formula>
    </cfRule>
    <cfRule type="cellIs" dxfId="37254" priority="1044" operator="equal">
      <formula>"EC (WFO)"</formula>
    </cfRule>
    <cfRule type="cellIs" dxfId="37253" priority="1045" operator="equal">
      <formula>"EA (WFO)"</formula>
    </cfRule>
    <cfRule type="cellIs" dxfId="37252" priority="1046" operator="equal">
      <formula>"EE(WFO)"</formula>
    </cfRule>
    <cfRule type="cellIs" dxfId="37251" priority="1047" operator="equal">
      <formula>"EC(WFO)"</formula>
    </cfRule>
    <cfRule type="cellIs" dxfId="37250" priority="1048" operator="equal">
      <formula>"SCIK"</formula>
    </cfRule>
    <cfRule type="cellIs" dxfId="37249" priority="1049" operator="equal">
      <formula>"CT"</formula>
    </cfRule>
    <cfRule type="cellIs" dxfId="37248" priority="1050" operator="equal">
      <formula>"CT"</formula>
    </cfRule>
    <cfRule type="cellIs" dxfId="37247" priority="1051" operator="equal">
      <formula>"CT"</formula>
    </cfRule>
    <cfRule type="cellIs" dxfId="37246" priority="1052" operator="equal">
      <formula>"FG"</formula>
    </cfRule>
    <cfRule type="cellIs" dxfId="37245" priority="1053" operator="equal">
      <formula>"L"</formula>
    </cfRule>
    <cfRule type="cellIs" dxfId="37244" priority="1054" operator="equal">
      <formula>"EG (WFO)"</formula>
    </cfRule>
    <cfRule type="cellIs" dxfId="37243" priority="1055" operator="equal">
      <formula>"EE (WFO)"</formula>
    </cfRule>
    <cfRule type="cellIs" dxfId="37242" priority="1056" operator="equal">
      <formula>"EC (WFO)"</formula>
    </cfRule>
    <cfRule type="cellIs" dxfId="37241" priority="1057" operator="equal">
      <formula>"EA (WFO)"</formula>
    </cfRule>
    <cfRule type="cellIs" dxfId="37240" priority="1058" operator="equal">
      <formula>"EE(WFO)"</formula>
    </cfRule>
    <cfRule type="cellIs" dxfId="37239" priority="1059" operator="equal">
      <formula>"EC(WFO)"</formula>
    </cfRule>
    <cfRule type="cellIs" dxfId="37238" priority="1060" operator="equal">
      <formula>"EG (WFO)"</formula>
    </cfRule>
    <cfRule type="cellIs" dxfId="37237" priority="1061" operator="equal">
      <formula>"EE (WFO)"</formula>
    </cfRule>
    <cfRule type="cellIs" dxfId="37236" priority="1062" operator="equal">
      <formula>"EC (WFO)"</formula>
    </cfRule>
    <cfRule type="cellIs" dxfId="37235" priority="1063" operator="equal">
      <formula>"EA (WFO)"</formula>
    </cfRule>
    <cfRule type="cellIs" dxfId="37234" priority="1064" operator="equal">
      <formula>"EE(WFO)"</formula>
    </cfRule>
    <cfRule type="cellIs" dxfId="37233" priority="1065" operator="equal">
      <formula>"EC(WFO)"</formula>
    </cfRule>
    <cfRule type="cellIs" dxfId="37232" priority="1066" operator="equal">
      <formula>"EE (WFO)"</formula>
    </cfRule>
    <cfRule type="cellIs" dxfId="37231" priority="1067" operator="equal">
      <formula>"EC (WFO)"</formula>
    </cfRule>
    <cfRule type="cellIs" dxfId="37230" priority="1068" operator="equal">
      <formula>"EA (WFO)"</formula>
    </cfRule>
    <cfRule type="cellIs" dxfId="37229" priority="1069" operator="equal">
      <formula>"EE(WFO)"</formula>
    </cfRule>
    <cfRule type="cellIs" dxfId="37228" priority="1070" operator="equal">
      <formula>"EC(WFO)"</formula>
    </cfRule>
    <cfRule type="cellIs" dxfId="37227" priority="1071" operator="equal">
      <formula>"EE(WFO)"</formula>
    </cfRule>
    <cfRule type="cellIs" dxfId="37226" priority="1072" operator="equal">
      <formula>"EC(WFO)"</formula>
    </cfRule>
    <cfRule type="cellIs" dxfId="37225" priority="1073" operator="equal">
      <formula>"EE (WFO)"</formula>
    </cfRule>
    <cfRule type="cellIs" dxfId="37224" priority="1074" operator="equal">
      <formula>"EC (WFO)"</formula>
    </cfRule>
    <cfRule type="cellIs" dxfId="37223" priority="1075" operator="equal">
      <formula>"EA (WFO)"</formula>
    </cfRule>
    <cfRule type="cellIs" dxfId="37222" priority="1076" operator="equal">
      <formula>"EE(WFO)"</formula>
    </cfRule>
    <cfRule type="cellIs" dxfId="37221" priority="1077" operator="equal">
      <formula>"EC(WFO)"</formula>
    </cfRule>
    <cfRule type="cellIs" dxfId="37220" priority="1078" operator="equal">
      <formula>"EE(WFO)"</formula>
    </cfRule>
    <cfRule type="cellIs" dxfId="37219" priority="1079" operator="equal">
      <formula>"EC(WFO)"</formula>
    </cfRule>
    <cfRule type="cellIs" dxfId="37218" priority="1080" operator="equal">
      <formula>"EE(WFO)"</formula>
    </cfRule>
    <cfRule type="cellIs" dxfId="37217" priority="1081" operator="equal">
      <formula>"EE(WFO)"</formula>
    </cfRule>
    <cfRule type="cellIs" dxfId="37216" priority="1082" operator="equal">
      <formula>"EC(WFO)"</formula>
    </cfRule>
    <cfRule type="cellIs" dxfId="37215" priority="1083" operator="equal">
      <formula>"EE(WFO)"</formula>
    </cfRule>
    <cfRule type="cellIs" dxfId="37214" priority="1084" operator="equal">
      <formula>"EC(WFO)"</formula>
    </cfRule>
    <cfRule type="cellIs" dxfId="37213" priority="1085" operator="equal">
      <formula>"EE(WFO)"</formula>
    </cfRule>
    <cfRule type="cellIs" dxfId="37212" priority="1086" operator="equal">
      <formula>"EC(WFO)"</formula>
    </cfRule>
    <cfRule type="cellIs" dxfId="37211" priority="1087" operator="equal">
      <formula>"EG (WFO)"</formula>
    </cfRule>
    <cfRule type="cellIs" dxfId="37210" priority="1088" operator="equal">
      <formula>"EG (WFO)"</formula>
    </cfRule>
    <cfRule type="cellIs" dxfId="37209" priority="1089" operator="equal">
      <formula>"EE (WFO)"</formula>
    </cfRule>
    <cfRule type="cellIs" dxfId="37208" priority="1090" operator="equal">
      <formula>"EC (WFO)"</formula>
    </cfRule>
    <cfRule type="cellIs" dxfId="37207" priority="1091" operator="equal">
      <formula>"EA (WFO)"</formula>
    </cfRule>
    <cfRule type="cellIs" dxfId="37206" priority="1092" operator="equal">
      <formula>"EE(WFO)"</formula>
    </cfRule>
    <cfRule type="cellIs" dxfId="37205" priority="1093" operator="equal">
      <formula>"EC(WFO)"</formula>
    </cfRule>
    <cfRule type="cellIs" dxfId="37204" priority="1094" operator="equal">
      <formula>"EE(WFO)"</formula>
    </cfRule>
    <cfRule type="cellIs" dxfId="37203" priority="1095" operator="equal">
      <formula>"EC(WFO)"</formula>
    </cfRule>
    <cfRule type="cellIs" dxfId="37202" priority="1096" operator="equal">
      <formula>"EE (WFO)"</formula>
    </cfRule>
    <cfRule type="cellIs" dxfId="37201" priority="1097" operator="equal">
      <formula>"EC (WFO)"</formula>
    </cfRule>
    <cfRule type="cellIs" dxfId="37200" priority="1098" operator="equal">
      <formula>"EA (WFO)"</formula>
    </cfRule>
    <cfRule type="cellIs" dxfId="37199" priority="1099" operator="equal">
      <formula>"EE(WFO)"</formula>
    </cfRule>
    <cfRule type="cellIs" dxfId="37198" priority="1100" operator="equal">
      <formula>"EC(WFO)"</formula>
    </cfRule>
    <cfRule type="cellIs" dxfId="37197" priority="1101" operator="equal">
      <formula>"EE(WFO)"</formula>
    </cfRule>
    <cfRule type="cellIs" dxfId="37196" priority="1102" operator="equal">
      <formula>"EC(WFO)"</formula>
    </cfRule>
    <cfRule type="cellIs" dxfId="37195" priority="1103" operator="equal">
      <formula>"EE(WFO)"</formula>
    </cfRule>
    <cfRule type="cellIs" dxfId="37194" priority="1104" operator="equal">
      <formula>"EE(WFO)"</formula>
    </cfRule>
    <cfRule type="cellIs" dxfId="37193" priority="1105" operator="equal">
      <formula>"EC(WFO)"</formula>
    </cfRule>
    <cfRule type="cellIs" dxfId="37192" priority="1106" operator="equal">
      <formula>"EE(WFO)"</formula>
    </cfRule>
    <cfRule type="cellIs" dxfId="37191" priority="1107" operator="equal">
      <formula>"EC(WFO)"</formula>
    </cfRule>
    <cfRule type="cellIs" dxfId="37190" priority="1108" operator="equal">
      <formula>"EE(WFO)"</formula>
    </cfRule>
    <cfRule type="cellIs" dxfId="37189" priority="1109" operator="equal">
      <formula>"EC(WFO)"</formula>
    </cfRule>
    <cfRule type="cellIs" dxfId="37188" priority="1110" operator="equal">
      <formula>"EE(WFO)"</formula>
    </cfRule>
    <cfRule type="cellIs" dxfId="37187" priority="1111" operator="equal">
      <formula>"EC(WFO)"</formula>
    </cfRule>
    <cfRule type="cellIs" dxfId="37186" priority="1112" operator="equal">
      <formula>"EE(WFO)"</formula>
    </cfRule>
    <cfRule type="cellIs" dxfId="37185" priority="1113" operator="equal">
      <formula>"EC(WFO)"</formula>
    </cfRule>
    <cfRule type="cellIs" dxfId="37184" priority="1114" operator="equal">
      <formula>"EE (WFO)"</formula>
    </cfRule>
    <cfRule type="cellIs" dxfId="37183" priority="1115" operator="equal">
      <formula>"EC (WFO)"</formula>
    </cfRule>
    <cfRule type="cellIs" dxfId="37182" priority="1116" operator="equal">
      <formula>"EA (WFO)"</formula>
    </cfRule>
    <cfRule type="cellIs" dxfId="37181" priority="1117" operator="equal">
      <formula>"EE(WFO)"</formula>
    </cfRule>
    <cfRule type="cellIs" dxfId="37180" priority="1118" operator="equal">
      <formula>"EC(WFO)"</formula>
    </cfRule>
    <cfRule type="cellIs" dxfId="37179" priority="1119" operator="equal">
      <formula>"EE (WFO)"</formula>
    </cfRule>
    <cfRule type="cellIs" dxfId="37178" priority="1120" operator="equal">
      <formula>"EC (WFO)"</formula>
    </cfRule>
    <cfRule type="cellIs" dxfId="37177" priority="1121" operator="equal">
      <formula>"EA (WFO)"</formula>
    </cfRule>
    <cfRule type="cellIs" dxfId="37176" priority="1122" operator="equal">
      <formula>"EE(WFO)"</formula>
    </cfRule>
    <cfRule type="cellIs" dxfId="37175" priority="1123" operator="equal">
      <formula>"EC(WFO)"</formula>
    </cfRule>
    <cfRule type="cellIs" dxfId="37174" priority="1124" operator="equal">
      <formula>"EE (WFO)"</formula>
    </cfRule>
    <cfRule type="cellIs" dxfId="37173" priority="1125" operator="equal">
      <formula>"EC (WFO)"</formula>
    </cfRule>
    <cfRule type="cellIs" dxfId="37172" priority="1126" operator="equal">
      <formula>"EA (WFO)"</formula>
    </cfRule>
    <cfRule type="cellIs" dxfId="37171" priority="1127" operator="equal">
      <formula>"EE(WFO)"</formula>
    </cfRule>
    <cfRule type="cellIs" dxfId="37170" priority="1128" operator="equal">
      <formula>"EC(WFO)"</formula>
    </cfRule>
    <cfRule type="cellIs" dxfId="37169" priority="1129" operator="equal">
      <formula>"EE (WFO)"</formula>
    </cfRule>
    <cfRule type="cellIs" dxfId="37168" priority="1130" operator="equal">
      <formula>"EC (WFO)"</formula>
    </cfRule>
    <cfRule type="cellIs" dxfId="37167" priority="1131" operator="equal">
      <formula>"EA (WFO)"</formula>
    </cfRule>
    <cfRule type="cellIs" dxfId="37166" priority="1132" operator="equal">
      <formula>"EE(WFO)"</formula>
    </cfRule>
    <cfRule type="cellIs" dxfId="37165" priority="1133" operator="equal">
      <formula>"EC(WFO)"</formula>
    </cfRule>
  </conditionalFormatting>
  <conditionalFormatting sqref="V93:X93">
    <cfRule type="cellIs" dxfId="37164" priority="14641" operator="equal">
      <formula>"SCIK"</formula>
    </cfRule>
    <cfRule type="cellIs" dxfId="37163" priority="14642" operator="equal">
      <formula>"CT"</formula>
    </cfRule>
    <cfRule type="cellIs" dxfId="37162" priority="14643" operator="equal">
      <formula>"CT"</formula>
    </cfRule>
    <cfRule type="cellIs" dxfId="37161" priority="14644" operator="equal">
      <formula>"CT"</formula>
    </cfRule>
    <cfRule type="cellIs" dxfId="37160" priority="14645" operator="equal">
      <formula>"FG"</formula>
    </cfRule>
    <cfRule type="cellIs" dxfId="37159" priority="14646" operator="equal">
      <formula>"L"</formula>
    </cfRule>
    <cfRule type="cellIs" dxfId="37158" priority="14647" operator="equal">
      <formula>"EG (WFO)"</formula>
    </cfRule>
    <cfRule type="cellIs" dxfId="37157" priority="14648" operator="equal">
      <formula>"OUT"</formula>
    </cfRule>
    <cfRule type="cellIs" dxfId="37156" priority="14649" operator="equal">
      <formula>"OUT"</formula>
    </cfRule>
    <cfRule type="cellIs" dxfId="37155" priority="14653" operator="equal">
      <formula>"EE(WFO)"</formula>
    </cfRule>
    <cfRule type="cellIs" dxfId="37154" priority="14654" operator="equal">
      <formula>"EC(WFO)"</formula>
    </cfRule>
    <cfRule type="cellIs" dxfId="37153" priority="14655" operator="equal">
      <formula>"EQ (WFO)"</formula>
    </cfRule>
    <cfRule type="cellIs" dxfId="37152" priority="14656" operator="equal">
      <formula>"FG (WFO)"</formula>
    </cfRule>
    <cfRule type="cellIs" dxfId="37151" priority="14657" operator="equal">
      <formula>"EO (WFO)"</formula>
    </cfRule>
    <cfRule type="cellIs" dxfId="37150" priority="14658" operator="equal">
      <formula>"EK (WFO)"</formula>
    </cfRule>
    <cfRule type="cellIs" dxfId="37149" priority="14659" operator="equal">
      <formula>"EE (WFO)"</formula>
    </cfRule>
    <cfRule type="cellIs" dxfId="37148" priority="14660" operator="equal">
      <formula>"EC (WFO)"</formula>
    </cfRule>
    <cfRule type="cellIs" dxfId="37147" priority="14661" operator="equal">
      <formula>"EA (WFO)"</formula>
    </cfRule>
    <cfRule type="cellIs" dxfId="37146" priority="14665" operator="equal">
      <formula>"EQ (WFO)"</formula>
    </cfRule>
    <cfRule type="cellIs" dxfId="37145" priority="14666" operator="equal">
      <formula>"EO (WFO)"</formula>
    </cfRule>
    <cfRule type="cellIs" dxfId="37144" priority="14667" operator="equal">
      <formula>"EO (WFO)"</formula>
    </cfRule>
    <cfRule type="cellIs" dxfId="37143" priority="14668" operator="equal">
      <formula>"EK (WFO)"</formula>
    </cfRule>
    <cfRule type="cellIs" dxfId="37142" priority="14669" operator="equal">
      <formula>"EG (WFO)"</formula>
    </cfRule>
    <cfRule type="cellIs" dxfId="37141" priority="14670" operator="equal">
      <formula>"EE (WFO)"</formula>
    </cfRule>
    <cfRule type="cellIs" dxfId="37140" priority="14671" operator="equal">
      <formula>"EC (WFO)"</formula>
    </cfRule>
    <cfRule type="cellIs" dxfId="37139" priority="14672" operator="equal">
      <formula>"EA (WFO)"</formula>
    </cfRule>
    <cfRule type="cellIs" dxfId="37138" priority="14673" operator="equal">
      <formula>"FG (WFO)"</formula>
    </cfRule>
    <cfRule type="cellIs" dxfId="37137" priority="14674" operator="equal">
      <formula>"EQ (WFO)"</formula>
    </cfRule>
    <cfRule type="cellIs" dxfId="37136" priority="14675" operator="equal">
      <formula>"EO (WFO)"</formula>
    </cfRule>
    <cfRule type="cellIs" dxfId="37135" priority="14676" operator="equal">
      <formula>"TR"</formula>
    </cfRule>
    <cfRule type="cellIs" dxfId="37134" priority="14677" operator="equal">
      <formula>"SCIK"</formula>
    </cfRule>
    <cfRule type="cellIs" dxfId="37133" priority="14678" operator="equal">
      <formula>"CT"</formula>
    </cfRule>
    <cfRule type="cellIs" dxfId="37132" priority="14679" operator="equal">
      <formula>"CT"</formula>
    </cfRule>
    <cfRule type="cellIs" dxfId="37131" priority="14680" operator="equal">
      <formula>"CT"</formula>
    </cfRule>
    <cfRule type="cellIs" dxfId="37130" priority="14681" operator="equal">
      <formula>"FG"</formula>
    </cfRule>
    <cfRule type="cellIs" dxfId="37129" priority="14682" operator="equal">
      <formula>"L"</formula>
    </cfRule>
    <cfRule type="cellIs" dxfId="37128" priority="14683" operator="equal">
      <formula>"EG (WFO)"</formula>
    </cfRule>
    <cfRule type="cellIs" dxfId="37127" priority="14684" operator="equal">
      <formula>"RS"</formula>
    </cfRule>
    <cfRule type="cellIs" dxfId="37126" priority="14685" operator="equal">
      <formula>"TR (WFO)"</formula>
    </cfRule>
    <cfRule type="cellIs" dxfId="37125" priority="14686" operator="equal">
      <formula>"TDM"</formula>
    </cfRule>
  </conditionalFormatting>
  <conditionalFormatting sqref="V93">
    <cfRule type="cellIs" dxfId="37124" priority="12946" operator="equal">
      <formula>"EA (WFO)"</formula>
    </cfRule>
    <cfRule type="cellIs" dxfId="37123" priority="12947" operator="equal">
      <formula>"EQ (WFO)"</formula>
    </cfRule>
    <cfRule type="cellIs" dxfId="37122" priority="12948" operator="equal">
      <formula>"FG (WFO)"</formula>
    </cfRule>
    <cfRule type="cellIs" dxfId="37121" priority="12949" operator="equal">
      <formula>"EE (WFO)"</formula>
    </cfRule>
    <cfRule type="cellIs" dxfId="37120" priority="12950" operator="equal">
      <formula>"EC (WFO)"</formula>
    </cfRule>
    <cfRule type="cellIs" dxfId="37119" priority="12951" operator="equal">
      <formula>"EA (WFO)"</formula>
    </cfRule>
    <cfRule type="cellIs" dxfId="37118" priority="12952" operator="equal">
      <formula>"EE(WFO)"</formula>
    </cfRule>
    <cfRule type="cellIs" dxfId="37117" priority="12953" operator="equal">
      <formula>"EC(WFO)"</formula>
    </cfRule>
    <cfRule type="cellIs" dxfId="37116" priority="12954" operator="equal">
      <formula>"EE (WFO)"</formula>
    </cfRule>
    <cfRule type="cellIs" dxfId="37115" priority="12955" operator="equal">
      <formula>"EC (WFO)"</formula>
    </cfRule>
    <cfRule type="cellIs" dxfId="37114" priority="12956" operator="equal">
      <formula>"EA (WFO)"</formula>
    </cfRule>
    <cfRule type="cellIs" dxfId="37113" priority="12957" operator="equal">
      <formula>"EE(WFO)"</formula>
    </cfRule>
    <cfRule type="cellIs" dxfId="37112" priority="12958" operator="equal">
      <formula>"EC(WFO)"</formula>
    </cfRule>
    <cfRule type="cellIs" dxfId="37111" priority="12959" operator="equal">
      <formula>"EA (WFO)"</formula>
    </cfRule>
    <cfRule type="cellIs" dxfId="37110" priority="12960" operator="equal">
      <formula>"EQ (WFO)"</formula>
    </cfRule>
    <cfRule type="cellIs" dxfId="37109" priority="12961" operator="equal">
      <formula>"FG (WFO)"</formula>
    </cfRule>
    <cfRule type="cellIs" dxfId="37108" priority="12962" operator="equal">
      <formula>"EE (WFO)"</formula>
    </cfRule>
    <cfRule type="cellIs" dxfId="37107" priority="12963" operator="equal">
      <formula>"EC (WFO)"</formula>
    </cfRule>
    <cfRule type="cellIs" dxfId="37106" priority="12964" operator="equal">
      <formula>"EA (WFO)"</formula>
    </cfRule>
    <cfRule type="cellIs" dxfId="37105" priority="12965" operator="equal">
      <formula>"EE(WFO)"</formula>
    </cfRule>
    <cfRule type="cellIs" dxfId="37104" priority="12966" operator="equal">
      <formula>"EC(WFO)"</formula>
    </cfRule>
    <cfRule type="cellIs" dxfId="37103" priority="14662" operator="equal">
      <formula>"EA (WFO)"</formula>
    </cfRule>
    <cfRule type="cellIs" dxfId="37102" priority="14663" operator="equal">
      <formula>"EQ (WFO)"</formula>
    </cfRule>
    <cfRule type="cellIs" dxfId="37101" priority="14664" operator="equal">
      <formula>"FG (WFO)"</formula>
    </cfRule>
  </conditionalFormatting>
  <conditionalFormatting sqref="X93">
    <cfRule type="cellIs" dxfId="37100" priority="14628" operator="equal">
      <formula>"EA (WFO)"</formula>
    </cfRule>
    <cfRule type="cellIs" dxfId="37099" priority="14629" operator="equal">
      <formula>"EQ (WFO)"</formula>
    </cfRule>
    <cfRule type="cellIs" dxfId="37098" priority="14630" operator="equal">
      <formula>"FG (WFO)"</formula>
    </cfRule>
    <cfRule type="cellIs" dxfId="37097" priority="14631" operator="equal">
      <formula>"EE (WFO)"</formula>
    </cfRule>
    <cfRule type="cellIs" dxfId="37096" priority="14632" operator="equal">
      <formula>"EC (WFO)"</formula>
    </cfRule>
    <cfRule type="cellIs" dxfId="37095" priority="14633" operator="equal">
      <formula>"EA (WFO)"</formula>
    </cfRule>
    <cfRule type="cellIs" dxfId="37094" priority="14634" operator="equal">
      <formula>"EE(WFO)"</formula>
    </cfRule>
    <cfRule type="cellIs" dxfId="37093" priority="14635" operator="equal">
      <formula>"EC(WFO)"</formula>
    </cfRule>
    <cfRule type="cellIs" dxfId="37092" priority="14636" operator="equal">
      <formula>"EE (WFO)"</formula>
    </cfRule>
    <cfRule type="cellIs" dxfId="37091" priority="14637" operator="equal">
      <formula>"EC (WFO)"</formula>
    </cfRule>
    <cfRule type="cellIs" dxfId="37090" priority="14638" operator="equal">
      <formula>"EA (WFO)"</formula>
    </cfRule>
    <cfRule type="cellIs" dxfId="37089" priority="14639" operator="equal">
      <formula>"EE(WFO)"</formula>
    </cfRule>
    <cfRule type="cellIs" dxfId="37088" priority="14640" operator="equal">
      <formula>"EC(WFO)"</formula>
    </cfRule>
  </conditionalFormatting>
  <conditionalFormatting sqref="D94">
    <cfRule type="cellIs" dxfId="37087" priority="38335" operator="equal">
      <formula>"TDM"</formula>
    </cfRule>
    <cfRule type="cellIs" dxfId="37086" priority="38336" operator="equal">
      <formula>"TR"</formula>
    </cfRule>
  </conditionalFormatting>
  <conditionalFormatting sqref="Y94:Z94">
    <cfRule type="cellIs" dxfId="37085" priority="19298" operator="equal">
      <formula>"EE (WFO)"</formula>
    </cfRule>
    <cfRule type="cellIs" dxfId="37084" priority="19299" operator="equal">
      <formula>"EC (WFO)"</formula>
    </cfRule>
    <cfRule type="cellIs" dxfId="37083" priority="19300" operator="equal">
      <formula>"EA (WFO)"</formula>
    </cfRule>
    <cfRule type="cellIs" dxfId="37082" priority="19301" operator="equal">
      <formula>"EE(WFO)"</formula>
    </cfRule>
    <cfRule type="cellIs" dxfId="37081" priority="19302" operator="equal">
      <formula>"EC(WFO)"</formula>
    </cfRule>
  </conditionalFormatting>
  <conditionalFormatting sqref="AG94">
    <cfRule type="cellIs" dxfId="37080" priority="126388" operator="equal">
      <formula>"TDM"</formula>
    </cfRule>
  </conditionalFormatting>
  <conditionalFormatting sqref="B96:D96">
    <cfRule type="cellIs" dxfId="37079" priority="38268" operator="equal">
      <formula>"EQ (WFO)"</formula>
    </cfRule>
    <cfRule type="cellIs" dxfId="37078" priority="38269" operator="equal">
      <formula>"EO (WFO)"</formula>
    </cfRule>
    <cfRule type="cellIs" dxfId="37077" priority="38270" operator="equal">
      <formula>"EO (WFO)"</formula>
    </cfRule>
    <cfRule type="cellIs" dxfId="37076" priority="38271" operator="equal">
      <formula>"EK (WFO)"</formula>
    </cfRule>
    <cfRule type="cellIs" dxfId="37075" priority="38272" operator="equal">
      <formula>"EG (WFO)"</formula>
    </cfRule>
    <cfRule type="cellIs" dxfId="37074" priority="38273" operator="equal">
      <formula>"EE (WFO)"</formula>
    </cfRule>
    <cfRule type="cellIs" dxfId="37073" priority="38274" operator="equal">
      <formula>"EC (WFO)"</formula>
    </cfRule>
    <cfRule type="cellIs" dxfId="37072" priority="38275" operator="equal">
      <formula>"EA (WFO)"</formula>
    </cfRule>
    <cfRule type="cellIs" dxfId="37071" priority="38276" operator="equal">
      <formula>"FG (WFO)"</formula>
    </cfRule>
    <cfRule type="cellIs" dxfId="37070" priority="38277" operator="equal">
      <formula>"EQ (WFO)"</formula>
    </cfRule>
    <cfRule type="cellIs" dxfId="37069" priority="38278" operator="equal">
      <formula>"EO (WFO)"</formula>
    </cfRule>
    <cfRule type="cellIs" dxfId="37068" priority="38279" operator="equal">
      <formula>"RS"</formula>
    </cfRule>
    <cfRule type="cellIs" dxfId="37067" priority="38280" operator="equal">
      <formula>"TR (WFO)"</formula>
    </cfRule>
    <cfRule type="cellIs" dxfId="37066" priority="38281" operator="equal">
      <formula>"TR"</formula>
    </cfRule>
    <cfRule type="cellIs" dxfId="37065" priority="38282" operator="equal">
      <formula>"TDM"</formula>
    </cfRule>
  </conditionalFormatting>
  <conditionalFormatting sqref="B96">
    <cfRule type="duplicateValues" dxfId="37064" priority="38267"/>
  </conditionalFormatting>
  <conditionalFormatting sqref="H96:U96">
    <cfRule type="cellIs" dxfId="37063" priority="38188" operator="equal">
      <formula>"OUT"</formula>
    </cfRule>
    <cfRule type="cellIs" dxfId="37062" priority="38189" operator="equal">
      <formula>"OUT"</formula>
    </cfRule>
    <cfRule type="cellIs" dxfId="37061" priority="38190" operator="equal">
      <formula>"EE (WFO)"</formula>
    </cfRule>
    <cfRule type="cellIs" dxfId="37060" priority="38191" operator="equal">
      <formula>"EC (WFO)"</formula>
    </cfRule>
    <cfRule type="cellIs" dxfId="37059" priority="38192" operator="equal">
      <formula>"EA (WFO)"</formula>
    </cfRule>
    <cfRule type="cellIs" dxfId="37058" priority="38193" operator="equal">
      <formula>"EA (WFO)"</formula>
    </cfRule>
    <cfRule type="cellIs" dxfId="37057" priority="38194" operator="equal">
      <formula>"EQ (WFO)"</formula>
    </cfRule>
    <cfRule type="cellIs" dxfId="37056" priority="38195" operator="equal">
      <formula>"FG (WFO)"</formula>
    </cfRule>
    <cfRule type="cellIs" dxfId="37055" priority="38196" operator="equal">
      <formula>"EG (WFO)"</formula>
    </cfRule>
    <cfRule type="cellIs" dxfId="37054" priority="38197" operator="equal">
      <formula>"EG ((WFO)"</formula>
    </cfRule>
    <cfRule type="cellIs" dxfId="37053" priority="38198" operator="equal">
      <formula>"EQ (WFO)"</formula>
    </cfRule>
    <cfRule type="cellIs" dxfId="37052" priority="38199" operator="equal">
      <formula>"EO (WFO)"</formula>
    </cfRule>
    <cfRule type="cellIs" dxfId="37051" priority="38200" operator="equal">
      <formula>"EO (WFO)"</formula>
    </cfRule>
    <cfRule type="cellIs" dxfId="37050" priority="38201" operator="equal">
      <formula>"EK (WFO)"</formula>
    </cfRule>
    <cfRule type="cellIs" dxfId="37049" priority="38202" operator="equal">
      <formula>"EG (WFO)"</formula>
    </cfRule>
    <cfRule type="cellIs" dxfId="37048" priority="38203" operator="equal">
      <formula>"EE (WFO)"</formula>
    </cfRule>
    <cfRule type="cellIs" dxfId="37047" priority="38204" operator="equal">
      <formula>"EC (WFO)"</formula>
    </cfRule>
    <cfRule type="cellIs" dxfId="37046" priority="38205" operator="equal">
      <formula>"EA (WFO)"</formula>
    </cfRule>
    <cfRule type="cellIs" dxfId="37045" priority="38206" operator="equal">
      <formula>"FG (WFO)"</formula>
    </cfRule>
    <cfRule type="cellIs" dxfId="37044" priority="38207" operator="equal">
      <formula>"EQ (WFO)"</formula>
    </cfRule>
    <cfRule type="cellIs" dxfId="37043" priority="38208" operator="equal">
      <formula>"EO (WFO)"</formula>
    </cfRule>
    <cfRule type="cellIs" dxfId="37042" priority="38209" operator="equal">
      <formula>"TR"</formula>
    </cfRule>
    <cfRule type="cellIs" dxfId="37041" priority="38210" operator="equal">
      <formula>"RS"</formula>
    </cfRule>
    <cfRule type="cellIs" dxfId="37040" priority="38211" operator="equal">
      <formula>"TR (WFO)"</formula>
    </cfRule>
    <cfRule type="cellIs" dxfId="37039" priority="38212" operator="equal">
      <formula>"EE(WFO)"</formula>
    </cfRule>
    <cfRule type="cellIs" dxfId="37038" priority="38213" operator="equal">
      <formula>"EC(WFO)"</formula>
    </cfRule>
    <cfRule type="cellIs" dxfId="37037" priority="38214" operator="equal">
      <formula>"CT"</formula>
    </cfRule>
    <cfRule type="cellIs" dxfId="37036" priority="38215" operator="equal">
      <formula>"L"</formula>
    </cfRule>
    <cfRule type="cellIs" dxfId="37035" priority="38216" operator="equal">
      <formula>"TDM"</formula>
    </cfRule>
  </conditionalFormatting>
  <conditionalFormatting sqref="V96:AA96">
    <cfRule type="cellIs" dxfId="37034" priority="11627" operator="equal">
      <formula>"OUT"</formula>
    </cfRule>
    <cfRule type="cellIs" dxfId="37033" priority="11628" operator="equal">
      <formula>"OUT"</formula>
    </cfRule>
    <cfRule type="cellIs" dxfId="37032" priority="11629" operator="equal">
      <formula>"EE (WFO)"</formula>
    </cfRule>
    <cfRule type="cellIs" dxfId="37031" priority="11630" operator="equal">
      <formula>"EC (WFO)"</formula>
    </cfRule>
    <cfRule type="cellIs" dxfId="37030" priority="11631" operator="equal">
      <formula>"EA (WFO)"</formula>
    </cfRule>
    <cfRule type="cellIs" dxfId="37029" priority="11632" operator="equal">
      <formula>"EA (WFO)"</formula>
    </cfRule>
    <cfRule type="cellIs" dxfId="37028" priority="11633" operator="equal">
      <formula>"EQ (WFO)"</formula>
    </cfRule>
    <cfRule type="cellIs" dxfId="37027" priority="11634" operator="equal">
      <formula>"FG (WFO)"</formula>
    </cfRule>
    <cfRule type="cellIs" dxfId="37026" priority="11635" operator="equal">
      <formula>"EG (WFO)"</formula>
    </cfRule>
    <cfRule type="cellIs" dxfId="37025" priority="11636" operator="equal">
      <formula>"EG ((WFO)"</formula>
    </cfRule>
    <cfRule type="cellIs" dxfId="37024" priority="11637" operator="equal">
      <formula>"EQ (WFO)"</formula>
    </cfRule>
    <cfRule type="cellIs" dxfId="37023" priority="11638" operator="equal">
      <formula>"EO (WFO)"</formula>
    </cfRule>
    <cfRule type="cellIs" dxfId="37022" priority="11639" operator="equal">
      <formula>"EO (WFO)"</formula>
    </cfRule>
    <cfRule type="cellIs" dxfId="37021" priority="11640" operator="equal">
      <formula>"EK (WFO)"</formula>
    </cfRule>
    <cfRule type="cellIs" dxfId="37020" priority="11641" operator="equal">
      <formula>"EG (WFO)"</formula>
    </cfRule>
    <cfRule type="cellIs" dxfId="37019" priority="11642" operator="equal">
      <formula>"EE (WFO)"</formula>
    </cfRule>
    <cfRule type="cellIs" dxfId="37018" priority="11643" operator="equal">
      <formula>"EC (WFO)"</formula>
    </cfRule>
    <cfRule type="cellIs" dxfId="37017" priority="11644" operator="equal">
      <formula>"EA (WFO)"</formula>
    </cfRule>
    <cfRule type="cellIs" dxfId="37016" priority="11645" operator="equal">
      <formula>"FG (WFO)"</formula>
    </cfRule>
    <cfRule type="cellIs" dxfId="37015" priority="11646" operator="equal">
      <formula>"EQ (WFO)"</formula>
    </cfRule>
    <cfRule type="cellIs" dxfId="37014" priority="11647" operator="equal">
      <formula>"EO (WFO)"</formula>
    </cfRule>
    <cfRule type="cellIs" dxfId="37013" priority="11648" operator="equal">
      <formula>"TR"</formula>
    </cfRule>
    <cfRule type="cellIs" dxfId="37012" priority="11649" operator="equal">
      <formula>"RS"</formula>
    </cfRule>
    <cfRule type="cellIs" dxfId="37011" priority="11650" operator="equal">
      <formula>"TR (WFO)"</formula>
    </cfRule>
    <cfRule type="cellIs" dxfId="37010" priority="11651" operator="equal">
      <formula>"EE(WFO)"</formula>
    </cfRule>
    <cfRule type="cellIs" dxfId="37009" priority="11652" operator="equal">
      <formula>"EC(WFO)"</formula>
    </cfRule>
    <cfRule type="cellIs" dxfId="37008" priority="11653" operator="equal">
      <formula>"CT"</formula>
    </cfRule>
    <cfRule type="cellIs" dxfId="37007" priority="11654" operator="equal">
      <formula>"L"</formula>
    </cfRule>
    <cfRule type="cellIs" dxfId="37006" priority="11655" operator="equal">
      <formula>"TDM"</formula>
    </cfRule>
  </conditionalFormatting>
  <conditionalFormatting sqref="AC96">
    <cfRule type="cellIs" dxfId="37005" priority="129345" operator="equal">
      <formula>"EE (WFO)"</formula>
    </cfRule>
    <cfRule type="cellIs" dxfId="37004" priority="129346" operator="equal">
      <formula>"EC (WFO)"</formula>
    </cfRule>
    <cfRule type="cellIs" dxfId="37003" priority="129347" operator="equal">
      <formula>"EA (WFO)"</formula>
    </cfRule>
    <cfRule type="cellIs" dxfId="37002" priority="129348" operator="equal">
      <formula>"EE(WFO)"</formula>
    </cfRule>
    <cfRule type="cellIs" dxfId="37001" priority="129349" operator="equal">
      <formula>"EC(WFO)"</formula>
    </cfRule>
    <cfRule type="cellIs" dxfId="37000" priority="129350" operator="equal">
      <formula>"EE (WFO)"</formula>
    </cfRule>
    <cfRule type="cellIs" dxfId="36999" priority="129351" operator="equal">
      <formula>"EC (WFO)"</formula>
    </cfRule>
    <cfRule type="cellIs" dxfId="36998" priority="129352" operator="equal">
      <formula>"EA (WFO)"</formula>
    </cfRule>
    <cfRule type="cellIs" dxfId="36997" priority="129353" operator="equal">
      <formula>"EE(WFO)"</formula>
    </cfRule>
    <cfRule type="cellIs" dxfId="36996" priority="129354" operator="equal">
      <formula>"EC(WFO)"</formula>
    </cfRule>
    <cfRule type="cellIs" dxfId="36995" priority="129355" operator="equal">
      <formula>"EE (WFO)"</formula>
    </cfRule>
    <cfRule type="cellIs" dxfId="36994" priority="129356" operator="equal">
      <formula>"EC (WFO)"</formula>
    </cfRule>
    <cfRule type="cellIs" dxfId="36993" priority="129357" operator="equal">
      <formula>"EA (WFO)"</formula>
    </cfRule>
    <cfRule type="cellIs" dxfId="36992" priority="129358" operator="equal">
      <formula>"EE(WFO)"</formula>
    </cfRule>
    <cfRule type="cellIs" dxfId="36991" priority="129359" operator="equal">
      <formula>"EC(WFO)"</formula>
    </cfRule>
    <cfRule type="cellIs" dxfId="36990" priority="129360" operator="equal">
      <formula>"EE (WFO)"</formula>
    </cfRule>
    <cfRule type="cellIs" dxfId="36989" priority="129361" operator="equal">
      <formula>"EC (WFO)"</formula>
    </cfRule>
    <cfRule type="cellIs" dxfId="36988" priority="129362" operator="equal">
      <formula>"EA (WFO)"</formula>
    </cfRule>
    <cfRule type="cellIs" dxfId="36987" priority="129363" operator="equal">
      <formula>"EE(WFO)"</formula>
    </cfRule>
    <cfRule type="cellIs" dxfId="36986" priority="129364" operator="equal">
      <formula>"EC(WFO)"</formula>
    </cfRule>
    <cfRule type="cellIs" dxfId="36985" priority="129365" operator="equal">
      <formula>"EE (WFO)"</formula>
    </cfRule>
    <cfRule type="cellIs" dxfId="36984" priority="129366" operator="equal">
      <formula>"EC (WFO)"</formula>
    </cfRule>
    <cfRule type="cellIs" dxfId="36983" priority="129367" operator="equal">
      <formula>"EA (WFO)"</formula>
    </cfRule>
    <cfRule type="cellIs" dxfId="36982" priority="129368" operator="equal">
      <formula>"EE(WFO)"</formula>
    </cfRule>
    <cfRule type="cellIs" dxfId="36981" priority="129369" operator="equal">
      <formula>"EC(WFO)"</formula>
    </cfRule>
    <cfRule type="cellIs" dxfId="36980" priority="129370" operator="equal">
      <formula>"EE (WFO)"</formula>
    </cfRule>
    <cfRule type="cellIs" dxfId="36979" priority="129371" operator="equal">
      <formula>"EC (WFO)"</formula>
    </cfRule>
    <cfRule type="cellIs" dxfId="36978" priority="129372" operator="equal">
      <formula>"EA (WFO)"</formula>
    </cfRule>
    <cfRule type="cellIs" dxfId="36977" priority="129373" operator="equal">
      <formula>"EE(WFO)"</formula>
    </cfRule>
    <cfRule type="cellIs" dxfId="36976" priority="129374" operator="equal">
      <formula>"EC(WFO)"</formula>
    </cfRule>
    <cfRule type="cellIs" dxfId="36975" priority="129375" operator="equal">
      <formula>"EE (WFO)"</formula>
    </cfRule>
    <cfRule type="cellIs" dxfId="36974" priority="129376" operator="equal">
      <formula>"EC (WFO)"</formula>
    </cfRule>
    <cfRule type="cellIs" dxfId="36973" priority="129377" operator="equal">
      <formula>"EA (WFO)"</formula>
    </cfRule>
    <cfRule type="cellIs" dxfId="36972" priority="129378" operator="equal">
      <formula>"EE(WFO)"</formula>
    </cfRule>
    <cfRule type="cellIs" dxfId="36971" priority="129379" operator="equal">
      <formula>"EC(WFO)"</formula>
    </cfRule>
    <cfRule type="cellIs" dxfId="36970" priority="129380" operator="equal">
      <formula>"EE (WFO)"</formula>
    </cfRule>
    <cfRule type="cellIs" dxfId="36969" priority="129381" operator="equal">
      <formula>"EC (WFO)"</formula>
    </cfRule>
    <cfRule type="cellIs" dxfId="36968" priority="129382" operator="equal">
      <formula>"EA (WFO)"</formula>
    </cfRule>
    <cfRule type="cellIs" dxfId="36967" priority="129383" operator="equal">
      <formula>"EE(WFO)"</formula>
    </cfRule>
    <cfRule type="cellIs" dxfId="36966" priority="129384" operator="equal">
      <formula>"EC(WFO)"</formula>
    </cfRule>
    <cfRule type="cellIs" dxfId="36965" priority="129385" operator="equal">
      <formula>"EE (WFO)"</formula>
    </cfRule>
    <cfRule type="cellIs" dxfId="36964" priority="129386" operator="equal">
      <formula>"EC (WFO)"</formula>
    </cfRule>
    <cfRule type="cellIs" dxfId="36963" priority="129387" operator="equal">
      <formula>"EA (WFO)"</formula>
    </cfRule>
    <cfRule type="cellIs" dxfId="36962" priority="129388" operator="equal">
      <formula>"EE(WFO)"</formula>
    </cfRule>
    <cfRule type="cellIs" dxfId="36961" priority="129389" operator="equal">
      <formula>"EC(WFO)"</formula>
    </cfRule>
  </conditionalFormatting>
  <conditionalFormatting sqref="AD96:AE96">
    <cfRule type="cellIs" dxfId="36960" priority="129306" operator="equal">
      <formula>"EE (WFO)"</formula>
    </cfRule>
    <cfRule type="cellIs" dxfId="36959" priority="129307" operator="equal">
      <formula>"EC (WFO)"</formula>
    </cfRule>
    <cfRule type="cellIs" dxfId="36958" priority="129308" operator="equal">
      <formula>"EA (WFO)"</formula>
    </cfRule>
    <cfRule type="cellIs" dxfId="36957" priority="129309" operator="equal">
      <formula>"EE(WFO)"</formula>
    </cfRule>
    <cfRule type="cellIs" dxfId="36956" priority="129310" operator="equal">
      <formula>"EC(WFO)"</formula>
    </cfRule>
    <cfRule type="cellIs" dxfId="36955" priority="129311" operator="equal">
      <formula>"EE (WFO)"</formula>
    </cfRule>
    <cfRule type="cellIs" dxfId="36954" priority="129312" operator="equal">
      <formula>"EC (WFO)"</formula>
    </cfRule>
    <cfRule type="cellIs" dxfId="36953" priority="129313" operator="equal">
      <formula>"EA (WFO)"</formula>
    </cfRule>
    <cfRule type="cellIs" dxfId="36952" priority="129314" operator="equal">
      <formula>"EE(WFO)"</formula>
    </cfRule>
    <cfRule type="cellIs" dxfId="36951" priority="129315" operator="equal">
      <formula>"EC(WFO)"</formula>
    </cfRule>
    <cfRule type="cellIs" dxfId="36950" priority="129316" operator="equal">
      <formula>"EE (WFO)"</formula>
    </cfRule>
    <cfRule type="cellIs" dxfId="36949" priority="129317" operator="equal">
      <formula>"EC (WFO)"</formula>
    </cfRule>
    <cfRule type="cellIs" dxfId="36948" priority="129318" operator="equal">
      <formula>"EA (WFO)"</formula>
    </cfRule>
    <cfRule type="cellIs" dxfId="36947" priority="129319" operator="equal">
      <formula>"EE(WFO)"</formula>
    </cfRule>
    <cfRule type="cellIs" dxfId="36946" priority="129320" operator="equal">
      <formula>"EC(WFO)"</formula>
    </cfRule>
    <cfRule type="cellIs" dxfId="36945" priority="129321" operator="equal">
      <formula>"EE(WFO)"</formula>
    </cfRule>
    <cfRule type="cellIs" dxfId="36944" priority="129322" operator="equal">
      <formula>"EC(WFO)"</formula>
    </cfRule>
    <cfRule type="cellIs" dxfId="36943" priority="129323" operator="equal">
      <formula>"EE(WFO)"</formula>
    </cfRule>
    <cfRule type="cellIs" dxfId="36942" priority="129324" operator="equal">
      <formula>"EC(WFO)"</formula>
    </cfRule>
    <cfRule type="cellIs" dxfId="36941" priority="129325" operator="equal">
      <formula>"EE (WFO)"</formula>
    </cfRule>
    <cfRule type="cellIs" dxfId="36940" priority="129326" operator="equal">
      <formula>"EC (WFO)"</formula>
    </cfRule>
    <cfRule type="cellIs" dxfId="36939" priority="129327" operator="equal">
      <formula>"EA (WFO)"</formula>
    </cfRule>
    <cfRule type="cellIs" dxfId="36938" priority="129328" operator="equal">
      <formula>"EE(WFO)"</formula>
    </cfRule>
    <cfRule type="cellIs" dxfId="36937" priority="129329" operator="equal">
      <formula>"EC(WFO)"</formula>
    </cfRule>
    <cfRule type="cellIs" dxfId="36936" priority="129330" operator="equal">
      <formula>"EE (WFO)"</formula>
    </cfRule>
    <cfRule type="cellIs" dxfId="36935" priority="129331" operator="equal">
      <formula>"EC (WFO)"</formula>
    </cfRule>
    <cfRule type="cellIs" dxfId="36934" priority="129332" operator="equal">
      <formula>"EA (WFO)"</formula>
    </cfRule>
    <cfRule type="cellIs" dxfId="36933" priority="129333" operator="equal">
      <formula>"EE(WFO)"</formula>
    </cfRule>
    <cfRule type="cellIs" dxfId="36932" priority="129334" operator="equal">
      <formula>"EC(WFO)"</formula>
    </cfRule>
    <cfRule type="cellIs" dxfId="36931" priority="129335" operator="equal">
      <formula>"EE (WFO)"</formula>
    </cfRule>
    <cfRule type="cellIs" dxfId="36930" priority="129336" operator="equal">
      <formula>"EC (WFO)"</formula>
    </cfRule>
    <cfRule type="cellIs" dxfId="36929" priority="129337" operator="equal">
      <formula>"EA (WFO)"</formula>
    </cfRule>
    <cfRule type="cellIs" dxfId="36928" priority="129338" operator="equal">
      <formula>"EE(WFO)"</formula>
    </cfRule>
    <cfRule type="cellIs" dxfId="36927" priority="129339" operator="equal">
      <formula>"EC(WFO)"</formula>
    </cfRule>
    <cfRule type="cellIs" dxfId="36926" priority="129340" operator="equal">
      <formula>"EE (WFO)"</formula>
    </cfRule>
    <cfRule type="cellIs" dxfId="36925" priority="129341" operator="equal">
      <formula>"EC (WFO)"</formula>
    </cfRule>
    <cfRule type="cellIs" dxfId="36924" priority="129342" operator="equal">
      <formula>"EA (WFO)"</formula>
    </cfRule>
    <cfRule type="cellIs" dxfId="36923" priority="129343" operator="equal">
      <formula>"EE(WFO)"</formula>
    </cfRule>
    <cfRule type="cellIs" dxfId="36922" priority="129344" operator="equal">
      <formula>"EC(WFO)"</formula>
    </cfRule>
  </conditionalFormatting>
  <conditionalFormatting sqref="AD96">
    <cfRule type="cellIs" dxfId="36921" priority="128829" operator="equal">
      <formula>"EE (WFO)"</formula>
    </cfRule>
    <cfRule type="cellIs" dxfId="36920" priority="128830" operator="equal">
      <formula>"EC (WFO)"</formula>
    </cfRule>
    <cfRule type="cellIs" dxfId="36919" priority="128831" operator="equal">
      <formula>"EA (WFO)"</formula>
    </cfRule>
    <cfRule type="cellIs" dxfId="36918" priority="128832" operator="equal">
      <formula>"EE(WFO)"</formula>
    </cfRule>
    <cfRule type="cellIs" dxfId="36917" priority="128833" operator="equal">
      <formula>"EC(WFO)"</formula>
    </cfRule>
    <cfRule type="cellIs" dxfId="36916" priority="128834" operator="equal">
      <formula>"EE (WFO)"</formula>
    </cfRule>
    <cfRule type="cellIs" dxfId="36915" priority="128835" operator="equal">
      <formula>"EC (WFO)"</formula>
    </cfRule>
    <cfRule type="cellIs" dxfId="36914" priority="128836" operator="equal">
      <formula>"EA (WFO)"</formula>
    </cfRule>
    <cfRule type="cellIs" dxfId="36913" priority="128837" operator="equal">
      <formula>"EE(WFO)"</formula>
    </cfRule>
    <cfRule type="cellIs" dxfId="36912" priority="128838" operator="equal">
      <formula>"EC(WFO)"</formula>
    </cfRule>
    <cfRule type="cellIs" dxfId="36911" priority="128839" operator="equal">
      <formula>"EE (WFO)"</formula>
    </cfRule>
    <cfRule type="cellIs" dxfId="36910" priority="128840" operator="equal">
      <formula>"EC (WFO)"</formula>
    </cfRule>
    <cfRule type="cellIs" dxfId="36909" priority="128841" operator="equal">
      <formula>"EA (WFO)"</formula>
    </cfRule>
    <cfRule type="cellIs" dxfId="36908" priority="128842" operator="equal">
      <formula>"EE(WFO)"</formula>
    </cfRule>
    <cfRule type="cellIs" dxfId="36907" priority="128843" operator="equal">
      <formula>"EC(WFO)"</formula>
    </cfRule>
    <cfRule type="cellIs" dxfId="36906" priority="128844" operator="equal">
      <formula>"EE (WFO)"</formula>
    </cfRule>
    <cfRule type="cellIs" dxfId="36905" priority="128845" operator="equal">
      <formula>"EC (WFO)"</formula>
    </cfRule>
    <cfRule type="cellIs" dxfId="36904" priority="128846" operator="equal">
      <formula>"EA (WFO)"</formula>
    </cfRule>
    <cfRule type="cellIs" dxfId="36903" priority="128847" operator="equal">
      <formula>"EE(WFO)"</formula>
    </cfRule>
    <cfRule type="cellIs" dxfId="36902" priority="128848" operator="equal">
      <formula>"EC(WFO)"</formula>
    </cfRule>
    <cfRule type="cellIs" dxfId="36901" priority="128849" operator="equal">
      <formula>"EE (WFO)"</formula>
    </cfRule>
    <cfRule type="cellIs" dxfId="36900" priority="128850" operator="equal">
      <formula>"EC (WFO)"</formula>
    </cfRule>
    <cfRule type="cellIs" dxfId="36899" priority="128851" operator="equal">
      <formula>"EA (WFO)"</formula>
    </cfRule>
    <cfRule type="cellIs" dxfId="36898" priority="128852" operator="equal">
      <formula>"EE(WFO)"</formula>
    </cfRule>
    <cfRule type="cellIs" dxfId="36897" priority="128853" operator="equal">
      <formula>"EC(WFO)"</formula>
    </cfRule>
    <cfRule type="cellIs" dxfId="36896" priority="128854" operator="equal">
      <formula>"EE (WFO)"</formula>
    </cfRule>
    <cfRule type="cellIs" dxfId="36895" priority="128855" operator="equal">
      <formula>"EC (WFO)"</formula>
    </cfRule>
    <cfRule type="cellIs" dxfId="36894" priority="128856" operator="equal">
      <formula>"EA (WFO)"</formula>
    </cfRule>
    <cfRule type="cellIs" dxfId="36893" priority="128857" operator="equal">
      <formula>"EE(WFO)"</formula>
    </cfRule>
    <cfRule type="cellIs" dxfId="36892" priority="128858" operator="equal">
      <formula>"EC(WFO)"</formula>
    </cfRule>
    <cfRule type="cellIs" dxfId="36891" priority="128859" operator="equal">
      <formula>"EE (WFO)"</formula>
    </cfRule>
    <cfRule type="cellIs" dxfId="36890" priority="128860" operator="equal">
      <formula>"EC (WFO)"</formula>
    </cfRule>
    <cfRule type="cellIs" dxfId="36889" priority="128861" operator="equal">
      <formula>"EA (WFO)"</formula>
    </cfRule>
    <cfRule type="cellIs" dxfId="36888" priority="128862" operator="equal">
      <formula>"EE(WFO)"</formula>
    </cfRule>
    <cfRule type="cellIs" dxfId="36887" priority="128863" operator="equal">
      <formula>"EC(WFO)"</formula>
    </cfRule>
    <cfRule type="cellIs" dxfId="36886" priority="128864" operator="equal">
      <formula>"EE (WFO)"</formula>
    </cfRule>
    <cfRule type="cellIs" dxfId="36885" priority="128865" operator="equal">
      <formula>"EC (WFO)"</formula>
    </cfRule>
    <cfRule type="cellIs" dxfId="36884" priority="128866" operator="equal">
      <formula>"EA (WFO)"</formula>
    </cfRule>
    <cfRule type="cellIs" dxfId="36883" priority="128867" operator="equal">
      <formula>"EE(WFO)"</formula>
    </cfRule>
    <cfRule type="cellIs" dxfId="36882" priority="128868" operator="equal">
      <formula>"EC(WFO)"</formula>
    </cfRule>
    <cfRule type="cellIs" dxfId="36881" priority="128869" operator="equal">
      <formula>"EE (WFO)"</formula>
    </cfRule>
    <cfRule type="cellIs" dxfId="36880" priority="128870" operator="equal">
      <formula>"EC (WFO)"</formula>
    </cfRule>
    <cfRule type="cellIs" dxfId="36879" priority="128871" operator="equal">
      <formula>"EA (WFO)"</formula>
    </cfRule>
    <cfRule type="cellIs" dxfId="36878" priority="128872" operator="equal">
      <formula>"EE(WFO)"</formula>
    </cfRule>
    <cfRule type="cellIs" dxfId="36877" priority="128873" operator="equal">
      <formula>"EC(WFO)"</formula>
    </cfRule>
  </conditionalFormatting>
  <conditionalFormatting sqref="AE96">
    <cfRule type="cellIs" dxfId="36876" priority="128301" operator="equal">
      <formula>"EA (WFO)"</formula>
    </cfRule>
    <cfRule type="cellIs" dxfId="36875" priority="128302" operator="equal">
      <formula>"EQ (WFO)"</formula>
    </cfRule>
    <cfRule type="cellIs" dxfId="36874" priority="128303" operator="equal">
      <formula>"FG (WFO)"</formula>
    </cfRule>
    <cfRule type="cellIs" dxfId="36873" priority="128304" operator="equal">
      <formula>"EE (WFO)"</formula>
    </cfRule>
    <cfRule type="cellIs" dxfId="36872" priority="128305" operator="equal">
      <formula>"EC (WFO)"</formula>
    </cfRule>
    <cfRule type="cellIs" dxfId="36871" priority="128306" operator="equal">
      <formula>"EA (WFO)"</formula>
    </cfRule>
    <cfRule type="cellIs" dxfId="36870" priority="128307" operator="equal">
      <formula>"EE(WFO)"</formula>
    </cfRule>
    <cfRule type="cellIs" dxfId="36869" priority="128308" operator="equal">
      <formula>"EC(WFO)"</formula>
    </cfRule>
    <cfRule type="cellIs" dxfId="36868" priority="128309" operator="equal">
      <formula>"EE (WFO)"</formula>
    </cfRule>
    <cfRule type="cellIs" dxfId="36867" priority="128310" operator="equal">
      <formula>"EC (WFO)"</formula>
    </cfRule>
    <cfRule type="cellIs" dxfId="36866" priority="128311" operator="equal">
      <formula>"EA (WFO)"</formula>
    </cfRule>
    <cfRule type="cellIs" dxfId="36865" priority="128312" operator="equal">
      <formula>"EE(WFO)"</formula>
    </cfRule>
    <cfRule type="cellIs" dxfId="36864" priority="128313" operator="equal">
      <formula>"EC(WFO)"</formula>
    </cfRule>
    <cfRule type="cellIs" dxfId="36863" priority="128314" operator="equal">
      <formula>"EE (WFO)"</formula>
    </cfRule>
    <cfRule type="cellIs" dxfId="36862" priority="128315" operator="equal">
      <formula>"EC (WFO)"</formula>
    </cfRule>
    <cfRule type="cellIs" dxfId="36861" priority="128316" operator="equal">
      <formula>"EA (WFO)"</formula>
    </cfRule>
    <cfRule type="cellIs" dxfId="36860" priority="128317" operator="equal">
      <formula>"EE(WFO)"</formula>
    </cfRule>
    <cfRule type="cellIs" dxfId="36859" priority="128318" operator="equal">
      <formula>"EC(WFO)"</formula>
    </cfRule>
    <cfRule type="cellIs" dxfId="36858" priority="128319" operator="equal">
      <formula>"EE (WFO)"</formula>
    </cfRule>
    <cfRule type="cellIs" dxfId="36857" priority="128320" operator="equal">
      <formula>"EC (WFO)"</formula>
    </cfRule>
    <cfRule type="cellIs" dxfId="36856" priority="128321" operator="equal">
      <formula>"EA (WFO)"</formula>
    </cfRule>
    <cfRule type="cellIs" dxfId="36855" priority="128322" operator="equal">
      <formula>"EE(WFO)"</formula>
    </cfRule>
    <cfRule type="cellIs" dxfId="36854" priority="128323" operator="equal">
      <formula>"EC(WFO)"</formula>
    </cfRule>
    <cfRule type="cellIs" dxfId="36853" priority="128324" operator="equal">
      <formula>"EE(WFO)"</formula>
    </cfRule>
    <cfRule type="cellIs" dxfId="36852" priority="128325" operator="equal">
      <formula>"EC(WFO)"</formula>
    </cfRule>
    <cfRule type="cellIs" dxfId="36851" priority="128326" operator="equal">
      <formula>"EE(WFO)"</formula>
    </cfRule>
    <cfRule type="cellIs" dxfId="36850" priority="128327" operator="equal">
      <formula>"EC(WFO)"</formula>
    </cfRule>
  </conditionalFormatting>
  <conditionalFormatting sqref="B97:D97">
    <cfRule type="cellIs" dxfId="36849" priority="38265" operator="equal">
      <formula>"RS"</formula>
    </cfRule>
    <cfRule type="cellIs" dxfId="36848" priority="38266" operator="equal">
      <formula>"TR (WFO)"</formula>
    </cfRule>
  </conditionalFormatting>
  <conditionalFormatting sqref="R97:U97">
    <cfRule type="cellIs" dxfId="36847" priority="38146" operator="equal">
      <formula>"EE(WFO)"</formula>
    </cfRule>
    <cfRule type="cellIs" dxfId="36846" priority="38147" operator="equal">
      <formula>"EC(WFO)"</formula>
    </cfRule>
    <cfRule type="cellIs" dxfId="36845" priority="38156" operator="equal">
      <formula>"EQ (WFO)"</formula>
    </cfRule>
    <cfRule type="cellIs" dxfId="36844" priority="38157" operator="equal">
      <formula>"FG (WFO)"</formula>
    </cfRule>
    <cfRule type="cellIs" dxfId="36843" priority="38158" operator="equal">
      <formula>"EO (WFO)"</formula>
    </cfRule>
    <cfRule type="cellIs" dxfId="36842" priority="38159" operator="equal">
      <formula>"EK (WFO)"</formula>
    </cfRule>
    <cfRule type="cellIs" dxfId="36841" priority="38160" operator="equal">
      <formula>"SCIK"</formula>
    </cfRule>
    <cfRule type="cellIs" dxfId="36840" priority="38161" operator="equal">
      <formula>"CT"</formula>
    </cfRule>
    <cfRule type="cellIs" dxfId="36839" priority="38162" operator="equal">
      <formula>"CT"</formula>
    </cfRule>
    <cfRule type="cellIs" dxfId="36838" priority="38163" operator="equal">
      <formula>"CT"</formula>
    </cfRule>
    <cfRule type="cellIs" dxfId="36837" priority="38164" operator="equal">
      <formula>"FG"</formula>
    </cfRule>
    <cfRule type="cellIs" dxfId="36836" priority="38165" operator="equal">
      <formula>"L"</formula>
    </cfRule>
    <cfRule type="cellIs" dxfId="36835" priority="38166" operator="equal">
      <formula>"EG (WFO)"</formula>
    </cfRule>
    <cfRule type="cellIs" dxfId="36834" priority="38167" operator="equal">
      <formula>"EE (WFO)"</formula>
    </cfRule>
    <cfRule type="cellIs" dxfId="36833" priority="38168" operator="equal">
      <formula>"EC (WFO)"</formula>
    </cfRule>
    <cfRule type="cellIs" dxfId="36832" priority="38169" operator="equal">
      <formula>"EA (WFO)"</formula>
    </cfRule>
    <cfRule type="cellIs" dxfId="36831" priority="38170" operator="equal">
      <formula>"EA (WFO)"</formula>
    </cfRule>
    <cfRule type="cellIs" dxfId="36830" priority="38171" operator="equal">
      <formula>"EQ (WFO)"</formula>
    </cfRule>
    <cfRule type="cellIs" dxfId="36829" priority="38172" operator="equal">
      <formula>"FG (WFO)"</formula>
    </cfRule>
    <cfRule type="cellIs" dxfId="36828" priority="38173" operator="equal">
      <formula>"EQ (WFO)"</formula>
    </cfRule>
    <cfRule type="cellIs" dxfId="36827" priority="38174" operator="equal">
      <formula>"EO (WFO)"</formula>
    </cfRule>
    <cfRule type="cellIs" dxfId="36826" priority="38175" operator="equal">
      <formula>"EO (WFO)"</formula>
    </cfRule>
    <cfRule type="cellIs" dxfId="36825" priority="38176" operator="equal">
      <formula>"EK (WFO)"</formula>
    </cfRule>
    <cfRule type="cellIs" dxfId="36824" priority="38177" operator="equal">
      <formula>"EG (WFO)"</formula>
    </cfRule>
    <cfRule type="cellIs" dxfId="36823" priority="38178" operator="equal">
      <formula>"EE (WFO)"</formula>
    </cfRule>
    <cfRule type="cellIs" dxfId="36822" priority="38179" operator="equal">
      <formula>"EC (WFO)"</formula>
    </cfRule>
    <cfRule type="cellIs" dxfId="36821" priority="38180" operator="equal">
      <formula>"EA (WFO)"</formula>
    </cfRule>
    <cfRule type="cellIs" dxfId="36820" priority="38181" operator="equal">
      <formula>"FG (WFO)"</formula>
    </cfRule>
    <cfRule type="cellIs" dxfId="36819" priority="38182" operator="equal">
      <formula>"EQ (WFO)"</formula>
    </cfRule>
    <cfRule type="cellIs" dxfId="36818" priority="38183" operator="equal">
      <formula>"EO (WFO)"</formula>
    </cfRule>
    <cfRule type="cellIs" dxfId="36817" priority="38184" operator="equal">
      <formula>"RS"</formula>
    </cfRule>
    <cfRule type="cellIs" dxfId="36816" priority="38185" operator="equal">
      <formula>"TR (WFO)"</formula>
    </cfRule>
    <cfRule type="cellIs" dxfId="36815" priority="38186" operator="equal">
      <formula>"TR"</formula>
    </cfRule>
    <cfRule type="cellIs" dxfId="36814" priority="38187" operator="equal">
      <formula>"TDM"</formula>
    </cfRule>
  </conditionalFormatting>
  <conditionalFormatting sqref="S97:T97">
    <cfRule type="cellIs" dxfId="36813" priority="38148" operator="equal">
      <formula>"EA (WFO)"</formula>
    </cfRule>
    <cfRule type="cellIs" dxfId="36812" priority="38149" operator="equal">
      <formula>"EQ (WFO)"</formula>
    </cfRule>
    <cfRule type="cellIs" dxfId="36811" priority="38150" operator="equal">
      <formula>"FG (WFO)"</formula>
    </cfRule>
    <cfRule type="cellIs" dxfId="36810" priority="38151" operator="equal">
      <formula>"EE (WFO)"</formula>
    </cfRule>
    <cfRule type="cellIs" dxfId="36809" priority="38152" operator="equal">
      <formula>"EC (WFO)"</formula>
    </cfRule>
    <cfRule type="cellIs" dxfId="36808" priority="38153" operator="equal">
      <formula>"EA (WFO)"</formula>
    </cfRule>
    <cfRule type="cellIs" dxfId="36807" priority="38154" operator="equal">
      <formula>"EE(WFO)"</formula>
    </cfRule>
    <cfRule type="cellIs" dxfId="36806" priority="38155" operator="equal">
      <formula>"EC(WFO)"</formula>
    </cfRule>
  </conditionalFormatting>
  <conditionalFormatting sqref="V97:AA97">
    <cfRule type="cellIs" dxfId="36805" priority="11593" operator="equal">
      <formula>"EE(WFO)"</formula>
    </cfRule>
    <cfRule type="cellIs" dxfId="36804" priority="11594" operator="equal">
      <formula>"EC(WFO)"</formula>
    </cfRule>
    <cfRule type="cellIs" dxfId="36803" priority="11595" operator="equal">
      <formula>"EQ (WFO)"</formula>
    </cfRule>
    <cfRule type="cellIs" dxfId="36802" priority="11596" operator="equal">
      <formula>"FG (WFO)"</formula>
    </cfRule>
    <cfRule type="cellIs" dxfId="36801" priority="11597" operator="equal">
      <formula>"EO (WFO)"</formula>
    </cfRule>
    <cfRule type="cellIs" dxfId="36800" priority="11598" operator="equal">
      <formula>"EK (WFO)"</formula>
    </cfRule>
    <cfRule type="cellIs" dxfId="36799" priority="11599" operator="equal">
      <formula>"SCIK"</formula>
    </cfRule>
    <cfRule type="cellIs" dxfId="36798" priority="11600" operator="equal">
      <formula>"CT"</formula>
    </cfRule>
    <cfRule type="cellIs" dxfId="36797" priority="11601" operator="equal">
      <formula>"CT"</formula>
    </cfRule>
    <cfRule type="cellIs" dxfId="36796" priority="11602" operator="equal">
      <formula>"CT"</formula>
    </cfRule>
    <cfRule type="cellIs" dxfId="36795" priority="11603" operator="equal">
      <formula>"FG"</formula>
    </cfRule>
    <cfRule type="cellIs" dxfId="36794" priority="11604" operator="equal">
      <formula>"L"</formula>
    </cfRule>
    <cfRule type="cellIs" dxfId="36793" priority="11605" operator="equal">
      <formula>"EG (WFO)"</formula>
    </cfRule>
    <cfRule type="cellIs" dxfId="36792" priority="11606" operator="equal">
      <formula>"EE (WFO)"</formula>
    </cfRule>
    <cfRule type="cellIs" dxfId="36791" priority="11607" operator="equal">
      <formula>"EC (WFO)"</formula>
    </cfRule>
    <cfRule type="cellIs" dxfId="36790" priority="11608" operator="equal">
      <formula>"EA (WFO)"</formula>
    </cfRule>
    <cfRule type="cellIs" dxfId="36789" priority="11612" operator="equal">
      <formula>"EQ (WFO)"</formula>
    </cfRule>
    <cfRule type="cellIs" dxfId="36788" priority="11613" operator="equal">
      <formula>"EO (WFO)"</formula>
    </cfRule>
    <cfRule type="cellIs" dxfId="36787" priority="11614" operator="equal">
      <formula>"EO (WFO)"</formula>
    </cfRule>
    <cfRule type="cellIs" dxfId="36786" priority="11615" operator="equal">
      <formula>"EK (WFO)"</formula>
    </cfRule>
    <cfRule type="cellIs" dxfId="36785" priority="11616" operator="equal">
      <formula>"EG (WFO)"</formula>
    </cfRule>
    <cfRule type="cellIs" dxfId="36784" priority="11617" operator="equal">
      <formula>"EE (WFO)"</formula>
    </cfRule>
    <cfRule type="cellIs" dxfId="36783" priority="11618" operator="equal">
      <formula>"EC (WFO)"</formula>
    </cfRule>
    <cfRule type="cellIs" dxfId="36782" priority="11619" operator="equal">
      <formula>"EA (WFO)"</formula>
    </cfRule>
    <cfRule type="cellIs" dxfId="36781" priority="11620" operator="equal">
      <formula>"FG (WFO)"</formula>
    </cfRule>
    <cfRule type="cellIs" dxfId="36780" priority="11621" operator="equal">
      <formula>"EQ (WFO)"</formula>
    </cfRule>
    <cfRule type="cellIs" dxfId="36779" priority="11622" operator="equal">
      <formula>"EO (WFO)"</formula>
    </cfRule>
    <cfRule type="cellIs" dxfId="36778" priority="11623" operator="equal">
      <formula>"RS"</formula>
    </cfRule>
    <cfRule type="cellIs" dxfId="36777" priority="11624" operator="equal">
      <formula>"TR (WFO)"</formula>
    </cfRule>
    <cfRule type="cellIs" dxfId="36776" priority="11625" operator="equal">
      <formula>"TR"</formula>
    </cfRule>
    <cfRule type="cellIs" dxfId="36775" priority="11626" operator="equal">
      <formula>"TDM"</formula>
    </cfRule>
  </conditionalFormatting>
  <conditionalFormatting sqref="X97:AA97">
    <cfRule type="cellIs" dxfId="36774" priority="11609" operator="equal">
      <formula>"EA (WFO)"</formula>
    </cfRule>
    <cfRule type="cellIs" dxfId="36773" priority="11610" operator="equal">
      <formula>"EQ (WFO)"</formula>
    </cfRule>
    <cfRule type="cellIs" dxfId="36772" priority="11611" operator="equal">
      <formula>"FG (WFO)"</formula>
    </cfRule>
  </conditionalFormatting>
  <conditionalFormatting sqref="AB97:AF97">
    <cfRule type="cellIs" dxfId="36771" priority="124978" operator="equal">
      <formula>"EE (WFO)"</formula>
    </cfRule>
    <cfRule type="cellIs" dxfId="36770" priority="124979" operator="equal">
      <formula>"EC (WFO)"</formula>
    </cfRule>
    <cfRule type="cellIs" dxfId="36769" priority="124980" operator="equal">
      <formula>"EA (WFO)"</formula>
    </cfRule>
    <cfRule type="cellIs" dxfId="36768" priority="124981" operator="equal">
      <formula>"EE(WFO)"</formula>
    </cfRule>
    <cfRule type="cellIs" dxfId="36767" priority="124982" operator="equal">
      <formula>"EC(WFO)"</formula>
    </cfRule>
  </conditionalFormatting>
  <conditionalFormatting sqref="AD97">
    <cfRule type="cellIs" dxfId="36766" priority="124743" operator="equal">
      <formula>"EE (WFO)"</formula>
    </cfRule>
    <cfRule type="cellIs" dxfId="36765" priority="124744" operator="equal">
      <formula>"EC (WFO)"</formula>
    </cfRule>
    <cfRule type="cellIs" dxfId="36764" priority="124745" operator="equal">
      <formula>"EA (WFO)"</formula>
    </cfRule>
    <cfRule type="cellIs" dxfId="36763" priority="124746" operator="equal">
      <formula>"EE(WFO)"</formula>
    </cfRule>
    <cfRule type="cellIs" dxfId="36762" priority="124747" operator="equal">
      <formula>"EC(WFO)"</formula>
    </cfRule>
  </conditionalFormatting>
  <conditionalFormatting sqref="AE97">
    <cfRule type="cellIs" dxfId="36761" priority="124748" operator="equal">
      <formula>"EA (WFO)"</formula>
    </cfRule>
    <cfRule type="cellIs" dxfId="36760" priority="124749" operator="equal">
      <formula>"EQ (WFO)"</formula>
    </cfRule>
    <cfRule type="cellIs" dxfId="36759" priority="124750" operator="equal">
      <formula>"FG (WFO)"</formula>
    </cfRule>
    <cfRule type="cellIs" dxfId="36758" priority="124751" operator="equal">
      <formula>"EE (WFO)"</formula>
    </cfRule>
    <cfRule type="cellIs" dxfId="36757" priority="124752" operator="equal">
      <formula>"EC (WFO)"</formula>
    </cfRule>
    <cfRule type="cellIs" dxfId="36756" priority="124753" operator="equal">
      <formula>"EA (WFO)"</formula>
    </cfRule>
    <cfRule type="cellIs" dxfId="36755" priority="124754" operator="equal">
      <formula>"EQ (WFO)"</formula>
    </cfRule>
    <cfRule type="cellIs" dxfId="36754" priority="124755" operator="equal">
      <formula>"FG (WFO)"</formula>
    </cfRule>
    <cfRule type="cellIs" dxfId="36753" priority="124756" operator="equal">
      <formula>"EO (WFO)"</formula>
    </cfRule>
    <cfRule type="cellIs" dxfId="36752" priority="124757" operator="equal">
      <formula>"EK (WFO)"</formula>
    </cfRule>
    <cfRule type="cellIs" dxfId="36751" priority="124758" operator="equal">
      <formula>"EE (WFO)"</formula>
    </cfRule>
    <cfRule type="cellIs" dxfId="36750" priority="124759" operator="equal">
      <formula>"EC (WFO)"</formula>
    </cfRule>
    <cfRule type="cellIs" dxfId="36749" priority="124760" operator="equal">
      <formula>"EA (WFO)"</formula>
    </cfRule>
    <cfRule type="cellIs" dxfId="36748" priority="124761" operator="equal">
      <formula>"EE(WFO)"</formula>
    </cfRule>
    <cfRule type="cellIs" dxfId="36747" priority="124762" operator="equal">
      <formula>"EC(WFO)"</formula>
    </cfRule>
    <cfRule type="cellIs" dxfId="36746" priority="124763" operator="equal">
      <formula>"EE(WFO)"</formula>
    </cfRule>
    <cfRule type="cellIs" dxfId="36745" priority="124764" operator="equal">
      <formula>"EC(WFO)"</formula>
    </cfRule>
    <cfRule type="cellIs" dxfId="36744" priority="124765" operator="equal">
      <formula>"EE (WFO)"</formula>
    </cfRule>
    <cfRule type="cellIs" dxfId="36743" priority="124766" operator="equal">
      <formula>"EC (WFO)"</formula>
    </cfRule>
    <cfRule type="cellIs" dxfId="36742" priority="124767" operator="equal">
      <formula>"EA (WFO)"</formula>
    </cfRule>
    <cfRule type="cellIs" dxfId="36741" priority="124768" operator="equal">
      <formula>"EE(WFO)"</formula>
    </cfRule>
    <cfRule type="cellIs" dxfId="36740" priority="124769" operator="equal">
      <formula>"EC(WFO)"</formula>
    </cfRule>
    <cfRule type="cellIs" dxfId="36739" priority="124770" operator="equal">
      <formula>"EE(WFO)"</formula>
    </cfRule>
    <cfRule type="cellIs" dxfId="36738" priority="124771" operator="equal">
      <formula>"EC(WFO)"</formula>
    </cfRule>
    <cfRule type="cellIs" dxfId="36737" priority="124772" operator="equal">
      <formula>"EE(WFO)"</formula>
    </cfRule>
    <cfRule type="cellIs" dxfId="36736" priority="124773" operator="equal">
      <formula>"EC(WFO)"</formula>
    </cfRule>
    <cfRule type="cellIs" dxfId="36735" priority="124774" operator="equal">
      <formula>"EE(WFO)"</formula>
    </cfRule>
    <cfRule type="cellIs" dxfId="36734" priority="124775" operator="equal">
      <formula>"EC(WFO)"</formula>
    </cfRule>
    <cfRule type="cellIs" dxfId="36733" priority="124776" operator="equal">
      <formula>"EE(WFO)"</formula>
    </cfRule>
    <cfRule type="cellIs" dxfId="36732" priority="124777" operator="equal">
      <formula>"EC(WFO)"</formula>
    </cfRule>
    <cfRule type="cellIs" dxfId="36731" priority="124778" operator="equal">
      <formula>"EE(WFO)"</formula>
    </cfRule>
    <cfRule type="cellIs" dxfId="36730" priority="124779" operator="equal">
      <formula>"EE(WFO)"</formula>
    </cfRule>
    <cfRule type="cellIs" dxfId="36729" priority="124780" operator="equal">
      <formula>"EC(WFO)"</formula>
    </cfRule>
    <cfRule type="cellIs" dxfId="36728" priority="124781" operator="equal">
      <formula>"EE (WFO)"</formula>
    </cfRule>
    <cfRule type="cellIs" dxfId="36727" priority="124782" operator="equal">
      <formula>"EC (WFO)"</formula>
    </cfRule>
    <cfRule type="cellIs" dxfId="36726" priority="124783" operator="equal">
      <formula>"EA (WFO)"</formula>
    </cfRule>
    <cfRule type="cellIs" dxfId="36725" priority="124784" operator="equal">
      <formula>"EE(WFO)"</formula>
    </cfRule>
    <cfRule type="cellIs" dxfId="36724" priority="124785" operator="equal">
      <formula>"EC(WFO)"</formula>
    </cfRule>
  </conditionalFormatting>
  <conditionalFormatting sqref="AG97:AK97">
    <cfRule type="cellIs" dxfId="36723" priority="124736" operator="equal">
      <formula>"EE(WFO)"</formula>
    </cfRule>
    <cfRule type="cellIs" dxfId="36722" priority="124737" operator="equal">
      <formula>"EC(WFO)"</formula>
    </cfRule>
    <cfRule type="cellIs" dxfId="36721" priority="124738" operator="equal">
      <formula>"EE (WFO)"</formula>
    </cfRule>
    <cfRule type="cellIs" dxfId="36720" priority="124739" operator="equal">
      <formula>"EC (WFO)"</formula>
    </cfRule>
    <cfRule type="cellIs" dxfId="36719" priority="124740" operator="equal">
      <formula>"EA (WFO)"</formula>
    </cfRule>
  </conditionalFormatting>
  <conditionalFormatting sqref="B98:D98">
    <cfRule type="cellIs" dxfId="36718" priority="38263" operator="equal">
      <formula>"RS"</formula>
    </cfRule>
    <cfRule type="cellIs" dxfId="36717" priority="38264" operator="equal">
      <formula>"TR (WFO)"</formula>
    </cfRule>
  </conditionalFormatting>
  <conditionalFormatting sqref="R98:U98">
    <cfRule type="cellIs" dxfId="36716" priority="38101" operator="equal">
      <formula>"EE(WFO)"</formula>
    </cfRule>
    <cfRule type="cellIs" dxfId="36715" priority="38102" operator="equal">
      <formula>"EC(WFO)"</formula>
    </cfRule>
    <cfRule type="cellIs" dxfId="36714" priority="38111" operator="equal">
      <formula>"EQ (WFO)"</formula>
    </cfRule>
    <cfRule type="cellIs" dxfId="36713" priority="38112" operator="equal">
      <formula>"FG (WFO)"</formula>
    </cfRule>
    <cfRule type="cellIs" dxfId="36712" priority="38113" operator="equal">
      <formula>"EO (WFO)"</formula>
    </cfRule>
    <cfRule type="cellIs" dxfId="36711" priority="38114" operator="equal">
      <formula>"EK (WFO)"</formula>
    </cfRule>
    <cfRule type="cellIs" dxfId="36710" priority="38115" operator="equal">
      <formula>"EE (WFO)"</formula>
    </cfRule>
    <cfRule type="cellIs" dxfId="36709" priority="38116" operator="equal">
      <formula>"EC (WFO)"</formula>
    </cfRule>
    <cfRule type="cellIs" dxfId="36708" priority="38117" operator="equal">
      <formula>"EA (WFO)"</formula>
    </cfRule>
    <cfRule type="cellIs" dxfId="36707" priority="38121" operator="equal">
      <formula>"EQ (WFO)"</formula>
    </cfRule>
    <cfRule type="cellIs" dxfId="36706" priority="38122" operator="equal">
      <formula>"EO (WFO)"</formula>
    </cfRule>
    <cfRule type="cellIs" dxfId="36705" priority="38123" operator="equal">
      <formula>"EO (WFO)"</formula>
    </cfRule>
    <cfRule type="cellIs" dxfId="36704" priority="38124" operator="equal">
      <formula>"EK (WFO)"</formula>
    </cfRule>
    <cfRule type="cellIs" dxfId="36703" priority="38125" operator="equal">
      <formula>"EG (WFO)"</formula>
    </cfRule>
    <cfRule type="cellIs" dxfId="36702" priority="38126" operator="equal">
      <formula>"EE (WFO)"</formula>
    </cfRule>
    <cfRule type="cellIs" dxfId="36701" priority="38127" operator="equal">
      <formula>"EC (WFO)"</formula>
    </cfRule>
    <cfRule type="cellIs" dxfId="36700" priority="38128" operator="equal">
      <formula>"EA (WFO)"</formula>
    </cfRule>
    <cfRule type="cellIs" dxfId="36699" priority="38129" operator="equal">
      <formula>"FG (WFO)"</formula>
    </cfRule>
    <cfRule type="cellIs" dxfId="36698" priority="38130" operator="equal">
      <formula>"EQ (WFO)"</formula>
    </cfRule>
    <cfRule type="cellIs" dxfId="36697" priority="38131" operator="equal">
      <formula>"EO (WFO)"</formula>
    </cfRule>
    <cfRule type="cellIs" dxfId="36696" priority="38132" operator="equal">
      <formula>"TR"</formula>
    </cfRule>
    <cfRule type="cellIs" dxfId="36695" priority="38133" operator="equal">
      <formula>"SCIK"</formula>
    </cfRule>
    <cfRule type="cellIs" dxfId="36694" priority="38134" operator="equal">
      <formula>"CT"</formula>
    </cfRule>
    <cfRule type="cellIs" dxfId="36693" priority="38135" operator="equal">
      <formula>"CT"</formula>
    </cfRule>
    <cfRule type="cellIs" dxfId="36692" priority="38136" operator="equal">
      <formula>"CT"</formula>
    </cfRule>
    <cfRule type="cellIs" dxfId="36691" priority="38137" operator="equal">
      <formula>"FG"</formula>
    </cfRule>
    <cfRule type="cellIs" dxfId="36690" priority="38138" operator="equal">
      <formula>"L"</formula>
    </cfRule>
    <cfRule type="cellIs" dxfId="36689" priority="38139" operator="equal">
      <formula>"EG (WFO)"</formula>
    </cfRule>
    <cfRule type="cellIs" dxfId="36688" priority="38143" operator="equal">
      <formula>"RS"</formula>
    </cfRule>
    <cfRule type="cellIs" dxfId="36687" priority="38144" operator="equal">
      <formula>"TR (WFO)"</formula>
    </cfRule>
    <cfRule type="cellIs" dxfId="36686" priority="38145" operator="equal">
      <formula>"TDM"</formula>
    </cfRule>
  </conditionalFormatting>
  <conditionalFormatting sqref="R98">
    <cfRule type="cellIs" dxfId="36685" priority="38118" operator="equal">
      <formula>"EA (WFO)"</formula>
    </cfRule>
    <cfRule type="cellIs" dxfId="36684" priority="38119" operator="equal">
      <formula>"EQ (WFO)"</formula>
    </cfRule>
    <cfRule type="cellIs" dxfId="36683" priority="38120" operator="equal">
      <formula>"FG (WFO)"</formula>
    </cfRule>
  </conditionalFormatting>
  <conditionalFormatting sqref="S98:T98">
    <cfRule type="cellIs" dxfId="36682" priority="38103" operator="equal">
      <formula>"EA (WFO)"</formula>
    </cfRule>
    <cfRule type="cellIs" dxfId="36681" priority="38104" operator="equal">
      <formula>"EQ (WFO)"</formula>
    </cfRule>
    <cfRule type="cellIs" dxfId="36680" priority="38105" operator="equal">
      <formula>"FG (WFO)"</formula>
    </cfRule>
    <cfRule type="cellIs" dxfId="36679" priority="38106" operator="equal">
      <formula>"EE (WFO)"</formula>
    </cfRule>
    <cfRule type="cellIs" dxfId="36678" priority="38107" operator="equal">
      <formula>"EC (WFO)"</formula>
    </cfRule>
    <cfRule type="cellIs" dxfId="36677" priority="38108" operator="equal">
      <formula>"EA (WFO)"</formula>
    </cfRule>
    <cfRule type="cellIs" dxfId="36676" priority="38109" operator="equal">
      <formula>"EE(WFO)"</formula>
    </cfRule>
    <cfRule type="cellIs" dxfId="36675" priority="38110" operator="equal">
      <formula>"EC(WFO)"</formula>
    </cfRule>
  </conditionalFormatting>
  <conditionalFormatting sqref="U98">
    <cfRule type="cellIs" dxfId="36674" priority="38140" operator="equal">
      <formula>"EA (WFO)"</formula>
    </cfRule>
    <cfRule type="cellIs" dxfId="36673" priority="38141" operator="equal">
      <formula>"EQ (WFO)"</formula>
    </cfRule>
    <cfRule type="cellIs" dxfId="36672" priority="38142" operator="equal">
      <formula>"FG (WFO)"</formula>
    </cfRule>
  </conditionalFormatting>
  <conditionalFormatting sqref="V98:AA98">
    <cfRule type="cellIs" dxfId="36671" priority="11559" operator="equal">
      <formula>"EE(WFO)"</formula>
    </cfRule>
    <cfRule type="cellIs" dxfId="36670" priority="11560" operator="equal">
      <formula>"EC(WFO)"</formula>
    </cfRule>
    <cfRule type="cellIs" dxfId="36669" priority="11561" operator="equal">
      <formula>"EQ (WFO)"</formula>
    </cfRule>
    <cfRule type="cellIs" dxfId="36668" priority="11562" operator="equal">
      <formula>"FG (WFO)"</formula>
    </cfRule>
    <cfRule type="cellIs" dxfId="36667" priority="11563" operator="equal">
      <formula>"EO (WFO)"</formula>
    </cfRule>
    <cfRule type="cellIs" dxfId="36666" priority="11564" operator="equal">
      <formula>"EK (WFO)"</formula>
    </cfRule>
    <cfRule type="cellIs" dxfId="36665" priority="11565" operator="equal">
      <formula>"EE (WFO)"</formula>
    </cfRule>
    <cfRule type="cellIs" dxfId="36664" priority="11566" operator="equal">
      <formula>"EC (WFO)"</formula>
    </cfRule>
    <cfRule type="cellIs" dxfId="36663" priority="11567" operator="equal">
      <formula>"EA (WFO)"</formula>
    </cfRule>
    <cfRule type="cellIs" dxfId="36662" priority="11571" operator="equal">
      <formula>"EQ (WFO)"</formula>
    </cfRule>
    <cfRule type="cellIs" dxfId="36661" priority="11572" operator="equal">
      <formula>"EO (WFO)"</formula>
    </cfRule>
    <cfRule type="cellIs" dxfId="36660" priority="11573" operator="equal">
      <formula>"EO (WFO)"</formula>
    </cfRule>
    <cfRule type="cellIs" dxfId="36659" priority="11574" operator="equal">
      <formula>"EK (WFO)"</formula>
    </cfRule>
    <cfRule type="cellIs" dxfId="36658" priority="11575" operator="equal">
      <formula>"EG (WFO)"</formula>
    </cfRule>
    <cfRule type="cellIs" dxfId="36657" priority="11576" operator="equal">
      <formula>"EE (WFO)"</formula>
    </cfRule>
    <cfRule type="cellIs" dxfId="36656" priority="11577" operator="equal">
      <formula>"EC (WFO)"</formula>
    </cfRule>
    <cfRule type="cellIs" dxfId="36655" priority="11578" operator="equal">
      <formula>"EA (WFO)"</formula>
    </cfRule>
    <cfRule type="cellIs" dxfId="36654" priority="11579" operator="equal">
      <formula>"FG (WFO)"</formula>
    </cfRule>
    <cfRule type="cellIs" dxfId="36653" priority="11580" operator="equal">
      <formula>"EQ (WFO)"</formula>
    </cfRule>
    <cfRule type="cellIs" dxfId="36652" priority="11581" operator="equal">
      <formula>"EO (WFO)"</formula>
    </cfRule>
    <cfRule type="cellIs" dxfId="36651" priority="11582" operator="equal">
      <formula>"TR"</formula>
    </cfRule>
    <cfRule type="cellIs" dxfId="36650" priority="11583" operator="equal">
      <formula>"SCIK"</formula>
    </cfRule>
    <cfRule type="cellIs" dxfId="36649" priority="11584" operator="equal">
      <formula>"CT"</formula>
    </cfRule>
    <cfRule type="cellIs" dxfId="36648" priority="11585" operator="equal">
      <formula>"CT"</formula>
    </cfRule>
    <cfRule type="cellIs" dxfId="36647" priority="11586" operator="equal">
      <formula>"CT"</formula>
    </cfRule>
    <cfRule type="cellIs" dxfId="36646" priority="11587" operator="equal">
      <formula>"FG"</formula>
    </cfRule>
    <cfRule type="cellIs" dxfId="36645" priority="11588" operator="equal">
      <formula>"L"</formula>
    </cfRule>
    <cfRule type="cellIs" dxfId="36644" priority="11589" operator="equal">
      <formula>"EG (WFO)"</formula>
    </cfRule>
    <cfRule type="cellIs" dxfId="36643" priority="11590" operator="equal">
      <formula>"RS"</formula>
    </cfRule>
    <cfRule type="cellIs" dxfId="36642" priority="11591" operator="equal">
      <formula>"TR (WFO)"</formula>
    </cfRule>
    <cfRule type="cellIs" dxfId="36641" priority="11592" operator="equal">
      <formula>"TDM"</formula>
    </cfRule>
  </conditionalFormatting>
  <conditionalFormatting sqref="Y98:Z98">
    <cfRule type="cellIs" dxfId="36640" priority="10961" operator="equal">
      <formula>"EA (WFO)"</formula>
    </cfRule>
    <cfRule type="cellIs" dxfId="36639" priority="10962" operator="equal">
      <formula>"EQ (WFO)"</formula>
    </cfRule>
    <cfRule type="cellIs" dxfId="36638" priority="10963" operator="equal">
      <formula>"FG (WFO)"</formula>
    </cfRule>
    <cfRule type="cellIs" dxfId="36637" priority="10964" operator="equal">
      <formula>"EE (WFO)"</formula>
    </cfRule>
    <cfRule type="cellIs" dxfId="36636" priority="10965" operator="equal">
      <formula>"EC (WFO)"</formula>
    </cfRule>
    <cfRule type="cellIs" dxfId="36635" priority="10966" operator="equal">
      <formula>"EA (WFO)"</formula>
    </cfRule>
    <cfRule type="cellIs" dxfId="36634" priority="10967" operator="equal">
      <formula>"EE(WFO)"</formula>
    </cfRule>
    <cfRule type="cellIs" dxfId="36633" priority="10968" operator="equal">
      <formula>"EC(WFO)"</formula>
    </cfRule>
    <cfRule type="cellIs" dxfId="36632" priority="10969" operator="equal">
      <formula>"EE (WFO)"</formula>
    </cfRule>
    <cfRule type="cellIs" dxfId="36631" priority="10970" operator="equal">
      <formula>"EC (WFO)"</formula>
    </cfRule>
    <cfRule type="cellIs" dxfId="36630" priority="10971" operator="equal">
      <formula>"EA (WFO)"</formula>
    </cfRule>
    <cfRule type="cellIs" dxfId="36629" priority="10972" operator="equal">
      <formula>"EE(WFO)"</formula>
    </cfRule>
    <cfRule type="cellIs" dxfId="36628" priority="10973" operator="equal">
      <formula>"EC(WFO)"</formula>
    </cfRule>
    <cfRule type="cellIs" dxfId="36627" priority="10974" operator="equal">
      <formula>"EA (WFO)"</formula>
    </cfRule>
    <cfRule type="cellIs" dxfId="36626" priority="10975" operator="equal">
      <formula>"EQ (WFO)"</formula>
    </cfRule>
    <cfRule type="cellIs" dxfId="36625" priority="10976" operator="equal">
      <formula>"FG (WFO)"</formula>
    </cfRule>
    <cfRule type="cellIs" dxfId="36624" priority="10977" operator="equal">
      <formula>"EE (WFO)"</formula>
    </cfRule>
    <cfRule type="cellIs" dxfId="36623" priority="10978" operator="equal">
      <formula>"EC (WFO)"</formula>
    </cfRule>
    <cfRule type="cellIs" dxfId="36622" priority="10979" operator="equal">
      <formula>"EA (WFO)"</formula>
    </cfRule>
    <cfRule type="cellIs" dxfId="36621" priority="10980" operator="equal">
      <formula>"EE(WFO)"</formula>
    </cfRule>
    <cfRule type="cellIs" dxfId="36620" priority="10981" operator="equal">
      <formula>"EC(WFO)"</formula>
    </cfRule>
    <cfRule type="cellIs" dxfId="36619" priority="10982" operator="equal">
      <formula>"EE(WFO)"</formula>
    </cfRule>
    <cfRule type="cellIs" dxfId="36618" priority="10983" operator="equal">
      <formula>"EC(WFO)"</formula>
    </cfRule>
    <cfRule type="cellIs" dxfId="36617" priority="10984" operator="equal">
      <formula>"EE (WFO)"</formula>
    </cfRule>
    <cfRule type="cellIs" dxfId="36616" priority="10985" operator="equal">
      <formula>"EC (WFO)"</formula>
    </cfRule>
    <cfRule type="cellIs" dxfId="36615" priority="10986" operator="equal">
      <formula>"EA (WFO)"</formula>
    </cfRule>
    <cfRule type="cellIs" dxfId="36614" priority="10987" operator="equal">
      <formula>"EA (WFO)"</formula>
    </cfRule>
    <cfRule type="cellIs" dxfId="36613" priority="10988" operator="equal">
      <formula>"EQ (WFO)"</formula>
    </cfRule>
    <cfRule type="cellIs" dxfId="36612" priority="10989" operator="equal">
      <formula>"FG (WFO)"</formula>
    </cfRule>
    <cfRule type="cellIs" dxfId="36611" priority="10990" operator="equal">
      <formula>"EE (WFO)"</formula>
    </cfRule>
    <cfRule type="cellIs" dxfId="36610" priority="10991" operator="equal">
      <formula>"EC (WFO)"</formula>
    </cfRule>
    <cfRule type="cellIs" dxfId="36609" priority="10992" operator="equal">
      <formula>"EA (WFO)"</formula>
    </cfRule>
    <cfRule type="cellIs" dxfId="36608" priority="10993" operator="equal">
      <formula>"EE(WFO)"</formula>
    </cfRule>
    <cfRule type="cellIs" dxfId="36607" priority="10994" operator="equal">
      <formula>"EC(WFO)"</formula>
    </cfRule>
    <cfRule type="cellIs" dxfId="36606" priority="10995" operator="equal">
      <formula>"EQ (WFO)"</formula>
    </cfRule>
    <cfRule type="cellIs" dxfId="36605" priority="10996" operator="equal">
      <formula>"FG (WFO)"</formula>
    </cfRule>
    <cfRule type="cellIs" dxfId="36604" priority="10997" operator="equal">
      <formula>"EO (WFO)"</formula>
    </cfRule>
    <cfRule type="cellIs" dxfId="36603" priority="10998" operator="equal">
      <formula>"EK (WFO)"</formula>
    </cfRule>
    <cfRule type="cellIs" dxfId="36602" priority="10999" operator="equal">
      <formula>"EE (WFO)"</formula>
    </cfRule>
    <cfRule type="cellIs" dxfId="36601" priority="11000" operator="equal">
      <formula>"EC (WFO)"</formula>
    </cfRule>
    <cfRule type="cellIs" dxfId="36600" priority="11001" operator="equal">
      <formula>"EA (WFO)"</formula>
    </cfRule>
    <cfRule type="cellIs" dxfId="36599" priority="11002" operator="equal">
      <formula>"EE(WFO)"</formula>
    </cfRule>
    <cfRule type="cellIs" dxfId="36598" priority="11003" operator="equal">
      <formula>"EC(WFO)"</formula>
    </cfRule>
    <cfRule type="cellIs" dxfId="36597" priority="11004" operator="equal">
      <formula>"EE (WFO)"</formula>
    </cfRule>
    <cfRule type="cellIs" dxfId="36596" priority="11005" operator="equal">
      <formula>"EC (WFO)"</formula>
    </cfRule>
    <cfRule type="cellIs" dxfId="36595" priority="11006" operator="equal">
      <formula>"EA (WFO)"</formula>
    </cfRule>
    <cfRule type="cellIs" dxfId="36594" priority="11007" operator="equal">
      <formula>"EE(WFO)"</formula>
    </cfRule>
    <cfRule type="cellIs" dxfId="36593" priority="11008" operator="equal">
      <formula>"EC(WFO)"</formula>
    </cfRule>
    <cfRule type="cellIs" dxfId="36592" priority="11009" operator="equal">
      <formula>"EE (WFO)"</formula>
    </cfRule>
    <cfRule type="cellIs" dxfId="36591" priority="11010" operator="equal">
      <formula>"EC (WFO)"</formula>
    </cfRule>
    <cfRule type="cellIs" dxfId="36590" priority="11011" operator="equal">
      <formula>"EA (WFO)"</formula>
    </cfRule>
    <cfRule type="cellIs" dxfId="36589" priority="11012" operator="equal">
      <formula>"EE(WFO)"</formula>
    </cfRule>
    <cfRule type="cellIs" dxfId="36588" priority="11013" operator="equal">
      <formula>"EC(WFO)"</formula>
    </cfRule>
    <cfRule type="cellIs" dxfId="36587" priority="11014" operator="equal">
      <formula>"EA (WFO)"</formula>
    </cfRule>
    <cfRule type="cellIs" dxfId="36586" priority="11015" operator="equal">
      <formula>"EQ (WFO)"</formula>
    </cfRule>
    <cfRule type="cellIs" dxfId="36585" priority="11016" operator="equal">
      <formula>"FG (WFO)"</formula>
    </cfRule>
    <cfRule type="cellIs" dxfId="36584" priority="11017" operator="equal">
      <formula>"EE (WFO)"</formula>
    </cfRule>
    <cfRule type="cellIs" dxfId="36583" priority="11018" operator="equal">
      <formula>"EC (WFO)"</formula>
    </cfRule>
    <cfRule type="cellIs" dxfId="36582" priority="11019" operator="equal">
      <formula>"EA (WFO)"</formula>
    </cfRule>
    <cfRule type="cellIs" dxfId="36581" priority="11020" operator="equal">
      <formula>"EE(WFO)"</formula>
    </cfRule>
    <cfRule type="cellIs" dxfId="36580" priority="11021" operator="equal">
      <formula>"EC(WFO)"</formula>
    </cfRule>
    <cfRule type="cellIs" dxfId="36579" priority="11022" operator="equal">
      <formula>"EE (WFO)"</formula>
    </cfRule>
    <cfRule type="cellIs" dxfId="36578" priority="11023" operator="equal">
      <formula>"EC (WFO)"</formula>
    </cfRule>
    <cfRule type="cellIs" dxfId="36577" priority="11024" operator="equal">
      <formula>"EA (WFO)"</formula>
    </cfRule>
    <cfRule type="cellIs" dxfId="36576" priority="11025" operator="equal">
      <formula>"EE(WFO)"</formula>
    </cfRule>
    <cfRule type="cellIs" dxfId="36575" priority="11026" operator="equal">
      <formula>"EC(WFO)"</formula>
    </cfRule>
    <cfRule type="cellIs" dxfId="36574" priority="11027" operator="equal">
      <formula>"EE (WFO)"</formula>
    </cfRule>
    <cfRule type="cellIs" dxfId="36573" priority="11028" operator="equal">
      <formula>"EC (WFO)"</formula>
    </cfRule>
    <cfRule type="cellIs" dxfId="36572" priority="11029" operator="equal">
      <formula>"EA (WFO)"</formula>
    </cfRule>
    <cfRule type="cellIs" dxfId="36571" priority="11030" operator="equal">
      <formula>"EE(WFO)"</formula>
    </cfRule>
    <cfRule type="cellIs" dxfId="36570" priority="11031" operator="equal">
      <formula>"EC(WFO)"</formula>
    </cfRule>
    <cfRule type="cellIs" dxfId="36569" priority="11032" operator="equal">
      <formula>"EE(WFO)"</formula>
    </cfRule>
    <cfRule type="cellIs" dxfId="36568" priority="11033" operator="equal">
      <formula>"EC(WFO)"</formula>
    </cfRule>
    <cfRule type="cellIs" dxfId="36567" priority="11034" operator="equal">
      <formula>"EE (WFO)"</formula>
    </cfRule>
    <cfRule type="cellIs" dxfId="36566" priority="11035" operator="equal">
      <formula>"EC (WFO)"</formula>
    </cfRule>
    <cfRule type="cellIs" dxfId="36565" priority="11036" operator="equal">
      <formula>"EA (WFO)"</formula>
    </cfRule>
    <cfRule type="cellIs" dxfId="36564" priority="11037" operator="equal">
      <formula>"EE (WFO)"</formula>
    </cfRule>
    <cfRule type="cellIs" dxfId="36563" priority="11038" operator="equal">
      <formula>"EC (WFO)"</formula>
    </cfRule>
    <cfRule type="cellIs" dxfId="36562" priority="11039" operator="equal">
      <formula>"EA (WFO)"</formula>
    </cfRule>
    <cfRule type="cellIs" dxfId="36561" priority="11040" operator="equal">
      <formula>"EE(WFO)"</formula>
    </cfRule>
    <cfRule type="cellIs" dxfId="36560" priority="11041" operator="equal">
      <formula>"EC(WFO)"</formula>
    </cfRule>
    <cfRule type="cellIs" dxfId="36559" priority="11042" operator="equal">
      <formula>"TDM"</formula>
    </cfRule>
    <cfRule type="cellIs" dxfId="36558" priority="11043" operator="equal">
      <formula>"SCIK"</formula>
    </cfRule>
    <cfRule type="cellIs" dxfId="36557" priority="11044" operator="equal">
      <formula>"CT"</formula>
    </cfRule>
    <cfRule type="cellIs" dxfId="36556" priority="11045" operator="equal">
      <formula>"CT"</formula>
    </cfRule>
    <cfRule type="cellIs" dxfId="36555" priority="11046" operator="equal">
      <formula>"CT"</formula>
    </cfRule>
    <cfRule type="cellIs" dxfId="36554" priority="11047" operator="equal">
      <formula>"FG"</formula>
    </cfRule>
    <cfRule type="cellIs" dxfId="36553" priority="11048" operator="equal">
      <formula>"L"</formula>
    </cfRule>
    <cfRule type="cellIs" dxfId="36552" priority="11049" operator="equal">
      <formula>"EG (WFO)"</formula>
    </cfRule>
    <cfRule type="cellIs" dxfId="36551" priority="11050" operator="equal">
      <formula>"EE (WFO)"</formula>
    </cfRule>
    <cfRule type="cellIs" dxfId="36550" priority="11051" operator="equal">
      <formula>"EC (WFO)"</formula>
    </cfRule>
    <cfRule type="cellIs" dxfId="36549" priority="11052" operator="equal">
      <formula>"EA (WFO)"</formula>
    </cfRule>
    <cfRule type="cellIs" dxfId="36548" priority="11053" operator="equal">
      <formula>"EQ (WFO)"</formula>
    </cfRule>
    <cfRule type="cellIs" dxfId="36547" priority="11054" operator="equal">
      <formula>"EO (WFO)"</formula>
    </cfRule>
    <cfRule type="cellIs" dxfId="36546" priority="11055" operator="equal">
      <formula>"EO (WFO)"</formula>
    </cfRule>
    <cfRule type="cellIs" dxfId="36545" priority="11056" operator="equal">
      <formula>"EK (WFO)"</formula>
    </cfRule>
    <cfRule type="cellIs" dxfId="36544" priority="11057" operator="equal">
      <formula>"EG (WFO)"</formula>
    </cfRule>
    <cfRule type="cellIs" dxfId="36543" priority="11058" operator="equal">
      <formula>"EE (WFO)"</formula>
    </cfRule>
    <cfRule type="cellIs" dxfId="36542" priority="11059" operator="equal">
      <formula>"EC (WFO)"</formula>
    </cfRule>
    <cfRule type="cellIs" dxfId="36541" priority="11060" operator="equal">
      <formula>"EA (WFO)"</formula>
    </cfRule>
    <cfRule type="cellIs" dxfId="36540" priority="11061" operator="equal">
      <formula>"FG (WFO)"</formula>
    </cfRule>
    <cfRule type="cellIs" dxfId="36539" priority="11062" operator="equal">
      <formula>"EQ (WFO)"</formula>
    </cfRule>
    <cfRule type="cellIs" dxfId="36538" priority="11063" operator="equal">
      <formula>"EO (WFO)"</formula>
    </cfRule>
    <cfRule type="cellIs" dxfId="36537" priority="11064" operator="equal">
      <formula>"RS"</formula>
    </cfRule>
    <cfRule type="cellIs" dxfId="36536" priority="11065" operator="equal">
      <formula>"TR (WFO)"</formula>
    </cfRule>
    <cfRule type="cellIs" dxfId="36535" priority="11066" operator="equal">
      <formula>"TR"</formula>
    </cfRule>
    <cfRule type="cellIs" dxfId="36534" priority="11067" operator="equal">
      <formula>"EE(WFO)"</formula>
    </cfRule>
    <cfRule type="cellIs" dxfId="36533" priority="11068" operator="equal">
      <formula>"EC(WFO)"</formula>
    </cfRule>
    <cfRule type="cellIs" dxfId="36532" priority="11069" operator="equal">
      <formula>"EQ (WFO)"</formula>
    </cfRule>
    <cfRule type="cellIs" dxfId="36531" priority="11070" operator="equal">
      <formula>"FG (WFO)"</formula>
    </cfRule>
    <cfRule type="cellIs" dxfId="36530" priority="11071" operator="equal">
      <formula>"EO (WFO)"</formula>
    </cfRule>
    <cfRule type="cellIs" dxfId="36529" priority="11072" operator="equal">
      <formula>"EK (WFO)"</formula>
    </cfRule>
    <cfRule type="cellIs" dxfId="36528" priority="11073" operator="equal">
      <formula>"TDM"</formula>
    </cfRule>
    <cfRule type="cellIs" dxfId="36527" priority="11074" operator="equal">
      <formula>"TDM"</formula>
    </cfRule>
    <cfRule type="cellIs" dxfId="36526" priority="11075" operator="equal">
      <formula>"EE (WFO)"</formula>
    </cfRule>
    <cfRule type="cellIs" dxfId="36525" priority="11076" operator="equal">
      <formula>"EC (WFO)"</formula>
    </cfRule>
    <cfRule type="cellIs" dxfId="36524" priority="11077" operator="equal">
      <formula>"EA (WFO)"</formula>
    </cfRule>
    <cfRule type="cellIs" dxfId="36523" priority="11078" operator="equal">
      <formula>"EE(WFO)"</formula>
    </cfRule>
    <cfRule type="cellIs" dxfId="36522" priority="11079" operator="equal">
      <formula>"EC(WFO)"</formula>
    </cfRule>
    <cfRule type="cellIs" dxfId="36521" priority="11080" operator="equal">
      <formula>"EQ (WFO)"</formula>
    </cfRule>
    <cfRule type="cellIs" dxfId="36520" priority="11081" operator="equal">
      <formula>"EO (WFO)"</formula>
    </cfRule>
    <cfRule type="cellIs" dxfId="36519" priority="11082" operator="equal">
      <formula>"RS"</formula>
    </cfRule>
    <cfRule type="cellIs" dxfId="36518" priority="11083" operator="equal">
      <formula>"TR (WFO)"</formula>
    </cfRule>
    <cfRule type="cellIs" dxfId="36517" priority="11084" operator="equal">
      <formula>"EQ (WFO)"</formula>
    </cfRule>
    <cfRule type="cellIs" dxfId="36516" priority="11085" operator="equal">
      <formula>"EO (WFO)"</formula>
    </cfRule>
    <cfRule type="cellIs" dxfId="36515" priority="11086" operator="equal">
      <formula>"EO (WFO)"</formula>
    </cfRule>
    <cfRule type="cellIs" dxfId="36514" priority="11087" operator="equal">
      <formula>"EK (WFO)"</formula>
    </cfRule>
    <cfRule type="cellIs" dxfId="36513" priority="11088" operator="equal">
      <formula>"EG (WFO)"</formula>
    </cfRule>
    <cfRule type="cellIs" dxfId="36512" priority="11089" operator="equal">
      <formula>"EE (WFO)"</formula>
    </cfRule>
    <cfRule type="cellIs" dxfId="36511" priority="11090" operator="equal">
      <formula>"EC (WFO)"</formula>
    </cfRule>
    <cfRule type="cellIs" dxfId="36510" priority="11091" operator="equal">
      <formula>"EA (WFO)"</formula>
    </cfRule>
    <cfRule type="cellIs" dxfId="36509" priority="11092" operator="equal">
      <formula>"FG (WFO)"</formula>
    </cfRule>
    <cfRule type="cellIs" dxfId="36508" priority="11093" operator="equal">
      <formula>"TR"</formula>
    </cfRule>
    <cfRule type="cellIs" dxfId="36507" priority="11094" operator="equal">
      <formula>"EQ (WFO)"</formula>
    </cfRule>
    <cfRule type="cellIs" dxfId="36506" priority="11095" operator="equal">
      <formula>"FG (WFO)"</formula>
    </cfRule>
    <cfRule type="cellIs" dxfId="36505" priority="11096" operator="equal">
      <formula>"EO (WFO)"</formula>
    </cfRule>
    <cfRule type="cellIs" dxfId="36504" priority="11097" operator="equal">
      <formula>"EK (WFO)"</formula>
    </cfRule>
    <cfRule type="cellIs" dxfId="36503" priority="11098" operator="equal">
      <formula>"SCIK"</formula>
    </cfRule>
    <cfRule type="cellIs" dxfId="36502" priority="11099" operator="equal">
      <formula>"CT"</formula>
    </cfRule>
    <cfRule type="cellIs" dxfId="36501" priority="11100" operator="equal">
      <formula>"CT"</formula>
    </cfRule>
    <cfRule type="cellIs" dxfId="36500" priority="11101" operator="equal">
      <formula>"CT"</formula>
    </cfRule>
    <cfRule type="cellIs" dxfId="36499" priority="11102" operator="equal">
      <formula>"FG"</formula>
    </cfRule>
    <cfRule type="cellIs" dxfId="36498" priority="11103" operator="equal">
      <formula>"L"</formula>
    </cfRule>
    <cfRule type="cellIs" dxfId="36497" priority="11104" operator="equal">
      <formula>"EG (WFO)"</formula>
    </cfRule>
    <cfRule type="cellIs" dxfId="36496" priority="11105" operator="equal">
      <formula>"TDM"</formula>
    </cfRule>
    <cfRule type="cellIs" dxfId="36495" priority="11106" operator="equal">
      <formula>"EE (WFO)"</formula>
    </cfRule>
    <cfRule type="cellIs" dxfId="36494" priority="11107" operator="equal">
      <formula>"EC (WFO)"</formula>
    </cfRule>
    <cfRule type="cellIs" dxfId="36493" priority="11108" operator="equal">
      <formula>"EA (WFO)"</formula>
    </cfRule>
    <cfRule type="cellIs" dxfId="36492" priority="11109" operator="equal">
      <formula>"EE(WFO)"</formula>
    </cfRule>
    <cfRule type="cellIs" dxfId="36491" priority="11110" operator="equal">
      <formula>"EC(WFO)"</formula>
    </cfRule>
    <cfRule type="cellIs" dxfId="36490" priority="11111" operator="equal">
      <formula>"EE(WFO)"</formula>
    </cfRule>
    <cfRule type="cellIs" dxfId="36489" priority="11112" operator="equal">
      <formula>"EC(WFO)"</formula>
    </cfRule>
    <cfRule type="cellIs" dxfId="36488" priority="11113" operator="equal">
      <formula>"EE (WFO)"</formula>
    </cfRule>
    <cfRule type="cellIs" dxfId="36487" priority="11114" operator="equal">
      <formula>"EC (WFO)"</formula>
    </cfRule>
    <cfRule type="cellIs" dxfId="36486" priority="11115" operator="equal">
      <formula>"EA (WFO)"</formula>
    </cfRule>
    <cfRule type="cellIs" dxfId="36485" priority="11116" operator="equal">
      <formula>"EQ (WFO)"</formula>
    </cfRule>
    <cfRule type="cellIs" dxfId="36484" priority="11117" operator="equal">
      <formula>"FG (WFO)"</formula>
    </cfRule>
    <cfRule type="cellIs" dxfId="36483" priority="11118" operator="equal">
      <formula>"EO (WFO)"</formula>
    </cfRule>
    <cfRule type="cellIs" dxfId="36482" priority="11119" operator="equal">
      <formula>"EK (WFO)"</formula>
    </cfRule>
    <cfRule type="cellIs" dxfId="36481" priority="11120" operator="equal">
      <formula>"SCIK"</formula>
    </cfRule>
    <cfRule type="cellIs" dxfId="36480" priority="11121" operator="equal">
      <formula>"CT"</formula>
    </cfRule>
    <cfRule type="cellIs" dxfId="36479" priority="11122" operator="equal">
      <formula>"CT"</formula>
    </cfRule>
    <cfRule type="cellIs" dxfId="36478" priority="11123" operator="equal">
      <formula>"CT"</formula>
    </cfRule>
    <cfRule type="cellIs" dxfId="36477" priority="11124" operator="equal">
      <formula>"FG"</formula>
    </cfRule>
    <cfRule type="cellIs" dxfId="36476" priority="11125" operator="equal">
      <formula>"L"</formula>
    </cfRule>
    <cfRule type="cellIs" dxfId="36475" priority="11126" operator="equal">
      <formula>"EG (WFO)"</formula>
    </cfRule>
    <cfRule type="cellIs" dxfId="36474" priority="11127" operator="equal">
      <formula>"TDM"</formula>
    </cfRule>
    <cfRule type="cellIs" dxfId="36473" priority="11128" operator="equal">
      <formula>"RS"</formula>
    </cfRule>
    <cfRule type="cellIs" dxfId="36472" priority="11129" operator="equal">
      <formula>"TR (WFO)"</formula>
    </cfRule>
    <cfRule type="cellIs" dxfId="36471" priority="11130" operator="equal">
      <formula>"EE (WFO)"</formula>
    </cfRule>
    <cfRule type="cellIs" dxfId="36470" priority="11131" operator="equal">
      <formula>"EC (WFO)"</formula>
    </cfRule>
    <cfRule type="cellIs" dxfId="36469" priority="11132" operator="equal">
      <formula>"EA (WFO)"</formula>
    </cfRule>
    <cfRule type="cellIs" dxfId="36468" priority="11133" operator="equal">
      <formula>"EE(WFO)"</formula>
    </cfRule>
    <cfRule type="cellIs" dxfId="36467" priority="11134" operator="equal">
      <formula>"EC(WFO)"</formula>
    </cfRule>
    <cfRule type="cellIs" dxfId="36466" priority="11135" operator="equal">
      <formula>"TDM"</formula>
    </cfRule>
    <cfRule type="cellIs" dxfId="36465" priority="11136" operator="equal">
      <formula>"RS"</formula>
    </cfRule>
    <cfRule type="cellIs" dxfId="36464" priority="11137" operator="equal">
      <formula>"TR (WFO)"</formula>
    </cfRule>
    <cfRule type="cellIs" dxfId="36463" priority="11138" operator="equal">
      <formula>"SCIK"</formula>
    </cfRule>
    <cfRule type="cellIs" dxfId="36462" priority="11139" operator="equal">
      <formula>"CT"</formula>
    </cfRule>
    <cfRule type="cellIs" dxfId="36461" priority="11140" operator="equal">
      <formula>"CT"</formula>
    </cfRule>
    <cfRule type="cellIs" dxfId="36460" priority="11141" operator="equal">
      <formula>"CT"</formula>
    </cfRule>
    <cfRule type="cellIs" dxfId="36459" priority="11142" operator="equal">
      <formula>"FG"</formula>
    </cfRule>
    <cfRule type="cellIs" dxfId="36458" priority="11143" operator="equal">
      <formula>"L"</formula>
    </cfRule>
    <cfRule type="cellIs" dxfId="36457" priority="11144" operator="equal">
      <formula>"EG (WFO)"</formula>
    </cfRule>
    <cfRule type="cellIs" dxfId="36456" priority="11145" operator="equal">
      <formula>"EQ (WFO)"</formula>
    </cfRule>
    <cfRule type="cellIs" dxfId="36455" priority="11146" operator="equal">
      <formula>"FG (WFO)"</formula>
    </cfRule>
    <cfRule type="cellIs" dxfId="36454" priority="11147" operator="equal">
      <formula>"EO (WFO)"</formula>
    </cfRule>
    <cfRule type="cellIs" dxfId="36453" priority="11148" operator="equal">
      <formula>"EK (WFO)"</formula>
    </cfRule>
    <cfRule type="cellIs" dxfId="36452" priority="11149" operator="equal">
      <formula>"EE(WFO)"</formula>
    </cfRule>
    <cfRule type="cellIs" dxfId="36451" priority="11150" operator="equal">
      <formula>"EC(WFO)"</formula>
    </cfRule>
    <cfRule type="cellIs" dxfId="36450" priority="11151" operator="equal">
      <formula>"EE (WFO)"</formula>
    </cfRule>
    <cfRule type="cellIs" dxfId="36449" priority="11152" operator="equal">
      <formula>"EC (WFO)"</formula>
    </cfRule>
    <cfRule type="cellIs" dxfId="36448" priority="11153" operator="equal">
      <formula>"EA (WFO)"</formula>
    </cfRule>
    <cfRule type="cellIs" dxfId="36447" priority="11154" operator="equal">
      <formula>"EE (WFO)"</formula>
    </cfRule>
    <cfRule type="cellIs" dxfId="36446" priority="11155" operator="equal">
      <formula>"EC (WFO)"</formula>
    </cfRule>
    <cfRule type="cellIs" dxfId="36445" priority="11156" operator="equal">
      <formula>"EA (WFO)"</formula>
    </cfRule>
    <cfRule type="cellIs" dxfId="36444" priority="11157" operator="equal">
      <formula>"EE(WFO)"</formula>
    </cfRule>
    <cfRule type="cellIs" dxfId="36443" priority="11158" operator="equal">
      <formula>"EC(WFO)"</formula>
    </cfRule>
    <cfRule type="cellIs" dxfId="36442" priority="11159" operator="equal">
      <formula>"EE (WFO)"</formula>
    </cfRule>
    <cfRule type="cellIs" dxfId="36441" priority="11160" operator="equal">
      <formula>"EC (WFO)"</formula>
    </cfRule>
    <cfRule type="cellIs" dxfId="36440" priority="11161" operator="equal">
      <formula>"EA (WFO)"</formula>
    </cfRule>
    <cfRule type="cellIs" dxfId="36439" priority="11162" operator="equal">
      <formula>"EE(WFO)"</formula>
    </cfRule>
    <cfRule type="cellIs" dxfId="36438" priority="11163" operator="equal">
      <formula>"EC(WFO)"</formula>
    </cfRule>
    <cfRule type="cellIs" dxfId="36437" priority="11164" operator="equal">
      <formula>"EE(WFO)"</formula>
    </cfRule>
    <cfRule type="cellIs" dxfId="36436" priority="11165" operator="equal">
      <formula>"EC(WFO)"</formula>
    </cfRule>
    <cfRule type="cellIs" dxfId="36435" priority="11166" operator="equal">
      <formula>"EE (WFO)"</formula>
    </cfRule>
    <cfRule type="cellIs" dxfId="36434" priority="11167" operator="equal">
      <formula>"EC (WFO)"</formula>
    </cfRule>
    <cfRule type="cellIs" dxfId="36433" priority="11168" operator="equal">
      <formula>"EA (WFO)"</formula>
    </cfRule>
    <cfRule type="cellIs" dxfId="36432" priority="11169" operator="equal">
      <formula>"EE(WFO)"</formula>
    </cfRule>
    <cfRule type="cellIs" dxfId="36431" priority="11170" operator="equal">
      <formula>"EC(WFO)"</formula>
    </cfRule>
    <cfRule type="cellIs" dxfId="36430" priority="11171" operator="equal">
      <formula>"EE(WFO)"</formula>
    </cfRule>
    <cfRule type="cellIs" dxfId="36429" priority="11172" operator="equal">
      <formula>"EC(WFO)"</formula>
    </cfRule>
    <cfRule type="cellIs" dxfId="36428" priority="11173" operator="equal">
      <formula>"EE (WFO)"</formula>
    </cfRule>
    <cfRule type="cellIs" dxfId="36427" priority="11174" operator="equal">
      <formula>"EC (WFO)"</formula>
    </cfRule>
    <cfRule type="cellIs" dxfId="36426" priority="11175" operator="equal">
      <formula>"EA (WFO)"</formula>
    </cfRule>
    <cfRule type="cellIs" dxfId="36425" priority="11176" operator="equal">
      <formula>"EE(WFO)"</formula>
    </cfRule>
    <cfRule type="cellIs" dxfId="36424" priority="11177" operator="equal">
      <formula>"EC(WFO)"</formula>
    </cfRule>
    <cfRule type="cellIs" dxfId="36423" priority="11178" operator="equal">
      <formula>"EE (WFO)"</formula>
    </cfRule>
    <cfRule type="cellIs" dxfId="36422" priority="11179" operator="equal">
      <formula>"EC (WFO)"</formula>
    </cfRule>
    <cfRule type="cellIs" dxfId="36421" priority="11180" operator="equal">
      <formula>"EA (WFO)"</formula>
    </cfRule>
    <cfRule type="cellIs" dxfId="36420" priority="11181" operator="equal">
      <formula>"EE(WFO)"</formula>
    </cfRule>
    <cfRule type="cellIs" dxfId="36419" priority="11182" operator="equal">
      <formula>"EC(WFO)"</formula>
    </cfRule>
    <cfRule type="cellIs" dxfId="36418" priority="11183" operator="equal">
      <formula>"EE (WFO)"</formula>
    </cfRule>
    <cfRule type="cellIs" dxfId="36417" priority="11184" operator="equal">
      <formula>"EC (WFO)"</formula>
    </cfRule>
    <cfRule type="cellIs" dxfId="36416" priority="11185" operator="equal">
      <formula>"EA (WFO)"</formula>
    </cfRule>
    <cfRule type="cellIs" dxfId="36415" priority="11186" operator="equal">
      <formula>"EE(WFO)"</formula>
    </cfRule>
    <cfRule type="cellIs" dxfId="36414" priority="11187" operator="equal">
      <formula>"EC(WFO)"</formula>
    </cfRule>
    <cfRule type="cellIs" dxfId="36413" priority="11188" operator="equal">
      <formula>"EE(WFO)"</formula>
    </cfRule>
    <cfRule type="cellIs" dxfId="36412" priority="11189" operator="equal">
      <formula>"EC(WFO)"</formula>
    </cfRule>
    <cfRule type="cellIs" dxfId="36411" priority="11190" operator="equal">
      <formula>"EE (WFO)"</formula>
    </cfRule>
    <cfRule type="cellIs" dxfId="36410" priority="11191" operator="equal">
      <formula>"EC (WFO)"</formula>
    </cfRule>
    <cfRule type="cellIs" dxfId="36409" priority="11192" operator="equal">
      <formula>"EA (WFO)"</formula>
    </cfRule>
    <cfRule type="cellIs" dxfId="36408" priority="11193" operator="equal">
      <formula>"EA (WFO)"</formula>
    </cfRule>
    <cfRule type="cellIs" dxfId="36407" priority="11194" operator="equal">
      <formula>"EQ (WFO)"</formula>
    </cfRule>
    <cfRule type="cellIs" dxfId="36406" priority="11195" operator="equal">
      <formula>"FG (WFO)"</formula>
    </cfRule>
    <cfRule type="cellIs" dxfId="36405" priority="11196" operator="equal">
      <formula>"EE (WFO)"</formula>
    </cfRule>
    <cfRule type="cellIs" dxfId="36404" priority="11197" operator="equal">
      <formula>"EC (WFO)"</formula>
    </cfRule>
    <cfRule type="cellIs" dxfId="36403" priority="11198" operator="equal">
      <formula>"EA (WFO)"</formula>
    </cfRule>
    <cfRule type="cellIs" dxfId="36402" priority="11199" operator="equal">
      <formula>"EE(WFO)"</formula>
    </cfRule>
    <cfRule type="cellIs" dxfId="36401" priority="11200" operator="equal">
      <formula>"EC(WFO)"</formula>
    </cfRule>
    <cfRule type="cellIs" dxfId="36400" priority="11201" operator="equal">
      <formula>"EE (WFO)"</formula>
    </cfRule>
    <cfRule type="cellIs" dxfId="36399" priority="11202" operator="equal">
      <formula>"EC (WFO)"</formula>
    </cfRule>
    <cfRule type="cellIs" dxfId="36398" priority="11203" operator="equal">
      <formula>"EA (WFO)"</formula>
    </cfRule>
    <cfRule type="cellIs" dxfId="36397" priority="11204" operator="equal">
      <formula>"EE(WFO)"</formula>
    </cfRule>
    <cfRule type="cellIs" dxfId="36396" priority="11205" operator="equal">
      <formula>"EC(WFO)"</formula>
    </cfRule>
    <cfRule type="cellIs" dxfId="36395" priority="11206" operator="equal">
      <formula>"EE (WFO)"</formula>
    </cfRule>
    <cfRule type="cellIs" dxfId="36394" priority="11207" operator="equal">
      <formula>"EC (WFO)"</formula>
    </cfRule>
    <cfRule type="cellIs" dxfId="36393" priority="11208" operator="equal">
      <formula>"EA (WFO)"</formula>
    </cfRule>
    <cfRule type="cellIs" dxfId="36392" priority="11209" operator="equal">
      <formula>"EE(WFO)"</formula>
    </cfRule>
    <cfRule type="cellIs" dxfId="36391" priority="11210" operator="equal">
      <formula>"EC(WFO)"</formula>
    </cfRule>
    <cfRule type="cellIs" dxfId="36390" priority="11211" operator="equal">
      <formula>"EE (WFO)"</formula>
    </cfRule>
    <cfRule type="cellIs" dxfId="36389" priority="11212" operator="equal">
      <formula>"EC (WFO)"</formula>
    </cfRule>
    <cfRule type="cellIs" dxfId="36388" priority="11213" operator="equal">
      <formula>"EA (WFO)"</formula>
    </cfRule>
    <cfRule type="cellIs" dxfId="36387" priority="11214" operator="equal">
      <formula>"EE(WFO)"</formula>
    </cfRule>
    <cfRule type="cellIs" dxfId="36386" priority="11215" operator="equal">
      <formula>"EC(WFO)"</formula>
    </cfRule>
    <cfRule type="cellIs" dxfId="36385" priority="11216" operator="equal">
      <formula>"EE(WFO)"</formula>
    </cfRule>
    <cfRule type="cellIs" dxfId="36384" priority="11217" operator="equal">
      <formula>"EC(WFO)"</formula>
    </cfRule>
    <cfRule type="cellIs" dxfId="36383" priority="11218" operator="equal">
      <formula>"EE(WFO)"</formula>
    </cfRule>
    <cfRule type="cellIs" dxfId="36382" priority="11219" operator="equal">
      <formula>"EC(WFO)"</formula>
    </cfRule>
    <cfRule type="cellIs" dxfId="36381" priority="11220" operator="equal">
      <formula>"EE (WFO)"</formula>
    </cfRule>
    <cfRule type="cellIs" dxfId="36380" priority="11221" operator="equal">
      <formula>"EC (WFO)"</formula>
    </cfRule>
    <cfRule type="cellIs" dxfId="36379" priority="11222" operator="equal">
      <formula>"EA (WFO)"</formula>
    </cfRule>
    <cfRule type="cellIs" dxfId="36378" priority="11223" operator="equal">
      <formula>"EE(WFO)"</formula>
    </cfRule>
    <cfRule type="cellIs" dxfId="36377" priority="11224" operator="equal">
      <formula>"EC(WFO)"</formula>
    </cfRule>
    <cfRule type="cellIs" dxfId="36376" priority="11225" operator="equal">
      <formula>"EE(WFO)"</formula>
    </cfRule>
    <cfRule type="cellIs" dxfId="36375" priority="11226" operator="equal">
      <formula>"EC(WFO)"</formula>
    </cfRule>
    <cfRule type="cellIs" dxfId="36374" priority="11227" operator="equal">
      <formula>"EE (WFO)"</formula>
    </cfRule>
    <cfRule type="cellIs" dxfId="36373" priority="11228" operator="equal">
      <formula>"EC (WFO)"</formula>
    </cfRule>
    <cfRule type="cellIs" dxfId="36372" priority="11229" operator="equal">
      <formula>"EA (WFO)"</formula>
    </cfRule>
    <cfRule type="cellIs" dxfId="36371" priority="11230" operator="equal">
      <formula>"EE(WFO)"</formula>
    </cfRule>
    <cfRule type="cellIs" dxfId="36370" priority="11231" operator="equal">
      <formula>"EC(WFO)"</formula>
    </cfRule>
    <cfRule type="cellIs" dxfId="36369" priority="11232" operator="equal">
      <formula>"EE(WFO)"</formula>
    </cfRule>
    <cfRule type="cellIs" dxfId="36368" priority="11233" operator="equal">
      <formula>"EC(WFO)"</formula>
    </cfRule>
    <cfRule type="cellIs" dxfId="36367" priority="11234" operator="equal">
      <formula>"EE(WFO)"</formula>
    </cfRule>
    <cfRule type="cellIs" dxfId="36366" priority="11235" operator="equal">
      <formula>"EE(WFO)"</formula>
    </cfRule>
    <cfRule type="cellIs" dxfId="36365" priority="11236" operator="equal">
      <formula>"EC(WFO)"</formula>
    </cfRule>
    <cfRule type="cellIs" dxfId="36364" priority="11237" operator="equal">
      <formula>"EE (WFO)"</formula>
    </cfRule>
    <cfRule type="cellIs" dxfId="36363" priority="11238" operator="equal">
      <formula>"EC (WFO)"</formula>
    </cfRule>
    <cfRule type="cellIs" dxfId="36362" priority="11239" operator="equal">
      <formula>"EA (WFO)"</formula>
    </cfRule>
    <cfRule type="cellIs" dxfId="36361" priority="11240" operator="equal">
      <formula>"EE(WFO)"</formula>
    </cfRule>
    <cfRule type="cellIs" dxfId="36360" priority="11241" operator="equal">
      <formula>"EC(WFO)"</formula>
    </cfRule>
    <cfRule type="cellIs" dxfId="36359" priority="11242" operator="equal">
      <formula>"EE(WFO)"</formula>
    </cfRule>
    <cfRule type="cellIs" dxfId="36358" priority="11243" operator="equal">
      <formula>"EC(WFO)"</formula>
    </cfRule>
    <cfRule type="cellIs" dxfId="36357" priority="11244" operator="equal">
      <formula>"EE (WFO)"</formula>
    </cfRule>
    <cfRule type="cellIs" dxfId="36356" priority="11245" operator="equal">
      <formula>"EC (WFO)"</formula>
    </cfRule>
    <cfRule type="cellIs" dxfId="36355" priority="11246" operator="equal">
      <formula>"EA (WFO)"</formula>
    </cfRule>
    <cfRule type="cellIs" dxfId="36354" priority="11247" operator="equal">
      <formula>"EE (WFO)"</formula>
    </cfRule>
    <cfRule type="cellIs" dxfId="36353" priority="11248" operator="equal">
      <formula>"EC (WFO)"</formula>
    </cfRule>
    <cfRule type="cellIs" dxfId="36352" priority="11249" operator="equal">
      <formula>"EA (WFO)"</formula>
    </cfRule>
    <cfRule type="cellIs" dxfId="36351" priority="11250" operator="equal">
      <formula>"EE(WFO)"</formula>
    </cfRule>
    <cfRule type="cellIs" dxfId="36350" priority="11251" operator="equal">
      <formula>"EC(WFO)"</formula>
    </cfRule>
    <cfRule type="cellIs" dxfId="36349" priority="11252" operator="equal">
      <formula>"EE (WFO)"</formula>
    </cfRule>
    <cfRule type="cellIs" dxfId="36348" priority="11253" operator="equal">
      <formula>"EC (WFO)"</formula>
    </cfRule>
    <cfRule type="cellIs" dxfId="36347" priority="11254" operator="equal">
      <formula>"EA (WFO)"</formula>
    </cfRule>
    <cfRule type="cellIs" dxfId="36346" priority="11255" operator="equal">
      <formula>"EE(WFO)"</formula>
    </cfRule>
    <cfRule type="cellIs" dxfId="36345" priority="11256" operator="equal">
      <formula>"EC(WFO)"</formula>
    </cfRule>
    <cfRule type="cellIs" dxfId="36344" priority="11257" operator="equal">
      <formula>"EE (WFO)"</formula>
    </cfRule>
    <cfRule type="cellIs" dxfId="36343" priority="11258" operator="equal">
      <formula>"EC (WFO)"</formula>
    </cfRule>
    <cfRule type="cellIs" dxfId="36342" priority="11259" operator="equal">
      <formula>"EA (WFO)"</formula>
    </cfRule>
    <cfRule type="cellIs" dxfId="36341" priority="11260" operator="equal">
      <formula>"EE(WFO)"</formula>
    </cfRule>
    <cfRule type="cellIs" dxfId="36340" priority="11261" operator="equal">
      <formula>"EC(WFO)"</formula>
    </cfRule>
    <cfRule type="cellIs" dxfId="36339" priority="11262" operator="equal">
      <formula>"EE(WFO)"</formula>
    </cfRule>
    <cfRule type="cellIs" dxfId="36338" priority="11263" operator="equal">
      <formula>"EC(WFO)"</formula>
    </cfRule>
    <cfRule type="cellIs" dxfId="36337" priority="11264" operator="equal">
      <formula>"SCIK"</formula>
    </cfRule>
    <cfRule type="cellIs" dxfId="36336" priority="11265" operator="equal">
      <formula>"CT"</formula>
    </cfRule>
    <cfRule type="cellIs" dxfId="36335" priority="11266" operator="equal">
      <formula>"CT"</formula>
    </cfRule>
    <cfRule type="cellIs" dxfId="36334" priority="11267" operator="equal">
      <formula>"CT"</formula>
    </cfRule>
    <cfRule type="cellIs" dxfId="36333" priority="11268" operator="equal">
      <formula>"FG"</formula>
    </cfRule>
    <cfRule type="cellIs" dxfId="36332" priority="11269" operator="equal">
      <formula>"L"</formula>
    </cfRule>
    <cfRule type="cellIs" dxfId="36331" priority="11270" operator="equal">
      <formula>"EG (WFO)"</formula>
    </cfRule>
    <cfRule type="cellIs" dxfId="36330" priority="11271" operator="equal">
      <formula>"EE (WFO)"</formula>
    </cfRule>
    <cfRule type="cellIs" dxfId="36329" priority="11272" operator="equal">
      <formula>"EC (WFO)"</formula>
    </cfRule>
    <cfRule type="cellIs" dxfId="36328" priority="11273" operator="equal">
      <formula>"EA (WFO)"</formula>
    </cfRule>
    <cfRule type="cellIs" dxfId="36327" priority="11274" operator="equal">
      <formula>"EE (WFO)"</formula>
    </cfRule>
    <cfRule type="cellIs" dxfId="36326" priority="11275" operator="equal">
      <formula>"EC (WFO)"</formula>
    </cfRule>
    <cfRule type="cellIs" dxfId="36325" priority="11276" operator="equal">
      <formula>"EA (WFO)"</formula>
    </cfRule>
    <cfRule type="cellIs" dxfId="36324" priority="11277" operator="equal">
      <formula>"EE(WFO)"</formula>
    </cfRule>
    <cfRule type="cellIs" dxfId="36323" priority="11278" operator="equal">
      <formula>"EC(WFO)"</formula>
    </cfRule>
    <cfRule type="cellIs" dxfId="36322" priority="11279" operator="equal">
      <formula>"SCIK"</formula>
    </cfRule>
    <cfRule type="cellIs" dxfId="36321" priority="11280" operator="equal">
      <formula>"CT"</formula>
    </cfRule>
    <cfRule type="cellIs" dxfId="36320" priority="11281" operator="equal">
      <formula>"CT"</formula>
    </cfRule>
    <cfRule type="cellIs" dxfId="36319" priority="11282" operator="equal">
      <formula>"CT"</formula>
    </cfRule>
    <cfRule type="cellIs" dxfId="36318" priority="11283" operator="equal">
      <formula>"FG"</formula>
    </cfRule>
    <cfRule type="cellIs" dxfId="36317" priority="11284" operator="equal">
      <formula>"L"</formula>
    </cfRule>
    <cfRule type="cellIs" dxfId="36316" priority="11285" operator="equal">
      <formula>"EG (WFO)"</formula>
    </cfRule>
    <cfRule type="cellIs" dxfId="36315" priority="11286" operator="equal">
      <formula>"EE (WFO)"</formula>
    </cfRule>
    <cfRule type="cellIs" dxfId="36314" priority="11287" operator="equal">
      <formula>"EC (WFO)"</formula>
    </cfRule>
    <cfRule type="cellIs" dxfId="36313" priority="11288" operator="equal">
      <formula>"EA (WFO)"</formula>
    </cfRule>
    <cfRule type="cellIs" dxfId="36312" priority="11289" operator="equal">
      <formula>"EE(WFO)"</formula>
    </cfRule>
    <cfRule type="cellIs" dxfId="36311" priority="11290" operator="equal">
      <formula>"EC(WFO)"</formula>
    </cfRule>
    <cfRule type="cellIs" dxfId="36310" priority="11291" operator="equal">
      <formula>"EE(WFO)"</formula>
    </cfRule>
    <cfRule type="cellIs" dxfId="36309" priority="11292" operator="equal">
      <formula>"EC(WFO)"</formula>
    </cfRule>
    <cfRule type="cellIs" dxfId="36308" priority="11293" operator="equal">
      <formula>"EE (WFO)"</formula>
    </cfRule>
    <cfRule type="cellIs" dxfId="36307" priority="11294" operator="equal">
      <formula>"EC (WFO)"</formula>
    </cfRule>
    <cfRule type="cellIs" dxfId="36306" priority="11295" operator="equal">
      <formula>"EA (WFO)"</formula>
    </cfRule>
    <cfRule type="cellIs" dxfId="36305" priority="11296" operator="equal">
      <formula>"EE(WFO)"</formula>
    </cfRule>
    <cfRule type="cellIs" dxfId="36304" priority="11297" operator="equal">
      <formula>"EC(WFO)"</formula>
    </cfRule>
    <cfRule type="cellIs" dxfId="36303" priority="11298" operator="equal">
      <formula>"EE(WFO)"</formula>
    </cfRule>
    <cfRule type="cellIs" dxfId="36302" priority="11299" operator="equal">
      <formula>"EC(WFO)"</formula>
    </cfRule>
    <cfRule type="cellIs" dxfId="36301" priority="11300" operator="equal">
      <formula>"EE(WFO)"</formula>
    </cfRule>
    <cfRule type="cellIs" dxfId="36300" priority="11301" operator="equal">
      <formula>"EE(WFO)"</formula>
    </cfRule>
    <cfRule type="cellIs" dxfId="36299" priority="11302" operator="equal">
      <formula>"EC(WFO)"</formula>
    </cfRule>
    <cfRule type="cellIs" dxfId="36298" priority="11303" operator="equal">
      <formula>"EE (WFO)"</formula>
    </cfRule>
    <cfRule type="cellIs" dxfId="36297" priority="11304" operator="equal">
      <formula>"EC (WFO)"</formula>
    </cfRule>
    <cfRule type="cellIs" dxfId="36296" priority="11305" operator="equal">
      <formula>"EA (WFO)"</formula>
    </cfRule>
    <cfRule type="cellIs" dxfId="36295" priority="11306" operator="equal">
      <formula>"EE(WFO)"</formula>
    </cfRule>
    <cfRule type="cellIs" dxfId="36294" priority="11307" operator="equal">
      <formula>"EC(WFO)"</formula>
    </cfRule>
    <cfRule type="cellIs" dxfId="36293" priority="11308" operator="equal">
      <formula>"EE (WFO)"</formula>
    </cfRule>
    <cfRule type="cellIs" dxfId="36292" priority="11309" operator="equal">
      <formula>"EC (WFO)"</formula>
    </cfRule>
    <cfRule type="cellIs" dxfId="36291" priority="11310" operator="equal">
      <formula>"EA (WFO)"</formula>
    </cfRule>
    <cfRule type="cellIs" dxfId="36290" priority="11311" operator="equal">
      <formula>"EE(WFO)"</formula>
    </cfRule>
    <cfRule type="cellIs" dxfId="36289" priority="11312" operator="equal">
      <formula>"EC(WFO)"</formula>
    </cfRule>
    <cfRule type="cellIs" dxfId="36288" priority="11313" operator="equal">
      <formula>"EE (WFO)"</formula>
    </cfRule>
    <cfRule type="cellIs" dxfId="36287" priority="11314" operator="equal">
      <formula>"EC (WFO)"</formula>
    </cfRule>
    <cfRule type="cellIs" dxfId="36286" priority="11315" operator="equal">
      <formula>"EA (WFO)"</formula>
    </cfRule>
    <cfRule type="cellIs" dxfId="36285" priority="11316" operator="equal">
      <formula>"EE(WFO)"</formula>
    </cfRule>
    <cfRule type="cellIs" dxfId="36284" priority="11317" operator="equal">
      <formula>"EC(WFO)"</formula>
    </cfRule>
    <cfRule type="cellIs" dxfId="36283" priority="11318" operator="equal">
      <formula>"EE (WFO)"</formula>
    </cfRule>
    <cfRule type="cellIs" dxfId="36282" priority="11319" operator="equal">
      <formula>"EC (WFO)"</formula>
    </cfRule>
    <cfRule type="cellIs" dxfId="36281" priority="11320" operator="equal">
      <formula>"EA (WFO)"</formula>
    </cfRule>
    <cfRule type="cellIs" dxfId="36280" priority="11321" operator="equal">
      <formula>"EE(WFO)"</formula>
    </cfRule>
    <cfRule type="cellIs" dxfId="36279" priority="11322" operator="equal">
      <formula>"EC(WFO)"</formula>
    </cfRule>
    <cfRule type="cellIs" dxfId="36278" priority="11323" operator="equal">
      <formula>"EE (WFO)"</formula>
    </cfRule>
    <cfRule type="cellIs" dxfId="36277" priority="11324" operator="equal">
      <formula>"EC (WFO)"</formula>
    </cfRule>
    <cfRule type="cellIs" dxfId="36276" priority="11325" operator="equal">
      <formula>"EA (WFO)"</formula>
    </cfRule>
    <cfRule type="cellIs" dxfId="36275" priority="11326" operator="equal">
      <formula>"EE(WFO)"</formula>
    </cfRule>
    <cfRule type="cellIs" dxfId="36274" priority="11327" operator="equal">
      <formula>"EC(WFO)"</formula>
    </cfRule>
    <cfRule type="cellIs" dxfId="36273" priority="11328" operator="equal">
      <formula>"EE (WFO)"</formula>
    </cfRule>
    <cfRule type="cellIs" dxfId="36272" priority="11329" operator="equal">
      <formula>"EC (WFO)"</formula>
    </cfRule>
    <cfRule type="cellIs" dxfId="36271" priority="11330" operator="equal">
      <formula>"EA (WFO)"</formula>
    </cfRule>
    <cfRule type="cellIs" dxfId="36270" priority="11331" operator="equal">
      <formula>"EE(WFO)"</formula>
    </cfRule>
    <cfRule type="cellIs" dxfId="36269" priority="11332" operator="equal">
      <formula>"EC(WFO)"</formula>
    </cfRule>
    <cfRule type="cellIs" dxfId="36268" priority="11333" operator="equal">
      <formula>"EE(WFO)"</formula>
    </cfRule>
    <cfRule type="cellIs" dxfId="36267" priority="11334" operator="equal">
      <formula>"EC(WFO)"</formula>
    </cfRule>
    <cfRule type="cellIs" dxfId="36266" priority="11335" operator="equal">
      <formula>"EE (WFO)"</formula>
    </cfRule>
    <cfRule type="cellIs" dxfId="36265" priority="11336" operator="equal">
      <formula>"EC (WFO)"</formula>
    </cfRule>
    <cfRule type="cellIs" dxfId="36264" priority="11337" operator="equal">
      <formula>"EA (WFO)"</formula>
    </cfRule>
    <cfRule type="cellIs" dxfId="36263" priority="11338" operator="equal">
      <formula>"EE(WFO)"</formula>
    </cfRule>
    <cfRule type="cellIs" dxfId="36262" priority="11339" operator="equal">
      <formula>"EC(WFO)"</formula>
    </cfRule>
    <cfRule type="cellIs" dxfId="36261" priority="11340" operator="equal">
      <formula>"EE(WFO)"</formula>
    </cfRule>
    <cfRule type="cellIs" dxfId="36260" priority="11341" operator="equal">
      <formula>"EC(WFO)"</formula>
    </cfRule>
    <cfRule type="cellIs" dxfId="36259" priority="11342" operator="equal">
      <formula>"EE (WFO)"</formula>
    </cfRule>
    <cfRule type="cellIs" dxfId="36258" priority="11343" operator="equal">
      <formula>"EC (WFO)"</formula>
    </cfRule>
    <cfRule type="cellIs" dxfId="36257" priority="11344" operator="equal">
      <formula>"EA (WFO)"</formula>
    </cfRule>
    <cfRule type="cellIs" dxfId="36256" priority="11345" operator="equal">
      <formula>"EE(WFO)"</formula>
    </cfRule>
    <cfRule type="cellIs" dxfId="36255" priority="11346" operator="equal">
      <formula>"EC(WFO)"</formula>
    </cfRule>
    <cfRule type="cellIs" dxfId="36254" priority="11347" operator="equal">
      <formula>"EE (WFO)"</formula>
    </cfRule>
    <cfRule type="cellIs" dxfId="36253" priority="11348" operator="equal">
      <formula>"EC (WFO)"</formula>
    </cfRule>
    <cfRule type="cellIs" dxfId="36252" priority="11349" operator="equal">
      <formula>"EA (WFO)"</formula>
    </cfRule>
    <cfRule type="cellIs" dxfId="36251" priority="11350" operator="equal">
      <formula>"EE(WFO)"</formula>
    </cfRule>
    <cfRule type="cellIs" dxfId="36250" priority="11351" operator="equal">
      <formula>"EC(WFO)"</formula>
    </cfRule>
    <cfRule type="cellIs" dxfId="36249" priority="11352" operator="equal">
      <formula>"EE (WFO)"</formula>
    </cfRule>
    <cfRule type="cellIs" dxfId="36248" priority="11353" operator="equal">
      <formula>"EC (WFO)"</formula>
    </cfRule>
    <cfRule type="cellIs" dxfId="36247" priority="11354" operator="equal">
      <formula>"EA (WFO)"</formula>
    </cfRule>
    <cfRule type="cellIs" dxfId="36246" priority="11355" operator="equal">
      <formula>"EE(WFO)"</formula>
    </cfRule>
    <cfRule type="cellIs" dxfId="36245" priority="11356" operator="equal">
      <formula>"EC(WFO)"</formula>
    </cfRule>
    <cfRule type="cellIs" dxfId="36244" priority="11357" operator="equal">
      <formula>"EE (WFO)"</formula>
    </cfRule>
    <cfRule type="cellIs" dxfId="36243" priority="11358" operator="equal">
      <formula>"EC (WFO)"</formula>
    </cfRule>
    <cfRule type="cellIs" dxfId="36242" priority="11359" operator="equal">
      <formula>"EA (WFO)"</formula>
    </cfRule>
    <cfRule type="cellIs" dxfId="36241" priority="11360" operator="equal">
      <formula>"EE(WFO)"</formula>
    </cfRule>
    <cfRule type="cellIs" dxfId="36240" priority="11361" operator="equal">
      <formula>"EC(WFO)"</formula>
    </cfRule>
    <cfRule type="cellIs" dxfId="36239" priority="11362" operator="equal">
      <formula>"EA (WFO)"</formula>
    </cfRule>
    <cfRule type="cellIs" dxfId="36238" priority="11363" operator="equal">
      <formula>"EQ (WFO)"</formula>
    </cfRule>
    <cfRule type="cellIs" dxfId="36237" priority="11364" operator="equal">
      <formula>"FG (WFO)"</formula>
    </cfRule>
    <cfRule type="cellIs" dxfId="36236" priority="11365" operator="equal">
      <formula>"EE (WFO)"</formula>
    </cfRule>
    <cfRule type="cellIs" dxfId="36235" priority="11366" operator="equal">
      <formula>"EC (WFO)"</formula>
    </cfRule>
    <cfRule type="cellIs" dxfId="36234" priority="11367" operator="equal">
      <formula>"EA (WFO)"</formula>
    </cfRule>
    <cfRule type="cellIs" dxfId="36233" priority="11368" operator="equal">
      <formula>"EE(WFO)"</formula>
    </cfRule>
    <cfRule type="cellIs" dxfId="36232" priority="11369" operator="equal">
      <formula>"EC(WFO)"</formula>
    </cfRule>
    <cfRule type="cellIs" dxfId="36231" priority="11370" operator="equal">
      <formula>"EE (WFO)"</formula>
    </cfRule>
    <cfRule type="cellIs" dxfId="36230" priority="11371" operator="equal">
      <formula>"EC (WFO)"</formula>
    </cfRule>
    <cfRule type="cellIs" dxfId="36229" priority="11372" operator="equal">
      <formula>"EA (WFO)"</formula>
    </cfRule>
    <cfRule type="cellIs" dxfId="36228" priority="11373" operator="equal">
      <formula>"EE(WFO)"</formula>
    </cfRule>
    <cfRule type="cellIs" dxfId="36227" priority="11374" operator="equal">
      <formula>"EC(WFO)"</formula>
    </cfRule>
    <cfRule type="cellIs" dxfId="36226" priority="11375" operator="equal">
      <formula>"EE (WFO)"</formula>
    </cfRule>
    <cfRule type="cellIs" dxfId="36225" priority="11376" operator="equal">
      <formula>"EC (WFO)"</formula>
    </cfRule>
    <cfRule type="cellIs" dxfId="36224" priority="11377" operator="equal">
      <formula>"EA (WFO)"</formula>
    </cfRule>
    <cfRule type="cellIs" dxfId="36223" priority="11378" operator="equal">
      <formula>"EE(WFO)"</formula>
    </cfRule>
    <cfRule type="cellIs" dxfId="36222" priority="11379" operator="equal">
      <formula>"EC(WFO)"</formula>
    </cfRule>
    <cfRule type="cellIs" dxfId="36221" priority="11380" operator="equal">
      <formula>"EE (WFO)"</formula>
    </cfRule>
    <cfRule type="cellIs" dxfId="36220" priority="11381" operator="equal">
      <formula>"EC (WFO)"</formula>
    </cfRule>
    <cfRule type="cellIs" dxfId="36219" priority="11382" operator="equal">
      <formula>"EA (WFO)"</formula>
    </cfRule>
    <cfRule type="cellIs" dxfId="36218" priority="11383" operator="equal">
      <formula>"EE(WFO)"</formula>
    </cfRule>
    <cfRule type="cellIs" dxfId="36217" priority="11384" operator="equal">
      <formula>"EC(WFO)"</formula>
    </cfRule>
    <cfRule type="cellIs" dxfId="36216" priority="11385" operator="equal">
      <formula>"EE(WFO)"</formula>
    </cfRule>
    <cfRule type="cellIs" dxfId="36215" priority="11386" operator="equal">
      <formula>"EC(WFO)"</formula>
    </cfRule>
    <cfRule type="cellIs" dxfId="36214" priority="11387" operator="equal">
      <formula>"EE(WFO)"</formula>
    </cfRule>
    <cfRule type="cellIs" dxfId="36213" priority="11388" operator="equal">
      <formula>"EC(WFO)"</formula>
    </cfRule>
    <cfRule type="cellIs" dxfId="36212" priority="11389" operator="equal">
      <formula>"EE (WFO)"</formula>
    </cfRule>
    <cfRule type="cellIs" dxfId="36211" priority="11390" operator="equal">
      <formula>"EC (WFO)"</formula>
    </cfRule>
    <cfRule type="cellIs" dxfId="36210" priority="11391" operator="equal">
      <formula>"EA (WFO)"</formula>
    </cfRule>
    <cfRule type="cellIs" dxfId="36209" priority="11392" operator="equal">
      <formula>"EE(WFO)"</formula>
    </cfRule>
    <cfRule type="cellIs" dxfId="36208" priority="11393" operator="equal">
      <formula>"EC(WFO)"</formula>
    </cfRule>
    <cfRule type="cellIs" dxfId="36207" priority="11394" operator="equal">
      <formula>"EE (WFO)"</formula>
    </cfRule>
    <cfRule type="cellIs" dxfId="36206" priority="11395" operator="equal">
      <formula>"EC (WFO)"</formula>
    </cfRule>
    <cfRule type="cellIs" dxfId="36205" priority="11396" operator="equal">
      <formula>"EA (WFO)"</formula>
    </cfRule>
    <cfRule type="cellIs" dxfId="36204" priority="11397" operator="equal">
      <formula>"EE(WFO)"</formula>
    </cfRule>
    <cfRule type="cellIs" dxfId="36203" priority="11398" operator="equal">
      <formula>"EC(WFO)"</formula>
    </cfRule>
    <cfRule type="cellIs" dxfId="36202" priority="11399" operator="equal">
      <formula>"EE (WFO)"</formula>
    </cfRule>
    <cfRule type="cellIs" dxfId="36201" priority="11400" operator="equal">
      <formula>"EC (WFO)"</formula>
    </cfRule>
    <cfRule type="cellIs" dxfId="36200" priority="11401" operator="equal">
      <formula>"EA (WFO)"</formula>
    </cfRule>
    <cfRule type="cellIs" dxfId="36199" priority="11402" operator="equal">
      <formula>"EE(WFO)"</formula>
    </cfRule>
    <cfRule type="cellIs" dxfId="36198" priority="11403" operator="equal">
      <formula>"EC(WFO)"</formula>
    </cfRule>
    <cfRule type="cellIs" dxfId="36197" priority="11404" operator="equal">
      <formula>"EE(WFO)"</formula>
    </cfRule>
    <cfRule type="cellIs" dxfId="36196" priority="11405" operator="equal">
      <formula>"EC(WFO)"</formula>
    </cfRule>
    <cfRule type="cellIs" dxfId="36195" priority="11406" operator="equal">
      <formula>"EE(WFO)"</formula>
    </cfRule>
    <cfRule type="cellIs" dxfId="36194" priority="11407" operator="equal">
      <formula>"EC(WFO)"</formula>
    </cfRule>
    <cfRule type="cellIs" dxfId="36193" priority="11408" operator="equal">
      <formula>"EE (WFO)"</formula>
    </cfRule>
    <cfRule type="cellIs" dxfId="36192" priority="11409" operator="equal">
      <formula>"EC (WFO)"</formula>
    </cfRule>
    <cfRule type="cellIs" dxfId="36191" priority="11410" operator="equal">
      <formula>"EA (WFO)"</formula>
    </cfRule>
    <cfRule type="cellIs" dxfId="36190" priority="11411" operator="equal">
      <formula>"EE(WFO)"</formula>
    </cfRule>
    <cfRule type="cellIs" dxfId="36189" priority="11412" operator="equal">
      <formula>"EC(WFO)"</formula>
    </cfRule>
    <cfRule type="cellIs" dxfId="36188" priority="11413" operator="equal">
      <formula>"EE (WFO)"</formula>
    </cfRule>
    <cfRule type="cellIs" dxfId="36187" priority="11414" operator="equal">
      <formula>"EC (WFO)"</formula>
    </cfRule>
    <cfRule type="cellIs" dxfId="36186" priority="11415" operator="equal">
      <formula>"EA (WFO)"</formula>
    </cfRule>
    <cfRule type="cellIs" dxfId="36185" priority="11416" operator="equal">
      <formula>"EE(WFO)"</formula>
    </cfRule>
    <cfRule type="cellIs" dxfId="36184" priority="11417" operator="equal">
      <formula>"EC(WFO)"</formula>
    </cfRule>
    <cfRule type="cellIs" dxfId="36183" priority="11418" operator="equal">
      <formula>"EE (WFO)"</formula>
    </cfRule>
    <cfRule type="cellIs" dxfId="36182" priority="11419" operator="equal">
      <formula>"EC (WFO)"</formula>
    </cfRule>
    <cfRule type="cellIs" dxfId="36181" priority="11420" operator="equal">
      <formula>"EA (WFO)"</formula>
    </cfRule>
    <cfRule type="cellIs" dxfId="36180" priority="11421" operator="equal">
      <formula>"EE(WFO)"</formula>
    </cfRule>
    <cfRule type="cellIs" dxfId="36179" priority="11422" operator="equal">
      <formula>"EC(WFO)"</formula>
    </cfRule>
    <cfRule type="cellIs" dxfId="36178" priority="11423" operator="equal">
      <formula>"EE (WFO)"</formula>
    </cfRule>
    <cfRule type="cellIs" dxfId="36177" priority="11424" operator="equal">
      <formula>"EC (WFO)"</formula>
    </cfRule>
    <cfRule type="cellIs" dxfId="36176" priority="11425" operator="equal">
      <formula>"EA (WFO)"</formula>
    </cfRule>
    <cfRule type="cellIs" dxfId="36175" priority="11426" operator="equal">
      <formula>"EE(WFO)"</formula>
    </cfRule>
    <cfRule type="cellIs" dxfId="36174" priority="11427" operator="equal">
      <formula>"EC(WFO)"</formula>
    </cfRule>
    <cfRule type="cellIs" dxfId="36173" priority="11428" operator="equal">
      <formula>"EE (WFO)"</formula>
    </cfRule>
    <cfRule type="cellIs" dxfId="36172" priority="11429" operator="equal">
      <formula>"EC (WFO)"</formula>
    </cfRule>
    <cfRule type="cellIs" dxfId="36171" priority="11430" operator="equal">
      <formula>"EA (WFO)"</formula>
    </cfRule>
    <cfRule type="cellIs" dxfId="36170" priority="11431" operator="equal">
      <formula>"EE(WFO)"</formula>
    </cfRule>
    <cfRule type="cellIs" dxfId="36169" priority="11432" operator="equal">
      <formula>"EC(WFO)"</formula>
    </cfRule>
    <cfRule type="cellIs" dxfId="36168" priority="11433" operator="equal">
      <formula>"SCIK"</formula>
    </cfRule>
    <cfRule type="cellIs" dxfId="36167" priority="11434" operator="equal">
      <formula>"CT"</formula>
    </cfRule>
    <cfRule type="cellIs" dxfId="36166" priority="11435" operator="equal">
      <formula>"CT"</formula>
    </cfRule>
    <cfRule type="cellIs" dxfId="36165" priority="11436" operator="equal">
      <formula>"CT"</formula>
    </cfRule>
    <cfRule type="cellIs" dxfId="36164" priority="11437" operator="equal">
      <formula>"FG"</formula>
    </cfRule>
    <cfRule type="cellIs" dxfId="36163" priority="11438" operator="equal">
      <formula>"L"</formula>
    </cfRule>
    <cfRule type="cellIs" dxfId="36162" priority="11439" operator="equal">
      <formula>"EG (WFO)"</formula>
    </cfRule>
    <cfRule type="cellIs" dxfId="36161" priority="11440" operator="equal">
      <formula>"EE (WFO)"</formula>
    </cfRule>
    <cfRule type="cellIs" dxfId="36160" priority="11441" operator="equal">
      <formula>"EC (WFO)"</formula>
    </cfRule>
    <cfRule type="cellIs" dxfId="36159" priority="11442" operator="equal">
      <formula>"EA (WFO)"</formula>
    </cfRule>
    <cfRule type="cellIs" dxfId="36158" priority="11443" operator="equal">
      <formula>"EE(WFO)"</formula>
    </cfRule>
    <cfRule type="cellIs" dxfId="36157" priority="11444" operator="equal">
      <formula>"EC(WFO)"</formula>
    </cfRule>
    <cfRule type="cellIs" dxfId="36156" priority="11445" operator="equal">
      <formula>"EE (WFO)"</formula>
    </cfRule>
    <cfRule type="cellIs" dxfId="36155" priority="11446" operator="equal">
      <formula>"EC (WFO)"</formula>
    </cfRule>
    <cfRule type="cellIs" dxfId="36154" priority="11447" operator="equal">
      <formula>"EA (WFO)"</formula>
    </cfRule>
    <cfRule type="cellIs" dxfId="36153" priority="11448" operator="equal">
      <formula>"EE(WFO)"</formula>
    </cfRule>
    <cfRule type="cellIs" dxfId="36152" priority="11449" operator="equal">
      <formula>"EC(WFO)"</formula>
    </cfRule>
    <cfRule type="cellIs" dxfId="36151" priority="11450" operator="equal">
      <formula>"SCIK"</formula>
    </cfRule>
    <cfRule type="cellIs" dxfId="36150" priority="11451" operator="equal">
      <formula>"CT"</formula>
    </cfRule>
    <cfRule type="cellIs" dxfId="36149" priority="11452" operator="equal">
      <formula>"CT"</formula>
    </cfRule>
    <cfRule type="cellIs" dxfId="36148" priority="11453" operator="equal">
      <formula>"CT"</formula>
    </cfRule>
    <cfRule type="cellIs" dxfId="36147" priority="11454" operator="equal">
      <formula>"FG"</formula>
    </cfRule>
    <cfRule type="cellIs" dxfId="36146" priority="11455" operator="equal">
      <formula>"L"</formula>
    </cfRule>
    <cfRule type="cellIs" dxfId="36145" priority="11456" operator="equal">
      <formula>"EG (WFO)"</formula>
    </cfRule>
    <cfRule type="cellIs" dxfId="36144" priority="11457" operator="equal">
      <formula>"EE (WFO)"</formula>
    </cfRule>
    <cfRule type="cellIs" dxfId="36143" priority="11458" operator="equal">
      <formula>"EC (WFO)"</formula>
    </cfRule>
    <cfRule type="cellIs" dxfId="36142" priority="11459" operator="equal">
      <formula>"EA (WFO)"</formula>
    </cfRule>
    <cfRule type="cellIs" dxfId="36141" priority="11460" operator="equal">
      <formula>"EE(WFO)"</formula>
    </cfRule>
    <cfRule type="cellIs" dxfId="36140" priority="11461" operator="equal">
      <formula>"EC(WFO)"</formula>
    </cfRule>
    <cfRule type="cellIs" dxfId="36139" priority="11462" operator="equal">
      <formula>"EE(WFO)"</formula>
    </cfRule>
    <cfRule type="cellIs" dxfId="36138" priority="11463" operator="equal">
      <formula>"EC(WFO)"</formula>
    </cfRule>
    <cfRule type="cellIs" dxfId="36137" priority="11464" operator="equal">
      <formula>"EQ (WFO)"</formula>
    </cfRule>
    <cfRule type="cellIs" dxfId="36136" priority="11465" operator="equal">
      <formula>"FG (WFO)"</formula>
    </cfRule>
    <cfRule type="cellIs" dxfId="36135" priority="11466" operator="equal">
      <formula>"EO (WFO)"</formula>
    </cfRule>
    <cfRule type="cellIs" dxfId="36134" priority="11467" operator="equal">
      <formula>"EK (WFO)"</formula>
    </cfRule>
    <cfRule type="cellIs" dxfId="36133" priority="11468" operator="equal">
      <formula>"EE (WFO)"</formula>
    </cfRule>
    <cfRule type="cellIs" dxfId="36132" priority="11469" operator="equal">
      <formula>"EC (WFO)"</formula>
    </cfRule>
    <cfRule type="cellIs" dxfId="36131" priority="11470" operator="equal">
      <formula>"EA (WFO)"</formula>
    </cfRule>
    <cfRule type="cellIs" dxfId="36130" priority="11471" operator="equal">
      <formula>"EQ (WFO)"</formula>
    </cfRule>
    <cfRule type="cellIs" dxfId="36129" priority="11472" operator="equal">
      <formula>"EO (WFO)"</formula>
    </cfRule>
    <cfRule type="cellIs" dxfId="36128" priority="11473" operator="equal">
      <formula>"EO (WFO)"</formula>
    </cfRule>
    <cfRule type="cellIs" dxfId="36127" priority="11474" operator="equal">
      <formula>"EK (WFO)"</formula>
    </cfRule>
    <cfRule type="cellIs" dxfId="36126" priority="11475" operator="equal">
      <formula>"EG (WFO)"</formula>
    </cfRule>
    <cfRule type="cellIs" dxfId="36125" priority="11476" operator="equal">
      <formula>"EE (WFO)"</formula>
    </cfRule>
    <cfRule type="cellIs" dxfId="36124" priority="11477" operator="equal">
      <formula>"EC (WFO)"</formula>
    </cfRule>
    <cfRule type="cellIs" dxfId="36123" priority="11478" operator="equal">
      <formula>"EA (WFO)"</formula>
    </cfRule>
    <cfRule type="cellIs" dxfId="36122" priority="11479" operator="equal">
      <formula>"FG (WFO)"</formula>
    </cfRule>
    <cfRule type="cellIs" dxfId="36121" priority="11480" operator="equal">
      <formula>"EQ (WFO)"</formula>
    </cfRule>
    <cfRule type="cellIs" dxfId="36120" priority="11481" operator="equal">
      <formula>"EO (WFO)"</formula>
    </cfRule>
    <cfRule type="cellIs" dxfId="36119" priority="11482" operator="equal">
      <formula>"TR"</formula>
    </cfRule>
    <cfRule type="cellIs" dxfId="36118" priority="11483" operator="equal">
      <formula>"SCIK"</formula>
    </cfRule>
    <cfRule type="cellIs" dxfId="36117" priority="11484" operator="equal">
      <formula>"CT"</formula>
    </cfRule>
    <cfRule type="cellIs" dxfId="36116" priority="11485" operator="equal">
      <formula>"CT"</formula>
    </cfRule>
    <cfRule type="cellIs" dxfId="36115" priority="11486" operator="equal">
      <formula>"CT"</formula>
    </cfRule>
    <cfRule type="cellIs" dxfId="36114" priority="11487" operator="equal">
      <formula>"FG"</formula>
    </cfRule>
    <cfRule type="cellIs" dxfId="36113" priority="11488" operator="equal">
      <formula>"L"</formula>
    </cfRule>
    <cfRule type="cellIs" dxfId="36112" priority="11489" operator="equal">
      <formula>"EG (WFO)"</formula>
    </cfRule>
    <cfRule type="cellIs" dxfId="36111" priority="11490" operator="equal">
      <formula>"RS"</formula>
    </cfRule>
    <cfRule type="cellIs" dxfId="36110" priority="11491" operator="equal">
      <formula>"TR (WFO)"</formula>
    </cfRule>
    <cfRule type="cellIs" dxfId="36109" priority="11492" operator="equal">
      <formula>"TDM"</formula>
    </cfRule>
  </conditionalFormatting>
  <conditionalFormatting sqref="AA98">
    <cfRule type="cellIs" dxfId="36108" priority="11496" operator="equal">
      <formula>"EE (WFO)"</formula>
    </cfRule>
    <cfRule type="cellIs" dxfId="36107" priority="11497" operator="equal">
      <formula>"EC (WFO)"</formula>
    </cfRule>
    <cfRule type="cellIs" dxfId="36106" priority="11498" operator="equal">
      <formula>"EA (WFO)"</formula>
    </cfRule>
    <cfRule type="cellIs" dxfId="36105" priority="11499" operator="equal">
      <formula>"EE(WFO)"</formula>
    </cfRule>
    <cfRule type="cellIs" dxfId="36104" priority="11500" operator="equal">
      <formula>"EC(WFO)"</formula>
    </cfRule>
    <cfRule type="cellIs" dxfId="36103" priority="11501" operator="equal">
      <formula>"EE (WFO)"</formula>
    </cfRule>
    <cfRule type="cellIs" dxfId="36102" priority="11502" operator="equal">
      <formula>"EC (WFO)"</formula>
    </cfRule>
    <cfRule type="cellIs" dxfId="36101" priority="11503" operator="equal">
      <formula>"EA (WFO)"</formula>
    </cfRule>
    <cfRule type="cellIs" dxfId="36100" priority="11504" operator="equal">
      <formula>"EE(WFO)"</formula>
    </cfRule>
    <cfRule type="cellIs" dxfId="36099" priority="11505" operator="equal">
      <formula>"EC(WFO)"</formula>
    </cfRule>
    <cfRule type="cellIs" dxfId="36098" priority="11506" operator="equal">
      <formula>"EE (WFO)"</formula>
    </cfRule>
    <cfRule type="cellIs" dxfId="36097" priority="11507" operator="equal">
      <formula>"EC (WFO)"</formula>
    </cfRule>
    <cfRule type="cellIs" dxfId="36096" priority="11508" operator="equal">
      <formula>"EA (WFO)"</formula>
    </cfRule>
    <cfRule type="cellIs" dxfId="36095" priority="11509" operator="equal">
      <formula>"EE(WFO)"</formula>
    </cfRule>
    <cfRule type="cellIs" dxfId="36094" priority="11510" operator="equal">
      <formula>"EC(WFO)"</formula>
    </cfRule>
    <cfRule type="cellIs" dxfId="36093" priority="11511" operator="equal">
      <formula>"EE (WFO)"</formula>
    </cfRule>
    <cfRule type="cellIs" dxfId="36092" priority="11512" operator="equal">
      <formula>"EC (WFO)"</formula>
    </cfRule>
    <cfRule type="cellIs" dxfId="36091" priority="11513" operator="equal">
      <formula>"EA (WFO)"</formula>
    </cfRule>
    <cfRule type="cellIs" dxfId="36090" priority="11514" operator="equal">
      <formula>"EE(WFO)"</formula>
    </cfRule>
    <cfRule type="cellIs" dxfId="36089" priority="11515" operator="equal">
      <formula>"EC(WFO)"</formula>
    </cfRule>
    <cfRule type="cellIs" dxfId="36088" priority="11516" operator="equal">
      <formula>"EA (WFO)"</formula>
    </cfRule>
    <cfRule type="cellIs" dxfId="36087" priority="11517" operator="equal">
      <formula>"EQ (WFO)"</formula>
    </cfRule>
    <cfRule type="cellIs" dxfId="36086" priority="11518" operator="equal">
      <formula>"FG (WFO)"</formula>
    </cfRule>
    <cfRule type="cellIs" dxfId="36085" priority="11519" operator="equal">
      <formula>"EE (WFO)"</formula>
    </cfRule>
    <cfRule type="cellIs" dxfId="36084" priority="11520" operator="equal">
      <formula>"EC (WFO)"</formula>
    </cfRule>
    <cfRule type="cellIs" dxfId="36083" priority="11521" operator="equal">
      <formula>"EA (WFO)"</formula>
    </cfRule>
    <cfRule type="cellIs" dxfId="36082" priority="11522" operator="equal">
      <formula>"EE(WFO)"</formula>
    </cfRule>
    <cfRule type="cellIs" dxfId="36081" priority="11523" operator="equal">
      <formula>"EC(WFO)"</formula>
    </cfRule>
    <cfRule type="cellIs" dxfId="36080" priority="11524" operator="equal">
      <formula>"EE(WFO)"</formula>
    </cfRule>
    <cfRule type="cellIs" dxfId="36079" priority="11525" operator="equal">
      <formula>"EC(WFO)"</formula>
    </cfRule>
    <cfRule type="cellIs" dxfId="36078" priority="11526" operator="equal">
      <formula>"EE (WFO)"</formula>
    </cfRule>
    <cfRule type="cellIs" dxfId="36077" priority="11527" operator="equal">
      <formula>"EC (WFO)"</formula>
    </cfRule>
    <cfRule type="cellIs" dxfId="36076" priority="11528" operator="equal">
      <formula>"EA (WFO)"</formula>
    </cfRule>
    <cfRule type="cellIs" dxfId="36075" priority="11529" operator="equal">
      <formula>"EE (WFO)"</formula>
    </cfRule>
    <cfRule type="cellIs" dxfId="36074" priority="11530" operator="equal">
      <formula>"EC (WFO)"</formula>
    </cfRule>
    <cfRule type="cellIs" dxfId="36073" priority="11531" operator="equal">
      <formula>"EA (WFO)"</formula>
    </cfRule>
    <cfRule type="cellIs" dxfId="36072" priority="11532" operator="equal">
      <formula>"EE(WFO)"</formula>
    </cfRule>
    <cfRule type="cellIs" dxfId="36071" priority="11533" operator="equal">
      <formula>"EC(WFO)"</formula>
    </cfRule>
    <cfRule type="cellIs" dxfId="36070" priority="11534" operator="equal">
      <formula>"EE (WFO)"</formula>
    </cfRule>
    <cfRule type="cellIs" dxfId="36069" priority="11535" operator="equal">
      <formula>"EC (WFO)"</formula>
    </cfRule>
    <cfRule type="cellIs" dxfId="36068" priority="11536" operator="equal">
      <formula>"EA (WFO)"</formula>
    </cfRule>
    <cfRule type="cellIs" dxfId="36067" priority="11537" operator="equal">
      <formula>"EE(WFO)"</formula>
    </cfRule>
    <cfRule type="cellIs" dxfId="36066" priority="11538" operator="equal">
      <formula>"EC(WFO)"</formula>
    </cfRule>
    <cfRule type="cellIs" dxfId="36065" priority="11539" operator="equal">
      <formula>"EE (WFO)"</formula>
    </cfRule>
    <cfRule type="cellIs" dxfId="36064" priority="11540" operator="equal">
      <formula>"EC (WFO)"</formula>
    </cfRule>
    <cfRule type="cellIs" dxfId="36063" priority="11541" operator="equal">
      <formula>"EA (WFO)"</formula>
    </cfRule>
    <cfRule type="cellIs" dxfId="36062" priority="11542" operator="equal">
      <formula>"EE(WFO)"</formula>
    </cfRule>
    <cfRule type="cellIs" dxfId="36061" priority="11543" operator="equal">
      <formula>"EC(WFO)"</formula>
    </cfRule>
    <cfRule type="cellIs" dxfId="36060" priority="11544" operator="equal">
      <formula>"EE (WFO)"</formula>
    </cfRule>
    <cfRule type="cellIs" dxfId="36059" priority="11545" operator="equal">
      <formula>"EC (WFO)"</formula>
    </cfRule>
    <cfRule type="cellIs" dxfId="36058" priority="11546" operator="equal">
      <formula>"EA (WFO)"</formula>
    </cfRule>
    <cfRule type="cellIs" dxfId="36057" priority="11547" operator="equal">
      <formula>"EE(WFO)"</formula>
    </cfRule>
    <cfRule type="cellIs" dxfId="36056" priority="11548" operator="equal">
      <formula>"EC(WFO)"</formula>
    </cfRule>
    <cfRule type="cellIs" dxfId="36055" priority="11549" operator="equal">
      <formula>"EE (WFO)"</formula>
    </cfRule>
    <cfRule type="cellIs" dxfId="36054" priority="11550" operator="equal">
      <formula>"EC (WFO)"</formula>
    </cfRule>
    <cfRule type="cellIs" dxfId="36053" priority="11551" operator="equal">
      <formula>"EA (WFO)"</formula>
    </cfRule>
    <cfRule type="cellIs" dxfId="36052" priority="11552" operator="equal">
      <formula>"EE(WFO)"</formula>
    </cfRule>
    <cfRule type="cellIs" dxfId="36051" priority="11553" operator="equal">
      <formula>"EC(WFO)"</formula>
    </cfRule>
    <cfRule type="cellIs" dxfId="36050" priority="11554" operator="equal">
      <formula>"EE (WFO)"</formula>
    </cfRule>
    <cfRule type="cellIs" dxfId="36049" priority="11555" operator="equal">
      <formula>"EC (WFO)"</formula>
    </cfRule>
    <cfRule type="cellIs" dxfId="36048" priority="11556" operator="equal">
      <formula>"EA (WFO)"</formula>
    </cfRule>
    <cfRule type="cellIs" dxfId="36047" priority="11557" operator="equal">
      <formula>"EE(WFO)"</formula>
    </cfRule>
    <cfRule type="cellIs" dxfId="36046" priority="11558" operator="equal">
      <formula>"EC(WFO)"</formula>
    </cfRule>
  </conditionalFormatting>
  <conditionalFormatting sqref="AB98:AC98">
    <cfRule type="cellIs" dxfId="36045" priority="129267" operator="equal">
      <formula>"EE (WFO)"</formula>
    </cfRule>
    <cfRule type="cellIs" dxfId="36044" priority="129268" operator="equal">
      <formula>"EC (WFO)"</formula>
    </cfRule>
    <cfRule type="cellIs" dxfId="36043" priority="129269" operator="equal">
      <formula>"EA (WFO)"</formula>
    </cfRule>
    <cfRule type="cellIs" dxfId="36042" priority="129270" operator="equal">
      <formula>"EE(WFO)"</formula>
    </cfRule>
    <cfRule type="cellIs" dxfId="36041" priority="129271" operator="equal">
      <formula>"EC(WFO)"</formula>
    </cfRule>
    <cfRule type="cellIs" dxfId="36040" priority="129272" operator="equal">
      <formula>"EE (WFO)"</formula>
    </cfRule>
    <cfRule type="cellIs" dxfId="36039" priority="129273" operator="equal">
      <formula>"EC (WFO)"</formula>
    </cfRule>
    <cfRule type="cellIs" dxfId="36038" priority="129274" operator="equal">
      <formula>"EA (WFO)"</formula>
    </cfRule>
    <cfRule type="cellIs" dxfId="36037" priority="129275" operator="equal">
      <formula>"EE(WFO)"</formula>
    </cfRule>
    <cfRule type="cellIs" dxfId="36036" priority="129276" operator="equal">
      <formula>"EC(WFO)"</formula>
    </cfRule>
    <cfRule type="cellIs" dxfId="36035" priority="129277" operator="equal">
      <formula>"EE (WFO)"</formula>
    </cfRule>
    <cfRule type="cellIs" dxfId="36034" priority="129278" operator="equal">
      <formula>"EC (WFO)"</formula>
    </cfRule>
    <cfRule type="cellIs" dxfId="36033" priority="129279" operator="equal">
      <formula>"EA (WFO)"</formula>
    </cfRule>
    <cfRule type="cellIs" dxfId="36032" priority="129280" operator="equal">
      <formula>"EE(WFO)"</formula>
    </cfRule>
    <cfRule type="cellIs" dxfId="36031" priority="129281" operator="equal">
      <formula>"EC(WFO)"</formula>
    </cfRule>
    <cfRule type="cellIs" dxfId="36030" priority="129282" operator="equal">
      <formula>"EE(WFO)"</formula>
    </cfRule>
    <cfRule type="cellIs" dxfId="36029" priority="129283" operator="equal">
      <formula>"EC(WFO)"</formula>
    </cfRule>
    <cfRule type="cellIs" dxfId="36028" priority="129284" operator="equal">
      <formula>"EE(WFO)"</formula>
    </cfRule>
    <cfRule type="cellIs" dxfId="36027" priority="129285" operator="equal">
      <formula>"EC(WFO)"</formula>
    </cfRule>
    <cfRule type="cellIs" dxfId="36026" priority="129286" operator="equal">
      <formula>"EE (WFO)"</formula>
    </cfRule>
    <cfRule type="cellIs" dxfId="36025" priority="129287" operator="equal">
      <formula>"EC (WFO)"</formula>
    </cfRule>
    <cfRule type="cellIs" dxfId="36024" priority="129288" operator="equal">
      <formula>"EA (WFO)"</formula>
    </cfRule>
    <cfRule type="cellIs" dxfId="36023" priority="129289" operator="equal">
      <formula>"EE(WFO)"</formula>
    </cfRule>
    <cfRule type="cellIs" dxfId="36022" priority="129290" operator="equal">
      <formula>"EC(WFO)"</formula>
    </cfRule>
    <cfRule type="cellIs" dxfId="36021" priority="129291" operator="equal">
      <formula>"EE (WFO)"</formula>
    </cfRule>
    <cfRule type="cellIs" dxfId="36020" priority="129292" operator="equal">
      <formula>"EC (WFO)"</formula>
    </cfRule>
    <cfRule type="cellIs" dxfId="36019" priority="129293" operator="equal">
      <formula>"EA (WFO)"</formula>
    </cfRule>
    <cfRule type="cellIs" dxfId="36018" priority="129294" operator="equal">
      <formula>"EE(WFO)"</formula>
    </cfRule>
    <cfRule type="cellIs" dxfId="36017" priority="129295" operator="equal">
      <formula>"EC(WFO)"</formula>
    </cfRule>
    <cfRule type="cellIs" dxfId="36016" priority="129296" operator="equal">
      <formula>"EE (WFO)"</formula>
    </cfRule>
    <cfRule type="cellIs" dxfId="36015" priority="129297" operator="equal">
      <formula>"EC (WFO)"</formula>
    </cfRule>
    <cfRule type="cellIs" dxfId="36014" priority="129298" operator="equal">
      <formula>"EA (WFO)"</formula>
    </cfRule>
    <cfRule type="cellIs" dxfId="36013" priority="129299" operator="equal">
      <formula>"EE(WFO)"</formula>
    </cfRule>
    <cfRule type="cellIs" dxfId="36012" priority="129300" operator="equal">
      <formula>"EC(WFO)"</formula>
    </cfRule>
    <cfRule type="cellIs" dxfId="36011" priority="129301" operator="equal">
      <formula>"EE (WFO)"</formula>
    </cfRule>
    <cfRule type="cellIs" dxfId="36010" priority="129302" operator="equal">
      <formula>"EC (WFO)"</formula>
    </cfRule>
    <cfRule type="cellIs" dxfId="36009" priority="129303" operator="equal">
      <formula>"EA (WFO)"</formula>
    </cfRule>
    <cfRule type="cellIs" dxfId="36008" priority="129304" operator="equal">
      <formula>"EE(WFO)"</formula>
    </cfRule>
    <cfRule type="cellIs" dxfId="36007" priority="129305" operator="equal">
      <formula>"EC(WFO)"</formula>
    </cfRule>
  </conditionalFormatting>
  <conditionalFormatting sqref="AD98:AE98">
    <cfRule type="cellIs" dxfId="36006" priority="129116" operator="equal">
      <formula>"EE (WFO)"</formula>
    </cfRule>
    <cfRule type="cellIs" dxfId="36005" priority="129117" operator="equal">
      <formula>"EC (WFO)"</formula>
    </cfRule>
    <cfRule type="cellIs" dxfId="36004" priority="129118" operator="equal">
      <formula>"EA (WFO)"</formula>
    </cfRule>
    <cfRule type="cellIs" dxfId="36003" priority="129119" operator="equal">
      <formula>"EE(WFO)"</formula>
    </cfRule>
    <cfRule type="cellIs" dxfId="36002" priority="129120" operator="equal">
      <formula>"EC(WFO)"</formula>
    </cfRule>
    <cfRule type="cellIs" dxfId="36001" priority="129121" operator="equal">
      <formula>"EE (WFO)"</formula>
    </cfRule>
    <cfRule type="cellIs" dxfId="36000" priority="129122" operator="equal">
      <formula>"EC (WFO)"</formula>
    </cfRule>
    <cfRule type="cellIs" dxfId="35999" priority="129123" operator="equal">
      <formula>"EA (WFO)"</formula>
    </cfRule>
    <cfRule type="cellIs" dxfId="35998" priority="129124" operator="equal">
      <formula>"EE(WFO)"</formula>
    </cfRule>
    <cfRule type="cellIs" dxfId="35997" priority="129125" operator="equal">
      <formula>"EC(WFO)"</formula>
    </cfRule>
    <cfRule type="cellIs" dxfId="35996" priority="129126" operator="equal">
      <formula>"EE (WFO)"</formula>
    </cfRule>
    <cfRule type="cellIs" dxfId="35995" priority="129127" operator="equal">
      <formula>"EC (WFO)"</formula>
    </cfRule>
    <cfRule type="cellIs" dxfId="35994" priority="129128" operator="equal">
      <formula>"EA (WFO)"</formula>
    </cfRule>
    <cfRule type="cellIs" dxfId="35993" priority="129129" operator="equal">
      <formula>"EE(WFO)"</formula>
    </cfRule>
    <cfRule type="cellIs" dxfId="35992" priority="129130" operator="equal">
      <formula>"EC(WFO)"</formula>
    </cfRule>
    <cfRule type="cellIs" dxfId="35991" priority="129131" operator="equal">
      <formula>"EE(WFO)"</formula>
    </cfRule>
    <cfRule type="cellIs" dxfId="35990" priority="129132" operator="equal">
      <formula>"EC(WFO)"</formula>
    </cfRule>
    <cfRule type="cellIs" dxfId="35989" priority="129133" operator="equal">
      <formula>"EE(WFO)"</formula>
    </cfRule>
    <cfRule type="cellIs" dxfId="35988" priority="129134" operator="equal">
      <formula>"EC(WFO)"</formula>
    </cfRule>
    <cfRule type="cellIs" dxfId="35987" priority="129135" operator="equal">
      <formula>"EE (WFO)"</formula>
    </cfRule>
    <cfRule type="cellIs" dxfId="35986" priority="129136" operator="equal">
      <formula>"EC (WFO)"</formula>
    </cfRule>
    <cfRule type="cellIs" dxfId="35985" priority="129137" operator="equal">
      <formula>"EA (WFO)"</formula>
    </cfRule>
    <cfRule type="cellIs" dxfId="35984" priority="129138" operator="equal">
      <formula>"EE(WFO)"</formula>
    </cfRule>
    <cfRule type="cellIs" dxfId="35983" priority="129139" operator="equal">
      <formula>"EC(WFO)"</formula>
    </cfRule>
    <cfRule type="cellIs" dxfId="35982" priority="129140" operator="equal">
      <formula>"EE (WFO)"</formula>
    </cfRule>
    <cfRule type="cellIs" dxfId="35981" priority="129141" operator="equal">
      <formula>"EC (WFO)"</formula>
    </cfRule>
    <cfRule type="cellIs" dxfId="35980" priority="129142" operator="equal">
      <formula>"EA (WFO)"</formula>
    </cfRule>
    <cfRule type="cellIs" dxfId="35979" priority="129143" operator="equal">
      <formula>"EE(WFO)"</formula>
    </cfRule>
    <cfRule type="cellIs" dxfId="35978" priority="129144" operator="equal">
      <formula>"EC(WFO)"</formula>
    </cfRule>
    <cfRule type="cellIs" dxfId="35977" priority="129145" operator="equal">
      <formula>"EE (WFO)"</formula>
    </cfRule>
    <cfRule type="cellIs" dxfId="35976" priority="129146" operator="equal">
      <formula>"EC (WFO)"</formula>
    </cfRule>
    <cfRule type="cellIs" dxfId="35975" priority="129147" operator="equal">
      <formula>"EA (WFO)"</formula>
    </cfRule>
    <cfRule type="cellIs" dxfId="35974" priority="129148" operator="equal">
      <formula>"EE(WFO)"</formula>
    </cfRule>
    <cfRule type="cellIs" dxfId="35973" priority="129149" operator="equal">
      <formula>"EC(WFO)"</formula>
    </cfRule>
    <cfRule type="cellIs" dxfId="35972" priority="129150" operator="equal">
      <formula>"EE (WFO)"</formula>
    </cfRule>
    <cfRule type="cellIs" dxfId="35971" priority="129151" operator="equal">
      <formula>"EC (WFO)"</formula>
    </cfRule>
    <cfRule type="cellIs" dxfId="35970" priority="129152" operator="equal">
      <formula>"EA (WFO)"</formula>
    </cfRule>
    <cfRule type="cellIs" dxfId="35969" priority="129153" operator="equal">
      <formula>"EE(WFO)"</formula>
    </cfRule>
    <cfRule type="cellIs" dxfId="35968" priority="129154" operator="equal">
      <formula>"EC(WFO)"</formula>
    </cfRule>
  </conditionalFormatting>
  <conditionalFormatting sqref="AK98">
    <cfRule type="cellIs" dxfId="35967" priority="127029" operator="equal">
      <formula>"EE (WFO)"</formula>
    </cfRule>
    <cfRule type="cellIs" dxfId="35966" priority="127030" operator="equal">
      <formula>"EC (WFO)"</formula>
    </cfRule>
    <cfRule type="cellIs" dxfId="35965" priority="127031" operator="equal">
      <formula>"EA (WFO)"</formula>
    </cfRule>
    <cfRule type="cellIs" dxfId="35964" priority="127032" operator="equal">
      <formula>"EE(WFO)"</formula>
    </cfRule>
    <cfRule type="cellIs" dxfId="35963" priority="127033" operator="equal">
      <formula>"EC(WFO)"</formula>
    </cfRule>
    <cfRule type="cellIs" dxfId="35962" priority="127034" operator="equal">
      <formula>"EE (WFO)"</formula>
    </cfRule>
    <cfRule type="cellIs" dxfId="35961" priority="127035" operator="equal">
      <formula>"EC (WFO)"</formula>
    </cfRule>
    <cfRule type="cellIs" dxfId="35960" priority="127036" operator="equal">
      <formula>"EA (WFO)"</formula>
    </cfRule>
    <cfRule type="cellIs" dxfId="35959" priority="127037" operator="equal">
      <formula>"EE(WFO)"</formula>
    </cfRule>
    <cfRule type="cellIs" dxfId="35958" priority="127038" operator="equal">
      <formula>"EC(WFO)"</formula>
    </cfRule>
    <cfRule type="cellIs" dxfId="35957" priority="127039" operator="equal">
      <formula>"EE (WFO)"</formula>
    </cfRule>
    <cfRule type="cellIs" dxfId="35956" priority="127040" operator="equal">
      <formula>"EC (WFO)"</formula>
    </cfRule>
    <cfRule type="cellIs" dxfId="35955" priority="127041" operator="equal">
      <formula>"EA (WFO)"</formula>
    </cfRule>
    <cfRule type="cellIs" dxfId="35954" priority="127042" operator="equal">
      <formula>"EE(WFO)"</formula>
    </cfRule>
    <cfRule type="cellIs" dxfId="35953" priority="127043" operator="equal">
      <formula>"EC(WFO)"</formula>
    </cfRule>
    <cfRule type="cellIs" dxfId="35952" priority="127044" operator="equal">
      <formula>"EE(WFO)"</formula>
    </cfRule>
    <cfRule type="cellIs" dxfId="35951" priority="127045" operator="equal">
      <formula>"EC(WFO)"</formula>
    </cfRule>
    <cfRule type="cellIs" dxfId="35950" priority="127046" operator="equal">
      <formula>"EE(WFO)"</formula>
    </cfRule>
    <cfRule type="cellIs" dxfId="35949" priority="127047" operator="equal">
      <formula>"EC(WFO)"</formula>
    </cfRule>
    <cfRule type="cellIs" dxfId="35948" priority="127048" operator="equal">
      <formula>"EE (WFO)"</formula>
    </cfRule>
    <cfRule type="cellIs" dxfId="35947" priority="127049" operator="equal">
      <formula>"EC (WFO)"</formula>
    </cfRule>
    <cfRule type="cellIs" dxfId="35946" priority="127050" operator="equal">
      <formula>"EA (WFO)"</formula>
    </cfRule>
    <cfRule type="cellIs" dxfId="35945" priority="127051" operator="equal">
      <formula>"EE(WFO)"</formula>
    </cfRule>
    <cfRule type="cellIs" dxfId="35944" priority="127052" operator="equal">
      <formula>"EC(WFO)"</formula>
    </cfRule>
    <cfRule type="cellIs" dxfId="35943" priority="127053" operator="equal">
      <formula>"EE (WFO)"</formula>
    </cfRule>
    <cfRule type="cellIs" dxfId="35942" priority="127054" operator="equal">
      <formula>"EC (WFO)"</formula>
    </cfRule>
    <cfRule type="cellIs" dxfId="35941" priority="127055" operator="equal">
      <formula>"EA (WFO)"</formula>
    </cfRule>
    <cfRule type="cellIs" dxfId="35940" priority="127056" operator="equal">
      <formula>"EE(WFO)"</formula>
    </cfRule>
    <cfRule type="cellIs" dxfId="35939" priority="127057" operator="equal">
      <formula>"EC(WFO)"</formula>
    </cfRule>
    <cfRule type="cellIs" dxfId="35938" priority="127058" operator="equal">
      <formula>"EE (WFO)"</formula>
    </cfRule>
    <cfRule type="cellIs" dxfId="35937" priority="127059" operator="equal">
      <formula>"EC (WFO)"</formula>
    </cfRule>
    <cfRule type="cellIs" dxfId="35936" priority="127060" operator="equal">
      <formula>"EA (WFO)"</formula>
    </cfRule>
    <cfRule type="cellIs" dxfId="35935" priority="127061" operator="equal">
      <formula>"EE(WFO)"</formula>
    </cfRule>
    <cfRule type="cellIs" dxfId="35934" priority="127062" operator="equal">
      <formula>"EC(WFO)"</formula>
    </cfRule>
    <cfRule type="cellIs" dxfId="35933" priority="127063" operator="equal">
      <formula>"EE (WFO)"</formula>
    </cfRule>
    <cfRule type="cellIs" dxfId="35932" priority="127064" operator="equal">
      <formula>"EC (WFO)"</formula>
    </cfRule>
    <cfRule type="cellIs" dxfId="35931" priority="127065" operator="equal">
      <formula>"EA (WFO)"</formula>
    </cfRule>
    <cfRule type="cellIs" dxfId="35930" priority="127066" operator="equal">
      <formula>"EE(WFO)"</formula>
    </cfRule>
    <cfRule type="cellIs" dxfId="35929" priority="127067" operator="equal">
      <formula>"EC(WFO)"</formula>
    </cfRule>
  </conditionalFormatting>
  <conditionalFormatting sqref="B99">
    <cfRule type="duplicateValues" dxfId="35928" priority="37500"/>
  </conditionalFormatting>
  <conditionalFormatting sqref="V99">
    <cfRule type="cellIs" dxfId="35927" priority="36841" operator="equal">
      <formula>"FG (WFO)"</formula>
    </cfRule>
    <cfRule type="cellIs" dxfId="35926" priority="36842" operator="equal">
      <formula>"EO (WFO)"</formula>
    </cfRule>
    <cfRule type="cellIs" dxfId="35925" priority="36843" operator="equal">
      <formula>"EK (WFO)"</formula>
    </cfRule>
    <cfRule type="cellIs" dxfId="35924" priority="36844" operator="equal">
      <formula>"EG (WFO)"</formula>
    </cfRule>
    <cfRule type="cellIs" dxfId="35923" priority="36845" operator="equal">
      <formula>"EE (WFO)"</formula>
    </cfRule>
    <cfRule type="cellIs" dxfId="35922" priority="36846" operator="equal">
      <formula>"EC (WFO)"</formula>
    </cfRule>
  </conditionalFormatting>
  <conditionalFormatting sqref="X99:Y99">
    <cfRule type="cellIs" dxfId="35921" priority="36835" operator="equal">
      <formula>"FG (WFO)"</formula>
    </cfRule>
    <cfRule type="cellIs" dxfId="35920" priority="36836" operator="equal">
      <formula>"EO (WFO)"</formula>
    </cfRule>
    <cfRule type="cellIs" dxfId="35919" priority="36837" operator="equal">
      <formula>"EK (WFO)"</formula>
    </cfRule>
    <cfRule type="cellIs" dxfId="35918" priority="36838" operator="equal">
      <formula>"EG (WFO)"</formula>
    </cfRule>
    <cfRule type="cellIs" dxfId="35917" priority="36839" operator="equal">
      <formula>"EE (WFO)"</formula>
    </cfRule>
    <cfRule type="cellIs" dxfId="35916" priority="36840" operator="equal">
      <formula>"EC (WFO)"</formula>
    </cfRule>
  </conditionalFormatting>
  <conditionalFormatting sqref="B100">
    <cfRule type="cellIs" dxfId="35915" priority="37454" operator="equal">
      <formula>"TDM"</formula>
    </cfRule>
    <cfRule type="duplicateValues" dxfId="35914" priority="37455"/>
    <cfRule type="cellIs" dxfId="35913" priority="37456" operator="equal">
      <formula>"EQ (WFO)"</formula>
    </cfRule>
    <cfRule type="cellIs" dxfId="35912" priority="37457" operator="equal">
      <formula>"EO (WFO)"</formula>
    </cfRule>
    <cfRule type="cellIs" dxfId="35911" priority="37458" operator="equal">
      <formula>"RS"</formula>
    </cfRule>
    <cfRule type="cellIs" dxfId="35910" priority="37459" operator="equal">
      <formula>"TR (WFO)"</formula>
    </cfRule>
    <cfRule type="cellIs" dxfId="35909" priority="37460" operator="equal">
      <formula>"EQ (WFO)"</formula>
    </cfRule>
    <cfRule type="cellIs" dxfId="35908" priority="37461" operator="equal">
      <formula>"EO (WFO)"</formula>
    </cfRule>
    <cfRule type="cellIs" dxfId="35907" priority="37462" operator="equal">
      <formula>"EO (WFO)"</formula>
    </cfRule>
    <cfRule type="cellIs" dxfId="35906" priority="37463" operator="equal">
      <formula>"EK (WFO)"</formula>
    </cfRule>
    <cfRule type="cellIs" dxfId="35905" priority="37464" operator="equal">
      <formula>"EG (WFO)"</formula>
    </cfRule>
    <cfRule type="cellIs" dxfId="35904" priority="37465" operator="equal">
      <formula>"EE (WFO)"</formula>
    </cfRule>
    <cfRule type="cellIs" dxfId="35903" priority="37466" operator="equal">
      <formula>"EC (WFO)"</formula>
    </cfRule>
    <cfRule type="cellIs" dxfId="35902" priority="37467" operator="equal">
      <formula>"EA (WFO)"</formula>
    </cfRule>
    <cfRule type="cellIs" dxfId="35901" priority="37468" operator="equal">
      <formula>"FG (WFO)"</formula>
    </cfRule>
    <cfRule type="cellIs" dxfId="35900" priority="37469" operator="equal">
      <formula>"TR"</formula>
    </cfRule>
  </conditionalFormatting>
  <conditionalFormatting sqref="AE100">
    <cfRule type="cellIs" dxfId="35899" priority="2120" operator="equal">
      <formula>"EE (WFO)"</formula>
    </cfRule>
    <cfRule type="cellIs" dxfId="35898" priority="2121" operator="equal">
      <formula>"EC (WFO)"</formula>
    </cfRule>
    <cfRule type="cellIs" dxfId="35897" priority="2122" operator="equal">
      <formula>"EA (WFO)"</formula>
    </cfRule>
    <cfRule type="cellIs" dxfId="35896" priority="2123" operator="equal">
      <formula>"EE(WFO)"</formula>
    </cfRule>
    <cfRule type="cellIs" dxfId="35895" priority="2124" operator="equal">
      <formula>"EC(WFO)"</formula>
    </cfRule>
    <cfRule type="cellIs" dxfId="35894" priority="2125" operator="equal">
      <formula>"EE (WFO)"</formula>
    </cfRule>
    <cfRule type="cellIs" dxfId="35893" priority="2126" operator="equal">
      <formula>"EC (WFO)"</formula>
    </cfRule>
    <cfRule type="cellIs" dxfId="35892" priority="2127" operator="equal">
      <formula>"EA (WFO)"</formula>
    </cfRule>
    <cfRule type="cellIs" dxfId="35891" priority="2128" operator="equal">
      <formula>"EE(WFO)"</formula>
    </cfRule>
    <cfRule type="cellIs" dxfId="35890" priority="2129" operator="equal">
      <formula>"EC(WFO)"</formula>
    </cfRule>
    <cfRule type="cellIs" dxfId="35889" priority="2130" operator="equal">
      <formula>"EE (WFO)"</formula>
    </cfRule>
    <cfRule type="cellIs" dxfId="35888" priority="2131" operator="equal">
      <formula>"EC (WFO)"</formula>
    </cfRule>
    <cfRule type="cellIs" dxfId="35887" priority="2132" operator="equal">
      <formula>"EA (WFO)"</formula>
    </cfRule>
    <cfRule type="cellIs" dxfId="35886" priority="2133" operator="equal">
      <formula>"EE(WFO)"</formula>
    </cfRule>
    <cfRule type="cellIs" dxfId="35885" priority="2134" operator="equal">
      <formula>"EC(WFO)"</formula>
    </cfRule>
    <cfRule type="cellIs" dxfId="35884" priority="2135" operator="equal">
      <formula>"EE(WFO)"</formula>
    </cfRule>
    <cfRule type="cellIs" dxfId="35883" priority="2136" operator="equal">
      <formula>"EC(WFO)"</formula>
    </cfRule>
    <cfRule type="cellIs" dxfId="35882" priority="2137" operator="equal">
      <formula>"EE(WFO)"</formula>
    </cfRule>
    <cfRule type="cellIs" dxfId="35881" priority="2138" operator="equal">
      <formula>"EC(WFO)"</formula>
    </cfRule>
    <cfRule type="cellIs" dxfId="35880" priority="2139" operator="equal">
      <formula>"EE (WFO)"</formula>
    </cfRule>
    <cfRule type="cellIs" dxfId="35879" priority="2140" operator="equal">
      <formula>"EC (WFO)"</formula>
    </cfRule>
    <cfRule type="cellIs" dxfId="35878" priority="2141" operator="equal">
      <formula>"EA (WFO)"</formula>
    </cfRule>
    <cfRule type="cellIs" dxfId="35877" priority="2142" operator="equal">
      <formula>"EE(WFO)"</formula>
    </cfRule>
    <cfRule type="cellIs" dxfId="35876" priority="2143" operator="equal">
      <formula>"EC(WFO)"</formula>
    </cfRule>
    <cfRule type="cellIs" dxfId="35875" priority="2144" operator="equal">
      <formula>"EE (WFO)"</formula>
    </cfRule>
    <cfRule type="cellIs" dxfId="35874" priority="2145" operator="equal">
      <formula>"EC (WFO)"</formula>
    </cfRule>
    <cfRule type="cellIs" dxfId="35873" priority="2146" operator="equal">
      <formula>"EA (WFO)"</formula>
    </cfRule>
    <cfRule type="cellIs" dxfId="35872" priority="2147" operator="equal">
      <formula>"EE(WFO)"</formula>
    </cfRule>
    <cfRule type="cellIs" dxfId="35871" priority="2148" operator="equal">
      <formula>"EC(WFO)"</formula>
    </cfRule>
    <cfRule type="cellIs" dxfId="35870" priority="2149" operator="equal">
      <formula>"EE (WFO)"</formula>
    </cfRule>
    <cfRule type="cellIs" dxfId="35869" priority="2150" operator="equal">
      <formula>"EC (WFO)"</formula>
    </cfRule>
    <cfRule type="cellIs" dxfId="35868" priority="2151" operator="equal">
      <formula>"EA (WFO)"</formula>
    </cfRule>
    <cfRule type="cellIs" dxfId="35867" priority="2152" operator="equal">
      <formula>"EE(WFO)"</formula>
    </cfRule>
    <cfRule type="cellIs" dxfId="35866" priority="2153" operator="equal">
      <formula>"EC(WFO)"</formula>
    </cfRule>
    <cfRule type="cellIs" dxfId="35865" priority="2154" operator="equal">
      <formula>"EE (WFO)"</formula>
    </cfRule>
    <cfRule type="cellIs" dxfId="35864" priority="2155" operator="equal">
      <formula>"EC (WFO)"</formula>
    </cfRule>
    <cfRule type="cellIs" dxfId="35863" priority="2156" operator="equal">
      <formula>"EA (WFO)"</formula>
    </cfRule>
    <cfRule type="cellIs" dxfId="35862" priority="2157" operator="equal">
      <formula>"EE(WFO)"</formula>
    </cfRule>
    <cfRule type="cellIs" dxfId="35861" priority="2158" operator="equal">
      <formula>"EC(WFO)"</formula>
    </cfRule>
    <cfRule type="cellIs" dxfId="35860" priority="2159" operator="equal">
      <formula>"EE (WFO)"</formula>
    </cfRule>
    <cfRule type="cellIs" dxfId="35859" priority="2160" operator="equal">
      <formula>"EC (WFO)"</formula>
    </cfRule>
    <cfRule type="cellIs" dxfId="35858" priority="2161" operator="equal">
      <formula>"EA (WFO)"</formula>
    </cfRule>
    <cfRule type="cellIs" dxfId="35857" priority="2162" operator="equal">
      <formula>"EE(WFO)"</formula>
    </cfRule>
    <cfRule type="cellIs" dxfId="35856" priority="2163" operator="equal">
      <formula>"EC(WFO)"</formula>
    </cfRule>
    <cfRule type="cellIs" dxfId="35855" priority="2164" operator="equal">
      <formula>"EE (WFO)"</formula>
    </cfRule>
    <cfRule type="cellIs" dxfId="35854" priority="2165" operator="equal">
      <formula>"EC (WFO)"</formula>
    </cfRule>
    <cfRule type="cellIs" dxfId="35853" priority="2166" operator="equal">
      <formula>"EA (WFO)"</formula>
    </cfRule>
    <cfRule type="cellIs" dxfId="35852" priority="2167" operator="equal">
      <formula>"EE(WFO)"</formula>
    </cfRule>
    <cfRule type="cellIs" dxfId="35851" priority="2168" operator="equal">
      <formula>"EC(WFO)"</formula>
    </cfRule>
  </conditionalFormatting>
  <conditionalFormatting sqref="AG100">
    <cfRule type="cellIs" dxfId="35850" priority="2115" operator="equal">
      <formula>"EE (WFO)"</formula>
    </cfRule>
    <cfRule type="cellIs" dxfId="35849" priority="2116" operator="equal">
      <formula>"EC (WFO)"</formula>
    </cfRule>
    <cfRule type="cellIs" dxfId="35848" priority="2117" operator="equal">
      <formula>"EA (WFO)"</formula>
    </cfRule>
    <cfRule type="cellIs" dxfId="35847" priority="2118" operator="equal">
      <formula>"EE(WFO)"</formula>
    </cfRule>
    <cfRule type="cellIs" dxfId="35846" priority="2119" operator="equal">
      <formula>"EC(WFO)"</formula>
    </cfRule>
  </conditionalFormatting>
  <conditionalFormatting sqref="AJ100">
    <cfRule type="cellIs" dxfId="35845" priority="2110" operator="equal">
      <formula>"EE (WFO)"</formula>
    </cfRule>
    <cfRule type="cellIs" dxfId="35844" priority="2111" operator="equal">
      <formula>"EC (WFO)"</formula>
    </cfRule>
    <cfRule type="cellIs" dxfId="35843" priority="2112" operator="equal">
      <formula>"EA (WFO)"</formula>
    </cfRule>
    <cfRule type="cellIs" dxfId="35842" priority="2113" operator="equal">
      <formula>"EE(WFO)"</formula>
    </cfRule>
    <cfRule type="cellIs" dxfId="35841" priority="2114" operator="equal">
      <formula>"EC(WFO)"</formula>
    </cfRule>
  </conditionalFormatting>
  <conditionalFormatting sqref="AK100">
    <cfRule type="cellIs" dxfId="35840" priority="2105" operator="equal">
      <formula>"EE (WFO)"</formula>
    </cfRule>
    <cfRule type="cellIs" dxfId="35839" priority="2106" operator="equal">
      <formula>"EC (WFO)"</formula>
    </cfRule>
    <cfRule type="cellIs" dxfId="35838" priority="2107" operator="equal">
      <formula>"EA (WFO)"</formula>
    </cfRule>
    <cfRule type="cellIs" dxfId="35837" priority="2108" operator="equal">
      <formula>"EE(WFO)"</formula>
    </cfRule>
    <cfRule type="cellIs" dxfId="35836" priority="2109" operator="equal">
      <formula>"EC(WFO)"</formula>
    </cfRule>
  </conditionalFormatting>
  <conditionalFormatting sqref="B102">
    <cfRule type="duplicateValues" dxfId="35835" priority="37171"/>
  </conditionalFormatting>
  <conditionalFormatting sqref="H103:I103">
    <cfRule type="cellIs" dxfId="35834" priority="35729" operator="equal">
      <formula>"FG (WFO)"</formula>
    </cfRule>
    <cfRule type="cellIs" dxfId="35833" priority="35730" operator="equal">
      <formula>"EO (WFO)"</formula>
    </cfRule>
    <cfRule type="cellIs" dxfId="35832" priority="35731" operator="equal">
      <formula>"EK (WFO)"</formula>
    </cfRule>
    <cfRule type="cellIs" dxfId="35831" priority="35732" operator="equal">
      <formula>"TDM"</formula>
    </cfRule>
    <cfRule type="cellIs" dxfId="35830" priority="35733" operator="equal">
      <formula>"EG (WFO)"</formula>
    </cfRule>
    <cfRule type="cellIs" dxfId="35829" priority="35734" operator="equal">
      <formula>"TR"</formula>
    </cfRule>
    <cfRule type="cellIs" dxfId="35828" priority="35735" operator="equal">
      <formula>"EE (WFO)"</formula>
    </cfRule>
    <cfRule type="cellIs" dxfId="35827" priority="35736" operator="equal">
      <formula>"EC (WFO)"</formula>
    </cfRule>
    <cfRule type="cellIs" dxfId="35826" priority="35737" operator="equal">
      <formula>"SCIK"</formula>
    </cfRule>
    <cfRule type="cellIs" dxfId="35825" priority="35738" operator="equal">
      <formula>"CT"</formula>
    </cfRule>
    <cfRule type="cellIs" dxfId="35824" priority="35739" operator="equal">
      <formula>"FG"</formula>
    </cfRule>
    <cfRule type="cellIs" dxfId="35823" priority="35740" operator="equal">
      <formula>"L"</formula>
    </cfRule>
  </conditionalFormatting>
  <conditionalFormatting sqref="J103:M103">
    <cfRule type="cellIs" dxfId="35822" priority="35777" operator="equal">
      <formula>"TDM"</formula>
    </cfRule>
    <cfRule type="cellIs" dxfId="35821" priority="35778" operator="equal">
      <formula>"TR"</formula>
    </cfRule>
    <cfRule type="cellIs" dxfId="35820" priority="35779" operator="equal">
      <formula>"FG (WFO)"</formula>
    </cfRule>
    <cfRule type="cellIs" dxfId="35819" priority="35780" operator="equal">
      <formula>"EO (WFO)"</formula>
    </cfRule>
    <cfRule type="cellIs" dxfId="35818" priority="35781" operator="equal">
      <formula>"EK (WFO)"</formula>
    </cfRule>
    <cfRule type="cellIs" dxfId="35817" priority="35782" operator="equal">
      <formula>"SCIK"</formula>
    </cfRule>
    <cfRule type="cellIs" dxfId="35816" priority="35783" operator="equal">
      <formula>"CT"</formula>
    </cfRule>
    <cfRule type="cellIs" dxfId="35815" priority="35784" operator="equal">
      <formula>"FG"</formula>
    </cfRule>
    <cfRule type="cellIs" dxfId="35814" priority="35785" operator="equal">
      <formula>"L"</formula>
    </cfRule>
    <cfRule type="cellIs" dxfId="35813" priority="35786" operator="equal">
      <formula>"EG (WFO)"</formula>
    </cfRule>
    <cfRule type="cellIs" dxfId="35812" priority="35787" operator="equal">
      <formula>"EE (WFO)"</formula>
    </cfRule>
    <cfRule type="cellIs" dxfId="35811" priority="35788" operator="equal">
      <formula>"EC (WFO)"</formula>
    </cfRule>
  </conditionalFormatting>
  <conditionalFormatting sqref="B104">
    <cfRule type="duplicateValues" dxfId="35810" priority="37501"/>
  </conditionalFormatting>
  <conditionalFormatting sqref="M104:O104">
    <cfRule type="cellIs" dxfId="35809" priority="37012" operator="equal">
      <formula>"EG (WFO)"</formula>
    </cfRule>
    <cfRule type="cellIs" dxfId="35808" priority="37013" operator="equal">
      <formula>"EE (WFO)"</formula>
    </cfRule>
    <cfRule type="cellIs" dxfId="35807" priority="37014" operator="equal">
      <formula>"EC (WFO)"</formula>
    </cfRule>
  </conditionalFormatting>
  <conditionalFormatting sqref="S104">
    <cfRule type="cellIs" dxfId="35806" priority="36829" operator="equal">
      <formula>"EG (WFO)"</formula>
    </cfRule>
    <cfRule type="cellIs" dxfId="35805" priority="36830" operator="equal">
      <formula>"EE (WFO)"</formula>
    </cfRule>
    <cfRule type="cellIs" dxfId="35804" priority="36831" operator="equal">
      <formula>"EC (WFO)"</formula>
    </cfRule>
    <cfRule type="cellIs" dxfId="35803" priority="36832" operator="equal">
      <formula>"FG (WFO)"</formula>
    </cfRule>
    <cfRule type="cellIs" dxfId="35802" priority="36833" operator="equal">
      <formula>"EO (WFO)"</formula>
    </cfRule>
    <cfRule type="cellIs" dxfId="35801" priority="36834" operator="equal">
      <formula>"EK (WFO)"</formula>
    </cfRule>
  </conditionalFormatting>
  <conditionalFormatting sqref="B105">
    <cfRule type="duplicateValues" dxfId="35800" priority="37496"/>
  </conditionalFormatting>
  <conditionalFormatting sqref="R105">
    <cfRule type="cellIs" dxfId="35799" priority="37006" operator="equal">
      <formula>"EK (WFO)"</formula>
    </cfRule>
    <cfRule type="cellIs" dxfId="35798" priority="37007" operator="equal">
      <formula>"EO (WFO)"</formula>
    </cfRule>
    <cfRule type="cellIs" dxfId="35797" priority="37008" operator="equal">
      <formula>"FG (WFO)"</formula>
    </cfRule>
  </conditionalFormatting>
  <conditionalFormatting sqref="E106">
    <cfRule type="cellIs" dxfId="35796" priority="37100" operator="equal">
      <formula>"TDM"</formula>
    </cfRule>
    <cfRule type="cellIs" dxfId="35795" priority="37101" operator="equal">
      <formula>"TR"</formula>
    </cfRule>
  </conditionalFormatting>
  <conditionalFormatting sqref="R106">
    <cfRule type="cellIs" dxfId="35794" priority="36135" operator="equal">
      <formula>"EE (WFO)"</formula>
    </cfRule>
    <cfRule type="cellIs" dxfId="35793" priority="36136" operator="equal">
      <formula>"EC (WFO)"</formula>
    </cfRule>
    <cfRule type="cellIs" dxfId="35792" priority="36137" operator="equal">
      <formula>"EA (WFO)"</formula>
    </cfRule>
    <cfRule type="cellIs" dxfId="35791" priority="36138" operator="equal">
      <formula>"EE(WFO)"</formula>
    </cfRule>
    <cfRule type="cellIs" dxfId="35790" priority="36139" operator="equal">
      <formula>"EC(WFO)"</formula>
    </cfRule>
  </conditionalFormatting>
  <conditionalFormatting sqref="R106:Y106">
    <cfRule type="cellIs" dxfId="35789" priority="36109" operator="equal">
      <formula>"EQ (WFO)"</formula>
    </cfRule>
    <cfRule type="cellIs" dxfId="35788" priority="36110" operator="equal">
      <formula>"FG (WFO)"</formula>
    </cfRule>
    <cfRule type="cellIs" dxfId="35787" priority="36111" operator="equal">
      <formula>"EO (WFO)"</formula>
    </cfRule>
    <cfRule type="cellIs" dxfId="35786" priority="36112" operator="equal">
      <formula>"EK (WFO)"</formula>
    </cfRule>
    <cfRule type="cellIs" dxfId="35785" priority="36113" operator="equal">
      <formula>"SCIK"</formula>
    </cfRule>
    <cfRule type="cellIs" dxfId="35784" priority="36114" operator="equal">
      <formula>"CT"</formula>
    </cfRule>
    <cfRule type="cellIs" dxfId="35783" priority="36115" operator="equal">
      <formula>"CT"</formula>
    </cfRule>
    <cfRule type="cellIs" dxfId="35782" priority="36116" operator="equal">
      <formula>"CT"</formula>
    </cfRule>
    <cfRule type="cellIs" dxfId="35781" priority="36117" operator="equal">
      <formula>"FG"</formula>
    </cfRule>
    <cfRule type="cellIs" dxfId="35780" priority="36118" operator="equal">
      <formula>"L"</formula>
    </cfRule>
    <cfRule type="cellIs" dxfId="35779" priority="36119" operator="equal">
      <formula>"EG (WFO)"</formula>
    </cfRule>
    <cfRule type="cellIs" dxfId="35778" priority="36120" operator="equal">
      <formula>"EQ (WFO)"</formula>
    </cfRule>
    <cfRule type="cellIs" dxfId="35777" priority="36121" operator="equal">
      <formula>"EO (WFO)"</formula>
    </cfRule>
    <cfRule type="cellIs" dxfId="35776" priority="36122" operator="equal">
      <formula>"EO (WFO)"</formula>
    </cfRule>
    <cfRule type="cellIs" dxfId="35775" priority="36123" operator="equal">
      <formula>"EK (WFO)"</formula>
    </cfRule>
    <cfRule type="cellIs" dxfId="35774" priority="36124" operator="equal">
      <formula>"EG (WFO)"</formula>
    </cfRule>
    <cfRule type="cellIs" dxfId="35773" priority="36125" operator="equal">
      <formula>"EE (WFO)"</formula>
    </cfRule>
    <cfRule type="cellIs" dxfId="35772" priority="36126" operator="equal">
      <formula>"EC (WFO)"</formula>
    </cfRule>
    <cfRule type="cellIs" dxfId="35771" priority="36127" operator="equal">
      <formula>"EA (WFO)"</formula>
    </cfRule>
    <cfRule type="cellIs" dxfId="35770" priority="36128" operator="equal">
      <formula>"FG (WFO)"</formula>
    </cfRule>
    <cfRule type="cellIs" dxfId="35769" priority="36129" operator="equal">
      <formula>"TDM"</formula>
    </cfRule>
    <cfRule type="cellIs" dxfId="35768" priority="36130" operator="equal">
      <formula>"EQ (WFO)"</formula>
    </cfRule>
    <cfRule type="cellIs" dxfId="35767" priority="36131" operator="equal">
      <formula>"EO (WFO)"</formula>
    </cfRule>
    <cfRule type="cellIs" dxfId="35766" priority="36132" operator="equal">
      <formula>"RS"</formula>
    </cfRule>
    <cfRule type="cellIs" dxfId="35765" priority="36133" operator="equal">
      <formula>"TR (WFO)"</formula>
    </cfRule>
    <cfRule type="cellIs" dxfId="35764" priority="36134" operator="equal">
      <formula>"TR"</formula>
    </cfRule>
  </conditionalFormatting>
  <conditionalFormatting sqref="R106:T106">
    <cfRule type="cellIs" dxfId="35763" priority="36076" operator="equal">
      <formula>"EE (WFO)"</formula>
    </cfRule>
    <cfRule type="cellIs" dxfId="35762" priority="36077" operator="equal">
      <formula>"EC (WFO)"</formula>
    </cfRule>
    <cfRule type="cellIs" dxfId="35761" priority="36078" operator="equal">
      <formula>"EA (WFO)"</formula>
    </cfRule>
    <cfRule type="cellIs" dxfId="35760" priority="36079" operator="equal">
      <formula>"EE(WFO)"</formula>
    </cfRule>
    <cfRule type="cellIs" dxfId="35759" priority="36080" operator="equal">
      <formula>"EC(WFO)"</formula>
    </cfRule>
    <cfRule type="cellIs" dxfId="35758" priority="36081" operator="equal">
      <formula>"EE (WFO)"</formula>
    </cfRule>
    <cfRule type="cellIs" dxfId="35757" priority="36082" operator="equal">
      <formula>"EC (WFO)"</formula>
    </cfRule>
    <cfRule type="cellIs" dxfId="35756" priority="36083" operator="equal">
      <formula>"EA (WFO)"</formula>
    </cfRule>
    <cfRule type="cellIs" dxfId="35755" priority="36084" operator="equal">
      <formula>"EE(WFO)"</formula>
    </cfRule>
    <cfRule type="cellIs" dxfId="35754" priority="36085" operator="equal">
      <formula>"EC(WFO)"</formula>
    </cfRule>
    <cfRule type="cellIs" dxfId="35753" priority="36086" operator="equal">
      <formula>"EE (WFO)"</formula>
    </cfRule>
    <cfRule type="cellIs" dxfId="35752" priority="36087" operator="equal">
      <formula>"EC (WFO)"</formula>
    </cfRule>
    <cfRule type="cellIs" dxfId="35751" priority="36088" operator="equal">
      <formula>"EA (WFO)"</formula>
    </cfRule>
    <cfRule type="cellIs" dxfId="35750" priority="36089" operator="equal">
      <formula>"EE(WFO)"</formula>
    </cfRule>
    <cfRule type="cellIs" dxfId="35749" priority="36090" operator="equal">
      <formula>"EC(WFO)"</formula>
    </cfRule>
    <cfRule type="cellIs" dxfId="35748" priority="36091" operator="equal">
      <formula>"EE (WFO)"</formula>
    </cfRule>
    <cfRule type="cellIs" dxfId="35747" priority="36092" operator="equal">
      <formula>"EC (WFO)"</formula>
    </cfRule>
    <cfRule type="cellIs" dxfId="35746" priority="36093" operator="equal">
      <formula>"EA (WFO)"</formula>
    </cfRule>
    <cfRule type="cellIs" dxfId="35745" priority="36094" operator="equal">
      <formula>"EE(WFO)"</formula>
    </cfRule>
    <cfRule type="cellIs" dxfId="35744" priority="36095" operator="equal">
      <formula>"EC(WFO)"</formula>
    </cfRule>
    <cfRule type="cellIs" dxfId="35743" priority="36096" operator="equal">
      <formula>"EA (WFO)"</formula>
    </cfRule>
    <cfRule type="cellIs" dxfId="35742" priority="36097" operator="equal">
      <formula>"EQ (WFO)"</formula>
    </cfRule>
    <cfRule type="cellIs" dxfId="35741" priority="36098" operator="equal">
      <formula>"FG (WFO)"</formula>
    </cfRule>
    <cfRule type="cellIs" dxfId="35740" priority="36099" operator="equal">
      <formula>"EE (WFO)"</formula>
    </cfRule>
    <cfRule type="cellIs" dxfId="35739" priority="36100" operator="equal">
      <formula>"EC (WFO)"</formula>
    </cfRule>
    <cfRule type="cellIs" dxfId="35738" priority="36101" operator="equal">
      <formula>"EA (WFO)"</formula>
    </cfRule>
    <cfRule type="cellIs" dxfId="35737" priority="36102" operator="equal">
      <formula>"EE(WFO)"</formula>
    </cfRule>
    <cfRule type="cellIs" dxfId="35736" priority="36103" operator="equal">
      <formula>"EC(WFO)"</formula>
    </cfRule>
  </conditionalFormatting>
  <conditionalFormatting sqref="S106:Y106">
    <cfRule type="cellIs" dxfId="35735" priority="36104" operator="equal">
      <formula>"EE(WFO)"</formula>
    </cfRule>
    <cfRule type="cellIs" dxfId="35734" priority="36105" operator="equal">
      <formula>"EC(WFO)"</formula>
    </cfRule>
    <cfRule type="cellIs" dxfId="35733" priority="36106" operator="equal">
      <formula>"EE (WFO)"</formula>
    </cfRule>
    <cfRule type="cellIs" dxfId="35732" priority="36107" operator="equal">
      <formula>"EC (WFO)"</formula>
    </cfRule>
    <cfRule type="cellIs" dxfId="35731" priority="36108" operator="equal">
      <formula>"EA (WFO)"</formula>
    </cfRule>
  </conditionalFormatting>
  <conditionalFormatting sqref="Y106:Z106">
    <cfRule type="cellIs" dxfId="35730" priority="35361" operator="equal">
      <formula>"TDM"</formula>
    </cfRule>
    <cfRule type="cellIs" dxfId="35729" priority="35362" operator="equal">
      <formula>"TR"</formula>
    </cfRule>
    <cfRule type="cellIs" dxfId="35728" priority="35363" operator="equal">
      <formula>"EK (WFO)"</formula>
    </cfRule>
    <cfRule type="cellIs" dxfId="35727" priority="35364" operator="equal">
      <formula>"EO (WFO)"</formula>
    </cfRule>
    <cfRule type="cellIs" dxfId="35726" priority="35365" operator="equal">
      <formula>"FG (WFO)"</formula>
    </cfRule>
    <cfRule type="cellIs" dxfId="35725" priority="35366" operator="equal">
      <formula>"FG (WFO)"</formula>
    </cfRule>
    <cfRule type="cellIs" dxfId="35724" priority="35367" operator="equal">
      <formula>"EO (WFO)"</formula>
    </cfRule>
    <cfRule type="cellIs" dxfId="35723" priority="35368" operator="equal">
      <formula>"EK (WFO)"</formula>
    </cfRule>
    <cfRule type="cellIs" dxfId="35722" priority="35369" operator="equal">
      <formula>"EG (WFO)"</formula>
    </cfRule>
    <cfRule type="cellIs" dxfId="35721" priority="35370" operator="equal">
      <formula>"EE (WFO)"</formula>
    </cfRule>
    <cfRule type="cellIs" dxfId="35720" priority="35371" operator="equal">
      <formula>"EC (WFO)"</formula>
    </cfRule>
    <cfRule type="cellIs" dxfId="35719" priority="35372" operator="equal">
      <formula>"EG (WFO)"</formula>
    </cfRule>
    <cfRule type="cellIs" dxfId="35718" priority="35373" operator="equal">
      <formula>"EE (WFO)"</formula>
    </cfRule>
    <cfRule type="cellIs" dxfId="35717" priority="35374" operator="equal">
      <formula>"EC (WFO)"</formula>
    </cfRule>
    <cfRule type="cellIs" dxfId="35716" priority="35375" operator="equal">
      <formula>"SCIK"</formula>
    </cfRule>
    <cfRule type="cellIs" dxfId="35715" priority="35376" operator="equal">
      <formula>"CT"</formula>
    </cfRule>
    <cfRule type="cellIs" dxfId="35714" priority="35377" operator="equal">
      <formula>"FG"</formula>
    </cfRule>
    <cfRule type="cellIs" dxfId="35713" priority="35378" operator="equal">
      <formula>"L"</formula>
    </cfRule>
    <cfRule type="cellIs" dxfId="35712" priority="35379" operator="equal">
      <formula>"EG (WFO)"</formula>
    </cfRule>
    <cfRule type="cellIs" dxfId="35711" priority="35380" operator="equal">
      <formula>"EE (WFO)"</formula>
    </cfRule>
    <cfRule type="cellIs" dxfId="35710" priority="35381" operator="equal">
      <formula>"EC (WFO)"</formula>
    </cfRule>
  </conditionalFormatting>
  <conditionalFormatting sqref="Z106">
    <cfRule type="cellIs" dxfId="35709" priority="35801" operator="equal">
      <formula>"TDM"</formula>
    </cfRule>
    <cfRule type="cellIs" dxfId="35708" priority="35802" operator="equal">
      <formula>"TR"</formula>
    </cfRule>
    <cfRule type="cellIs" dxfId="35707" priority="35803" operator="equal">
      <formula>"EK (WFO)"</formula>
    </cfRule>
    <cfRule type="cellIs" dxfId="35706" priority="35804" operator="equal">
      <formula>"EO (WFO)"</formula>
    </cfRule>
    <cfRule type="cellIs" dxfId="35705" priority="35805" operator="equal">
      <formula>"FG (WFO)"</formula>
    </cfRule>
    <cfRule type="cellIs" dxfId="35704" priority="35806" operator="equal">
      <formula>"SCIK"</formula>
    </cfRule>
    <cfRule type="cellIs" dxfId="35703" priority="35807" operator="equal">
      <formula>"CT"</formula>
    </cfRule>
    <cfRule type="cellIs" dxfId="35702" priority="35808" operator="equal">
      <formula>"FG"</formula>
    </cfRule>
    <cfRule type="cellIs" dxfId="35701" priority="35809" operator="equal">
      <formula>"L"</formula>
    </cfRule>
    <cfRule type="cellIs" dxfId="35700" priority="35810" operator="equal">
      <formula>"EG (WFO)"</formula>
    </cfRule>
    <cfRule type="cellIs" dxfId="35699" priority="35811" operator="equal">
      <formula>"EE (WFO)"</formula>
    </cfRule>
    <cfRule type="cellIs" dxfId="35698" priority="35812" operator="equal">
      <formula>"EC (WFO)"</formula>
    </cfRule>
  </conditionalFormatting>
  <conditionalFormatting sqref="AA106">
    <cfRule type="cellIs" dxfId="35697" priority="35789" operator="equal">
      <formula>"TDM"</formula>
    </cfRule>
    <cfRule type="cellIs" dxfId="35696" priority="35790" operator="equal">
      <formula>"TR"</formula>
    </cfRule>
    <cfRule type="cellIs" dxfId="35695" priority="35791" operator="equal">
      <formula>"EK (WFO)"</formula>
    </cfRule>
    <cfRule type="cellIs" dxfId="35694" priority="35792" operator="equal">
      <formula>"EO (WFO)"</formula>
    </cfRule>
    <cfRule type="cellIs" dxfId="35693" priority="35793" operator="equal">
      <formula>"FG (WFO)"</formula>
    </cfRule>
    <cfRule type="cellIs" dxfId="35692" priority="35794" operator="equal">
      <formula>"SCIK"</formula>
    </cfRule>
    <cfRule type="cellIs" dxfId="35691" priority="35795" operator="equal">
      <formula>"CT"</formula>
    </cfRule>
    <cfRule type="cellIs" dxfId="35690" priority="35796" operator="equal">
      <formula>"FG"</formula>
    </cfRule>
    <cfRule type="cellIs" dxfId="35689" priority="35797" operator="equal">
      <formula>"L"</formula>
    </cfRule>
    <cfRule type="cellIs" dxfId="35688" priority="35798" operator="equal">
      <formula>"EG (WFO)"</formula>
    </cfRule>
    <cfRule type="cellIs" dxfId="35687" priority="35799" operator="equal">
      <formula>"EE (WFO)"</formula>
    </cfRule>
    <cfRule type="cellIs" dxfId="35686" priority="35800" operator="equal">
      <formula>"EC (WFO)"</formula>
    </cfRule>
  </conditionalFormatting>
  <conditionalFormatting sqref="B107">
    <cfRule type="duplicateValues" dxfId="35685" priority="37498"/>
  </conditionalFormatting>
  <conditionalFormatting sqref="J107:K107">
    <cfRule type="cellIs" dxfId="35684" priority="36989" operator="equal">
      <formula>"EG (WFO)"</formula>
    </cfRule>
    <cfRule type="cellIs" dxfId="35683" priority="36990" operator="equal">
      <formula>"EE (WFO)"</formula>
    </cfRule>
    <cfRule type="cellIs" dxfId="35682" priority="36991" operator="equal">
      <formula>"EC (WFO)"</formula>
    </cfRule>
    <cfRule type="cellIs" dxfId="35681" priority="36992" operator="equal">
      <formula>"SCIK"</formula>
    </cfRule>
    <cfRule type="cellIs" dxfId="35680" priority="36993" operator="equal">
      <formula>"CT"</formula>
    </cfRule>
    <cfRule type="cellIs" dxfId="35679" priority="36994" operator="equal">
      <formula>"FG"</formula>
    </cfRule>
    <cfRule type="cellIs" dxfId="35678" priority="36995" operator="equal">
      <formula>"L"</formula>
    </cfRule>
    <cfRule type="cellIs" dxfId="35677" priority="36996" operator="equal">
      <formula>"EG (WFO)"</formula>
    </cfRule>
    <cfRule type="cellIs" dxfId="35676" priority="36997" operator="equal">
      <formula>"EE (WFO)"</formula>
    </cfRule>
    <cfRule type="cellIs" dxfId="35675" priority="36998" operator="equal">
      <formula>"EC (WFO)"</formula>
    </cfRule>
  </conditionalFormatting>
  <conditionalFormatting sqref="S107:AA107">
    <cfRule type="cellIs" dxfId="35674" priority="36855" operator="equal">
      <formula>"SCIK"</formula>
    </cfRule>
    <cfRule type="cellIs" dxfId="35673" priority="36856" operator="equal">
      <formula>"CT"</formula>
    </cfRule>
    <cfRule type="cellIs" dxfId="35672" priority="36857" operator="equal">
      <formula>"CT"</formula>
    </cfRule>
    <cfRule type="cellIs" dxfId="35671" priority="36858" operator="equal">
      <formula>"CT"</formula>
    </cfRule>
    <cfRule type="cellIs" dxfId="35670" priority="36859" operator="equal">
      <formula>"FG"</formula>
    </cfRule>
    <cfRule type="cellIs" dxfId="35669" priority="36860" operator="equal">
      <formula>"L"</formula>
    </cfRule>
    <cfRule type="cellIs" dxfId="35668" priority="36861" operator="equal">
      <formula>"EG (WFO)"</formula>
    </cfRule>
    <cfRule type="cellIs" dxfId="35667" priority="36862" operator="equal">
      <formula>"EE (WFO)"</formula>
    </cfRule>
    <cfRule type="cellIs" dxfId="35666" priority="36863" operator="equal">
      <formula>"EC (WFO)"</formula>
    </cfRule>
    <cfRule type="cellIs" dxfId="35665" priority="36864" operator="equal">
      <formula>"EA (WFO)"</formula>
    </cfRule>
    <cfRule type="cellIs" dxfId="35664" priority="36865" operator="equal">
      <formula>"EE(WFO)"</formula>
    </cfRule>
    <cfRule type="cellIs" dxfId="35663" priority="36866" operator="equal">
      <formula>"EC(WFO)"</formula>
    </cfRule>
  </conditionalFormatting>
  <conditionalFormatting sqref="T107:U107">
    <cfRule type="cellIs" dxfId="35662" priority="36804" operator="equal">
      <formula>"EG (WFO)"</formula>
    </cfRule>
    <cfRule type="cellIs" dxfId="35661" priority="36805" operator="equal">
      <formula>"EE (WFO)"</formula>
    </cfRule>
    <cfRule type="cellIs" dxfId="35660" priority="36806" operator="equal">
      <formula>"EC (WFO)"</formula>
    </cfRule>
    <cfRule type="cellIs" dxfId="35659" priority="36807" operator="equal">
      <formula>"SCIK"</formula>
    </cfRule>
    <cfRule type="cellIs" dxfId="35658" priority="36808" operator="equal">
      <formula>"CT"</formula>
    </cfRule>
    <cfRule type="cellIs" dxfId="35657" priority="36809" operator="equal">
      <formula>"FG"</formula>
    </cfRule>
    <cfRule type="cellIs" dxfId="35656" priority="36810" operator="equal">
      <formula>"L"</formula>
    </cfRule>
    <cfRule type="cellIs" dxfId="35655" priority="36811" operator="equal">
      <formula>"EG (WFO)"</formula>
    </cfRule>
    <cfRule type="cellIs" dxfId="35654" priority="36812" operator="equal">
      <formula>"EE (WFO)"</formula>
    </cfRule>
    <cfRule type="cellIs" dxfId="35653" priority="36813" operator="equal">
      <formula>"EC (WFO)"</formula>
    </cfRule>
    <cfRule type="cellIs" dxfId="35652" priority="36814" operator="equal">
      <formula>"FG (WFO)"</formula>
    </cfRule>
    <cfRule type="cellIs" dxfId="35651" priority="36815" operator="equal">
      <formula>"EO (WFO)"</formula>
    </cfRule>
    <cfRule type="cellIs" dxfId="35650" priority="36816" operator="equal">
      <formula>"EK (WFO)"</formula>
    </cfRule>
    <cfRule type="cellIs" dxfId="35649" priority="36817" operator="equal">
      <formula>"SCIK"</formula>
    </cfRule>
    <cfRule type="cellIs" dxfId="35648" priority="36818" operator="equal">
      <formula>"CT"</formula>
    </cfRule>
    <cfRule type="cellIs" dxfId="35647" priority="36819" operator="equal">
      <formula>"CT"</formula>
    </cfRule>
    <cfRule type="cellIs" dxfId="35646" priority="36820" operator="equal">
      <formula>"CT"</formula>
    </cfRule>
    <cfRule type="cellIs" dxfId="35645" priority="36821" operator="equal">
      <formula>"FG"</formula>
    </cfRule>
    <cfRule type="cellIs" dxfId="35644" priority="36822" operator="equal">
      <formula>"L"</formula>
    </cfRule>
    <cfRule type="cellIs" dxfId="35643" priority="36823" operator="equal">
      <formula>"EG (WFO)"</formula>
    </cfRule>
    <cfRule type="cellIs" dxfId="35642" priority="36824" operator="equal">
      <formula>"EE (WFO)"</formula>
    </cfRule>
    <cfRule type="cellIs" dxfId="35641" priority="36825" operator="equal">
      <formula>"EC (WFO)"</formula>
    </cfRule>
    <cfRule type="cellIs" dxfId="35640" priority="36826" operator="equal">
      <formula>"EA (WFO)"</formula>
    </cfRule>
    <cfRule type="cellIs" dxfId="35639" priority="36827" operator="equal">
      <formula>"EE(WFO)"</formula>
    </cfRule>
    <cfRule type="cellIs" dxfId="35638" priority="36828" operator="equal">
      <formula>"EC(WFO)"</formula>
    </cfRule>
  </conditionalFormatting>
  <conditionalFormatting sqref="V107">
    <cfRule type="cellIs" dxfId="35637" priority="36782" operator="equal">
      <formula>"SCIK"</formula>
    </cfRule>
    <cfRule type="cellIs" dxfId="35636" priority="36783" operator="equal">
      <formula>"CT"</formula>
    </cfRule>
    <cfRule type="cellIs" dxfId="35635" priority="36784" operator="equal">
      <formula>"FG"</formula>
    </cfRule>
    <cfRule type="cellIs" dxfId="35634" priority="36785" operator="equal">
      <formula>"L"</formula>
    </cfRule>
    <cfRule type="cellIs" dxfId="35633" priority="36786" operator="equal">
      <formula>"EG (WFO)"</formula>
    </cfRule>
    <cfRule type="cellIs" dxfId="35632" priority="36787" operator="equal">
      <formula>"EE (WFO)"</formula>
    </cfRule>
    <cfRule type="cellIs" dxfId="35631" priority="36788" operator="equal">
      <formula>"EC (WFO)"</formula>
    </cfRule>
    <cfRule type="cellIs" dxfId="35630" priority="36789" operator="equal">
      <formula>"FG (WFO)"</formula>
    </cfRule>
    <cfRule type="cellIs" dxfId="35629" priority="36790" operator="equal">
      <formula>"EO (WFO)"</formula>
    </cfRule>
    <cfRule type="cellIs" dxfId="35628" priority="36791" operator="equal">
      <formula>"EK (WFO)"</formula>
    </cfRule>
    <cfRule type="cellIs" dxfId="35627" priority="36792" operator="equal">
      <formula>"SCIK"</formula>
    </cfRule>
    <cfRule type="cellIs" dxfId="35626" priority="36793" operator="equal">
      <formula>"CT"</formula>
    </cfRule>
    <cfRule type="cellIs" dxfId="35625" priority="36794" operator="equal">
      <formula>"CT"</formula>
    </cfRule>
    <cfRule type="cellIs" dxfId="35624" priority="36795" operator="equal">
      <formula>"CT"</formula>
    </cfRule>
    <cfRule type="cellIs" dxfId="35623" priority="36796" operator="equal">
      <formula>"FG"</formula>
    </cfRule>
    <cfRule type="cellIs" dxfId="35622" priority="36797" operator="equal">
      <formula>"L"</formula>
    </cfRule>
    <cfRule type="cellIs" dxfId="35621" priority="36798" operator="equal">
      <formula>"EG (WFO)"</formula>
    </cfRule>
    <cfRule type="cellIs" dxfId="35620" priority="36799" operator="equal">
      <formula>"EE (WFO)"</formula>
    </cfRule>
    <cfRule type="cellIs" dxfId="35619" priority="36800" operator="equal">
      <formula>"EC (WFO)"</formula>
    </cfRule>
    <cfRule type="cellIs" dxfId="35618" priority="36801" operator="equal">
      <formula>"EA (WFO)"</formula>
    </cfRule>
    <cfRule type="cellIs" dxfId="35617" priority="36802" operator="equal">
      <formula>"EE(WFO)"</formula>
    </cfRule>
    <cfRule type="cellIs" dxfId="35616" priority="36803" operator="equal">
      <formula>"EC(WFO)"</formula>
    </cfRule>
  </conditionalFormatting>
  <conditionalFormatting sqref="Z107:AA107">
    <cfRule type="cellIs" dxfId="35615" priority="36775" operator="equal">
      <formula>"SCIK"</formula>
    </cfRule>
    <cfRule type="cellIs" dxfId="35614" priority="36776" operator="equal">
      <formula>"CT"</formula>
    </cfRule>
    <cfRule type="cellIs" dxfId="35613" priority="36777" operator="equal">
      <formula>"FG"</formula>
    </cfRule>
    <cfRule type="cellIs" dxfId="35612" priority="36778" operator="equal">
      <formula>"L"</formula>
    </cfRule>
    <cfRule type="cellIs" dxfId="35611" priority="36779" operator="equal">
      <formula>"EG (WFO)"</formula>
    </cfRule>
    <cfRule type="cellIs" dxfId="35610" priority="36780" operator="equal">
      <formula>"EE (WFO)"</formula>
    </cfRule>
    <cfRule type="cellIs" dxfId="35609" priority="36781" operator="equal">
      <formula>"EC (WFO)"</formula>
    </cfRule>
  </conditionalFormatting>
  <conditionalFormatting sqref="B109">
    <cfRule type="duplicateValues" dxfId="35608" priority="37502"/>
  </conditionalFormatting>
  <conditionalFormatting sqref="B110">
    <cfRule type="duplicateValues" dxfId="35607" priority="37424"/>
  </conditionalFormatting>
  <conditionalFormatting sqref="B111">
    <cfRule type="duplicateValues" dxfId="35606" priority="37499"/>
  </conditionalFormatting>
  <conditionalFormatting sqref="J111:L111">
    <cfRule type="cellIs" dxfId="35605" priority="36944" operator="equal">
      <formula>"SCIK"</formula>
    </cfRule>
    <cfRule type="cellIs" dxfId="35604" priority="36945" operator="equal">
      <formula>"CT"</formula>
    </cfRule>
    <cfRule type="cellIs" dxfId="35603" priority="36946" operator="equal">
      <formula>"FG"</formula>
    </cfRule>
    <cfRule type="cellIs" dxfId="35602" priority="36947" operator="equal">
      <formula>"L"</formula>
    </cfRule>
    <cfRule type="cellIs" dxfId="35601" priority="36948" operator="equal">
      <formula>"EG (WFO)"</formula>
    </cfRule>
    <cfRule type="cellIs" dxfId="35600" priority="36949" operator="equal">
      <formula>"EE (WFO)"</formula>
    </cfRule>
    <cfRule type="cellIs" dxfId="35599" priority="36950" operator="equal">
      <formula>"EC (WFO)"</formula>
    </cfRule>
    <cfRule type="cellIs" dxfId="35598" priority="36951" operator="equal">
      <formula>"SCIK"</formula>
    </cfRule>
    <cfRule type="cellIs" dxfId="35597" priority="36952" operator="equal">
      <formula>"CT"</formula>
    </cfRule>
    <cfRule type="cellIs" dxfId="35596" priority="36953" operator="equal">
      <formula>"CT"</formula>
    </cfRule>
    <cfRule type="cellIs" dxfId="35595" priority="36954" operator="equal">
      <formula>"CT"</formula>
    </cfRule>
    <cfRule type="cellIs" dxfId="35594" priority="36955" operator="equal">
      <formula>"FG"</formula>
    </cfRule>
    <cfRule type="cellIs" dxfId="35593" priority="36956" operator="equal">
      <formula>"L"</formula>
    </cfRule>
    <cfRule type="cellIs" dxfId="35592" priority="36957" operator="equal">
      <formula>"EG (WFO)"</formula>
    </cfRule>
    <cfRule type="cellIs" dxfId="35591" priority="36958" operator="equal">
      <formula>"EE (WFO)"</formula>
    </cfRule>
    <cfRule type="cellIs" dxfId="35590" priority="36959" operator="equal">
      <formula>"EC (WFO)"</formula>
    </cfRule>
    <cfRule type="cellIs" dxfId="35589" priority="36960" operator="equal">
      <formula>"EA (WFO)"</formula>
    </cfRule>
    <cfRule type="cellIs" dxfId="35588" priority="36961" operator="equal">
      <formula>"EE(WFO)"</formula>
    </cfRule>
    <cfRule type="cellIs" dxfId="35587" priority="36962" operator="equal">
      <formula>"EC(WFO)"</formula>
    </cfRule>
  </conditionalFormatting>
  <conditionalFormatting sqref="Q111:R111">
    <cfRule type="cellIs" dxfId="35586" priority="36963" operator="equal">
      <formula>"SCIK"</formula>
    </cfRule>
    <cfRule type="cellIs" dxfId="35585" priority="36964" operator="equal">
      <formula>"CT"</formula>
    </cfRule>
    <cfRule type="cellIs" dxfId="35584" priority="36965" operator="equal">
      <formula>"FG"</formula>
    </cfRule>
    <cfRule type="cellIs" dxfId="35583" priority="36966" operator="equal">
      <formula>"L"</formula>
    </cfRule>
    <cfRule type="cellIs" dxfId="35582" priority="36967" operator="equal">
      <formula>"EG (WFO)"</formula>
    </cfRule>
    <cfRule type="cellIs" dxfId="35581" priority="36968" operator="equal">
      <formula>"EE (WFO)"</formula>
    </cfRule>
    <cfRule type="cellIs" dxfId="35580" priority="36969" operator="equal">
      <formula>"EC (WFO)"</formula>
    </cfRule>
    <cfRule type="cellIs" dxfId="35579" priority="36970" operator="equal">
      <formula>"SCIK"</formula>
    </cfRule>
    <cfRule type="cellIs" dxfId="35578" priority="36971" operator="equal">
      <formula>"CT"</formula>
    </cfRule>
    <cfRule type="cellIs" dxfId="35577" priority="36972" operator="equal">
      <formula>"CT"</formula>
    </cfRule>
    <cfRule type="cellIs" dxfId="35576" priority="36973" operator="equal">
      <formula>"CT"</formula>
    </cfRule>
    <cfRule type="cellIs" dxfId="35575" priority="36974" operator="equal">
      <formula>"FG"</formula>
    </cfRule>
    <cfRule type="cellIs" dxfId="35574" priority="36975" operator="equal">
      <formula>"L"</formula>
    </cfRule>
    <cfRule type="cellIs" dxfId="35573" priority="36976" operator="equal">
      <formula>"EG (WFO)"</formula>
    </cfRule>
    <cfRule type="cellIs" dxfId="35572" priority="36977" operator="equal">
      <formula>"EE (WFO)"</formula>
    </cfRule>
    <cfRule type="cellIs" dxfId="35571" priority="36978" operator="equal">
      <formula>"EC (WFO)"</formula>
    </cfRule>
    <cfRule type="cellIs" dxfId="35570" priority="36979" operator="equal">
      <formula>"EA (WFO)"</formula>
    </cfRule>
    <cfRule type="cellIs" dxfId="35569" priority="36980" operator="equal">
      <formula>"EE(WFO)"</formula>
    </cfRule>
    <cfRule type="cellIs" dxfId="35568" priority="36981" operator="equal">
      <formula>"EC(WFO)"</formula>
    </cfRule>
  </conditionalFormatting>
  <conditionalFormatting sqref="U111">
    <cfRule type="cellIs" dxfId="35567" priority="36747" operator="equal">
      <formula>"EG (WFO)"</formula>
    </cfRule>
    <cfRule type="cellIs" dxfId="35566" priority="36748" operator="equal">
      <formula>"EE (WFO)"</formula>
    </cfRule>
    <cfRule type="cellIs" dxfId="35565" priority="36749" operator="equal">
      <formula>"EC (WFO)"</formula>
    </cfRule>
    <cfRule type="cellIs" dxfId="35564" priority="36750" operator="equal">
      <formula>"FG (WFO)"</formula>
    </cfRule>
    <cfRule type="cellIs" dxfId="35563" priority="36751" operator="equal">
      <formula>"EO (WFO)"</formula>
    </cfRule>
    <cfRule type="cellIs" dxfId="35562" priority="36752" operator="equal">
      <formula>"EK (WFO)"</formula>
    </cfRule>
  </conditionalFormatting>
  <conditionalFormatting sqref="V111">
    <cfRule type="cellIs" dxfId="35561" priority="36753" operator="equal">
      <formula>"SCIK"</formula>
    </cfRule>
    <cfRule type="cellIs" dxfId="35560" priority="36754" operator="equal">
      <formula>"CT"</formula>
    </cfRule>
    <cfRule type="cellIs" dxfId="35559" priority="36755" operator="equal">
      <formula>"FG"</formula>
    </cfRule>
    <cfRule type="cellIs" dxfId="35558" priority="36756" operator="equal">
      <formula>"L"</formula>
    </cfRule>
    <cfRule type="cellIs" dxfId="35557" priority="36757" operator="equal">
      <formula>"EG (WFO)"</formula>
    </cfRule>
    <cfRule type="cellIs" dxfId="35556" priority="36758" operator="equal">
      <formula>"EE (WFO)"</formula>
    </cfRule>
    <cfRule type="cellIs" dxfId="35555" priority="36759" operator="equal">
      <formula>"EC (WFO)"</formula>
    </cfRule>
    <cfRule type="cellIs" dxfId="35554" priority="36760" operator="equal">
      <formula>"FG (WFO)"</formula>
    </cfRule>
    <cfRule type="cellIs" dxfId="35553" priority="36761" operator="equal">
      <formula>"EO (WFO)"</formula>
    </cfRule>
    <cfRule type="cellIs" dxfId="35552" priority="36762" operator="equal">
      <formula>"EK (WFO)"</formula>
    </cfRule>
    <cfRule type="cellIs" dxfId="35551" priority="36763" operator="equal">
      <formula>"SCIK"</formula>
    </cfRule>
    <cfRule type="cellIs" dxfId="35550" priority="36764" operator="equal">
      <formula>"CT"</formula>
    </cfRule>
    <cfRule type="cellIs" dxfId="35549" priority="36765" operator="equal">
      <formula>"CT"</formula>
    </cfRule>
    <cfRule type="cellIs" dxfId="35548" priority="36766" operator="equal">
      <formula>"CT"</formula>
    </cfRule>
    <cfRule type="cellIs" dxfId="35547" priority="36767" operator="equal">
      <formula>"FG"</formula>
    </cfRule>
    <cfRule type="cellIs" dxfId="35546" priority="36768" operator="equal">
      <formula>"L"</formula>
    </cfRule>
    <cfRule type="cellIs" dxfId="35545" priority="36769" operator="equal">
      <formula>"EG (WFO)"</formula>
    </cfRule>
    <cfRule type="cellIs" dxfId="35544" priority="36770" operator="equal">
      <formula>"EE (WFO)"</formula>
    </cfRule>
    <cfRule type="cellIs" dxfId="35543" priority="36771" operator="equal">
      <formula>"EC (WFO)"</formula>
    </cfRule>
    <cfRule type="cellIs" dxfId="35542" priority="36772" operator="equal">
      <formula>"EA (WFO)"</formula>
    </cfRule>
    <cfRule type="cellIs" dxfId="35541" priority="36773" operator="equal">
      <formula>"EE(WFO)"</formula>
    </cfRule>
    <cfRule type="cellIs" dxfId="35540" priority="36774" operator="equal">
      <formula>"EC(WFO)"</formula>
    </cfRule>
  </conditionalFormatting>
  <conditionalFormatting sqref="AA111">
    <cfRule type="cellIs" dxfId="35539" priority="36713" operator="equal">
      <formula>"SCIK"</formula>
    </cfRule>
    <cfRule type="cellIs" dxfId="35538" priority="36714" operator="equal">
      <formula>"CT"</formula>
    </cfRule>
    <cfRule type="cellIs" dxfId="35537" priority="36715" operator="equal">
      <formula>"FG"</formula>
    </cfRule>
    <cfRule type="cellIs" dxfId="35536" priority="36716" operator="equal">
      <formula>"L"</formula>
    </cfRule>
    <cfRule type="cellIs" dxfId="35535" priority="36717" operator="equal">
      <formula>"EG (WFO)"</formula>
    </cfRule>
    <cfRule type="cellIs" dxfId="35534" priority="36718" operator="equal">
      <formula>"EE (WFO)"</formula>
    </cfRule>
    <cfRule type="cellIs" dxfId="35533" priority="36719" operator="equal">
      <formula>"EC (WFO)"</formula>
    </cfRule>
    <cfRule type="cellIs" dxfId="35532" priority="36720" operator="equal">
      <formula>"FG (WFO)"</formula>
    </cfRule>
    <cfRule type="cellIs" dxfId="35531" priority="36721" operator="equal">
      <formula>"EO (WFO)"</formula>
    </cfRule>
    <cfRule type="cellIs" dxfId="35530" priority="36722" operator="equal">
      <formula>"EK (WFO)"</formula>
    </cfRule>
    <cfRule type="cellIs" dxfId="35529" priority="36723" operator="equal">
      <formula>"SCIK"</formula>
    </cfRule>
    <cfRule type="cellIs" dxfId="35528" priority="36724" operator="equal">
      <formula>"CT"</formula>
    </cfRule>
    <cfRule type="cellIs" dxfId="35527" priority="36725" operator="equal">
      <formula>"CT"</formula>
    </cfRule>
    <cfRule type="cellIs" dxfId="35526" priority="36726" operator="equal">
      <formula>"CT"</formula>
    </cfRule>
    <cfRule type="cellIs" dxfId="35525" priority="36727" operator="equal">
      <formula>"FG"</formula>
    </cfRule>
    <cfRule type="cellIs" dxfId="35524" priority="36728" operator="equal">
      <formula>"L"</formula>
    </cfRule>
    <cfRule type="cellIs" dxfId="35523" priority="36729" operator="equal">
      <formula>"EG (WFO)"</formula>
    </cfRule>
    <cfRule type="cellIs" dxfId="35522" priority="36730" operator="equal">
      <formula>"EE (WFO)"</formula>
    </cfRule>
    <cfRule type="cellIs" dxfId="35521" priority="36731" operator="equal">
      <formula>"EC (WFO)"</formula>
    </cfRule>
    <cfRule type="cellIs" dxfId="35520" priority="36732" operator="equal">
      <formula>"EA (WFO)"</formula>
    </cfRule>
    <cfRule type="cellIs" dxfId="35519" priority="36733" operator="equal">
      <formula>"EE(WFO)"</formula>
    </cfRule>
    <cfRule type="cellIs" dxfId="35518" priority="36734" operator="equal">
      <formula>"EC(WFO)"</formula>
    </cfRule>
  </conditionalFormatting>
  <conditionalFormatting sqref="Y112:Z112">
    <cfRule type="cellIs" dxfId="35517" priority="35337" operator="equal">
      <formula>"EG (WFO)"</formula>
    </cfRule>
    <cfRule type="cellIs" dxfId="35516" priority="35338" operator="equal">
      <formula>"EE (WFO)"</formula>
    </cfRule>
    <cfRule type="cellIs" dxfId="35515" priority="35339" operator="equal">
      <formula>"EC (WFO)"</formula>
    </cfRule>
    <cfRule type="cellIs" dxfId="35514" priority="35340" operator="equal">
      <formula>"FG (WFO)"</formula>
    </cfRule>
    <cfRule type="cellIs" dxfId="35513" priority="35341" operator="equal">
      <formula>"EO (WFO)"</formula>
    </cfRule>
    <cfRule type="cellIs" dxfId="35512" priority="35342" operator="equal">
      <formula>"EK (WFO)"</formula>
    </cfRule>
  </conditionalFormatting>
  <conditionalFormatting sqref="AJ112">
    <cfRule type="cellIs" dxfId="35511" priority="126099" operator="equal">
      <formula>"EE (WFO)"</formula>
    </cfRule>
    <cfRule type="cellIs" dxfId="35510" priority="126100" operator="equal">
      <formula>"EC (WFO)"</formula>
    </cfRule>
    <cfRule type="cellIs" dxfId="35509" priority="126101" operator="equal">
      <formula>"EA (WFO)"</formula>
    </cfRule>
    <cfRule type="cellIs" dxfId="35508" priority="126102" operator="equal">
      <formula>"EE (WFO)"</formula>
    </cfRule>
    <cfRule type="cellIs" dxfId="35507" priority="126103" operator="equal">
      <formula>"EC (WFO)"</formula>
    </cfRule>
    <cfRule type="cellIs" dxfId="35506" priority="126104" operator="equal">
      <formula>"EA (WFO)"</formula>
    </cfRule>
    <cfRule type="cellIs" dxfId="35505" priority="126105" operator="equal">
      <formula>"EE(WFO)"</formula>
    </cfRule>
    <cfRule type="cellIs" dxfId="35504" priority="126106" operator="equal">
      <formula>"EC(WFO)"</formula>
    </cfRule>
    <cfRule type="cellIs" dxfId="35503" priority="126107" operator="equal">
      <formula>"EE (WFO)"</formula>
    </cfRule>
    <cfRule type="cellIs" dxfId="35502" priority="126108" operator="equal">
      <formula>"EC (WFO)"</formula>
    </cfRule>
    <cfRule type="cellIs" dxfId="35501" priority="126109" operator="equal">
      <formula>"EA (WFO)"</formula>
    </cfRule>
    <cfRule type="cellIs" dxfId="35500" priority="126110" operator="equal">
      <formula>"EE(WFO)"</formula>
    </cfRule>
    <cfRule type="cellIs" dxfId="35499" priority="126111" operator="equal">
      <formula>"EC(WFO)"</formula>
    </cfRule>
    <cfRule type="cellIs" dxfId="35498" priority="126112" operator="equal">
      <formula>"EE(WFO)"</formula>
    </cfRule>
    <cfRule type="cellIs" dxfId="35497" priority="126113" operator="equal">
      <formula>"EC(WFO)"</formula>
    </cfRule>
    <cfRule type="cellIs" dxfId="35496" priority="126114" operator="equal">
      <formula>"EE (WFO)"</formula>
    </cfRule>
    <cfRule type="cellIs" dxfId="35495" priority="126115" operator="equal">
      <formula>"EC (WFO)"</formula>
    </cfRule>
    <cfRule type="cellIs" dxfId="35494" priority="126116" operator="equal">
      <formula>"EA (WFO)"</formula>
    </cfRule>
    <cfRule type="cellIs" dxfId="35493" priority="126117" operator="equal">
      <formula>"EE(WFO)"</formula>
    </cfRule>
    <cfRule type="cellIs" dxfId="35492" priority="126118" operator="equal">
      <formula>"EC(WFO)"</formula>
    </cfRule>
    <cfRule type="cellIs" dxfId="35491" priority="126119" operator="equal">
      <formula>"EE (WFO)"</formula>
    </cfRule>
    <cfRule type="cellIs" dxfId="35490" priority="126120" operator="equal">
      <formula>"EC (WFO)"</formula>
    </cfRule>
    <cfRule type="cellIs" dxfId="35489" priority="126121" operator="equal">
      <formula>"EA (WFO)"</formula>
    </cfRule>
    <cfRule type="cellIs" dxfId="35488" priority="126122" operator="equal">
      <formula>"EE(WFO)"</formula>
    </cfRule>
    <cfRule type="cellIs" dxfId="35487" priority="126123" operator="equal">
      <formula>"EC(WFO)"</formula>
    </cfRule>
    <cfRule type="cellIs" dxfId="35486" priority="126124" operator="equal">
      <formula>"EE (WFO)"</formula>
    </cfRule>
    <cfRule type="cellIs" dxfId="35485" priority="126125" operator="equal">
      <formula>"EC (WFO)"</formula>
    </cfRule>
    <cfRule type="cellIs" dxfId="35484" priority="126126" operator="equal">
      <formula>"EA (WFO)"</formula>
    </cfRule>
    <cfRule type="cellIs" dxfId="35483" priority="126127" operator="equal">
      <formula>"EE(WFO)"</formula>
    </cfRule>
    <cfRule type="cellIs" dxfId="35482" priority="126128" operator="equal">
      <formula>"EC(WFO)"</formula>
    </cfRule>
    <cfRule type="cellIs" dxfId="35481" priority="126129" operator="equal">
      <formula>"EE (WFO)"</formula>
    </cfRule>
    <cfRule type="cellIs" dxfId="35480" priority="126130" operator="equal">
      <formula>"EC (WFO)"</formula>
    </cfRule>
    <cfRule type="cellIs" dxfId="35479" priority="126131" operator="equal">
      <formula>"EA (WFO)"</formula>
    </cfRule>
    <cfRule type="cellIs" dxfId="35478" priority="126132" operator="equal">
      <formula>"EE(WFO)"</formula>
    </cfRule>
    <cfRule type="cellIs" dxfId="35477" priority="126133" operator="equal">
      <formula>"EC(WFO)"</formula>
    </cfRule>
    <cfRule type="cellIs" dxfId="35476" priority="126134" operator="equal">
      <formula>"EE(WFO)"</formula>
    </cfRule>
    <cfRule type="cellIs" dxfId="35475" priority="126135" operator="equal">
      <formula>"EC(WFO)"</formula>
    </cfRule>
    <cfRule type="cellIs" dxfId="35474" priority="126136" operator="equal">
      <formula>"EE(WFO)"</formula>
    </cfRule>
    <cfRule type="cellIs" dxfId="35473" priority="126137" operator="equal">
      <formula>"EC(WFO)"</formula>
    </cfRule>
    <cfRule type="cellIs" dxfId="35472" priority="126138" operator="equal">
      <formula>"EE (WFO)"</formula>
    </cfRule>
    <cfRule type="cellIs" dxfId="35471" priority="126139" operator="equal">
      <formula>"EC (WFO)"</formula>
    </cfRule>
    <cfRule type="cellIs" dxfId="35470" priority="126140" operator="equal">
      <formula>"EA (WFO)"</formula>
    </cfRule>
    <cfRule type="cellIs" dxfId="35469" priority="126141" operator="equal">
      <formula>"EE(WFO)"</formula>
    </cfRule>
    <cfRule type="cellIs" dxfId="35468" priority="126142" operator="equal">
      <formula>"EC(WFO)"</formula>
    </cfRule>
    <cfRule type="cellIs" dxfId="35467" priority="126143" operator="equal">
      <formula>"EG (WFO)"</formula>
    </cfRule>
    <cfRule type="cellIs" dxfId="35466" priority="126144" operator="equal">
      <formula>"EE (WFO)"</formula>
    </cfRule>
    <cfRule type="cellIs" dxfId="35465" priority="126145" operator="equal">
      <formula>"EC (WFO)"</formula>
    </cfRule>
    <cfRule type="cellIs" dxfId="35464" priority="126146" operator="equal">
      <formula>"EA (WFO)"</formula>
    </cfRule>
    <cfRule type="cellIs" dxfId="35463" priority="126147" operator="equal">
      <formula>"EE(WFO)"</formula>
    </cfRule>
    <cfRule type="cellIs" dxfId="35462" priority="126148" operator="equal">
      <formula>"EC(WFO)"</formula>
    </cfRule>
    <cfRule type="cellIs" dxfId="35461" priority="126149" operator="equal">
      <formula>"EE(WFO)"</formula>
    </cfRule>
    <cfRule type="cellIs" dxfId="35460" priority="126150" operator="equal">
      <formula>"EE(WFO)"</formula>
    </cfRule>
    <cfRule type="cellIs" dxfId="35459" priority="126151" operator="equal">
      <formula>"EC(WFO)"</formula>
    </cfRule>
  </conditionalFormatting>
  <conditionalFormatting sqref="AK112">
    <cfRule type="cellIs" dxfId="35458" priority="126076" operator="equal">
      <formula>"EE (WFO)"</formula>
    </cfRule>
    <cfRule type="cellIs" dxfId="35457" priority="126077" operator="equal">
      <formula>"EC (WFO)"</formula>
    </cfRule>
    <cfRule type="cellIs" dxfId="35456" priority="126078" operator="equal">
      <formula>"EA (WFO)"</formula>
    </cfRule>
    <cfRule type="cellIs" dxfId="35455" priority="126079" operator="equal">
      <formula>"EE(WFO)"</formula>
    </cfRule>
    <cfRule type="cellIs" dxfId="35454" priority="126080" operator="equal">
      <formula>"EC(WFO)"</formula>
    </cfRule>
    <cfRule type="cellIs" dxfId="35453" priority="126081" operator="equal">
      <formula>"EE (WFO)"</formula>
    </cfRule>
    <cfRule type="cellIs" dxfId="35452" priority="126082" operator="equal">
      <formula>"EC (WFO)"</formula>
    </cfRule>
    <cfRule type="cellIs" dxfId="35451" priority="126083" operator="equal">
      <formula>"EA (WFO)"</formula>
    </cfRule>
    <cfRule type="cellIs" dxfId="35450" priority="126084" operator="equal">
      <formula>"EE(WFO)"</formula>
    </cfRule>
    <cfRule type="cellIs" dxfId="35449" priority="126085" operator="equal">
      <formula>"EC(WFO)"</formula>
    </cfRule>
    <cfRule type="cellIs" dxfId="35448" priority="126086" operator="equal">
      <formula>"EE(WFO)"</formula>
    </cfRule>
    <cfRule type="cellIs" dxfId="35447" priority="126087" operator="equal">
      <formula>"EC(WFO)"</formula>
    </cfRule>
    <cfRule type="cellIs" dxfId="35446" priority="126088" operator="equal">
      <formula>"EE(WFO)"</formula>
    </cfRule>
    <cfRule type="cellIs" dxfId="35445" priority="126089" operator="equal">
      <formula>"EE(WFO)"</formula>
    </cfRule>
    <cfRule type="cellIs" dxfId="35444" priority="126090" operator="equal">
      <formula>"EC(WFO)"</formula>
    </cfRule>
    <cfRule type="cellIs" dxfId="35443" priority="126091" operator="equal">
      <formula>"EE(WFO)"</formula>
    </cfRule>
    <cfRule type="cellIs" dxfId="35442" priority="126092" operator="equal">
      <formula>"EC(WFO)"</formula>
    </cfRule>
    <cfRule type="cellIs" dxfId="35441" priority="126093" operator="equal">
      <formula>"EE(WFO)"</formula>
    </cfRule>
    <cfRule type="cellIs" dxfId="35440" priority="126094" operator="equal">
      <formula>"EC(WFO)"</formula>
    </cfRule>
    <cfRule type="cellIs" dxfId="35439" priority="126095" operator="equal">
      <formula>"EE(WFO)"</formula>
    </cfRule>
    <cfRule type="cellIs" dxfId="35438" priority="126096" operator="equal">
      <formula>"EC(WFO)"</formula>
    </cfRule>
    <cfRule type="cellIs" dxfId="35437" priority="126097" operator="equal">
      <formula>"EE(WFO)"</formula>
    </cfRule>
    <cfRule type="cellIs" dxfId="35436" priority="126098" operator="equal">
      <formula>"EC(WFO)"</formula>
    </cfRule>
  </conditionalFormatting>
  <conditionalFormatting sqref="H113:I113">
    <cfRule type="cellIs" dxfId="35435" priority="35717" operator="equal">
      <formula>"FG (WFO)"</formula>
    </cfRule>
    <cfRule type="cellIs" dxfId="35434" priority="35718" operator="equal">
      <formula>"EO (WFO)"</formula>
    </cfRule>
    <cfRule type="cellIs" dxfId="35433" priority="35719" operator="equal">
      <formula>"EK (WFO)"</formula>
    </cfRule>
    <cfRule type="cellIs" dxfId="35432" priority="35720" operator="equal">
      <formula>"TDM"</formula>
    </cfRule>
    <cfRule type="cellIs" dxfId="35431" priority="35721" operator="equal">
      <formula>"EG (WFO)"</formula>
    </cfRule>
    <cfRule type="cellIs" dxfId="35430" priority="35722" operator="equal">
      <formula>"TR"</formula>
    </cfRule>
    <cfRule type="cellIs" dxfId="35429" priority="35723" operator="equal">
      <formula>"EE (WFO)"</formula>
    </cfRule>
    <cfRule type="cellIs" dxfId="35428" priority="35724" operator="equal">
      <formula>"EC (WFO)"</formula>
    </cfRule>
    <cfRule type="cellIs" dxfId="35427" priority="35725" operator="equal">
      <formula>"SCIK"</formula>
    </cfRule>
    <cfRule type="cellIs" dxfId="35426" priority="35726" operator="equal">
      <formula>"CT"</formula>
    </cfRule>
    <cfRule type="cellIs" dxfId="35425" priority="35727" operator="equal">
      <formula>"FG"</formula>
    </cfRule>
    <cfRule type="cellIs" dxfId="35424" priority="35728" operator="equal">
      <formula>"L"</formula>
    </cfRule>
  </conditionalFormatting>
  <conditionalFormatting sqref="AB113:AC113">
    <cfRule type="cellIs" dxfId="35423" priority="129092" operator="equal">
      <formula>"EE (WFO)"</formula>
    </cfRule>
    <cfRule type="cellIs" dxfId="35422" priority="129093" operator="equal">
      <formula>"EC (WFO)"</formula>
    </cfRule>
    <cfRule type="cellIs" dxfId="35421" priority="129094" operator="equal">
      <formula>"EA (WFO)"</formula>
    </cfRule>
    <cfRule type="cellIs" dxfId="35420" priority="129095" operator="equal">
      <formula>"EE(WFO)"</formula>
    </cfRule>
    <cfRule type="cellIs" dxfId="35419" priority="129096" operator="equal">
      <formula>"EC(WFO)"</formula>
    </cfRule>
    <cfRule type="cellIs" dxfId="35418" priority="129097" operator="equal">
      <formula>"EE(WFO)"</formula>
    </cfRule>
    <cfRule type="cellIs" dxfId="35417" priority="129098" operator="equal">
      <formula>"EC(WFO)"</formula>
    </cfRule>
    <cfRule type="cellIs" dxfId="35416" priority="129099" operator="equal">
      <formula>"EE (WFO)"</formula>
    </cfRule>
    <cfRule type="cellIs" dxfId="35415" priority="129100" operator="equal">
      <formula>"EC (WFO)"</formula>
    </cfRule>
    <cfRule type="cellIs" dxfId="35414" priority="129101" operator="equal">
      <formula>"EA (WFO)"</formula>
    </cfRule>
    <cfRule type="cellIs" dxfId="35413" priority="129102" operator="equal">
      <formula>"EE(WFO)"</formula>
    </cfRule>
    <cfRule type="cellIs" dxfId="35412" priority="129103" operator="equal">
      <formula>"EC(WFO)"</formula>
    </cfRule>
    <cfRule type="cellIs" dxfId="35411" priority="129104" operator="equal">
      <formula>"EE(WFO)"</formula>
    </cfRule>
    <cfRule type="cellIs" dxfId="35410" priority="129105" operator="equal">
      <formula>"EC(WFO)"</formula>
    </cfRule>
    <cfRule type="cellIs" dxfId="35409" priority="129106" operator="equal">
      <formula>"EE (WFO)"</formula>
    </cfRule>
    <cfRule type="cellIs" dxfId="35408" priority="129107" operator="equal">
      <formula>"EC (WFO)"</formula>
    </cfRule>
    <cfRule type="cellIs" dxfId="35407" priority="129108" operator="equal">
      <formula>"EA (WFO)"</formula>
    </cfRule>
    <cfRule type="cellIs" dxfId="35406" priority="129109" operator="equal">
      <formula>"EE(WFO)"</formula>
    </cfRule>
    <cfRule type="cellIs" dxfId="35405" priority="129110" operator="equal">
      <formula>"EC(WFO)"</formula>
    </cfRule>
    <cfRule type="cellIs" dxfId="35404" priority="129111" operator="equal">
      <formula>"EE (WFO)"</formula>
    </cfRule>
    <cfRule type="cellIs" dxfId="35403" priority="129112" operator="equal">
      <formula>"EC (WFO)"</formula>
    </cfRule>
    <cfRule type="cellIs" dxfId="35402" priority="129113" operator="equal">
      <formula>"EA (WFO)"</formula>
    </cfRule>
    <cfRule type="cellIs" dxfId="35401" priority="129114" operator="equal">
      <formula>"EE(WFO)"</formula>
    </cfRule>
    <cfRule type="cellIs" dxfId="35400" priority="129115" operator="equal">
      <formula>"EC(WFO)"</formula>
    </cfRule>
  </conditionalFormatting>
  <conditionalFormatting sqref="AD113">
    <cfRule type="cellIs" dxfId="35399" priority="128899" operator="equal">
      <formula>"EE (WFO)"</formula>
    </cfRule>
    <cfRule type="cellIs" dxfId="35398" priority="128900" operator="equal">
      <formula>"EC (WFO)"</formula>
    </cfRule>
    <cfRule type="cellIs" dxfId="35397" priority="128901" operator="equal">
      <formula>"EA (WFO)"</formula>
    </cfRule>
    <cfRule type="cellIs" dxfId="35396" priority="128902" operator="equal">
      <formula>"EE(WFO)"</formula>
    </cfRule>
    <cfRule type="cellIs" dxfId="35395" priority="128903" operator="equal">
      <formula>"EC(WFO)"</formula>
    </cfRule>
    <cfRule type="cellIs" dxfId="35394" priority="128904" operator="equal">
      <formula>"EE (WFO)"</formula>
    </cfRule>
    <cfRule type="cellIs" dxfId="35393" priority="128905" operator="equal">
      <formula>"EC (WFO)"</formula>
    </cfRule>
    <cfRule type="cellIs" dxfId="35392" priority="128906" operator="equal">
      <formula>"EA (WFO)"</formula>
    </cfRule>
    <cfRule type="cellIs" dxfId="35391" priority="128907" operator="equal">
      <formula>"EE(WFO)"</formula>
    </cfRule>
    <cfRule type="cellIs" dxfId="35390" priority="128908" operator="equal">
      <formula>"EC(WFO)"</formula>
    </cfRule>
  </conditionalFormatting>
  <conditionalFormatting sqref="B114">
    <cfRule type="cellIs" dxfId="35389" priority="37407" operator="equal">
      <formula>"TDM"</formula>
    </cfRule>
    <cfRule type="duplicateValues" dxfId="35388" priority="37408"/>
    <cfRule type="cellIs" dxfId="35387" priority="37409" operator="equal">
      <formula>"EQ (WFO)"</formula>
    </cfRule>
    <cfRule type="cellIs" dxfId="35386" priority="37410" operator="equal">
      <formula>"EO (WFO)"</formula>
    </cfRule>
    <cfRule type="cellIs" dxfId="35385" priority="37411" operator="equal">
      <formula>"RS"</formula>
    </cfRule>
    <cfRule type="cellIs" dxfId="35384" priority="37412" operator="equal">
      <formula>"TR (WFO)"</formula>
    </cfRule>
    <cfRule type="cellIs" dxfId="35383" priority="37413" operator="equal">
      <formula>"EQ (WFO)"</formula>
    </cfRule>
    <cfRule type="cellIs" dxfId="35382" priority="37414" operator="equal">
      <formula>"EO (WFO)"</formula>
    </cfRule>
    <cfRule type="cellIs" dxfId="35381" priority="37415" operator="equal">
      <formula>"EO (WFO)"</formula>
    </cfRule>
    <cfRule type="cellIs" dxfId="35380" priority="37416" operator="equal">
      <formula>"EK (WFO)"</formula>
    </cfRule>
    <cfRule type="cellIs" dxfId="35379" priority="37417" operator="equal">
      <formula>"EG (WFO)"</formula>
    </cfRule>
    <cfRule type="cellIs" dxfId="35378" priority="37418" operator="equal">
      <formula>"EE (WFO)"</formula>
    </cfRule>
    <cfRule type="cellIs" dxfId="35377" priority="37419" operator="equal">
      <formula>"EC (WFO)"</formula>
    </cfRule>
    <cfRule type="cellIs" dxfId="35376" priority="37420" operator="equal">
      <formula>"EA (WFO)"</formula>
    </cfRule>
    <cfRule type="cellIs" dxfId="35375" priority="37421" operator="equal">
      <formula>"FG (WFO)"</formula>
    </cfRule>
    <cfRule type="cellIs" dxfId="35374" priority="37422" operator="equal">
      <formula>"TR"</formula>
    </cfRule>
  </conditionalFormatting>
  <conditionalFormatting sqref="P114">
    <cfRule type="cellIs" dxfId="35373" priority="35307" operator="equal">
      <formula>"FG (WFO)"</formula>
    </cfRule>
    <cfRule type="cellIs" dxfId="35372" priority="35308" operator="equal">
      <formula>"EO (WFO)"</formula>
    </cfRule>
    <cfRule type="cellIs" dxfId="35371" priority="35309" operator="equal">
      <formula>"EK (WFO)"</formula>
    </cfRule>
    <cfRule type="cellIs" dxfId="35370" priority="35310" operator="equal">
      <formula>"TDM"</formula>
    </cfRule>
    <cfRule type="cellIs" dxfId="35369" priority="35311" operator="equal">
      <formula>"EG (WFO)"</formula>
    </cfRule>
    <cfRule type="cellIs" dxfId="35368" priority="35312" operator="equal">
      <formula>"EE (WFO)"</formula>
    </cfRule>
    <cfRule type="cellIs" dxfId="35367" priority="35313" operator="equal">
      <formula>"EC (WFO)"</formula>
    </cfRule>
  </conditionalFormatting>
  <conditionalFormatting sqref="AD114:AF114">
    <cfRule type="cellIs" dxfId="35366" priority="128022" operator="equal">
      <formula>"EE (WFO)"</formula>
    </cfRule>
    <cfRule type="cellIs" dxfId="35365" priority="128023" operator="equal">
      <formula>"EC (WFO)"</formula>
    </cfRule>
    <cfRule type="cellIs" dxfId="35364" priority="128024" operator="equal">
      <formula>"EA (WFO)"</formula>
    </cfRule>
    <cfRule type="cellIs" dxfId="35363" priority="128025" operator="equal">
      <formula>"EE(WFO)"</formula>
    </cfRule>
    <cfRule type="cellIs" dxfId="35362" priority="128026" operator="equal">
      <formula>"EC(WFO)"</formula>
    </cfRule>
  </conditionalFormatting>
  <conditionalFormatting sqref="AG114:AI114">
    <cfRule type="cellIs" dxfId="35361" priority="126687" operator="equal">
      <formula>"EE (WFO)"</formula>
    </cfRule>
    <cfRule type="cellIs" dxfId="35360" priority="126688" operator="equal">
      <formula>"EC (WFO)"</formula>
    </cfRule>
    <cfRule type="cellIs" dxfId="35359" priority="126689" operator="equal">
      <formula>"EA (WFO)"</formula>
    </cfRule>
    <cfRule type="cellIs" dxfId="35358" priority="126690" operator="equal">
      <formula>"EE(WFO)"</formula>
    </cfRule>
    <cfRule type="cellIs" dxfId="35357" priority="126691" operator="equal">
      <formula>"EC(WFO)"</formula>
    </cfRule>
  </conditionalFormatting>
  <conditionalFormatting sqref="AK114">
    <cfRule type="cellIs" dxfId="35356" priority="126987" operator="equal">
      <formula>"EE(WFO)"</formula>
    </cfRule>
    <cfRule type="cellIs" dxfId="35355" priority="126988" operator="equal">
      <formula>"EE(WFO)"</formula>
    </cfRule>
    <cfRule type="cellIs" dxfId="35354" priority="126989" operator="equal">
      <formula>"EC(WFO)"</formula>
    </cfRule>
    <cfRule type="cellIs" dxfId="35353" priority="126990" operator="equal">
      <formula>"EE (WFO)"</formula>
    </cfRule>
    <cfRule type="cellIs" dxfId="35352" priority="126991" operator="equal">
      <formula>"EC (WFO)"</formula>
    </cfRule>
    <cfRule type="cellIs" dxfId="35351" priority="126992" operator="equal">
      <formula>"EA (WFO)"</formula>
    </cfRule>
    <cfRule type="cellIs" dxfId="35350" priority="126993" operator="equal">
      <formula>"EE(WFO)"</formula>
    </cfRule>
    <cfRule type="cellIs" dxfId="35349" priority="126994" operator="equal">
      <formula>"EC(WFO)"</formula>
    </cfRule>
    <cfRule type="cellIs" dxfId="35348" priority="126995" operator="equal">
      <formula>"EE(WFO)"</formula>
    </cfRule>
    <cfRule type="cellIs" dxfId="35347" priority="126996" operator="equal">
      <formula>"EC(WFO)"</formula>
    </cfRule>
    <cfRule type="cellIs" dxfId="35346" priority="126997" operator="equal">
      <formula>"EE (WFO)"</formula>
    </cfRule>
    <cfRule type="cellIs" dxfId="35345" priority="126998" operator="equal">
      <formula>"EC (WFO)"</formula>
    </cfRule>
    <cfRule type="cellIs" dxfId="35344" priority="126999" operator="equal">
      <formula>"EA (WFO)"</formula>
    </cfRule>
    <cfRule type="cellIs" dxfId="35343" priority="127000" operator="equal">
      <formula>"EE(WFO)"</formula>
    </cfRule>
    <cfRule type="cellIs" dxfId="35342" priority="127001" operator="equal">
      <formula>"EC(WFO)"</formula>
    </cfRule>
    <cfRule type="cellIs" dxfId="35341" priority="127002" operator="equal">
      <formula>"EE(WFO)"</formula>
    </cfRule>
    <cfRule type="cellIs" dxfId="35340" priority="127003" operator="equal">
      <formula>"EC(WFO)"</formula>
    </cfRule>
    <cfRule type="cellIs" dxfId="35339" priority="127004" operator="equal">
      <formula>"EE(WFO)"</formula>
    </cfRule>
    <cfRule type="cellIs" dxfId="35338" priority="127005" operator="equal">
      <formula>"EE(WFO)"</formula>
    </cfRule>
    <cfRule type="cellIs" dxfId="35337" priority="127006" operator="equal">
      <formula>"EC(WFO)"</formula>
    </cfRule>
    <cfRule type="cellIs" dxfId="35336" priority="127007" operator="equal">
      <formula>"EE(WFO)"</formula>
    </cfRule>
    <cfRule type="cellIs" dxfId="35335" priority="127008" operator="equal">
      <formula>"EC(WFO)"</formula>
    </cfRule>
    <cfRule type="cellIs" dxfId="35334" priority="127009" operator="equal">
      <formula>"EE(WFO)"</formula>
    </cfRule>
    <cfRule type="cellIs" dxfId="35333" priority="127010" operator="equal">
      <formula>"EC(WFO)"</formula>
    </cfRule>
    <cfRule type="cellIs" dxfId="35332" priority="127011" operator="equal">
      <formula>"EE(WFO)"</formula>
    </cfRule>
    <cfRule type="cellIs" dxfId="35331" priority="127012" operator="equal">
      <formula>"EC(WFO)"</formula>
    </cfRule>
    <cfRule type="cellIs" dxfId="35330" priority="127013" operator="equal">
      <formula>"EE(WFO)"</formula>
    </cfRule>
    <cfRule type="cellIs" dxfId="35329" priority="127014" operator="equal">
      <formula>"EC(WFO)"</formula>
    </cfRule>
    <cfRule type="cellIs" dxfId="35328" priority="127015" operator="equal">
      <formula>"EE(WFO)"</formula>
    </cfRule>
    <cfRule type="cellIs" dxfId="35327" priority="127016" operator="equal">
      <formula>"EC(WFO)"</formula>
    </cfRule>
    <cfRule type="cellIs" dxfId="35326" priority="127017" operator="equal">
      <formula>"EE (WFO)"</formula>
    </cfRule>
    <cfRule type="cellIs" dxfId="35325" priority="127018" operator="equal">
      <formula>"EC (WFO)"</formula>
    </cfRule>
    <cfRule type="cellIs" dxfId="35324" priority="127019" operator="equal">
      <formula>"EA (WFO)"</formula>
    </cfRule>
    <cfRule type="cellIs" dxfId="35323" priority="127020" operator="equal">
      <formula>"EE(WFO)"</formula>
    </cfRule>
    <cfRule type="cellIs" dxfId="35322" priority="127021" operator="equal">
      <formula>"EC(WFO)"</formula>
    </cfRule>
    <cfRule type="cellIs" dxfId="35321" priority="127022" operator="equal">
      <formula>"EE (WFO)"</formula>
    </cfRule>
    <cfRule type="cellIs" dxfId="35320" priority="127023" operator="equal">
      <formula>"EC (WFO)"</formula>
    </cfRule>
    <cfRule type="cellIs" dxfId="35319" priority="127024" operator="equal">
      <formula>"EA (WFO)"</formula>
    </cfRule>
    <cfRule type="cellIs" dxfId="35318" priority="127025" operator="equal">
      <formula>"EE(WFO)"</formula>
    </cfRule>
    <cfRule type="cellIs" dxfId="35317" priority="127026" operator="equal">
      <formula>"EC(WFO)"</formula>
    </cfRule>
    <cfRule type="cellIs" dxfId="35316" priority="127027" operator="equal">
      <formula>"EE(WFO)"</formula>
    </cfRule>
    <cfRule type="cellIs" dxfId="35315" priority="127028" operator="equal">
      <formula>"EC(WFO)"</formula>
    </cfRule>
  </conditionalFormatting>
  <conditionalFormatting sqref="B115">
    <cfRule type="duplicateValues" dxfId="35314" priority="37483"/>
  </conditionalFormatting>
  <conditionalFormatting sqref="AB115:AF115">
    <cfRule type="cellIs" dxfId="35313" priority="125416" operator="equal">
      <formula>"EE (WFO)"</formula>
    </cfRule>
    <cfRule type="cellIs" dxfId="35312" priority="125417" operator="equal">
      <formula>"EC (WFO)"</formula>
    </cfRule>
    <cfRule type="cellIs" dxfId="35311" priority="125418" operator="equal">
      <formula>"EA (WFO)"</formula>
    </cfRule>
    <cfRule type="cellIs" dxfId="35310" priority="125419" operator="equal">
      <formula>"EE(WFO)"</formula>
    </cfRule>
    <cfRule type="cellIs" dxfId="35309" priority="125420" operator="equal">
      <formula>"EC(WFO)"</formula>
    </cfRule>
  </conditionalFormatting>
  <conditionalFormatting sqref="AD115">
    <cfRule type="cellIs" dxfId="35308" priority="125181" operator="equal">
      <formula>"EE (WFO)"</formula>
    </cfRule>
    <cfRule type="cellIs" dxfId="35307" priority="125182" operator="equal">
      <formula>"EC (WFO)"</formula>
    </cfRule>
    <cfRule type="cellIs" dxfId="35306" priority="125183" operator="equal">
      <formula>"EA (WFO)"</formula>
    </cfRule>
    <cfRule type="cellIs" dxfId="35305" priority="125184" operator="equal">
      <formula>"EE(WFO)"</formula>
    </cfRule>
    <cfRule type="cellIs" dxfId="35304" priority="125185" operator="equal">
      <formula>"EC(WFO)"</formula>
    </cfRule>
  </conditionalFormatting>
  <conditionalFormatting sqref="AE115">
    <cfRule type="cellIs" dxfId="35303" priority="125186" operator="equal">
      <formula>"EA (WFO)"</formula>
    </cfRule>
    <cfRule type="cellIs" dxfId="35302" priority="125187" operator="equal">
      <formula>"EQ (WFO)"</formula>
    </cfRule>
    <cfRule type="cellIs" dxfId="35301" priority="125188" operator="equal">
      <formula>"FG (WFO)"</formula>
    </cfRule>
    <cfRule type="cellIs" dxfId="35300" priority="125189" operator="equal">
      <formula>"EE (WFO)"</formula>
    </cfRule>
    <cfRule type="cellIs" dxfId="35299" priority="125190" operator="equal">
      <formula>"EC (WFO)"</formula>
    </cfRule>
    <cfRule type="cellIs" dxfId="35298" priority="125191" operator="equal">
      <formula>"EA (WFO)"</formula>
    </cfRule>
    <cfRule type="cellIs" dxfId="35297" priority="125192" operator="equal">
      <formula>"EQ (WFO)"</formula>
    </cfRule>
    <cfRule type="cellIs" dxfId="35296" priority="125193" operator="equal">
      <formula>"FG (WFO)"</formula>
    </cfRule>
    <cfRule type="cellIs" dxfId="35295" priority="125194" operator="equal">
      <formula>"EO (WFO)"</formula>
    </cfRule>
    <cfRule type="cellIs" dxfId="35294" priority="125195" operator="equal">
      <formula>"EK (WFO)"</formula>
    </cfRule>
    <cfRule type="cellIs" dxfId="35293" priority="125196" operator="equal">
      <formula>"EE (WFO)"</formula>
    </cfRule>
    <cfRule type="cellIs" dxfId="35292" priority="125197" operator="equal">
      <formula>"EC (WFO)"</formula>
    </cfRule>
    <cfRule type="cellIs" dxfId="35291" priority="125198" operator="equal">
      <formula>"EA (WFO)"</formula>
    </cfRule>
    <cfRule type="cellIs" dxfId="35290" priority="125199" operator="equal">
      <formula>"EE(WFO)"</formula>
    </cfRule>
    <cfRule type="cellIs" dxfId="35289" priority="125200" operator="equal">
      <formula>"EC(WFO)"</formula>
    </cfRule>
    <cfRule type="cellIs" dxfId="35288" priority="125201" operator="equal">
      <formula>"EE(WFO)"</formula>
    </cfRule>
    <cfRule type="cellIs" dxfId="35287" priority="125202" operator="equal">
      <formula>"EC(WFO)"</formula>
    </cfRule>
    <cfRule type="cellIs" dxfId="35286" priority="125203" operator="equal">
      <formula>"EE (WFO)"</formula>
    </cfRule>
    <cfRule type="cellIs" dxfId="35285" priority="125204" operator="equal">
      <formula>"EC (WFO)"</formula>
    </cfRule>
    <cfRule type="cellIs" dxfId="35284" priority="125205" operator="equal">
      <formula>"EA (WFO)"</formula>
    </cfRule>
    <cfRule type="cellIs" dxfId="35283" priority="125206" operator="equal">
      <formula>"EE(WFO)"</formula>
    </cfRule>
    <cfRule type="cellIs" dxfId="35282" priority="125207" operator="equal">
      <formula>"EC(WFO)"</formula>
    </cfRule>
    <cfRule type="cellIs" dxfId="35281" priority="125208" operator="equal">
      <formula>"EE(WFO)"</formula>
    </cfRule>
    <cfRule type="cellIs" dxfId="35280" priority="125209" operator="equal">
      <formula>"EC(WFO)"</formula>
    </cfRule>
    <cfRule type="cellIs" dxfId="35279" priority="125210" operator="equal">
      <formula>"EE(WFO)"</formula>
    </cfRule>
    <cfRule type="cellIs" dxfId="35278" priority="125211" operator="equal">
      <formula>"EC(WFO)"</formula>
    </cfRule>
    <cfRule type="cellIs" dxfId="35277" priority="125212" operator="equal">
      <formula>"EE(WFO)"</formula>
    </cfRule>
    <cfRule type="cellIs" dxfId="35276" priority="125213" operator="equal">
      <formula>"EC(WFO)"</formula>
    </cfRule>
    <cfRule type="cellIs" dxfId="35275" priority="125214" operator="equal">
      <formula>"EE(WFO)"</formula>
    </cfRule>
    <cfRule type="cellIs" dxfId="35274" priority="125215" operator="equal">
      <formula>"EC(WFO)"</formula>
    </cfRule>
    <cfRule type="cellIs" dxfId="35273" priority="125216" operator="equal">
      <formula>"EE(WFO)"</formula>
    </cfRule>
    <cfRule type="cellIs" dxfId="35272" priority="125217" operator="equal">
      <formula>"EE(WFO)"</formula>
    </cfRule>
    <cfRule type="cellIs" dxfId="35271" priority="125218" operator="equal">
      <formula>"EC(WFO)"</formula>
    </cfRule>
    <cfRule type="cellIs" dxfId="35270" priority="125219" operator="equal">
      <formula>"EE (WFO)"</formula>
    </cfRule>
    <cfRule type="cellIs" dxfId="35269" priority="125220" operator="equal">
      <formula>"EC (WFO)"</formula>
    </cfRule>
    <cfRule type="cellIs" dxfId="35268" priority="125221" operator="equal">
      <formula>"EA (WFO)"</formula>
    </cfRule>
    <cfRule type="cellIs" dxfId="35267" priority="125222" operator="equal">
      <formula>"EE(WFO)"</formula>
    </cfRule>
    <cfRule type="cellIs" dxfId="35266" priority="125223" operator="equal">
      <formula>"EC(WFO)"</formula>
    </cfRule>
  </conditionalFormatting>
  <conditionalFormatting sqref="AG115:AK115">
    <cfRule type="cellIs" dxfId="35265" priority="125174" operator="equal">
      <formula>"EE(WFO)"</formula>
    </cfRule>
    <cfRule type="cellIs" dxfId="35264" priority="125175" operator="equal">
      <formula>"EC(WFO)"</formula>
    </cfRule>
    <cfRule type="cellIs" dxfId="35263" priority="125176" operator="equal">
      <formula>"EE (WFO)"</formula>
    </cfRule>
    <cfRule type="cellIs" dxfId="35262" priority="125177" operator="equal">
      <formula>"EC (WFO)"</formula>
    </cfRule>
    <cfRule type="cellIs" dxfId="35261" priority="125178" operator="equal">
      <formula>"EA (WFO)"</formula>
    </cfRule>
  </conditionalFormatting>
  <conditionalFormatting sqref="B116">
    <cfRule type="duplicateValues" dxfId="35260" priority="37283"/>
  </conditionalFormatting>
  <conditionalFormatting sqref="B117">
    <cfRule type="duplicateValues" dxfId="35259" priority="37137"/>
  </conditionalFormatting>
  <conditionalFormatting sqref="J117">
    <cfRule type="cellIs" dxfId="35258" priority="36895" operator="equal">
      <formula>"EG (WFO)"</formula>
    </cfRule>
    <cfRule type="cellIs" dxfId="35257" priority="36896" operator="equal">
      <formula>"EE (WFO)"</formula>
    </cfRule>
    <cfRule type="cellIs" dxfId="35256" priority="36897" operator="equal">
      <formula>"EC (WFO)"</formula>
    </cfRule>
  </conditionalFormatting>
  <conditionalFormatting sqref="O117">
    <cfRule type="cellIs" dxfId="35255" priority="36892" operator="equal">
      <formula>"EG (WFO)"</formula>
    </cfRule>
    <cfRule type="cellIs" dxfId="35254" priority="36893" operator="equal">
      <formula>"EE (WFO)"</formula>
    </cfRule>
    <cfRule type="cellIs" dxfId="35253" priority="36894" operator="equal">
      <formula>"EC (WFO)"</formula>
    </cfRule>
  </conditionalFormatting>
  <conditionalFormatting sqref="R117">
    <cfRule type="cellIs" dxfId="35252" priority="36889" operator="equal">
      <formula>"EG (WFO)"</formula>
    </cfRule>
    <cfRule type="cellIs" dxfId="35251" priority="36890" operator="equal">
      <formula>"EE (WFO)"</formula>
    </cfRule>
    <cfRule type="cellIs" dxfId="35250" priority="36891" operator="equal">
      <formula>"EC (WFO)"</formula>
    </cfRule>
  </conditionalFormatting>
  <conditionalFormatting sqref="S117">
    <cfRule type="cellIs" dxfId="35249" priority="36452" operator="equal">
      <formula>"EA (WFO)"</formula>
    </cfRule>
    <cfRule type="cellIs" dxfId="35248" priority="36453" operator="equal">
      <formula>"EQ (WFO)"</formula>
    </cfRule>
    <cfRule type="cellIs" dxfId="35247" priority="36454" operator="equal">
      <formula>"FG (WFO)"</formula>
    </cfRule>
    <cfRule type="cellIs" dxfId="35246" priority="36455" operator="equal">
      <formula>"EE (WFO)"</formula>
    </cfRule>
    <cfRule type="cellIs" dxfId="35245" priority="36456" operator="equal">
      <formula>"EC (WFO)"</formula>
    </cfRule>
    <cfRule type="cellIs" dxfId="35244" priority="36457" operator="equal">
      <formula>"EA (WFO)"</formula>
    </cfRule>
    <cfRule type="cellIs" dxfId="35243" priority="36458" operator="equal">
      <formula>"EE(WFO)"</formula>
    </cfRule>
    <cfRule type="cellIs" dxfId="35242" priority="36459" operator="equal">
      <formula>"EC(WFO)"</formula>
    </cfRule>
    <cfRule type="cellIs" dxfId="35241" priority="36649" operator="equal">
      <formula>"EE (WFO)"</formula>
    </cfRule>
    <cfRule type="cellIs" dxfId="35240" priority="36650" operator="equal">
      <formula>"EC (WFO)"</formula>
    </cfRule>
    <cfRule type="cellIs" dxfId="35239" priority="36651" operator="equal">
      <formula>"EA (WFO)"</formula>
    </cfRule>
    <cfRule type="cellIs" dxfId="35238" priority="36652" operator="equal">
      <formula>"EE(WFO)"</formula>
    </cfRule>
    <cfRule type="cellIs" dxfId="35237" priority="36653" operator="equal">
      <formula>"EC(WFO)"</formula>
    </cfRule>
    <cfRule type="cellIs" dxfId="35236" priority="36654" operator="equal">
      <formula>"EE (WFO)"</formula>
    </cfRule>
    <cfRule type="cellIs" dxfId="35235" priority="36655" operator="equal">
      <formula>"EC (WFO)"</formula>
    </cfRule>
    <cfRule type="cellIs" dxfId="35234" priority="36656" operator="equal">
      <formula>"EA (WFO)"</formula>
    </cfRule>
    <cfRule type="cellIs" dxfId="35233" priority="36657" operator="equal">
      <formula>"EE(WFO)"</formula>
    </cfRule>
    <cfRule type="cellIs" dxfId="35232" priority="36658" operator="equal">
      <formula>"EC(WFO)"</formula>
    </cfRule>
    <cfRule type="cellIs" dxfId="35231" priority="36659" operator="equal">
      <formula>"EE (WFO)"</formula>
    </cfRule>
    <cfRule type="cellIs" dxfId="35230" priority="36660" operator="equal">
      <formula>"EC (WFO)"</formula>
    </cfRule>
    <cfRule type="cellIs" dxfId="35229" priority="36661" operator="equal">
      <formula>"EA (WFO)"</formula>
    </cfRule>
    <cfRule type="cellIs" dxfId="35228" priority="36662" operator="equal">
      <formula>"EE(WFO)"</formula>
    </cfRule>
    <cfRule type="cellIs" dxfId="35227" priority="36663" operator="equal">
      <formula>"EC(WFO)"</formula>
    </cfRule>
    <cfRule type="cellIs" dxfId="35226" priority="36664" operator="equal">
      <formula>"EE(WFO)"</formula>
    </cfRule>
    <cfRule type="cellIs" dxfId="35225" priority="36665" operator="equal">
      <formula>"EC(WFO)"</formula>
    </cfRule>
    <cfRule type="cellIs" dxfId="35224" priority="36666" operator="equal">
      <formula>"EE(WFO)"</formula>
    </cfRule>
    <cfRule type="cellIs" dxfId="35223" priority="36667" operator="equal">
      <formula>"EC(WFO)"</formula>
    </cfRule>
    <cfRule type="cellIs" dxfId="35222" priority="36668" operator="equal">
      <formula>"EE(WFO)"</formula>
    </cfRule>
    <cfRule type="cellIs" dxfId="35221" priority="36669" operator="equal">
      <formula>"EC(WFO)"</formula>
    </cfRule>
  </conditionalFormatting>
  <conditionalFormatting sqref="S117:AA117">
    <cfRule type="cellIs" dxfId="35220" priority="36281" operator="equal">
      <formula>"TDM"</formula>
    </cfRule>
    <cfRule type="cellIs" dxfId="35219" priority="36378" operator="equal">
      <formula>"EQ (WFO)"</formula>
    </cfRule>
    <cfRule type="cellIs" dxfId="35218" priority="36379" operator="equal">
      <formula>"EO (WFO)"</formula>
    </cfRule>
    <cfRule type="cellIs" dxfId="35217" priority="36562" operator="equal">
      <formula>"RS"</formula>
    </cfRule>
    <cfRule type="cellIs" dxfId="35216" priority="36563" operator="equal">
      <formula>"TR (WFO)"</formula>
    </cfRule>
    <cfRule type="cellIs" dxfId="35215" priority="36564" operator="equal">
      <formula>"EQ (WFO)"</formula>
    </cfRule>
    <cfRule type="cellIs" dxfId="35214" priority="36565" operator="equal">
      <formula>"EO (WFO)"</formula>
    </cfRule>
    <cfRule type="cellIs" dxfId="35213" priority="36566" operator="equal">
      <formula>"EO (WFO)"</formula>
    </cfRule>
    <cfRule type="cellIs" dxfId="35212" priority="36567" operator="equal">
      <formula>"EK (WFO)"</formula>
    </cfRule>
    <cfRule type="cellIs" dxfId="35211" priority="36568" operator="equal">
      <formula>"EG (WFO)"</formula>
    </cfRule>
    <cfRule type="cellIs" dxfId="35210" priority="36569" operator="equal">
      <formula>"EE (WFO)"</formula>
    </cfRule>
    <cfRule type="cellIs" dxfId="35209" priority="36570" operator="equal">
      <formula>"EC (WFO)"</formula>
    </cfRule>
    <cfRule type="cellIs" dxfId="35208" priority="36571" operator="equal">
      <formula>"EA (WFO)"</formula>
    </cfRule>
    <cfRule type="cellIs" dxfId="35207" priority="36572" operator="equal">
      <formula>"FG (WFO)"</formula>
    </cfRule>
    <cfRule type="cellIs" dxfId="35206" priority="36573" operator="equal">
      <formula>"TR"</formula>
    </cfRule>
    <cfRule type="cellIs" dxfId="35205" priority="36579" operator="equal">
      <formula>"EQ (WFO)"</formula>
    </cfRule>
    <cfRule type="cellIs" dxfId="35204" priority="36580" operator="equal">
      <formula>"FG (WFO)"</formula>
    </cfRule>
    <cfRule type="cellIs" dxfId="35203" priority="36581" operator="equal">
      <formula>"EO (WFO)"</formula>
    </cfRule>
    <cfRule type="cellIs" dxfId="35202" priority="36582" operator="equal">
      <formula>"EK (WFO)"</formula>
    </cfRule>
    <cfRule type="cellIs" dxfId="35201" priority="36670" operator="equal">
      <formula>"EE (WFO)"</formula>
    </cfRule>
    <cfRule type="cellIs" dxfId="35200" priority="36671" operator="equal">
      <formula>"EC (WFO)"</formula>
    </cfRule>
    <cfRule type="cellIs" dxfId="35199" priority="36672" operator="equal">
      <formula>"EA (WFO)"</formula>
    </cfRule>
    <cfRule type="cellIs" dxfId="35198" priority="36673" operator="equal">
      <formula>"EE(WFO)"</formula>
    </cfRule>
    <cfRule type="cellIs" dxfId="35197" priority="36674" operator="equal">
      <formula>"EC(WFO)"</formula>
    </cfRule>
    <cfRule type="cellIs" dxfId="35196" priority="36675" operator="equal">
      <formula>"SCIK"</formula>
    </cfRule>
    <cfRule type="cellIs" dxfId="35195" priority="36676" operator="equal">
      <formula>"CT"</formula>
    </cfRule>
    <cfRule type="cellIs" dxfId="35194" priority="36677" operator="equal">
      <formula>"CT"</formula>
    </cfRule>
    <cfRule type="cellIs" dxfId="35193" priority="36678" operator="equal">
      <formula>"CT"</formula>
    </cfRule>
    <cfRule type="cellIs" dxfId="35192" priority="36679" operator="equal">
      <formula>"FG"</formula>
    </cfRule>
    <cfRule type="cellIs" dxfId="35191" priority="36680" operator="equal">
      <formula>"L"</formula>
    </cfRule>
    <cfRule type="cellIs" dxfId="35190" priority="36681" operator="equal">
      <formula>"EG (WFO)"</formula>
    </cfRule>
  </conditionalFormatting>
  <conditionalFormatting sqref="T117">
    <cfRule type="cellIs" dxfId="35189" priority="36583" operator="equal">
      <formula>"EE (WFO)"</formula>
    </cfRule>
    <cfRule type="cellIs" dxfId="35188" priority="36584" operator="equal">
      <formula>"EC (WFO)"</formula>
    </cfRule>
    <cfRule type="cellIs" dxfId="35187" priority="36585" operator="equal">
      <formula>"EA (WFO)"</formula>
    </cfRule>
    <cfRule type="cellIs" dxfId="35186" priority="36586" operator="equal">
      <formula>"EE(WFO)"</formula>
    </cfRule>
    <cfRule type="cellIs" dxfId="35185" priority="36587" operator="equal">
      <formula>"EC(WFO)"</formula>
    </cfRule>
    <cfRule type="cellIs" dxfId="35184" priority="36588" operator="equal">
      <formula>"EE (WFO)"</formula>
    </cfRule>
    <cfRule type="cellIs" dxfId="35183" priority="36589" operator="equal">
      <formula>"EC (WFO)"</formula>
    </cfRule>
    <cfRule type="cellIs" dxfId="35182" priority="36590" operator="equal">
      <formula>"EA (WFO)"</formula>
    </cfRule>
    <cfRule type="cellIs" dxfId="35181" priority="36591" operator="equal">
      <formula>"EE(WFO)"</formula>
    </cfRule>
    <cfRule type="cellIs" dxfId="35180" priority="36592" operator="equal">
      <formula>"EC(WFO)"</formula>
    </cfRule>
    <cfRule type="cellIs" dxfId="35179" priority="36593" operator="equal">
      <formula>"EE (WFO)"</formula>
    </cfRule>
    <cfRule type="cellIs" dxfId="35178" priority="36594" operator="equal">
      <formula>"EC (WFO)"</formula>
    </cfRule>
    <cfRule type="cellIs" dxfId="35177" priority="36595" operator="equal">
      <formula>"EA (WFO)"</formula>
    </cfRule>
    <cfRule type="cellIs" dxfId="35176" priority="36596" operator="equal">
      <formula>"EE(WFO)"</formula>
    </cfRule>
    <cfRule type="cellIs" dxfId="35175" priority="36597" operator="equal">
      <formula>"EC(WFO)"</formula>
    </cfRule>
    <cfRule type="cellIs" dxfId="35174" priority="36598" operator="equal">
      <formula>"EE(WFO)"</formula>
    </cfRule>
    <cfRule type="cellIs" dxfId="35173" priority="36599" operator="equal">
      <formula>"EC(WFO)"</formula>
    </cfRule>
    <cfRule type="cellIs" dxfId="35172" priority="36600" operator="equal">
      <formula>"EE(WFO)"</formula>
    </cfRule>
    <cfRule type="cellIs" dxfId="35171" priority="36601" operator="equal">
      <formula>"EC(WFO)"</formula>
    </cfRule>
    <cfRule type="cellIs" dxfId="35170" priority="36602" operator="equal">
      <formula>"EE(WFO)"</formula>
    </cfRule>
    <cfRule type="cellIs" dxfId="35169" priority="36603" operator="equal">
      <formula>"EC(WFO)"</formula>
    </cfRule>
  </conditionalFormatting>
  <conditionalFormatting sqref="V117">
    <cfRule type="cellIs" dxfId="35168" priority="36574" operator="equal">
      <formula>"EE (WFO)"</formula>
    </cfRule>
    <cfRule type="cellIs" dxfId="35167" priority="36575" operator="equal">
      <formula>"EC (WFO)"</formula>
    </cfRule>
    <cfRule type="cellIs" dxfId="35166" priority="36576" operator="equal">
      <formula>"EA (WFO)"</formula>
    </cfRule>
    <cfRule type="cellIs" dxfId="35165" priority="36577" operator="equal">
      <formula>"EE(WFO)"</formula>
    </cfRule>
    <cfRule type="cellIs" dxfId="35164" priority="36578" operator="equal">
      <formula>"EC(WFO)"</formula>
    </cfRule>
  </conditionalFormatting>
  <conditionalFormatting sqref="V117:W117">
    <cfRule type="cellIs" dxfId="35163" priority="36460" operator="equal">
      <formula>"EA (WFO)"</formula>
    </cfRule>
    <cfRule type="cellIs" dxfId="35162" priority="36461" operator="equal">
      <formula>"EQ (WFO)"</formula>
    </cfRule>
    <cfRule type="cellIs" dxfId="35161" priority="36462" operator="equal">
      <formula>"FG (WFO)"</formula>
    </cfRule>
    <cfRule type="cellIs" dxfId="35160" priority="36463" operator="equal">
      <formula>"EE (WFO)"</formula>
    </cfRule>
    <cfRule type="cellIs" dxfId="35159" priority="36464" operator="equal">
      <formula>"EC (WFO)"</formula>
    </cfRule>
    <cfRule type="cellIs" dxfId="35158" priority="36465" operator="equal">
      <formula>"EA (WFO)"</formula>
    </cfRule>
    <cfRule type="cellIs" dxfId="35157" priority="36466" operator="equal">
      <formula>"EE(WFO)"</formula>
    </cfRule>
    <cfRule type="cellIs" dxfId="35156" priority="36467" operator="equal">
      <formula>"EC(WFO)"</formula>
    </cfRule>
    <cfRule type="cellIs" dxfId="35155" priority="36468" operator="equal">
      <formula>"EE (WFO)"</formula>
    </cfRule>
    <cfRule type="cellIs" dxfId="35154" priority="36469" operator="equal">
      <formula>"EC (WFO)"</formula>
    </cfRule>
    <cfRule type="cellIs" dxfId="35153" priority="36470" operator="equal">
      <formula>"EA (WFO)"</formula>
    </cfRule>
    <cfRule type="cellIs" dxfId="35152" priority="36471" operator="equal">
      <formula>"EE(WFO)"</formula>
    </cfRule>
    <cfRule type="cellIs" dxfId="35151" priority="36472" operator="equal">
      <formula>"EC(WFO)"</formula>
    </cfRule>
    <cfRule type="cellIs" dxfId="35150" priority="36473" operator="equal">
      <formula>"EE (WFO)"</formula>
    </cfRule>
    <cfRule type="cellIs" dxfId="35149" priority="36474" operator="equal">
      <formula>"EC (WFO)"</formula>
    </cfRule>
    <cfRule type="cellIs" dxfId="35148" priority="36475" operator="equal">
      <formula>"EA (WFO)"</formula>
    </cfRule>
    <cfRule type="cellIs" dxfId="35147" priority="36476" operator="equal">
      <formula>"EE(WFO)"</formula>
    </cfRule>
    <cfRule type="cellIs" dxfId="35146" priority="36477" operator="equal">
      <formula>"EC(WFO)"</formula>
    </cfRule>
    <cfRule type="cellIs" dxfId="35145" priority="36478" operator="equal">
      <formula>"EE (WFO)"</formula>
    </cfRule>
    <cfRule type="cellIs" dxfId="35144" priority="36479" operator="equal">
      <formula>"EC (WFO)"</formula>
    </cfRule>
    <cfRule type="cellIs" dxfId="35143" priority="36480" operator="equal">
      <formula>"EA (WFO)"</formula>
    </cfRule>
    <cfRule type="cellIs" dxfId="35142" priority="36481" operator="equal">
      <formula>"EE(WFO)"</formula>
    </cfRule>
    <cfRule type="cellIs" dxfId="35141" priority="36482" operator="equal">
      <formula>"EC(WFO)"</formula>
    </cfRule>
    <cfRule type="cellIs" dxfId="35140" priority="36483" operator="equal">
      <formula>"EE (WFO)"</formula>
    </cfRule>
    <cfRule type="cellIs" dxfId="35139" priority="36484" operator="equal">
      <formula>"EC (WFO)"</formula>
    </cfRule>
    <cfRule type="cellIs" dxfId="35138" priority="36485" operator="equal">
      <formula>"EA (WFO)"</formula>
    </cfRule>
    <cfRule type="cellIs" dxfId="35137" priority="36486" operator="equal">
      <formula>"EE(WFO)"</formula>
    </cfRule>
    <cfRule type="cellIs" dxfId="35136" priority="36487" operator="equal">
      <formula>"EC(WFO)"</formula>
    </cfRule>
    <cfRule type="cellIs" dxfId="35135" priority="36488" operator="equal">
      <formula>"EA (WFO)"</formula>
    </cfRule>
    <cfRule type="cellIs" dxfId="35134" priority="36489" operator="equal">
      <formula>"EQ (WFO)"</formula>
    </cfRule>
    <cfRule type="cellIs" dxfId="35133" priority="36490" operator="equal">
      <formula>"FG (WFO)"</formula>
    </cfRule>
    <cfRule type="cellIs" dxfId="35132" priority="36491" operator="equal">
      <formula>"EE (WFO)"</formula>
    </cfRule>
    <cfRule type="cellIs" dxfId="35131" priority="36492" operator="equal">
      <formula>"EC (WFO)"</formula>
    </cfRule>
    <cfRule type="cellIs" dxfId="35130" priority="36493" operator="equal">
      <formula>"EA (WFO)"</formula>
    </cfRule>
    <cfRule type="cellIs" dxfId="35129" priority="36494" operator="equal">
      <formula>"EE(WFO)"</formula>
    </cfRule>
    <cfRule type="cellIs" dxfId="35128" priority="36495" operator="equal">
      <formula>"EC(WFO)"</formula>
    </cfRule>
    <cfRule type="cellIs" dxfId="35127" priority="36496" operator="equal">
      <formula>"EQ (WFO)"</formula>
    </cfRule>
    <cfRule type="cellIs" dxfId="35126" priority="36497" operator="equal">
      <formula>"FG (WFO)"</formula>
    </cfRule>
    <cfRule type="cellIs" dxfId="35125" priority="36498" operator="equal">
      <formula>"EO (WFO)"</formula>
    </cfRule>
    <cfRule type="cellIs" dxfId="35124" priority="36499" operator="equal">
      <formula>"EK (WFO)"</formula>
    </cfRule>
    <cfRule type="cellIs" dxfId="35123" priority="36500" operator="equal">
      <formula>"EE(WFO)"</formula>
    </cfRule>
    <cfRule type="cellIs" dxfId="35122" priority="36501" operator="equal">
      <formula>"EC(WFO)"</formula>
    </cfRule>
    <cfRule type="cellIs" dxfId="35121" priority="36502" operator="equal">
      <formula>"EE (WFO)"</formula>
    </cfRule>
    <cfRule type="cellIs" dxfId="35120" priority="36503" operator="equal">
      <formula>"EC (WFO)"</formula>
    </cfRule>
    <cfRule type="cellIs" dxfId="35119" priority="36504" operator="equal">
      <formula>"EA (WFO)"</formula>
    </cfRule>
    <cfRule type="cellIs" dxfId="35118" priority="36505" operator="equal">
      <formula>"EE(WFO)"</formula>
    </cfRule>
    <cfRule type="cellIs" dxfId="35117" priority="36506" operator="equal">
      <formula>"EC(WFO)"</formula>
    </cfRule>
    <cfRule type="cellIs" dxfId="35116" priority="36507" operator="equal">
      <formula>"EE(WFO)"</formula>
    </cfRule>
    <cfRule type="cellIs" dxfId="35115" priority="36508" operator="equal">
      <formula>"EC(WFO)"</formula>
    </cfRule>
    <cfRule type="cellIs" dxfId="35114" priority="36509" operator="equal">
      <formula>"EE (WFO)"</formula>
    </cfRule>
    <cfRule type="cellIs" dxfId="35113" priority="36510" operator="equal">
      <formula>"EC (WFO)"</formula>
    </cfRule>
    <cfRule type="cellIs" dxfId="35112" priority="36511" operator="equal">
      <formula>"EA (WFO)"</formula>
    </cfRule>
    <cfRule type="cellIs" dxfId="35111" priority="36512" operator="equal">
      <formula>"EE(WFO)"</formula>
    </cfRule>
    <cfRule type="cellIs" dxfId="35110" priority="36513" operator="equal">
      <formula>"EC(WFO)"</formula>
    </cfRule>
    <cfRule type="cellIs" dxfId="35109" priority="36514" operator="equal">
      <formula>"EE (WFO)"</formula>
    </cfRule>
    <cfRule type="cellIs" dxfId="35108" priority="36515" operator="equal">
      <formula>"EC (WFO)"</formula>
    </cfRule>
    <cfRule type="cellIs" dxfId="35107" priority="36516" operator="equal">
      <formula>"EA (WFO)"</formula>
    </cfRule>
    <cfRule type="cellIs" dxfId="35106" priority="36517" operator="equal">
      <formula>"EE(WFO)"</formula>
    </cfRule>
    <cfRule type="cellIs" dxfId="35105" priority="36518" operator="equal">
      <formula>"EC(WFO)"</formula>
    </cfRule>
    <cfRule type="cellIs" dxfId="35104" priority="36519" operator="equal">
      <formula>"EE (WFO)"</formula>
    </cfRule>
    <cfRule type="cellIs" dxfId="35103" priority="36520" operator="equal">
      <formula>"EC (WFO)"</formula>
    </cfRule>
    <cfRule type="cellIs" dxfId="35102" priority="36521" operator="equal">
      <formula>"EA (WFO)"</formula>
    </cfRule>
    <cfRule type="cellIs" dxfId="35101" priority="36522" operator="equal">
      <formula>"EE(WFO)"</formula>
    </cfRule>
    <cfRule type="cellIs" dxfId="35100" priority="36523" operator="equal">
      <formula>"EC(WFO)"</formula>
    </cfRule>
    <cfRule type="cellIs" dxfId="35099" priority="36524" operator="equal">
      <formula>"EE (WFO)"</formula>
    </cfRule>
    <cfRule type="cellIs" dxfId="35098" priority="36525" operator="equal">
      <formula>"EC (WFO)"</formula>
    </cfRule>
    <cfRule type="cellIs" dxfId="35097" priority="36526" operator="equal">
      <formula>"EA (WFO)"</formula>
    </cfRule>
    <cfRule type="cellIs" dxfId="35096" priority="36527" operator="equal">
      <formula>"EE(WFO)"</formula>
    </cfRule>
    <cfRule type="cellIs" dxfId="35095" priority="36528" operator="equal">
      <formula>"EC(WFO)"</formula>
    </cfRule>
    <cfRule type="cellIs" dxfId="35094" priority="36529" operator="equal">
      <formula>"EE (WFO)"</formula>
    </cfRule>
    <cfRule type="cellIs" dxfId="35093" priority="36530" operator="equal">
      <formula>"EC (WFO)"</formula>
    </cfRule>
    <cfRule type="cellIs" dxfId="35092" priority="36531" operator="equal">
      <formula>"EA (WFO)"</formula>
    </cfRule>
    <cfRule type="cellIs" dxfId="35091" priority="36532" operator="equal">
      <formula>"EE(WFO)"</formula>
    </cfRule>
    <cfRule type="cellIs" dxfId="35090" priority="36533" operator="equal">
      <formula>"EC(WFO)"</formula>
    </cfRule>
    <cfRule type="cellIs" dxfId="35089" priority="36534" operator="equal">
      <formula>"EE(WFO)"</formula>
    </cfRule>
    <cfRule type="cellIs" dxfId="35088" priority="36535" operator="equal">
      <formula>"EC(WFO)"</formula>
    </cfRule>
    <cfRule type="cellIs" dxfId="35087" priority="36536" operator="equal">
      <formula>"EE(WFO)"</formula>
    </cfRule>
    <cfRule type="cellIs" dxfId="35086" priority="36537" operator="equal">
      <formula>"EC(WFO)"</formula>
    </cfRule>
    <cfRule type="cellIs" dxfId="35085" priority="36538" operator="equal">
      <formula>"EE(WFO)"</formula>
    </cfRule>
    <cfRule type="cellIs" dxfId="35084" priority="36539" operator="equal">
      <formula>"EC(WFO)"</formula>
    </cfRule>
    <cfRule type="cellIs" dxfId="35083" priority="36540" operator="equal">
      <formula>"EE (WFO)"</formula>
    </cfRule>
    <cfRule type="cellIs" dxfId="35082" priority="36541" operator="equal">
      <formula>"EC (WFO)"</formula>
    </cfRule>
    <cfRule type="cellIs" dxfId="35081" priority="36542" operator="equal">
      <formula>"EA (WFO)"</formula>
    </cfRule>
    <cfRule type="cellIs" dxfId="35080" priority="36543" operator="equal">
      <formula>"EE(WFO)"</formula>
    </cfRule>
    <cfRule type="cellIs" dxfId="35079" priority="36544" operator="equal">
      <formula>"EC(WFO)"</formula>
    </cfRule>
    <cfRule type="cellIs" dxfId="35078" priority="36545" operator="equal">
      <formula>"EE(WFO)"</formula>
    </cfRule>
    <cfRule type="cellIs" dxfId="35077" priority="36546" operator="equal">
      <formula>"EC(WFO)"</formula>
    </cfRule>
    <cfRule type="cellIs" dxfId="35076" priority="36547" operator="equal">
      <formula>"EE(WFO)"</formula>
    </cfRule>
    <cfRule type="cellIs" dxfId="35075" priority="36548" operator="equal">
      <formula>"EC(WFO)"</formula>
    </cfRule>
    <cfRule type="cellIs" dxfId="35074" priority="36549" operator="equal">
      <formula>"EE(WFO)"</formula>
    </cfRule>
    <cfRule type="cellIs" dxfId="35073" priority="36550" operator="equal">
      <formula>"EC(WFO)"</formula>
    </cfRule>
    <cfRule type="cellIs" dxfId="35072" priority="36551" operator="equal">
      <formula>"EE (WFO)"</formula>
    </cfRule>
    <cfRule type="cellIs" dxfId="35071" priority="36552" operator="equal">
      <formula>"EC (WFO)"</formula>
    </cfRule>
    <cfRule type="cellIs" dxfId="35070" priority="36553" operator="equal">
      <formula>"EA (WFO)"</formula>
    </cfRule>
    <cfRule type="cellIs" dxfId="35069" priority="36554" operator="equal">
      <formula>"EE(WFO)"</formula>
    </cfRule>
    <cfRule type="cellIs" dxfId="35068" priority="36555" operator="equal">
      <formula>"EC(WFO)"</formula>
    </cfRule>
    <cfRule type="cellIs" dxfId="35067" priority="36556" operator="equal">
      <formula>"EE(WFO)"</formula>
    </cfRule>
    <cfRule type="cellIs" dxfId="35066" priority="36557" operator="equal">
      <formula>"EC(WFO)"</formula>
    </cfRule>
    <cfRule type="cellIs" dxfId="35065" priority="36558" operator="equal">
      <formula>"EE(WFO)"</formula>
    </cfRule>
    <cfRule type="cellIs" dxfId="35064" priority="36559" operator="equal">
      <formula>"EC(WFO)"</formula>
    </cfRule>
    <cfRule type="cellIs" dxfId="35063" priority="36560" operator="equal">
      <formula>"EE(WFO)"</formula>
    </cfRule>
    <cfRule type="cellIs" dxfId="35062" priority="36561" operator="equal">
      <formula>"EC(WFO)"</formula>
    </cfRule>
  </conditionalFormatting>
  <conditionalFormatting sqref="X117">
    <cfRule type="cellIs" dxfId="35061" priority="36282" operator="equal">
      <formula>"EA (WFO)"</formula>
    </cfRule>
    <cfRule type="cellIs" dxfId="35060" priority="36283" operator="equal">
      <formula>"EQ (WFO)"</formula>
    </cfRule>
    <cfRule type="cellIs" dxfId="35059" priority="36284" operator="equal">
      <formula>"FG (WFO)"</formula>
    </cfRule>
    <cfRule type="cellIs" dxfId="35058" priority="36285" operator="equal">
      <formula>"EE (WFO)"</formula>
    </cfRule>
    <cfRule type="cellIs" dxfId="35057" priority="36286" operator="equal">
      <formula>"EC (WFO)"</formula>
    </cfRule>
    <cfRule type="cellIs" dxfId="35056" priority="36287" operator="equal">
      <formula>"EA (WFO)"</formula>
    </cfRule>
    <cfRule type="cellIs" dxfId="35055" priority="36288" operator="equal">
      <formula>"EE(WFO)"</formula>
    </cfRule>
    <cfRule type="cellIs" dxfId="35054" priority="36289" operator="equal">
      <formula>"EC(WFO)"</formula>
    </cfRule>
    <cfRule type="cellIs" dxfId="35053" priority="36290" operator="equal">
      <formula>"EE (WFO)"</formula>
    </cfRule>
    <cfRule type="cellIs" dxfId="35052" priority="36291" operator="equal">
      <formula>"EC (WFO)"</formula>
    </cfRule>
    <cfRule type="cellIs" dxfId="35051" priority="36292" operator="equal">
      <formula>"EA (WFO)"</formula>
    </cfRule>
    <cfRule type="cellIs" dxfId="35050" priority="36293" operator="equal">
      <formula>"EE(WFO)"</formula>
    </cfRule>
    <cfRule type="cellIs" dxfId="35049" priority="36294" operator="equal">
      <formula>"EC(WFO)"</formula>
    </cfRule>
    <cfRule type="cellIs" dxfId="35048" priority="36295" operator="equal">
      <formula>"EE (WFO)"</formula>
    </cfRule>
    <cfRule type="cellIs" dxfId="35047" priority="36296" operator="equal">
      <formula>"EC (WFO)"</formula>
    </cfRule>
    <cfRule type="cellIs" dxfId="35046" priority="36297" operator="equal">
      <formula>"EA (WFO)"</formula>
    </cfRule>
    <cfRule type="cellIs" dxfId="35045" priority="36298" operator="equal">
      <formula>"EE(WFO)"</formula>
    </cfRule>
    <cfRule type="cellIs" dxfId="35044" priority="36299" operator="equal">
      <formula>"EC(WFO)"</formula>
    </cfRule>
    <cfRule type="cellIs" dxfId="35043" priority="36300" operator="equal">
      <formula>"EE (WFO)"</formula>
    </cfRule>
    <cfRule type="cellIs" dxfId="35042" priority="36301" operator="equal">
      <formula>"EC (WFO)"</formula>
    </cfRule>
    <cfRule type="cellIs" dxfId="35041" priority="36302" operator="equal">
      <formula>"EA (WFO)"</formula>
    </cfRule>
    <cfRule type="cellIs" dxfId="35040" priority="36303" operator="equal">
      <formula>"EE(WFO)"</formula>
    </cfRule>
    <cfRule type="cellIs" dxfId="35039" priority="36304" operator="equal">
      <formula>"EC(WFO)"</formula>
    </cfRule>
    <cfRule type="cellIs" dxfId="35038" priority="36305" operator="equal">
      <formula>"EE(WFO)"</formula>
    </cfRule>
    <cfRule type="cellIs" dxfId="35037" priority="36306" operator="equal">
      <formula>"EC(WFO)"</formula>
    </cfRule>
    <cfRule type="cellIs" dxfId="35036" priority="36307" operator="equal">
      <formula>"EE(WFO)"</formula>
    </cfRule>
    <cfRule type="cellIs" dxfId="35035" priority="36308" operator="equal">
      <formula>"EC(WFO)"</formula>
    </cfRule>
    <cfRule type="cellIs" dxfId="35034" priority="36309" operator="equal">
      <formula>"EE (WFO)"</formula>
    </cfRule>
    <cfRule type="cellIs" dxfId="35033" priority="36310" operator="equal">
      <formula>"EC (WFO)"</formula>
    </cfRule>
    <cfRule type="cellIs" dxfId="35032" priority="36311" operator="equal">
      <formula>"EA (WFO)"</formula>
    </cfRule>
    <cfRule type="cellIs" dxfId="35031" priority="36312" operator="equal">
      <formula>"EE(WFO)"</formula>
    </cfRule>
    <cfRule type="cellIs" dxfId="35030" priority="36313" operator="equal">
      <formula>"EC(WFO)"</formula>
    </cfRule>
    <cfRule type="cellIs" dxfId="35029" priority="36314" operator="equal">
      <formula>"EE (WFO)"</formula>
    </cfRule>
    <cfRule type="cellIs" dxfId="35028" priority="36315" operator="equal">
      <formula>"EC (WFO)"</formula>
    </cfRule>
    <cfRule type="cellIs" dxfId="35027" priority="36316" operator="equal">
      <formula>"EA (WFO)"</formula>
    </cfRule>
    <cfRule type="cellIs" dxfId="35026" priority="36317" operator="equal">
      <formula>"EE(WFO)"</formula>
    </cfRule>
    <cfRule type="cellIs" dxfId="35025" priority="36318" operator="equal">
      <formula>"EC(WFO)"</formula>
    </cfRule>
    <cfRule type="cellIs" dxfId="35024" priority="36319" operator="equal">
      <formula>"EE (WFO)"</formula>
    </cfRule>
    <cfRule type="cellIs" dxfId="35023" priority="36320" operator="equal">
      <formula>"EC (WFO)"</formula>
    </cfRule>
    <cfRule type="cellIs" dxfId="35022" priority="36321" operator="equal">
      <formula>"EA (WFO)"</formula>
    </cfRule>
    <cfRule type="cellIs" dxfId="35021" priority="36322" operator="equal">
      <formula>"EE(WFO)"</formula>
    </cfRule>
    <cfRule type="cellIs" dxfId="35020" priority="36323" operator="equal">
      <formula>"EC(WFO)"</formula>
    </cfRule>
    <cfRule type="cellIs" dxfId="35019" priority="36324" operator="equal">
      <formula>"EE (WFO)"</formula>
    </cfRule>
    <cfRule type="cellIs" dxfId="35018" priority="36325" operator="equal">
      <formula>"EC (WFO)"</formula>
    </cfRule>
    <cfRule type="cellIs" dxfId="35017" priority="36326" operator="equal">
      <formula>"EA (WFO)"</formula>
    </cfRule>
    <cfRule type="cellIs" dxfId="35016" priority="36327" operator="equal">
      <formula>"EE(WFO)"</formula>
    </cfRule>
    <cfRule type="cellIs" dxfId="35015" priority="36328" operator="equal">
      <formula>"EC(WFO)"</formula>
    </cfRule>
    <cfRule type="cellIs" dxfId="35014" priority="36329" operator="equal">
      <formula>"EE (WFO)"</formula>
    </cfRule>
    <cfRule type="cellIs" dxfId="35013" priority="36330" operator="equal">
      <formula>"EC (WFO)"</formula>
    </cfRule>
    <cfRule type="cellIs" dxfId="35012" priority="36331" operator="equal">
      <formula>"EA (WFO)"</formula>
    </cfRule>
    <cfRule type="cellIs" dxfId="35011" priority="36332" operator="equal">
      <formula>"EE(WFO)"</formula>
    </cfRule>
    <cfRule type="cellIs" dxfId="35010" priority="36333" operator="equal">
      <formula>"EC(WFO)"</formula>
    </cfRule>
    <cfRule type="cellIs" dxfId="35009" priority="36334" operator="equal">
      <formula>"EE (WFO)"</formula>
    </cfRule>
    <cfRule type="cellIs" dxfId="35008" priority="36335" operator="equal">
      <formula>"EC (WFO)"</formula>
    </cfRule>
    <cfRule type="cellIs" dxfId="35007" priority="36336" operator="equal">
      <formula>"EA (WFO)"</formula>
    </cfRule>
    <cfRule type="cellIs" dxfId="35006" priority="36337" operator="equal">
      <formula>"EE(WFO)"</formula>
    </cfRule>
    <cfRule type="cellIs" dxfId="35005" priority="36338" operator="equal">
      <formula>"EC(WFO)"</formula>
    </cfRule>
    <cfRule type="cellIs" dxfId="35004" priority="36339" operator="equal">
      <formula>"EE (WFO)"</formula>
    </cfRule>
    <cfRule type="cellIs" dxfId="35003" priority="36340" operator="equal">
      <formula>"EC (WFO)"</formula>
    </cfRule>
    <cfRule type="cellIs" dxfId="35002" priority="36341" operator="equal">
      <formula>"EA (WFO)"</formula>
    </cfRule>
    <cfRule type="cellIs" dxfId="35001" priority="36342" operator="equal">
      <formula>"EE(WFO)"</formula>
    </cfRule>
    <cfRule type="cellIs" dxfId="35000" priority="36343" operator="equal">
      <formula>"EC(WFO)"</formula>
    </cfRule>
    <cfRule type="cellIs" dxfId="34999" priority="36344" operator="equal">
      <formula>"EE (WFO)"</formula>
    </cfRule>
    <cfRule type="cellIs" dxfId="34998" priority="36345" operator="equal">
      <formula>"EC (WFO)"</formula>
    </cfRule>
    <cfRule type="cellIs" dxfId="34997" priority="36346" operator="equal">
      <formula>"EA (WFO)"</formula>
    </cfRule>
    <cfRule type="cellIs" dxfId="34996" priority="36347" operator="equal">
      <formula>"EE(WFO)"</formula>
    </cfRule>
    <cfRule type="cellIs" dxfId="34995" priority="36348" operator="equal">
      <formula>"EC(WFO)"</formula>
    </cfRule>
    <cfRule type="cellIs" dxfId="34994" priority="36349" operator="equal">
      <formula>"EE (WFO)"</formula>
    </cfRule>
    <cfRule type="cellIs" dxfId="34993" priority="36350" operator="equal">
      <formula>"EC (WFO)"</formula>
    </cfRule>
    <cfRule type="cellIs" dxfId="34992" priority="36351" operator="equal">
      <formula>"EA (WFO)"</formula>
    </cfRule>
    <cfRule type="cellIs" dxfId="34991" priority="36352" operator="equal">
      <formula>"EE(WFO)"</formula>
    </cfRule>
    <cfRule type="cellIs" dxfId="34990" priority="36353" operator="equal">
      <formula>"EC(WFO)"</formula>
    </cfRule>
    <cfRule type="cellIs" dxfId="34989" priority="36354" operator="equal">
      <formula>"EE (WFO)"</formula>
    </cfRule>
    <cfRule type="cellIs" dxfId="34988" priority="36355" operator="equal">
      <formula>"EC (WFO)"</formula>
    </cfRule>
    <cfRule type="cellIs" dxfId="34987" priority="36356" operator="equal">
      <formula>"EA (WFO)"</formula>
    </cfRule>
    <cfRule type="cellIs" dxfId="34986" priority="36357" operator="equal">
      <formula>"EE(WFO)"</formula>
    </cfRule>
    <cfRule type="cellIs" dxfId="34985" priority="36358" operator="equal">
      <formula>"EC(WFO)"</formula>
    </cfRule>
    <cfRule type="cellIs" dxfId="34984" priority="36359" operator="equal">
      <formula>"EE (WFO)"</formula>
    </cfRule>
    <cfRule type="cellIs" dxfId="34983" priority="36360" operator="equal">
      <formula>"EC (WFO)"</formula>
    </cfRule>
    <cfRule type="cellIs" dxfId="34982" priority="36361" operator="equal">
      <formula>"EA (WFO)"</formula>
    </cfRule>
    <cfRule type="cellIs" dxfId="34981" priority="36362" operator="equal">
      <formula>"EE(WFO)"</formula>
    </cfRule>
    <cfRule type="cellIs" dxfId="34980" priority="36363" operator="equal">
      <formula>"EC(WFO)"</formula>
    </cfRule>
    <cfRule type="cellIs" dxfId="34979" priority="36364" operator="equal">
      <formula>"EE (WFO)"</formula>
    </cfRule>
    <cfRule type="cellIs" dxfId="34978" priority="36365" operator="equal">
      <formula>"EC (WFO)"</formula>
    </cfRule>
    <cfRule type="cellIs" dxfId="34977" priority="36366" operator="equal">
      <formula>"EA (WFO)"</formula>
    </cfRule>
    <cfRule type="cellIs" dxfId="34976" priority="36367" operator="equal">
      <formula>"EE(WFO)"</formula>
    </cfRule>
    <cfRule type="cellIs" dxfId="34975" priority="36368" operator="equal">
      <formula>"EC(WFO)"</formula>
    </cfRule>
    <cfRule type="cellIs" dxfId="34974" priority="36369" operator="equal">
      <formula>"EE(WFO)"</formula>
    </cfRule>
    <cfRule type="cellIs" dxfId="34973" priority="36370" operator="equal">
      <formula>"EC(WFO)"</formula>
    </cfRule>
    <cfRule type="cellIs" dxfId="34972" priority="36371" operator="equal">
      <formula>"EE(WFO)"</formula>
    </cfRule>
    <cfRule type="cellIs" dxfId="34971" priority="36372" operator="equal">
      <formula>"EC(WFO)"</formula>
    </cfRule>
    <cfRule type="cellIs" dxfId="34970" priority="36373" operator="equal">
      <formula>"EE (WFO)"</formula>
    </cfRule>
    <cfRule type="cellIs" dxfId="34969" priority="36374" operator="equal">
      <formula>"EC (WFO)"</formula>
    </cfRule>
    <cfRule type="cellIs" dxfId="34968" priority="36375" operator="equal">
      <formula>"EA (WFO)"</formula>
    </cfRule>
    <cfRule type="cellIs" dxfId="34967" priority="36376" operator="equal">
      <formula>"EE(WFO)"</formula>
    </cfRule>
    <cfRule type="cellIs" dxfId="34966" priority="36377" operator="equal">
      <formula>"EC(WFO)"</formula>
    </cfRule>
    <cfRule type="cellIs" dxfId="34965" priority="36628" operator="equal">
      <formula>"EE (WFO)"</formula>
    </cfRule>
    <cfRule type="cellIs" dxfId="34964" priority="36629" operator="equal">
      <formula>"EC (WFO)"</formula>
    </cfRule>
    <cfRule type="cellIs" dxfId="34963" priority="36630" operator="equal">
      <formula>"EA (WFO)"</formula>
    </cfRule>
    <cfRule type="cellIs" dxfId="34962" priority="36631" operator="equal">
      <formula>"EE(WFO)"</formula>
    </cfRule>
    <cfRule type="cellIs" dxfId="34961" priority="36632" operator="equal">
      <formula>"EC(WFO)"</formula>
    </cfRule>
    <cfRule type="cellIs" dxfId="34960" priority="36633" operator="equal">
      <formula>"EE (WFO)"</formula>
    </cfRule>
    <cfRule type="cellIs" dxfId="34959" priority="36634" operator="equal">
      <formula>"EC (WFO)"</formula>
    </cfRule>
    <cfRule type="cellIs" dxfId="34958" priority="36635" operator="equal">
      <formula>"EA (WFO)"</formula>
    </cfRule>
    <cfRule type="cellIs" dxfId="34957" priority="36636" operator="equal">
      <formula>"EE(WFO)"</formula>
    </cfRule>
    <cfRule type="cellIs" dxfId="34956" priority="36637" operator="equal">
      <formula>"EC(WFO)"</formula>
    </cfRule>
    <cfRule type="cellIs" dxfId="34955" priority="36638" operator="equal">
      <formula>"EE (WFO)"</formula>
    </cfRule>
    <cfRule type="cellIs" dxfId="34954" priority="36639" operator="equal">
      <formula>"EC (WFO)"</formula>
    </cfRule>
    <cfRule type="cellIs" dxfId="34953" priority="36640" operator="equal">
      <formula>"EA (WFO)"</formula>
    </cfRule>
    <cfRule type="cellIs" dxfId="34952" priority="36641" operator="equal">
      <formula>"EE(WFO)"</formula>
    </cfRule>
    <cfRule type="cellIs" dxfId="34951" priority="36642" operator="equal">
      <formula>"EC(WFO)"</formula>
    </cfRule>
    <cfRule type="cellIs" dxfId="34950" priority="36643" operator="equal">
      <formula>"EE(WFO)"</formula>
    </cfRule>
    <cfRule type="cellIs" dxfId="34949" priority="36644" operator="equal">
      <formula>"EC(WFO)"</formula>
    </cfRule>
    <cfRule type="cellIs" dxfId="34948" priority="36645" operator="equal">
      <formula>"EE(WFO)"</formula>
    </cfRule>
    <cfRule type="cellIs" dxfId="34947" priority="36646" operator="equal">
      <formula>"EC(WFO)"</formula>
    </cfRule>
    <cfRule type="cellIs" dxfId="34946" priority="36647" operator="equal">
      <formula>"EE(WFO)"</formula>
    </cfRule>
    <cfRule type="cellIs" dxfId="34945" priority="36648" operator="equal">
      <formula>"EC(WFO)"</formula>
    </cfRule>
  </conditionalFormatting>
  <conditionalFormatting sqref="Y117">
    <cfRule type="cellIs" dxfId="34944" priority="36380" operator="equal">
      <formula>"EA (WFO)"</formula>
    </cfRule>
    <cfRule type="cellIs" dxfId="34943" priority="36381" operator="equal">
      <formula>"EQ (WFO)"</formula>
    </cfRule>
    <cfRule type="cellIs" dxfId="34942" priority="36382" operator="equal">
      <formula>"FG (WFO)"</formula>
    </cfRule>
    <cfRule type="cellIs" dxfId="34941" priority="36383" operator="equal">
      <formula>"EE (WFO)"</formula>
    </cfRule>
    <cfRule type="cellIs" dxfId="34940" priority="36384" operator="equal">
      <formula>"EC (WFO)"</formula>
    </cfRule>
    <cfRule type="cellIs" dxfId="34939" priority="36385" operator="equal">
      <formula>"EA (WFO)"</formula>
    </cfRule>
    <cfRule type="cellIs" dxfId="34938" priority="36386" operator="equal">
      <formula>"EE(WFO)"</formula>
    </cfRule>
    <cfRule type="cellIs" dxfId="34937" priority="36387" operator="equal">
      <formula>"EC(WFO)"</formula>
    </cfRule>
    <cfRule type="cellIs" dxfId="34936" priority="36388" operator="equal">
      <formula>"EE (WFO)"</formula>
    </cfRule>
    <cfRule type="cellIs" dxfId="34935" priority="36389" operator="equal">
      <formula>"EC (WFO)"</formula>
    </cfRule>
    <cfRule type="cellIs" dxfId="34934" priority="36390" operator="equal">
      <formula>"EA (WFO)"</formula>
    </cfRule>
    <cfRule type="cellIs" dxfId="34933" priority="36391" operator="equal">
      <formula>"EE(WFO)"</formula>
    </cfRule>
    <cfRule type="cellIs" dxfId="34932" priority="36392" operator="equal">
      <formula>"EC(WFO)"</formula>
    </cfRule>
    <cfRule type="cellIs" dxfId="34931" priority="36393" operator="equal">
      <formula>"EE (WFO)"</formula>
    </cfRule>
    <cfRule type="cellIs" dxfId="34930" priority="36394" operator="equal">
      <formula>"EC (WFO)"</formula>
    </cfRule>
    <cfRule type="cellIs" dxfId="34929" priority="36395" operator="equal">
      <formula>"EA (WFO)"</formula>
    </cfRule>
    <cfRule type="cellIs" dxfId="34928" priority="36396" operator="equal">
      <formula>"EE(WFO)"</formula>
    </cfRule>
    <cfRule type="cellIs" dxfId="34927" priority="36397" operator="equal">
      <formula>"EC(WFO)"</formula>
    </cfRule>
    <cfRule type="cellIs" dxfId="34926" priority="36398" operator="equal">
      <formula>"EE (WFO)"</formula>
    </cfRule>
    <cfRule type="cellIs" dxfId="34925" priority="36399" operator="equal">
      <formula>"EC (WFO)"</formula>
    </cfRule>
    <cfRule type="cellIs" dxfId="34924" priority="36400" operator="equal">
      <formula>"EA (WFO)"</formula>
    </cfRule>
    <cfRule type="cellIs" dxfId="34923" priority="36401" operator="equal">
      <formula>"EE(WFO)"</formula>
    </cfRule>
    <cfRule type="cellIs" dxfId="34922" priority="36402" operator="equal">
      <formula>"EC(WFO)"</formula>
    </cfRule>
    <cfRule type="cellIs" dxfId="34921" priority="36403" operator="equal">
      <formula>"EE(WFO)"</formula>
    </cfRule>
    <cfRule type="cellIs" dxfId="34920" priority="36404" operator="equal">
      <formula>"EC(WFO)"</formula>
    </cfRule>
    <cfRule type="cellIs" dxfId="34919" priority="36405" operator="equal">
      <formula>"EE(WFO)"</formula>
    </cfRule>
    <cfRule type="cellIs" dxfId="34918" priority="36406" operator="equal">
      <formula>"EC(WFO)"</formula>
    </cfRule>
    <cfRule type="cellIs" dxfId="34917" priority="36407" operator="equal">
      <formula>"EE (WFO)"</formula>
    </cfRule>
    <cfRule type="cellIs" dxfId="34916" priority="36408" operator="equal">
      <formula>"EC (WFO)"</formula>
    </cfRule>
    <cfRule type="cellIs" dxfId="34915" priority="36409" operator="equal">
      <formula>"EA (WFO)"</formula>
    </cfRule>
    <cfRule type="cellIs" dxfId="34914" priority="36410" operator="equal">
      <formula>"EE(WFO)"</formula>
    </cfRule>
    <cfRule type="cellIs" dxfId="34913" priority="36411" operator="equal">
      <formula>"EC(WFO)"</formula>
    </cfRule>
    <cfRule type="cellIs" dxfId="34912" priority="36412" operator="equal">
      <formula>"EE (WFO)"</formula>
    </cfRule>
    <cfRule type="cellIs" dxfId="34911" priority="36413" operator="equal">
      <formula>"EC (WFO)"</formula>
    </cfRule>
    <cfRule type="cellIs" dxfId="34910" priority="36414" operator="equal">
      <formula>"EA (WFO)"</formula>
    </cfRule>
    <cfRule type="cellIs" dxfId="34909" priority="36415" operator="equal">
      <formula>"EE(WFO)"</formula>
    </cfRule>
    <cfRule type="cellIs" dxfId="34908" priority="36416" operator="equal">
      <formula>"EC(WFO)"</formula>
    </cfRule>
    <cfRule type="cellIs" dxfId="34907" priority="36417" operator="equal">
      <formula>"EE (WFO)"</formula>
    </cfRule>
    <cfRule type="cellIs" dxfId="34906" priority="36418" operator="equal">
      <formula>"EC (WFO)"</formula>
    </cfRule>
    <cfRule type="cellIs" dxfId="34905" priority="36419" operator="equal">
      <formula>"EA (WFO)"</formula>
    </cfRule>
    <cfRule type="cellIs" dxfId="34904" priority="36420" operator="equal">
      <formula>"EE(WFO)"</formula>
    </cfRule>
    <cfRule type="cellIs" dxfId="34903" priority="36421" operator="equal">
      <formula>"EC(WFO)"</formula>
    </cfRule>
    <cfRule type="cellIs" dxfId="34902" priority="36422" operator="equal">
      <formula>"EE (WFO)"</formula>
    </cfRule>
    <cfRule type="cellIs" dxfId="34901" priority="36423" operator="equal">
      <formula>"EC (WFO)"</formula>
    </cfRule>
    <cfRule type="cellIs" dxfId="34900" priority="36424" operator="equal">
      <formula>"EA (WFO)"</formula>
    </cfRule>
    <cfRule type="cellIs" dxfId="34899" priority="36425" operator="equal">
      <formula>"EE(WFO)"</formula>
    </cfRule>
    <cfRule type="cellIs" dxfId="34898" priority="36426" operator="equal">
      <formula>"EC(WFO)"</formula>
    </cfRule>
    <cfRule type="cellIs" dxfId="34897" priority="36427" operator="equal">
      <formula>"EE (WFO)"</formula>
    </cfRule>
    <cfRule type="cellIs" dxfId="34896" priority="36428" operator="equal">
      <formula>"EC (WFO)"</formula>
    </cfRule>
    <cfRule type="cellIs" dxfId="34895" priority="36429" operator="equal">
      <formula>"EA (WFO)"</formula>
    </cfRule>
    <cfRule type="cellIs" dxfId="34894" priority="36430" operator="equal">
      <formula>"EE(WFO)"</formula>
    </cfRule>
    <cfRule type="cellIs" dxfId="34893" priority="36431" operator="equal">
      <formula>"EC(WFO)"</formula>
    </cfRule>
    <cfRule type="cellIs" dxfId="34892" priority="36432" operator="equal">
      <formula>"EE (WFO)"</formula>
    </cfRule>
    <cfRule type="cellIs" dxfId="34891" priority="36433" operator="equal">
      <formula>"EC (WFO)"</formula>
    </cfRule>
    <cfRule type="cellIs" dxfId="34890" priority="36434" operator="equal">
      <formula>"EA (WFO)"</formula>
    </cfRule>
    <cfRule type="cellIs" dxfId="34889" priority="36435" operator="equal">
      <formula>"EE(WFO)"</formula>
    </cfRule>
    <cfRule type="cellIs" dxfId="34888" priority="36436" operator="equal">
      <formula>"EC(WFO)"</formula>
    </cfRule>
    <cfRule type="cellIs" dxfId="34887" priority="36437" operator="equal">
      <formula>"EE (WFO)"</formula>
    </cfRule>
    <cfRule type="cellIs" dxfId="34886" priority="36438" operator="equal">
      <formula>"EC (WFO)"</formula>
    </cfRule>
    <cfRule type="cellIs" dxfId="34885" priority="36439" operator="equal">
      <formula>"EA (WFO)"</formula>
    </cfRule>
    <cfRule type="cellIs" dxfId="34884" priority="36440" operator="equal">
      <formula>"EE(WFO)"</formula>
    </cfRule>
    <cfRule type="cellIs" dxfId="34883" priority="36441" operator="equal">
      <formula>"EC(WFO)"</formula>
    </cfRule>
    <cfRule type="cellIs" dxfId="34882" priority="36442" operator="equal">
      <formula>"EE (WFO)"</formula>
    </cfRule>
    <cfRule type="cellIs" dxfId="34881" priority="36443" operator="equal">
      <formula>"EC (WFO)"</formula>
    </cfRule>
    <cfRule type="cellIs" dxfId="34880" priority="36444" operator="equal">
      <formula>"EA (WFO)"</formula>
    </cfRule>
    <cfRule type="cellIs" dxfId="34879" priority="36445" operator="equal">
      <formula>"EE(WFO)"</formula>
    </cfRule>
    <cfRule type="cellIs" dxfId="34878" priority="36446" operator="equal">
      <formula>"EC(WFO)"</formula>
    </cfRule>
    <cfRule type="cellIs" dxfId="34877" priority="36447" operator="equal">
      <formula>"EE (WFO)"</formula>
    </cfRule>
    <cfRule type="cellIs" dxfId="34876" priority="36448" operator="equal">
      <formula>"EC (WFO)"</formula>
    </cfRule>
    <cfRule type="cellIs" dxfId="34875" priority="36449" operator="equal">
      <formula>"EA (WFO)"</formula>
    </cfRule>
    <cfRule type="cellIs" dxfId="34874" priority="36450" operator="equal">
      <formula>"EE(WFO)"</formula>
    </cfRule>
    <cfRule type="cellIs" dxfId="34873" priority="36451" operator="equal">
      <formula>"EC(WFO)"</formula>
    </cfRule>
    <cfRule type="cellIs" dxfId="34872" priority="36604" operator="equal">
      <formula>"EE (WFO)"</formula>
    </cfRule>
    <cfRule type="cellIs" dxfId="34871" priority="36605" operator="equal">
      <formula>"EC (WFO)"</formula>
    </cfRule>
    <cfRule type="cellIs" dxfId="34870" priority="36606" operator="equal">
      <formula>"EA (WFO)"</formula>
    </cfRule>
    <cfRule type="cellIs" dxfId="34869" priority="36607" operator="equal">
      <formula>"EE(WFO)"</formula>
    </cfRule>
    <cfRule type="cellIs" dxfId="34868" priority="36608" operator="equal">
      <formula>"EC(WFO)"</formula>
    </cfRule>
    <cfRule type="cellIs" dxfId="34867" priority="36609" operator="equal">
      <formula>"EE (WFO)"</formula>
    </cfRule>
    <cfRule type="cellIs" dxfId="34866" priority="36610" operator="equal">
      <formula>"EC (WFO)"</formula>
    </cfRule>
    <cfRule type="cellIs" dxfId="34865" priority="36611" operator="equal">
      <formula>"EA (WFO)"</formula>
    </cfRule>
    <cfRule type="cellIs" dxfId="34864" priority="36612" operator="equal">
      <formula>"EE(WFO)"</formula>
    </cfRule>
    <cfRule type="cellIs" dxfId="34863" priority="36613" operator="equal">
      <formula>"EC(WFO)"</formula>
    </cfRule>
    <cfRule type="cellIs" dxfId="34862" priority="36614" operator="equal">
      <formula>"EE (WFO)"</formula>
    </cfRule>
    <cfRule type="cellIs" dxfId="34861" priority="36615" operator="equal">
      <formula>"EC (WFO)"</formula>
    </cfRule>
    <cfRule type="cellIs" dxfId="34860" priority="36616" operator="equal">
      <formula>"EA (WFO)"</formula>
    </cfRule>
    <cfRule type="cellIs" dxfId="34859" priority="36617" operator="equal">
      <formula>"EE(WFO)"</formula>
    </cfRule>
    <cfRule type="cellIs" dxfId="34858" priority="36618" operator="equal">
      <formula>"EC(WFO)"</formula>
    </cfRule>
    <cfRule type="cellIs" dxfId="34857" priority="36619" operator="equal">
      <formula>"EE(WFO)"</formula>
    </cfRule>
    <cfRule type="cellIs" dxfId="34856" priority="36620" operator="equal">
      <formula>"EC(WFO)"</formula>
    </cfRule>
    <cfRule type="cellIs" dxfId="34855" priority="36621" operator="equal">
      <formula>"EE(WFO)"</formula>
    </cfRule>
    <cfRule type="cellIs" dxfId="34854" priority="36622" operator="equal">
      <formula>"EC(WFO)"</formula>
    </cfRule>
    <cfRule type="cellIs" dxfId="34853" priority="36623" operator="equal">
      <formula>"EE (WFO)"</formula>
    </cfRule>
    <cfRule type="cellIs" dxfId="34852" priority="36624" operator="equal">
      <formula>"EC (WFO)"</formula>
    </cfRule>
    <cfRule type="cellIs" dxfId="34851" priority="36625" operator="equal">
      <formula>"EA (WFO)"</formula>
    </cfRule>
    <cfRule type="cellIs" dxfId="34850" priority="36626" operator="equal">
      <formula>"EE(WFO)"</formula>
    </cfRule>
    <cfRule type="cellIs" dxfId="34849" priority="36627" operator="equal">
      <formula>"EC(WFO)"</formula>
    </cfRule>
  </conditionalFormatting>
  <conditionalFormatting sqref="B118">
    <cfRule type="cellIs" dxfId="34848" priority="37376" operator="equal">
      <formula>"TDM"</formula>
    </cfRule>
    <cfRule type="duplicateValues" dxfId="34847" priority="37377"/>
    <cfRule type="cellIs" dxfId="34846" priority="37378" operator="equal">
      <formula>"EQ (WFO)"</formula>
    </cfRule>
    <cfRule type="cellIs" dxfId="34845" priority="37379" operator="equal">
      <formula>"EO (WFO)"</formula>
    </cfRule>
    <cfRule type="cellIs" dxfId="34844" priority="37380" operator="equal">
      <formula>"RS"</formula>
    </cfRule>
    <cfRule type="cellIs" dxfId="34843" priority="37381" operator="equal">
      <formula>"TR (WFO)"</formula>
    </cfRule>
    <cfRule type="cellIs" dxfId="34842" priority="37382" operator="equal">
      <formula>"EQ (WFO)"</formula>
    </cfRule>
    <cfRule type="cellIs" dxfId="34841" priority="37383" operator="equal">
      <formula>"EO (WFO)"</formula>
    </cfRule>
    <cfRule type="cellIs" dxfId="34840" priority="37384" operator="equal">
      <formula>"EO (WFO)"</formula>
    </cfRule>
    <cfRule type="cellIs" dxfId="34839" priority="37385" operator="equal">
      <formula>"EK (WFO)"</formula>
    </cfRule>
    <cfRule type="cellIs" dxfId="34838" priority="37386" operator="equal">
      <formula>"EG (WFO)"</formula>
    </cfRule>
    <cfRule type="cellIs" dxfId="34837" priority="37387" operator="equal">
      <formula>"EE (WFO)"</formula>
    </cfRule>
    <cfRule type="cellIs" dxfId="34836" priority="37388" operator="equal">
      <formula>"EC (WFO)"</formula>
    </cfRule>
    <cfRule type="cellIs" dxfId="34835" priority="37389" operator="equal">
      <formula>"EA (WFO)"</formula>
    </cfRule>
    <cfRule type="cellIs" dxfId="34834" priority="37390" operator="equal">
      <formula>"FG (WFO)"</formula>
    </cfRule>
    <cfRule type="cellIs" dxfId="34833" priority="37391" operator="equal">
      <formula>"TR"</formula>
    </cfRule>
  </conditionalFormatting>
  <conditionalFormatting sqref="B119">
    <cfRule type="duplicateValues" dxfId="34832" priority="37252"/>
  </conditionalFormatting>
  <conditionalFormatting sqref="V119:W119">
    <cfRule type="cellIs" dxfId="34831" priority="35642" operator="equal">
      <formula>"RS"</formula>
    </cfRule>
    <cfRule type="cellIs" dxfId="34830" priority="35643" operator="equal">
      <formula>"TR (WFO)"</formula>
    </cfRule>
    <cfRule type="cellIs" dxfId="34829" priority="35644" operator="equal">
      <formula>"TDM"</formula>
    </cfRule>
    <cfRule type="cellIs" dxfId="34828" priority="35645" operator="equal">
      <formula>"EQ (WFO)"</formula>
    </cfRule>
    <cfRule type="cellIs" dxfId="34827" priority="35646" operator="equal">
      <formula>"EO (WFO)"</formula>
    </cfRule>
    <cfRule type="cellIs" dxfId="34826" priority="35647" operator="equal">
      <formula>"EQ (WFO)"</formula>
    </cfRule>
    <cfRule type="cellIs" dxfId="34825" priority="35648" operator="equal">
      <formula>"EO (WFO)"</formula>
    </cfRule>
    <cfRule type="cellIs" dxfId="34824" priority="35649" operator="equal">
      <formula>"EO (WFO)"</formula>
    </cfRule>
    <cfRule type="cellIs" dxfId="34823" priority="35650" operator="equal">
      <formula>"EK (WFO)"</formula>
    </cfRule>
    <cfRule type="cellIs" dxfId="34822" priority="35651" operator="equal">
      <formula>"EG (WFO)"</formula>
    </cfRule>
    <cfRule type="cellIs" dxfId="34821" priority="35652" operator="equal">
      <formula>"EE (WFO)"</formula>
    </cfRule>
    <cfRule type="cellIs" dxfId="34820" priority="35653" operator="equal">
      <formula>"EC (WFO)"</formula>
    </cfRule>
    <cfRule type="cellIs" dxfId="34819" priority="35654" operator="equal">
      <formula>"EA (WFO)"</formula>
    </cfRule>
    <cfRule type="cellIs" dxfId="34818" priority="35655" operator="equal">
      <formula>"FG (WFO)"</formula>
    </cfRule>
    <cfRule type="cellIs" dxfId="34817" priority="35656" operator="equal">
      <formula>"TR"</formula>
    </cfRule>
    <cfRule type="cellIs" dxfId="34816" priority="35657" operator="equal">
      <formula>"EQ (WFO)"</formula>
    </cfRule>
    <cfRule type="cellIs" dxfId="34815" priority="35658" operator="equal">
      <formula>"FG (WFO)"</formula>
    </cfRule>
    <cfRule type="cellIs" dxfId="34814" priority="35659" operator="equal">
      <formula>"EO (WFO)"</formula>
    </cfRule>
    <cfRule type="cellIs" dxfId="34813" priority="35660" operator="equal">
      <formula>"EK (WFO)"</formula>
    </cfRule>
    <cfRule type="cellIs" dxfId="34812" priority="35661" operator="equal">
      <formula>"EE (WFO)"</formula>
    </cfRule>
    <cfRule type="cellIs" dxfId="34811" priority="35662" operator="equal">
      <formula>"EC (WFO)"</formula>
    </cfRule>
    <cfRule type="cellIs" dxfId="34810" priority="35663" operator="equal">
      <formula>"EA (WFO)"</formula>
    </cfRule>
    <cfRule type="cellIs" dxfId="34809" priority="35664" operator="equal">
      <formula>"EE(WFO)"</formula>
    </cfRule>
    <cfRule type="cellIs" dxfId="34808" priority="35665" operator="equal">
      <formula>"EC(WFO)"</formula>
    </cfRule>
    <cfRule type="cellIs" dxfId="34807" priority="35666" operator="equal">
      <formula>"EE(WFO)"</formula>
    </cfRule>
    <cfRule type="cellIs" dxfId="34806" priority="35667" operator="equal">
      <formula>"EC(WFO)"</formula>
    </cfRule>
    <cfRule type="cellIs" dxfId="34805" priority="35668" operator="equal">
      <formula>"EE (WFO)"</formula>
    </cfRule>
    <cfRule type="cellIs" dxfId="34804" priority="35669" operator="equal">
      <formula>"EC (WFO)"</formula>
    </cfRule>
    <cfRule type="cellIs" dxfId="34803" priority="35670" operator="equal">
      <formula>"EA (WFO)"</formula>
    </cfRule>
    <cfRule type="cellIs" dxfId="34802" priority="35671" operator="equal">
      <formula>"EE(WFO)"</formula>
    </cfRule>
    <cfRule type="cellIs" dxfId="34801" priority="35672" operator="equal">
      <formula>"EC(WFO)"</formula>
    </cfRule>
    <cfRule type="cellIs" dxfId="34800" priority="35673" operator="equal">
      <formula>"EE(WFO)"</formula>
    </cfRule>
    <cfRule type="cellIs" dxfId="34799" priority="35674" operator="equal">
      <formula>"EC(WFO)"</formula>
    </cfRule>
    <cfRule type="cellIs" dxfId="34798" priority="35675" operator="equal">
      <formula>"EE(WFO)"</formula>
    </cfRule>
    <cfRule type="cellIs" dxfId="34797" priority="35676" operator="equal">
      <formula>"EE(WFO)"</formula>
    </cfRule>
    <cfRule type="cellIs" dxfId="34796" priority="35677" operator="equal">
      <formula>"EC(WFO)"</formula>
    </cfRule>
    <cfRule type="cellIs" dxfId="34795" priority="35678" operator="equal">
      <formula>"EE (WFO)"</formula>
    </cfRule>
    <cfRule type="cellIs" dxfId="34794" priority="35679" operator="equal">
      <formula>"EC (WFO)"</formula>
    </cfRule>
    <cfRule type="cellIs" dxfId="34793" priority="35680" operator="equal">
      <formula>"EA (WFO)"</formula>
    </cfRule>
    <cfRule type="cellIs" dxfId="34792" priority="35681" operator="equal">
      <formula>"EE(WFO)"</formula>
    </cfRule>
    <cfRule type="cellIs" dxfId="34791" priority="35682" operator="equal">
      <formula>"EC(WFO)"</formula>
    </cfRule>
    <cfRule type="cellIs" dxfId="34790" priority="35683" operator="equal">
      <formula>"EE (WFO)"</formula>
    </cfRule>
    <cfRule type="cellIs" dxfId="34789" priority="35684" operator="equal">
      <formula>"EC (WFO)"</formula>
    </cfRule>
    <cfRule type="cellIs" dxfId="34788" priority="35685" operator="equal">
      <formula>"EA (WFO)"</formula>
    </cfRule>
    <cfRule type="cellIs" dxfId="34787" priority="35686" operator="equal">
      <formula>"EE(WFO)"</formula>
    </cfRule>
    <cfRule type="cellIs" dxfId="34786" priority="35687" operator="equal">
      <formula>"EC(WFO)"</formula>
    </cfRule>
    <cfRule type="cellIs" dxfId="34785" priority="35688" operator="equal">
      <formula>"EE (WFO)"</formula>
    </cfRule>
    <cfRule type="cellIs" dxfId="34784" priority="35689" operator="equal">
      <formula>"EC (WFO)"</formula>
    </cfRule>
    <cfRule type="cellIs" dxfId="34783" priority="35690" operator="equal">
      <formula>"EA (WFO)"</formula>
    </cfRule>
    <cfRule type="cellIs" dxfId="34782" priority="35691" operator="equal">
      <formula>"EE(WFO)"</formula>
    </cfRule>
    <cfRule type="cellIs" dxfId="34781" priority="35692" operator="equal">
      <formula>"EC(WFO)"</formula>
    </cfRule>
    <cfRule type="cellIs" dxfId="34780" priority="35693" operator="equal">
      <formula>"SCIK"</formula>
    </cfRule>
    <cfRule type="cellIs" dxfId="34779" priority="35694" operator="equal">
      <formula>"CT"</formula>
    </cfRule>
    <cfRule type="cellIs" dxfId="34778" priority="35695" operator="equal">
      <formula>"CT"</formula>
    </cfRule>
    <cfRule type="cellIs" dxfId="34777" priority="35696" operator="equal">
      <formula>"CT"</formula>
    </cfRule>
    <cfRule type="cellIs" dxfId="34776" priority="35697" operator="equal">
      <formula>"FG"</formula>
    </cfRule>
    <cfRule type="cellIs" dxfId="34775" priority="35698" operator="equal">
      <formula>"L"</formula>
    </cfRule>
    <cfRule type="cellIs" dxfId="34774" priority="35699" operator="equal">
      <formula>"EG (WFO)"</formula>
    </cfRule>
    <cfRule type="cellIs" dxfId="34773" priority="35700" operator="equal">
      <formula>"EE (WFO)"</formula>
    </cfRule>
    <cfRule type="cellIs" dxfId="34772" priority="35701" operator="equal">
      <formula>"EC (WFO)"</formula>
    </cfRule>
    <cfRule type="cellIs" dxfId="34771" priority="35702" operator="equal">
      <formula>"EA (WFO)"</formula>
    </cfRule>
    <cfRule type="cellIs" dxfId="34770" priority="35703" operator="equal">
      <formula>"EE(WFO)"</formula>
    </cfRule>
    <cfRule type="cellIs" dxfId="34769" priority="35704" operator="equal">
      <formula>"EC(WFO)"</formula>
    </cfRule>
  </conditionalFormatting>
  <conditionalFormatting sqref="B120">
    <cfRule type="duplicateValues" dxfId="34768" priority="37084"/>
  </conditionalFormatting>
  <conditionalFormatting sqref="E120">
    <cfRule type="cellIs" dxfId="34767" priority="37082" operator="equal">
      <formula>"TDM"</formula>
    </cfRule>
    <cfRule type="cellIs" dxfId="34766" priority="37083" operator="equal">
      <formula>"TR"</formula>
    </cfRule>
  </conditionalFormatting>
  <conditionalFormatting sqref="L120:M120">
    <cfRule type="cellIs" dxfId="34765" priority="35759" operator="equal">
      <formula>"EG (WFO)"</formula>
    </cfRule>
    <cfRule type="cellIs" dxfId="34764" priority="35760" operator="equal">
      <formula>"EE (WFO)"</formula>
    </cfRule>
    <cfRule type="cellIs" dxfId="34763" priority="35761" operator="equal">
      <formula>"EC (WFO)"</formula>
    </cfRule>
  </conditionalFormatting>
  <conditionalFormatting sqref="P120">
    <cfRule type="cellIs" dxfId="34762" priority="36140" operator="equal">
      <formula>"TDM"</formula>
    </cfRule>
    <cfRule type="cellIs" dxfId="34761" priority="36141" operator="equal">
      <formula>"TR"</formula>
    </cfRule>
    <cfRule type="cellIs" dxfId="34760" priority="36142" operator="equal">
      <formula>"FG (WFO)"</formula>
    </cfRule>
    <cfRule type="cellIs" dxfId="34759" priority="36143" operator="equal">
      <formula>"EO (WFO)"</formula>
    </cfRule>
    <cfRule type="cellIs" dxfId="34758" priority="36144" operator="equal">
      <formula>"EK (WFO)"</formula>
    </cfRule>
    <cfRule type="cellIs" dxfId="34757" priority="36145" operator="equal">
      <formula>"SCIK"</formula>
    </cfRule>
    <cfRule type="cellIs" dxfId="34756" priority="36146" operator="equal">
      <formula>"CT"</formula>
    </cfRule>
    <cfRule type="cellIs" dxfId="34755" priority="36147" operator="equal">
      <formula>"FG"</formula>
    </cfRule>
    <cfRule type="cellIs" dxfId="34754" priority="36148" operator="equal">
      <formula>"L"</formula>
    </cfRule>
    <cfRule type="cellIs" dxfId="34753" priority="36149" operator="equal">
      <formula>"EG (WFO)"</formula>
    </cfRule>
    <cfRule type="cellIs" dxfId="34752" priority="36150" operator="equal">
      <formula>"EE (WFO)"</formula>
    </cfRule>
    <cfRule type="cellIs" dxfId="34751" priority="36151" operator="equal">
      <formula>"EC (WFO)"</formula>
    </cfRule>
  </conditionalFormatting>
  <conditionalFormatting sqref="R120:Y120">
    <cfRule type="cellIs" dxfId="34750" priority="35813" operator="equal">
      <formula>"RS"</formula>
    </cfRule>
    <cfRule type="cellIs" dxfId="34749" priority="35814" operator="equal">
      <formula>"TR (WFO)"</formula>
    </cfRule>
    <cfRule type="cellIs" dxfId="34748" priority="35815" operator="equal">
      <formula>"TDM"</formula>
    </cfRule>
    <cfRule type="cellIs" dxfId="34747" priority="35872" operator="equal">
      <formula>"EQ (WFO)"</formula>
    </cfRule>
    <cfRule type="cellIs" dxfId="34746" priority="35873" operator="equal">
      <formula>"EO (WFO)"</formula>
    </cfRule>
    <cfRule type="cellIs" dxfId="34745" priority="36018" operator="equal">
      <formula>"EQ (WFO)"</formula>
    </cfRule>
    <cfRule type="cellIs" dxfId="34744" priority="36019" operator="equal">
      <formula>"EO (WFO)"</formula>
    </cfRule>
    <cfRule type="cellIs" dxfId="34743" priority="36020" operator="equal">
      <formula>"EO (WFO)"</formula>
    </cfRule>
    <cfRule type="cellIs" dxfId="34742" priority="36021" operator="equal">
      <formula>"EK (WFO)"</formula>
    </cfRule>
    <cfRule type="cellIs" dxfId="34741" priority="36022" operator="equal">
      <formula>"EG (WFO)"</formula>
    </cfRule>
    <cfRule type="cellIs" dxfId="34740" priority="36023" operator="equal">
      <formula>"EE (WFO)"</formula>
    </cfRule>
    <cfRule type="cellIs" dxfId="34739" priority="36024" operator="equal">
      <formula>"EC (WFO)"</formula>
    </cfRule>
    <cfRule type="cellIs" dxfId="34738" priority="36025" operator="equal">
      <formula>"EA (WFO)"</formula>
    </cfRule>
    <cfRule type="cellIs" dxfId="34737" priority="36026" operator="equal">
      <formula>"FG (WFO)"</formula>
    </cfRule>
    <cfRule type="cellIs" dxfId="34736" priority="36027" operator="equal">
      <formula>"TR"</formula>
    </cfRule>
    <cfRule type="cellIs" dxfId="34735" priority="36028" operator="equal">
      <formula>"EQ (WFO)"</formula>
    </cfRule>
    <cfRule type="cellIs" dxfId="34734" priority="36029" operator="equal">
      <formula>"FG (WFO)"</formula>
    </cfRule>
    <cfRule type="cellIs" dxfId="34733" priority="36030" operator="equal">
      <formula>"EO (WFO)"</formula>
    </cfRule>
    <cfRule type="cellIs" dxfId="34732" priority="36031" operator="equal">
      <formula>"EK (WFO)"</formula>
    </cfRule>
    <cfRule type="cellIs" dxfId="34731" priority="36064" operator="equal">
      <formula>"SCIK"</formula>
    </cfRule>
    <cfRule type="cellIs" dxfId="34730" priority="36065" operator="equal">
      <formula>"CT"</formula>
    </cfRule>
    <cfRule type="cellIs" dxfId="34729" priority="36066" operator="equal">
      <formula>"CT"</formula>
    </cfRule>
    <cfRule type="cellIs" dxfId="34728" priority="36067" operator="equal">
      <formula>"CT"</formula>
    </cfRule>
    <cfRule type="cellIs" dxfId="34727" priority="36068" operator="equal">
      <formula>"FG"</formula>
    </cfRule>
    <cfRule type="cellIs" dxfId="34726" priority="36069" operator="equal">
      <formula>"L"</formula>
    </cfRule>
    <cfRule type="cellIs" dxfId="34725" priority="36070" operator="equal">
      <formula>"EG (WFO)"</formula>
    </cfRule>
    <cfRule type="cellIs" dxfId="34724" priority="36071" operator="equal">
      <formula>"EE (WFO)"</formula>
    </cfRule>
    <cfRule type="cellIs" dxfId="34723" priority="36072" operator="equal">
      <formula>"EC (WFO)"</formula>
    </cfRule>
    <cfRule type="cellIs" dxfId="34722" priority="36073" operator="equal">
      <formula>"EA (WFO)"</formula>
    </cfRule>
    <cfRule type="cellIs" dxfId="34721" priority="36074" operator="equal">
      <formula>"EE(WFO)"</formula>
    </cfRule>
    <cfRule type="cellIs" dxfId="34720" priority="36075" operator="equal">
      <formula>"EC(WFO)"</formula>
    </cfRule>
  </conditionalFormatting>
  <conditionalFormatting sqref="R120">
    <cfRule type="cellIs" dxfId="34719" priority="35974" operator="equal">
      <formula>"EE (WFO)"</formula>
    </cfRule>
    <cfRule type="cellIs" dxfId="34718" priority="35975" operator="equal">
      <formula>"EC (WFO)"</formula>
    </cfRule>
    <cfRule type="cellIs" dxfId="34717" priority="35976" operator="equal">
      <formula>"EA (WFO)"</formula>
    </cfRule>
    <cfRule type="cellIs" dxfId="34716" priority="35977" operator="equal">
      <formula>"EE(WFO)"</formula>
    </cfRule>
    <cfRule type="cellIs" dxfId="34715" priority="35978" operator="equal">
      <formula>"EC(WFO)"</formula>
    </cfRule>
    <cfRule type="cellIs" dxfId="34714" priority="35979" operator="equal">
      <formula>"EE (WFO)"</formula>
    </cfRule>
    <cfRule type="cellIs" dxfId="34713" priority="35980" operator="equal">
      <formula>"EC (WFO)"</formula>
    </cfRule>
    <cfRule type="cellIs" dxfId="34712" priority="35981" operator="equal">
      <formula>"EA (WFO)"</formula>
    </cfRule>
    <cfRule type="cellIs" dxfId="34711" priority="35982" operator="equal">
      <formula>"EE(WFO)"</formula>
    </cfRule>
    <cfRule type="cellIs" dxfId="34710" priority="35983" operator="equal">
      <formula>"EC(WFO)"</formula>
    </cfRule>
    <cfRule type="cellIs" dxfId="34709" priority="35984" operator="equal">
      <formula>"EE (WFO)"</formula>
    </cfRule>
    <cfRule type="cellIs" dxfId="34708" priority="35985" operator="equal">
      <formula>"EC (WFO)"</formula>
    </cfRule>
    <cfRule type="cellIs" dxfId="34707" priority="35986" operator="equal">
      <formula>"EA (WFO)"</formula>
    </cfRule>
    <cfRule type="cellIs" dxfId="34706" priority="35987" operator="equal">
      <formula>"EE(WFO)"</formula>
    </cfRule>
    <cfRule type="cellIs" dxfId="34705" priority="35988" operator="equal">
      <formula>"EC(WFO)"</formula>
    </cfRule>
    <cfRule type="cellIs" dxfId="34704" priority="35989" operator="equal">
      <formula>"EE(WFO)"</formula>
    </cfRule>
    <cfRule type="cellIs" dxfId="34703" priority="35990" operator="equal">
      <formula>"EC(WFO)"</formula>
    </cfRule>
    <cfRule type="cellIs" dxfId="34702" priority="35991" operator="equal">
      <formula>"EE(WFO)"</formula>
    </cfRule>
    <cfRule type="cellIs" dxfId="34701" priority="35992" operator="equal">
      <formula>"EC(WFO)"</formula>
    </cfRule>
    <cfRule type="cellIs" dxfId="34700" priority="35993" operator="equal">
      <formula>"EE (WFO)"</formula>
    </cfRule>
    <cfRule type="cellIs" dxfId="34699" priority="35994" operator="equal">
      <formula>"EC (WFO)"</formula>
    </cfRule>
    <cfRule type="cellIs" dxfId="34698" priority="35995" operator="equal">
      <formula>"EA (WFO)"</formula>
    </cfRule>
    <cfRule type="cellIs" dxfId="34697" priority="35996" operator="equal">
      <formula>"EE(WFO)"</formula>
    </cfRule>
    <cfRule type="cellIs" dxfId="34696" priority="35997" operator="equal">
      <formula>"EC(WFO)"</formula>
    </cfRule>
    <cfRule type="cellIs" dxfId="34695" priority="35998" operator="equal">
      <formula>"EE (WFO)"</formula>
    </cfRule>
    <cfRule type="cellIs" dxfId="34694" priority="35999" operator="equal">
      <formula>"EC (WFO)"</formula>
    </cfRule>
    <cfRule type="cellIs" dxfId="34693" priority="36000" operator="equal">
      <formula>"EA (WFO)"</formula>
    </cfRule>
    <cfRule type="cellIs" dxfId="34692" priority="36001" operator="equal">
      <formula>"EE(WFO)"</formula>
    </cfRule>
    <cfRule type="cellIs" dxfId="34691" priority="36002" operator="equal">
      <formula>"EC(WFO)"</formula>
    </cfRule>
    <cfRule type="cellIs" dxfId="34690" priority="36003" operator="equal">
      <formula>"EA (WFO)"</formula>
    </cfRule>
    <cfRule type="cellIs" dxfId="34689" priority="36004" operator="equal">
      <formula>"EQ (WFO)"</formula>
    </cfRule>
    <cfRule type="cellIs" dxfId="34688" priority="36005" operator="equal">
      <formula>"FG (WFO)"</formula>
    </cfRule>
    <cfRule type="cellIs" dxfId="34687" priority="36006" operator="equal">
      <formula>"SCIK"</formula>
    </cfRule>
    <cfRule type="cellIs" dxfId="34686" priority="36007" operator="equal">
      <formula>"CT"</formula>
    </cfRule>
    <cfRule type="cellIs" dxfId="34685" priority="36008" operator="equal">
      <formula>"CT"</formula>
    </cfRule>
    <cfRule type="cellIs" dxfId="34684" priority="36009" operator="equal">
      <formula>"CT"</formula>
    </cfRule>
    <cfRule type="cellIs" dxfId="34683" priority="36010" operator="equal">
      <formula>"FG"</formula>
    </cfRule>
    <cfRule type="cellIs" dxfId="34682" priority="36011" operator="equal">
      <formula>"L"</formula>
    </cfRule>
    <cfRule type="cellIs" dxfId="34681" priority="36012" operator="equal">
      <formula>"EG (WFO)"</formula>
    </cfRule>
    <cfRule type="cellIs" dxfId="34680" priority="36013" operator="equal">
      <formula>"EE (WFO)"</formula>
    </cfRule>
    <cfRule type="cellIs" dxfId="34679" priority="36014" operator="equal">
      <formula>"EC (WFO)"</formula>
    </cfRule>
    <cfRule type="cellIs" dxfId="34678" priority="36015" operator="equal">
      <formula>"EA (WFO)"</formula>
    </cfRule>
    <cfRule type="cellIs" dxfId="34677" priority="36016" operator="equal">
      <formula>"EE(WFO)"</formula>
    </cfRule>
    <cfRule type="cellIs" dxfId="34676" priority="36017" operator="equal">
      <formula>"EC(WFO)"</formula>
    </cfRule>
  </conditionalFormatting>
  <conditionalFormatting sqref="U120">
    <cfRule type="cellIs" dxfId="34675" priority="35918" operator="equal">
      <formula>"EA (WFO)"</formula>
    </cfRule>
    <cfRule type="cellIs" dxfId="34674" priority="35919" operator="equal">
      <formula>"EQ (WFO)"</formula>
    </cfRule>
    <cfRule type="cellIs" dxfId="34673" priority="35920" operator="equal">
      <formula>"FG (WFO)"</formula>
    </cfRule>
    <cfRule type="cellIs" dxfId="34672" priority="35921" operator="equal">
      <formula>"EE (WFO)"</formula>
    </cfRule>
    <cfRule type="cellIs" dxfId="34671" priority="35922" operator="equal">
      <formula>"EC (WFO)"</formula>
    </cfRule>
    <cfRule type="cellIs" dxfId="34670" priority="35923" operator="equal">
      <formula>"EA (WFO)"</formula>
    </cfRule>
    <cfRule type="cellIs" dxfId="34669" priority="35924" operator="equal">
      <formula>"EE (WFO)"</formula>
    </cfRule>
    <cfRule type="cellIs" dxfId="34668" priority="35925" operator="equal">
      <formula>"EC (WFO)"</formula>
    </cfRule>
    <cfRule type="cellIs" dxfId="34667" priority="35926" operator="equal">
      <formula>"EA (WFO)"</formula>
    </cfRule>
    <cfRule type="cellIs" dxfId="34666" priority="35927" operator="equal">
      <formula>"EE(WFO)"</formula>
    </cfRule>
    <cfRule type="cellIs" dxfId="34665" priority="35928" operator="equal">
      <formula>"EC(WFO)"</formula>
    </cfRule>
    <cfRule type="cellIs" dxfId="34664" priority="35929" operator="equal">
      <formula>"EE (WFO)"</formula>
    </cfRule>
    <cfRule type="cellIs" dxfId="34663" priority="35930" operator="equal">
      <formula>"EC (WFO)"</formula>
    </cfRule>
    <cfRule type="cellIs" dxfId="34662" priority="35931" operator="equal">
      <formula>"EA (WFO)"</formula>
    </cfRule>
    <cfRule type="cellIs" dxfId="34661" priority="35932" operator="equal">
      <formula>"EE(WFO)"</formula>
    </cfRule>
    <cfRule type="cellIs" dxfId="34660" priority="35933" operator="equal">
      <formula>"EC(WFO)"</formula>
    </cfRule>
    <cfRule type="cellIs" dxfId="34659" priority="35934" operator="equal">
      <formula>"EE (WFO)"</formula>
    </cfRule>
    <cfRule type="cellIs" dxfId="34658" priority="35935" operator="equal">
      <formula>"EC (WFO)"</formula>
    </cfRule>
    <cfRule type="cellIs" dxfId="34657" priority="35936" operator="equal">
      <formula>"EA (WFO)"</formula>
    </cfRule>
    <cfRule type="cellIs" dxfId="34656" priority="35937" operator="equal">
      <formula>"EE(WFO)"</formula>
    </cfRule>
    <cfRule type="cellIs" dxfId="34655" priority="35938" operator="equal">
      <formula>"EC(WFO)"</formula>
    </cfRule>
    <cfRule type="cellIs" dxfId="34654" priority="35939" operator="equal">
      <formula>"EE(WFO)"</formula>
    </cfRule>
    <cfRule type="cellIs" dxfId="34653" priority="35940" operator="equal">
      <formula>"EC(WFO)"</formula>
    </cfRule>
    <cfRule type="cellIs" dxfId="34652" priority="35941" operator="equal">
      <formula>"EE(WFO)"</formula>
    </cfRule>
    <cfRule type="cellIs" dxfId="34651" priority="35942" operator="equal">
      <formula>"EC(WFO)"</formula>
    </cfRule>
    <cfRule type="cellIs" dxfId="34650" priority="35943" operator="equal">
      <formula>"EE(WFO)"</formula>
    </cfRule>
    <cfRule type="cellIs" dxfId="34649" priority="35944" operator="equal">
      <formula>"EC(WFO)"</formula>
    </cfRule>
    <cfRule type="cellIs" dxfId="34648" priority="35945" operator="equal">
      <formula>"EE (WFO)"</formula>
    </cfRule>
    <cfRule type="cellIs" dxfId="34647" priority="35946" operator="equal">
      <formula>"EC (WFO)"</formula>
    </cfRule>
    <cfRule type="cellIs" dxfId="34646" priority="35947" operator="equal">
      <formula>"EA (WFO)"</formula>
    </cfRule>
    <cfRule type="cellIs" dxfId="34645" priority="35948" operator="equal">
      <formula>"EE(WFO)"</formula>
    </cfRule>
    <cfRule type="cellIs" dxfId="34644" priority="35949" operator="equal">
      <formula>"EC(WFO)"</formula>
    </cfRule>
    <cfRule type="cellIs" dxfId="34643" priority="35950" operator="equal">
      <formula>"EE(WFO)"</formula>
    </cfRule>
    <cfRule type="cellIs" dxfId="34642" priority="35951" operator="equal">
      <formula>"EC(WFO)"</formula>
    </cfRule>
    <cfRule type="cellIs" dxfId="34641" priority="35952" operator="equal">
      <formula>"EE (WFO)"</formula>
    </cfRule>
    <cfRule type="cellIs" dxfId="34640" priority="35953" operator="equal">
      <formula>"EC (WFO)"</formula>
    </cfRule>
    <cfRule type="cellIs" dxfId="34639" priority="35954" operator="equal">
      <formula>"EA (WFO)"</formula>
    </cfRule>
    <cfRule type="cellIs" dxfId="34638" priority="35955" operator="equal">
      <formula>"EE(WFO)"</formula>
    </cfRule>
    <cfRule type="cellIs" dxfId="34637" priority="35956" operator="equal">
      <formula>"EC(WFO)"</formula>
    </cfRule>
    <cfRule type="cellIs" dxfId="34636" priority="35957" operator="equal">
      <formula>"EE(WFO)"</formula>
    </cfRule>
    <cfRule type="cellIs" dxfId="34635" priority="35958" operator="equal">
      <formula>"EC(WFO)"</formula>
    </cfRule>
    <cfRule type="cellIs" dxfId="34634" priority="35959" operator="equal">
      <formula>"EE(WFO)"</formula>
    </cfRule>
    <cfRule type="cellIs" dxfId="34633" priority="35960" operator="equal">
      <formula>"EE(WFO)"</formula>
    </cfRule>
    <cfRule type="cellIs" dxfId="34632" priority="35961" operator="equal">
      <formula>"EC(WFO)"</formula>
    </cfRule>
    <cfRule type="cellIs" dxfId="34631" priority="35962" operator="equal">
      <formula>"EE (WFO)"</formula>
    </cfRule>
    <cfRule type="cellIs" dxfId="34630" priority="35963" operator="equal">
      <formula>"EC (WFO)"</formula>
    </cfRule>
    <cfRule type="cellIs" dxfId="34629" priority="35964" operator="equal">
      <formula>"EA (WFO)"</formula>
    </cfRule>
    <cfRule type="cellIs" dxfId="34628" priority="35965" operator="equal">
      <formula>"EE(WFO)"</formula>
    </cfRule>
    <cfRule type="cellIs" dxfId="34627" priority="35966" operator="equal">
      <formula>"EC(WFO)"</formula>
    </cfRule>
    <cfRule type="cellIs" dxfId="34626" priority="35967" operator="equal">
      <formula>"SCIK"</formula>
    </cfRule>
    <cfRule type="cellIs" dxfId="34625" priority="35968" operator="equal">
      <formula>"CT"</formula>
    </cfRule>
    <cfRule type="cellIs" dxfId="34624" priority="35969" operator="equal">
      <formula>"CT"</formula>
    </cfRule>
    <cfRule type="cellIs" dxfId="34623" priority="35970" operator="equal">
      <formula>"CT"</formula>
    </cfRule>
    <cfRule type="cellIs" dxfId="34622" priority="35971" operator="equal">
      <formula>"FG"</formula>
    </cfRule>
    <cfRule type="cellIs" dxfId="34621" priority="35972" operator="equal">
      <formula>"L"</formula>
    </cfRule>
    <cfRule type="cellIs" dxfId="34620" priority="35973" operator="equal">
      <formula>"EG (WFO)"</formula>
    </cfRule>
  </conditionalFormatting>
  <conditionalFormatting sqref="U120:X120">
    <cfRule type="cellIs" dxfId="34619" priority="36032" operator="equal">
      <formula>"EE (WFO)"</formula>
    </cfRule>
    <cfRule type="cellIs" dxfId="34618" priority="36033" operator="equal">
      <formula>"EC (WFO)"</formula>
    </cfRule>
    <cfRule type="cellIs" dxfId="34617" priority="36034" operator="equal">
      <formula>"EA (WFO)"</formula>
    </cfRule>
    <cfRule type="cellIs" dxfId="34616" priority="36035" operator="equal">
      <formula>"EE(WFO)"</formula>
    </cfRule>
    <cfRule type="cellIs" dxfId="34615" priority="36036" operator="equal">
      <formula>"EC(WFO)"</formula>
    </cfRule>
    <cfRule type="cellIs" dxfId="34614" priority="36037" operator="equal">
      <formula>"EE(WFO)"</formula>
    </cfRule>
    <cfRule type="cellIs" dxfId="34613" priority="36038" operator="equal">
      <formula>"EC(WFO)"</formula>
    </cfRule>
    <cfRule type="cellIs" dxfId="34612" priority="36039" operator="equal">
      <formula>"EE (WFO)"</formula>
    </cfRule>
    <cfRule type="cellIs" dxfId="34611" priority="36040" operator="equal">
      <formula>"EC (WFO)"</formula>
    </cfRule>
    <cfRule type="cellIs" dxfId="34610" priority="36041" operator="equal">
      <formula>"EA (WFO)"</formula>
    </cfRule>
    <cfRule type="cellIs" dxfId="34609" priority="36042" operator="equal">
      <formula>"EE(WFO)"</formula>
    </cfRule>
    <cfRule type="cellIs" dxfId="34608" priority="36043" operator="equal">
      <formula>"EC(WFO)"</formula>
    </cfRule>
    <cfRule type="cellIs" dxfId="34607" priority="36044" operator="equal">
      <formula>"EE(WFO)"</formula>
    </cfRule>
    <cfRule type="cellIs" dxfId="34606" priority="36045" operator="equal">
      <formula>"EC(WFO)"</formula>
    </cfRule>
    <cfRule type="cellIs" dxfId="34605" priority="36046" operator="equal">
      <formula>"EE(WFO)"</formula>
    </cfRule>
    <cfRule type="cellIs" dxfId="34604" priority="36047" operator="equal">
      <formula>"EE(WFO)"</formula>
    </cfRule>
    <cfRule type="cellIs" dxfId="34603" priority="36048" operator="equal">
      <formula>"EC(WFO)"</formula>
    </cfRule>
    <cfRule type="cellIs" dxfId="34602" priority="36049" operator="equal">
      <formula>"EE (WFO)"</formula>
    </cfRule>
    <cfRule type="cellIs" dxfId="34601" priority="36050" operator="equal">
      <formula>"EC (WFO)"</formula>
    </cfRule>
    <cfRule type="cellIs" dxfId="34600" priority="36051" operator="equal">
      <formula>"EA (WFO)"</formula>
    </cfRule>
    <cfRule type="cellIs" dxfId="34599" priority="36052" operator="equal">
      <formula>"EE(WFO)"</formula>
    </cfRule>
    <cfRule type="cellIs" dxfId="34598" priority="36053" operator="equal">
      <formula>"EC(WFO)"</formula>
    </cfRule>
    <cfRule type="cellIs" dxfId="34597" priority="36054" operator="equal">
      <formula>"EE (WFO)"</formula>
    </cfRule>
    <cfRule type="cellIs" dxfId="34596" priority="36055" operator="equal">
      <formula>"EC (WFO)"</formula>
    </cfRule>
    <cfRule type="cellIs" dxfId="34595" priority="36056" operator="equal">
      <formula>"EA (WFO)"</formula>
    </cfRule>
    <cfRule type="cellIs" dxfId="34594" priority="36057" operator="equal">
      <formula>"EE(WFO)"</formula>
    </cfRule>
    <cfRule type="cellIs" dxfId="34593" priority="36058" operator="equal">
      <formula>"EC(WFO)"</formula>
    </cfRule>
    <cfRule type="cellIs" dxfId="34592" priority="36059" operator="equal">
      <formula>"EE (WFO)"</formula>
    </cfRule>
    <cfRule type="cellIs" dxfId="34591" priority="36060" operator="equal">
      <formula>"EC (WFO)"</formula>
    </cfRule>
    <cfRule type="cellIs" dxfId="34590" priority="36061" operator="equal">
      <formula>"EA (WFO)"</formula>
    </cfRule>
    <cfRule type="cellIs" dxfId="34589" priority="36062" operator="equal">
      <formula>"EE(WFO)"</formula>
    </cfRule>
    <cfRule type="cellIs" dxfId="34588" priority="36063" operator="equal">
      <formula>"EC(WFO)"</formula>
    </cfRule>
  </conditionalFormatting>
  <conditionalFormatting sqref="V120">
    <cfRule type="cellIs" dxfId="34587" priority="35816" operator="equal">
      <formula>"EA (WFO)"</formula>
    </cfRule>
    <cfRule type="cellIs" dxfId="34586" priority="35817" operator="equal">
      <formula>"EQ (WFO)"</formula>
    </cfRule>
    <cfRule type="cellIs" dxfId="34585" priority="35818" operator="equal">
      <formula>"FG (WFO)"</formula>
    </cfRule>
    <cfRule type="cellIs" dxfId="34584" priority="35819" operator="equal">
      <formula>"EE (WFO)"</formula>
    </cfRule>
    <cfRule type="cellIs" dxfId="34583" priority="35820" operator="equal">
      <formula>"EC (WFO)"</formula>
    </cfRule>
    <cfRule type="cellIs" dxfId="34582" priority="35821" operator="equal">
      <formula>"EA (WFO)"</formula>
    </cfRule>
    <cfRule type="cellIs" dxfId="34581" priority="35822" operator="equal">
      <formula>"EE (WFO)"</formula>
    </cfRule>
    <cfRule type="cellIs" dxfId="34580" priority="35823" operator="equal">
      <formula>"EC (WFO)"</formula>
    </cfRule>
    <cfRule type="cellIs" dxfId="34579" priority="35824" operator="equal">
      <formula>"EA (WFO)"</formula>
    </cfRule>
    <cfRule type="cellIs" dxfId="34578" priority="35825" operator="equal">
      <formula>"EE(WFO)"</formula>
    </cfRule>
    <cfRule type="cellIs" dxfId="34577" priority="35826" operator="equal">
      <formula>"EC(WFO)"</formula>
    </cfRule>
    <cfRule type="cellIs" dxfId="34576" priority="35827" operator="equal">
      <formula>"EE (WFO)"</formula>
    </cfRule>
    <cfRule type="cellIs" dxfId="34575" priority="35828" operator="equal">
      <formula>"EC (WFO)"</formula>
    </cfRule>
    <cfRule type="cellIs" dxfId="34574" priority="35829" operator="equal">
      <formula>"EA (WFO)"</formula>
    </cfRule>
    <cfRule type="cellIs" dxfId="34573" priority="35830" operator="equal">
      <formula>"EE(WFO)"</formula>
    </cfRule>
    <cfRule type="cellIs" dxfId="34572" priority="35831" operator="equal">
      <formula>"EC(WFO)"</formula>
    </cfRule>
    <cfRule type="cellIs" dxfId="34571" priority="35832" operator="equal">
      <formula>"EE (WFO)"</formula>
    </cfRule>
    <cfRule type="cellIs" dxfId="34570" priority="35833" operator="equal">
      <formula>"EC (WFO)"</formula>
    </cfRule>
    <cfRule type="cellIs" dxfId="34569" priority="35834" operator="equal">
      <formula>"EA (WFO)"</formula>
    </cfRule>
    <cfRule type="cellIs" dxfId="34568" priority="35835" operator="equal">
      <formula>"EE(WFO)"</formula>
    </cfRule>
    <cfRule type="cellIs" dxfId="34567" priority="35836" operator="equal">
      <formula>"EC(WFO)"</formula>
    </cfRule>
    <cfRule type="cellIs" dxfId="34566" priority="35837" operator="equal">
      <formula>"EE(WFO)"</formula>
    </cfRule>
    <cfRule type="cellIs" dxfId="34565" priority="35838" operator="equal">
      <formula>"EC(WFO)"</formula>
    </cfRule>
    <cfRule type="cellIs" dxfId="34564" priority="35839" operator="equal">
      <formula>"EE(WFO)"</formula>
    </cfRule>
    <cfRule type="cellIs" dxfId="34563" priority="35840" operator="equal">
      <formula>"EC(WFO)"</formula>
    </cfRule>
    <cfRule type="cellIs" dxfId="34562" priority="35841" operator="equal">
      <formula>"EE(WFO)"</formula>
    </cfRule>
    <cfRule type="cellIs" dxfId="34561" priority="35842" operator="equal">
      <formula>"EC(WFO)"</formula>
    </cfRule>
    <cfRule type="cellIs" dxfId="34560" priority="35843" operator="equal">
      <formula>"EE (WFO)"</formula>
    </cfRule>
    <cfRule type="cellIs" dxfId="34559" priority="35844" operator="equal">
      <formula>"EC (WFO)"</formula>
    </cfRule>
    <cfRule type="cellIs" dxfId="34558" priority="35845" operator="equal">
      <formula>"EA (WFO)"</formula>
    </cfRule>
    <cfRule type="cellIs" dxfId="34557" priority="35846" operator="equal">
      <formula>"EE(WFO)"</formula>
    </cfRule>
    <cfRule type="cellIs" dxfId="34556" priority="35847" operator="equal">
      <formula>"EC(WFO)"</formula>
    </cfRule>
    <cfRule type="cellIs" dxfId="34555" priority="35848" operator="equal">
      <formula>"EE(WFO)"</formula>
    </cfRule>
    <cfRule type="cellIs" dxfId="34554" priority="35849" operator="equal">
      <formula>"EC(WFO)"</formula>
    </cfRule>
    <cfRule type="cellIs" dxfId="34553" priority="35850" operator="equal">
      <formula>"EE (WFO)"</formula>
    </cfRule>
    <cfRule type="cellIs" dxfId="34552" priority="35851" operator="equal">
      <formula>"EC (WFO)"</formula>
    </cfRule>
    <cfRule type="cellIs" dxfId="34551" priority="35852" operator="equal">
      <formula>"EA (WFO)"</formula>
    </cfRule>
    <cfRule type="cellIs" dxfId="34550" priority="35853" operator="equal">
      <formula>"EE(WFO)"</formula>
    </cfRule>
    <cfRule type="cellIs" dxfId="34549" priority="35854" operator="equal">
      <formula>"EC(WFO)"</formula>
    </cfRule>
    <cfRule type="cellIs" dxfId="34548" priority="35855" operator="equal">
      <formula>"EE(WFO)"</formula>
    </cfRule>
    <cfRule type="cellIs" dxfId="34547" priority="35856" operator="equal">
      <formula>"EC(WFO)"</formula>
    </cfRule>
    <cfRule type="cellIs" dxfId="34546" priority="35857" operator="equal">
      <formula>"EE(WFO)"</formula>
    </cfRule>
    <cfRule type="cellIs" dxfId="34545" priority="35858" operator="equal">
      <formula>"EE(WFO)"</formula>
    </cfRule>
    <cfRule type="cellIs" dxfId="34544" priority="35859" operator="equal">
      <formula>"EC(WFO)"</formula>
    </cfRule>
    <cfRule type="cellIs" dxfId="34543" priority="35860" operator="equal">
      <formula>"EE (WFO)"</formula>
    </cfRule>
    <cfRule type="cellIs" dxfId="34542" priority="35861" operator="equal">
      <formula>"EC (WFO)"</formula>
    </cfRule>
    <cfRule type="cellIs" dxfId="34541" priority="35862" operator="equal">
      <formula>"EA (WFO)"</formula>
    </cfRule>
    <cfRule type="cellIs" dxfId="34540" priority="35863" operator="equal">
      <formula>"EE(WFO)"</formula>
    </cfRule>
    <cfRule type="cellIs" dxfId="34539" priority="35864" operator="equal">
      <formula>"EC(WFO)"</formula>
    </cfRule>
    <cfRule type="cellIs" dxfId="34538" priority="35865" operator="equal">
      <formula>"SCIK"</formula>
    </cfRule>
    <cfRule type="cellIs" dxfId="34537" priority="35866" operator="equal">
      <formula>"CT"</formula>
    </cfRule>
    <cfRule type="cellIs" dxfId="34536" priority="35867" operator="equal">
      <formula>"CT"</formula>
    </cfRule>
    <cfRule type="cellIs" dxfId="34535" priority="35868" operator="equal">
      <formula>"CT"</formula>
    </cfRule>
    <cfRule type="cellIs" dxfId="34534" priority="35869" operator="equal">
      <formula>"FG"</formula>
    </cfRule>
    <cfRule type="cellIs" dxfId="34533" priority="35870" operator="equal">
      <formula>"L"</formula>
    </cfRule>
    <cfRule type="cellIs" dxfId="34532" priority="35871" operator="equal">
      <formula>"EG (WFO)"</formula>
    </cfRule>
    <cfRule type="cellIs" dxfId="34531" priority="35874" operator="equal">
      <formula>"EE (WFO)"</formula>
    </cfRule>
    <cfRule type="cellIs" dxfId="34530" priority="35875" operator="equal">
      <formula>"EC (WFO)"</formula>
    </cfRule>
    <cfRule type="cellIs" dxfId="34529" priority="35876" operator="equal">
      <formula>"EA (WFO)"</formula>
    </cfRule>
    <cfRule type="cellIs" dxfId="34528" priority="35877" operator="equal">
      <formula>"EE(WFO)"</formula>
    </cfRule>
    <cfRule type="cellIs" dxfId="34527" priority="35878" operator="equal">
      <formula>"EC(WFO)"</formula>
    </cfRule>
    <cfRule type="cellIs" dxfId="34526" priority="35879" operator="equal">
      <formula>"EE (WFO)"</formula>
    </cfRule>
    <cfRule type="cellIs" dxfId="34525" priority="35880" operator="equal">
      <formula>"EC (WFO)"</formula>
    </cfRule>
    <cfRule type="cellIs" dxfId="34524" priority="35881" operator="equal">
      <formula>"EA (WFO)"</formula>
    </cfRule>
    <cfRule type="cellIs" dxfId="34523" priority="35882" operator="equal">
      <formula>"EE(WFO)"</formula>
    </cfRule>
    <cfRule type="cellIs" dxfId="34522" priority="35883" operator="equal">
      <formula>"EC(WFO)"</formula>
    </cfRule>
    <cfRule type="cellIs" dxfId="34521" priority="35884" operator="equal">
      <formula>"EE (WFO)"</formula>
    </cfRule>
    <cfRule type="cellIs" dxfId="34520" priority="35885" operator="equal">
      <formula>"EC (WFO)"</formula>
    </cfRule>
    <cfRule type="cellIs" dxfId="34519" priority="35886" operator="equal">
      <formula>"EA (WFO)"</formula>
    </cfRule>
    <cfRule type="cellIs" dxfId="34518" priority="35887" operator="equal">
      <formula>"EE(WFO)"</formula>
    </cfRule>
    <cfRule type="cellIs" dxfId="34517" priority="35888" operator="equal">
      <formula>"EC(WFO)"</formula>
    </cfRule>
    <cfRule type="cellIs" dxfId="34516" priority="35889" operator="equal">
      <formula>"EE(WFO)"</formula>
    </cfRule>
    <cfRule type="cellIs" dxfId="34515" priority="35890" operator="equal">
      <formula>"EC(WFO)"</formula>
    </cfRule>
    <cfRule type="cellIs" dxfId="34514" priority="35891" operator="equal">
      <formula>"EE(WFO)"</formula>
    </cfRule>
    <cfRule type="cellIs" dxfId="34513" priority="35892" operator="equal">
      <formula>"EC(WFO)"</formula>
    </cfRule>
    <cfRule type="cellIs" dxfId="34512" priority="35893" operator="equal">
      <formula>"EE (WFO)"</formula>
    </cfRule>
    <cfRule type="cellIs" dxfId="34511" priority="35894" operator="equal">
      <formula>"EC (WFO)"</formula>
    </cfRule>
    <cfRule type="cellIs" dxfId="34510" priority="35895" operator="equal">
      <formula>"EA (WFO)"</formula>
    </cfRule>
    <cfRule type="cellIs" dxfId="34509" priority="35896" operator="equal">
      <formula>"EE(WFO)"</formula>
    </cfRule>
    <cfRule type="cellIs" dxfId="34508" priority="35897" operator="equal">
      <formula>"EC(WFO)"</formula>
    </cfRule>
    <cfRule type="cellIs" dxfId="34507" priority="35898" operator="equal">
      <formula>"EE (WFO)"</formula>
    </cfRule>
    <cfRule type="cellIs" dxfId="34506" priority="35899" operator="equal">
      <formula>"EC (WFO)"</formula>
    </cfRule>
    <cfRule type="cellIs" dxfId="34505" priority="35900" operator="equal">
      <formula>"EA (WFO)"</formula>
    </cfRule>
    <cfRule type="cellIs" dxfId="34504" priority="35901" operator="equal">
      <formula>"EE(WFO)"</formula>
    </cfRule>
    <cfRule type="cellIs" dxfId="34503" priority="35902" operator="equal">
      <formula>"EC(WFO)"</formula>
    </cfRule>
    <cfRule type="cellIs" dxfId="34502" priority="35903" operator="equal">
      <formula>"EA (WFO)"</formula>
    </cfRule>
    <cfRule type="cellIs" dxfId="34501" priority="35904" operator="equal">
      <formula>"EQ (WFO)"</formula>
    </cfRule>
    <cfRule type="cellIs" dxfId="34500" priority="35905" operator="equal">
      <formula>"FG (WFO)"</formula>
    </cfRule>
    <cfRule type="cellIs" dxfId="34499" priority="35906" operator="equal">
      <formula>"SCIK"</formula>
    </cfRule>
    <cfRule type="cellIs" dxfId="34498" priority="35907" operator="equal">
      <formula>"CT"</formula>
    </cfRule>
    <cfRule type="cellIs" dxfId="34497" priority="35908" operator="equal">
      <formula>"CT"</formula>
    </cfRule>
    <cfRule type="cellIs" dxfId="34496" priority="35909" operator="equal">
      <formula>"CT"</formula>
    </cfRule>
    <cfRule type="cellIs" dxfId="34495" priority="35910" operator="equal">
      <formula>"FG"</formula>
    </cfRule>
    <cfRule type="cellIs" dxfId="34494" priority="35911" operator="equal">
      <formula>"L"</formula>
    </cfRule>
    <cfRule type="cellIs" dxfId="34493" priority="35912" operator="equal">
      <formula>"EG (WFO)"</formula>
    </cfRule>
    <cfRule type="cellIs" dxfId="34492" priority="35913" operator="equal">
      <formula>"EE (WFO)"</formula>
    </cfRule>
    <cfRule type="cellIs" dxfId="34491" priority="35914" operator="equal">
      <formula>"EC (WFO)"</formula>
    </cfRule>
    <cfRule type="cellIs" dxfId="34490" priority="35915" operator="equal">
      <formula>"EA (WFO)"</formula>
    </cfRule>
    <cfRule type="cellIs" dxfId="34489" priority="35916" operator="equal">
      <formula>"EE(WFO)"</formula>
    </cfRule>
    <cfRule type="cellIs" dxfId="34488" priority="35917" operator="equal">
      <formula>"EC(WFO)"</formula>
    </cfRule>
  </conditionalFormatting>
  <conditionalFormatting sqref="Z120:AA120">
    <cfRule type="cellIs" dxfId="34487" priority="35741" operator="equal">
      <formula>"TDM"</formula>
    </cfRule>
    <cfRule type="cellIs" dxfId="34486" priority="35742" operator="equal">
      <formula>"TR"</formula>
    </cfRule>
    <cfRule type="cellIs" dxfId="34485" priority="35743" operator="equal">
      <formula>"EK (WFO)"</formula>
    </cfRule>
    <cfRule type="cellIs" dxfId="34484" priority="35744" operator="equal">
      <formula>"EO (WFO)"</formula>
    </cfRule>
    <cfRule type="cellIs" dxfId="34483" priority="35745" operator="equal">
      <formula>"FG (WFO)"</formula>
    </cfRule>
    <cfRule type="cellIs" dxfId="34482" priority="35746" operator="equal">
      <formula>"SCIK"</formula>
    </cfRule>
    <cfRule type="cellIs" dxfId="34481" priority="35747" operator="equal">
      <formula>"CT"</formula>
    </cfRule>
    <cfRule type="cellIs" dxfId="34480" priority="35748" operator="equal">
      <formula>"FG"</formula>
    </cfRule>
    <cfRule type="cellIs" dxfId="34479" priority="35749" operator="equal">
      <formula>"L"</formula>
    </cfRule>
    <cfRule type="cellIs" dxfId="34478" priority="35750" operator="equal">
      <formula>"EG (WFO)"</formula>
    </cfRule>
    <cfRule type="cellIs" dxfId="34477" priority="35751" operator="equal">
      <formula>"EE (WFO)"</formula>
    </cfRule>
    <cfRule type="cellIs" dxfId="34476" priority="35752" operator="equal">
      <formula>"EC (WFO)"</formula>
    </cfRule>
  </conditionalFormatting>
  <conditionalFormatting sqref="B121">
    <cfRule type="duplicateValues" dxfId="34475" priority="37204"/>
  </conditionalFormatting>
  <conditionalFormatting sqref="B122">
    <cfRule type="cellIs" dxfId="34474" priority="37345" operator="equal">
      <formula>"TDM"</formula>
    </cfRule>
    <cfRule type="duplicateValues" dxfId="34473" priority="37346"/>
    <cfRule type="cellIs" dxfId="34472" priority="37347" operator="equal">
      <formula>"EQ (WFO)"</formula>
    </cfRule>
    <cfRule type="cellIs" dxfId="34471" priority="37348" operator="equal">
      <formula>"EO (WFO)"</formula>
    </cfRule>
    <cfRule type="cellIs" dxfId="34470" priority="37349" operator="equal">
      <formula>"RS"</formula>
    </cfRule>
    <cfRule type="cellIs" dxfId="34469" priority="37350" operator="equal">
      <formula>"TR (WFO)"</formula>
    </cfRule>
    <cfRule type="cellIs" dxfId="34468" priority="37351" operator="equal">
      <formula>"EQ (WFO)"</formula>
    </cfRule>
    <cfRule type="cellIs" dxfId="34467" priority="37352" operator="equal">
      <formula>"EO (WFO)"</formula>
    </cfRule>
    <cfRule type="cellIs" dxfId="34466" priority="37353" operator="equal">
      <formula>"EO (WFO)"</formula>
    </cfRule>
    <cfRule type="cellIs" dxfId="34465" priority="37354" operator="equal">
      <formula>"EK (WFO)"</formula>
    </cfRule>
    <cfRule type="cellIs" dxfId="34464" priority="37355" operator="equal">
      <formula>"EG (WFO)"</formula>
    </cfRule>
    <cfRule type="cellIs" dxfId="34463" priority="37356" operator="equal">
      <formula>"EE (WFO)"</formula>
    </cfRule>
    <cfRule type="cellIs" dxfId="34462" priority="37357" operator="equal">
      <formula>"EC (WFO)"</formula>
    </cfRule>
    <cfRule type="cellIs" dxfId="34461" priority="37358" operator="equal">
      <formula>"EA (WFO)"</formula>
    </cfRule>
    <cfRule type="cellIs" dxfId="34460" priority="37359" operator="equal">
      <formula>"FG (WFO)"</formula>
    </cfRule>
    <cfRule type="cellIs" dxfId="34459" priority="37360" operator="equal">
      <formula>"TR"</formula>
    </cfRule>
  </conditionalFormatting>
  <conditionalFormatting sqref="N122:O122">
    <cfRule type="cellIs" dxfId="34458" priority="35705" operator="equal">
      <formula>"TDM"</formula>
    </cfRule>
    <cfRule type="cellIs" dxfId="34457" priority="35706" operator="equal">
      <formula>"TR"</formula>
    </cfRule>
    <cfRule type="cellIs" dxfId="34456" priority="35707" operator="equal">
      <formula>"FG (WFO)"</formula>
    </cfRule>
    <cfRule type="cellIs" dxfId="34455" priority="35708" operator="equal">
      <formula>"EO (WFO)"</formula>
    </cfRule>
    <cfRule type="cellIs" dxfId="34454" priority="35709" operator="equal">
      <formula>"EK (WFO)"</formula>
    </cfRule>
    <cfRule type="cellIs" dxfId="34453" priority="35710" operator="equal">
      <formula>"SCIK"</formula>
    </cfRule>
    <cfRule type="cellIs" dxfId="34452" priority="35711" operator="equal">
      <formula>"CT"</formula>
    </cfRule>
    <cfRule type="cellIs" dxfId="34451" priority="35712" operator="equal">
      <formula>"FG"</formula>
    </cfRule>
    <cfRule type="cellIs" dxfId="34450" priority="35713" operator="equal">
      <formula>"L"</formula>
    </cfRule>
    <cfRule type="cellIs" dxfId="34449" priority="35714" operator="equal">
      <formula>"EG (WFO)"</formula>
    </cfRule>
    <cfRule type="cellIs" dxfId="34448" priority="35715" operator="equal">
      <formula>"EE (WFO)"</formula>
    </cfRule>
    <cfRule type="cellIs" dxfId="34447" priority="35716" operator="equal">
      <formula>"EC (WFO)"</formula>
    </cfRule>
  </conditionalFormatting>
  <conditionalFormatting sqref="X122:Y122">
    <cfRule type="cellIs" dxfId="34446" priority="35398" operator="equal">
      <formula>"TDM"</formula>
    </cfRule>
    <cfRule type="cellIs" dxfId="34445" priority="35495" operator="equal">
      <formula>"EQ (WFO)"</formula>
    </cfRule>
    <cfRule type="cellIs" dxfId="34444" priority="35496" operator="equal">
      <formula>"EO (WFO)"</formula>
    </cfRule>
    <cfRule type="cellIs" dxfId="34443" priority="35569" operator="equal">
      <formula>"RS"</formula>
    </cfRule>
    <cfRule type="cellIs" dxfId="34442" priority="35570" operator="equal">
      <formula>"TR (WFO)"</formula>
    </cfRule>
    <cfRule type="cellIs" dxfId="34441" priority="35571" operator="equal">
      <formula>"EQ (WFO)"</formula>
    </cfRule>
    <cfRule type="cellIs" dxfId="34440" priority="35572" operator="equal">
      <formula>"EO (WFO)"</formula>
    </cfRule>
    <cfRule type="cellIs" dxfId="34439" priority="35573" operator="equal">
      <formula>"EO (WFO)"</formula>
    </cfRule>
    <cfRule type="cellIs" dxfId="34438" priority="35574" operator="equal">
      <formula>"EK (WFO)"</formula>
    </cfRule>
    <cfRule type="cellIs" dxfId="34437" priority="35575" operator="equal">
      <formula>"EG (WFO)"</formula>
    </cfRule>
    <cfRule type="cellIs" dxfId="34436" priority="35576" operator="equal">
      <formula>"EE (WFO)"</formula>
    </cfRule>
    <cfRule type="cellIs" dxfId="34435" priority="35577" operator="equal">
      <formula>"EC (WFO)"</formula>
    </cfRule>
    <cfRule type="cellIs" dxfId="34434" priority="35578" operator="equal">
      <formula>"EA (WFO)"</formula>
    </cfRule>
    <cfRule type="cellIs" dxfId="34433" priority="35579" operator="equal">
      <formula>"FG (WFO)"</formula>
    </cfRule>
    <cfRule type="cellIs" dxfId="34432" priority="35580" operator="equal">
      <formula>"TR"</formula>
    </cfRule>
    <cfRule type="cellIs" dxfId="34431" priority="35581" operator="equal">
      <formula>"EQ (WFO)"</formula>
    </cfRule>
    <cfRule type="cellIs" dxfId="34430" priority="35582" operator="equal">
      <formula>"FG (WFO)"</formula>
    </cfRule>
    <cfRule type="cellIs" dxfId="34429" priority="35583" operator="equal">
      <formula>"EO (WFO)"</formula>
    </cfRule>
    <cfRule type="cellIs" dxfId="34428" priority="35584" operator="equal">
      <formula>"EK (WFO)"</formula>
    </cfRule>
    <cfRule type="cellIs" dxfId="34427" priority="35630" operator="equal">
      <formula>"EE (WFO)"</formula>
    </cfRule>
    <cfRule type="cellIs" dxfId="34426" priority="35631" operator="equal">
      <formula>"EC (WFO)"</formula>
    </cfRule>
    <cfRule type="cellIs" dxfId="34425" priority="35632" operator="equal">
      <formula>"EA (WFO)"</formula>
    </cfRule>
    <cfRule type="cellIs" dxfId="34424" priority="35633" operator="equal">
      <formula>"EE(WFO)"</formula>
    </cfRule>
    <cfRule type="cellIs" dxfId="34423" priority="35634" operator="equal">
      <formula>"EC(WFO)"</formula>
    </cfRule>
    <cfRule type="cellIs" dxfId="34422" priority="35635" operator="equal">
      <formula>"SCIK"</formula>
    </cfRule>
    <cfRule type="cellIs" dxfId="34421" priority="35636" operator="equal">
      <formula>"CT"</formula>
    </cfRule>
    <cfRule type="cellIs" dxfId="34420" priority="35637" operator="equal">
      <formula>"CT"</formula>
    </cfRule>
    <cfRule type="cellIs" dxfId="34419" priority="35638" operator="equal">
      <formula>"CT"</formula>
    </cfRule>
    <cfRule type="cellIs" dxfId="34418" priority="35639" operator="equal">
      <formula>"FG"</formula>
    </cfRule>
    <cfRule type="cellIs" dxfId="34417" priority="35640" operator="equal">
      <formula>"L"</formula>
    </cfRule>
    <cfRule type="cellIs" dxfId="34416" priority="35641" operator="equal">
      <formula>"EG (WFO)"</formula>
    </cfRule>
  </conditionalFormatting>
  <conditionalFormatting sqref="X122">
    <cfRule type="cellIs" dxfId="34415" priority="35399" operator="equal">
      <formula>"EA (WFO)"</formula>
    </cfRule>
    <cfRule type="cellIs" dxfId="34414" priority="35400" operator="equal">
      <formula>"EQ (WFO)"</formula>
    </cfRule>
    <cfRule type="cellIs" dxfId="34413" priority="35401" operator="equal">
      <formula>"FG (WFO)"</formula>
    </cfRule>
    <cfRule type="cellIs" dxfId="34412" priority="35402" operator="equal">
      <formula>"EE (WFO)"</formula>
    </cfRule>
    <cfRule type="cellIs" dxfId="34411" priority="35403" operator="equal">
      <formula>"EC (WFO)"</formula>
    </cfRule>
    <cfRule type="cellIs" dxfId="34410" priority="35404" operator="equal">
      <formula>"EA (WFO)"</formula>
    </cfRule>
    <cfRule type="cellIs" dxfId="34409" priority="35405" operator="equal">
      <formula>"EE(WFO)"</formula>
    </cfRule>
    <cfRule type="cellIs" dxfId="34408" priority="35406" operator="equal">
      <formula>"EC(WFO)"</formula>
    </cfRule>
    <cfRule type="cellIs" dxfId="34407" priority="35407" operator="equal">
      <formula>"EE (WFO)"</formula>
    </cfRule>
    <cfRule type="cellIs" dxfId="34406" priority="35408" operator="equal">
      <formula>"EC (WFO)"</formula>
    </cfRule>
    <cfRule type="cellIs" dxfId="34405" priority="35409" operator="equal">
      <formula>"EA (WFO)"</formula>
    </cfRule>
    <cfRule type="cellIs" dxfId="34404" priority="35410" operator="equal">
      <formula>"EE(WFO)"</formula>
    </cfRule>
    <cfRule type="cellIs" dxfId="34403" priority="35411" operator="equal">
      <formula>"EC(WFO)"</formula>
    </cfRule>
    <cfRule type="cellIs" dxfId="34402" priority="35412" operator="equal">
      <formula>"EE (WFO)"</formula>
    </cfRule>
    <cfRule type="cellIs" dxfId="34401" priority="35413" operator="equal">
      <formula>"EC (WFO)"</formula>
    </cfRule>
    <cfRule type="cellIs" dxfId="34400" priority="35414" operator="equal">
      <formula>"EA (WFO)"</formula>
    </cfRule>
    <cfRule type="cellIs" dxfId="34399" priority="35415" operator="equal">
      <formula>"EE(WFO)"</formula>
    </cfRule>
    <cfRule type="cellIs" dxfId="34398" priority="35416" operator="equal">
      <formula>"EC(WFO)"</formula>
    </cfRule>
    <cfRule type="cellIs" dxfId="34397" priority="35417" operator="equal">
      <formula>"EE (WFO)"</formula>
    </cfRule>
    <cfRule type="cellIs" dxfId="34396" priority="35418" operator="equal">
      <formula>"EC (WFO)"</formula>
    </cfRule>
    <cfRule type="cellIs" dxfId="34395" priority="35419" operator="equal">
      <formula>"EA (WFO)"</formula>
    </cfRule>
    <cfRule type="cellIs" dxfId="34394" priority="35420" operator="equal">
      <formula>"EE(WFO)"</formula>
    </cfRule>
    <cfRule type="cellIs" dxfId="34393" priority="35421" operator="equal">
      <formula>"EC(WFO)"</formula>
    </cfRule>
    <cfRule type="cellIs" dxfId="34392" priority="35422" operator="equal">
      <formula>"EE(WFO)"</formula>
    </cfRule>
    <cfRule type="cellIs" dxfId="34391" priority="35423" operator="equal">
      <formula>"EC(WFO)"</formula>
    </cfRule>
    <cfRule type="cellIs" dxfId="34390" priority="35424" operator="equal">
      <formula>"EE(WFO)"</formula>
    </cfRule>
    <cfRule type="cellIs" dxfId="34389" priority="35425" operator="equal">
      <formula>"EC(WFO)"</formula>
    </cfRule>
    <cfRule type="cellIs" dxfId="34388" priority="35426" operator="equal">
      <formula>"EE (WFO)"</formula>
    </cfRule>
    <cfRule type="cellIs" dxfId="34387" priority="35427" operator="equal">
      <formula>"EC (WFO)"</formula>
    </cfRule>
    <cfRule type="cellIs" dxfId="34386" priority="35428" operator="equal">
      <formula>"EA (WFO)"</formula>
    </cfRule>
    <cfRule type="cellIs" dxfId="34385" priority="35429" operator="equal">
      <formula>"EE(WFO)"</formula>
    </cfRule>
    <cfRule type="cellIs" dxfId="34384" priority="35430" operator="equal">
      <formula>"EC(WFO)"</formula>
    </cfRule>
    <cfRule type="cellIs" dxfId="34383" priority="35431" operator="equal">
      <formula>"EE (WFO)"</formula>
    </cfRule>
    <cfRule type="cellIs" dxfId="34382" priority="35432" operator="equal">
      <formula>"EC (WFO)"</formula>
    </cfRule>
    <cfRule type="cellIs" dxfId="34381" priority="35433" operator="equal">
      <formula>"EA (WFO)"</formula>
    </cfRule>
    <cfRule type="cellIs" dxfId="34380" priority="35434" operator="equal">
      <formula>"EE(WFO)"</formula>
    </cfRule>
    <cfRule type="cellIs" dxfId="34379" priority="35435" operator="equal">
      <formula>"EC(WFO)"</formula>
    </cfRule>
    <cfRule type="cellIs" dxfId="34378" priority="35436" operator="equal">
      <formula>"EE (WFO)"</formula>
    </cfRule>
    <cfRule type="cellIs" dxfId="34377" priority="35437" operator="equal">
      <formula>"EC (WFO)"</formula>
    </cfRule>
    <cfRule type="cellIs" dxfId="34376" priority="35438" operator="equal">
      <formula>"EA (WFO)"</formula>
    </cfRule>
    <cfRule type="cellIs" dxfId="34375" priority="35439" operator="equal">
      <formula>"EE(WFO)"</formula>
    </cfRule>
    <cfRule type="cellIs" dxfId="34374" priority="35440" operator="equal">
      <formula>"EC(WFO)"</formula>
    </cfRule>
    <cfRule type="cellIs" dxfId="34373" priority="35441" operator="equal">
      <formula>"EE (WFO)"</formula>
    </cfRule>
    <cfRule type="cellIs" dxfId="34372" priority="35442" operator="equal">
      <formula>"EC (WFO)"</formula>
    </cfRule>
    <cfRule type="cellIs" dxfId="34371" priority="35443" operator="equal">
      <formula>"EA (WFO)"</formula>
    </cfRule>
    <cfRule type="cellIs" dxfId="34370" priority="35444" operator="equal">
      <formula>"EE(WFO)"</formula>
    </cfRule>
    <cfRule type="cellIs" dxfId="34369" priority="35445" operator="equal">
      <formula>"EC(WFO)"</formula>
    </cfRule>
    <cfRule type="cellIs" dxfId="34368" priority="35446" operator="equal">
      <formula>"EE (WFO)"</formula>
    </cfRule>
    <cfRule type="cellIs" dxfId="34367" priority="35447" operator="equal">
      <formula>"EC (WFO)"</formula>
    </cfRule>
    <cfRule type="cellIs" dxfId="34366" priority="35448" operator="equal">
      <formula>"EA (WFO)"</formula>
    </cfRule>
    <cfRule type="cellIs" dxfId="34365" priority="35449" operator="equal">
      <formula>"EE(WFO)"</formula>
    </cfRule>
    <cfRule type="cellIs" dxfId="34364" priority="35450" operator="equal">
      <formula>"EC(WFO)"</formula>
    </cfRule>
    <cfRule type="cellIs" dxfId="34363" priority="35451" operator="equal">
      <formula>"EE (WFO)"</formula>
    </cfRule>
    <cfRule type="cellIs" dxfId="34362" priority="35452" operator="equal">
      <formula>"EC (WFO)"</formula>
    </cfRule>
    <cfRule type="cellIs" dxfId="34361" priority="35453" operator="equal">
      <formula>"EA (WFO)"</formula>
    </cfRule>
    <cfRule type="cellIs" dxfId="34360" priority="35454" operator="equal">
      <formula>"EE(WFO)"</formula>
    </cfRule>
    <cfRule type="cellIs" dxfId="34359" priority="35455" operator="equal">
      <formula>"EC(WFO)"</formula>
    </cfRule>
    <cfRule type="cellIs" dxfId="34358" priority="35456" operator="equal">
      <formula>"EE (WFO)"</formula>
    </cfRule>
    <cfRule type="cellIs" dxfId="34357" priority="35457" operator="equal">
      <formula>"EC (WFO)"</formula>
    </cfRule>
    <cfRule type="cellIs" dxfId="34356" priority="35458" operator="equal">
      <formula>"EA (WFO)"</formula>
    </cfRule>
    <cfRule type="cellIs" dxfId="34355" priority="35459" operator="equal">
      <formula>"EE(WFO)"</formula>
    </cfRule>
    <cfRule type="cellIs" dxfId="34354" priority="35460" operator="equal">
      <formula>"EC(WFO)"</formula>
    </cfRule>
    <cfRule type="cellIs" dxfId="34353" priority="35461" operator="equal">
      <formula>"EE (WFO)"</formula>
    </cfRule>
    <cfRule type="cellIs" dxfId="34352" priority="35462" operator="equal">
      <formula>"EC (WFO)"</formula>
    </cfRule>
    <cfRule type="cellIs" dxfId="34351" priority="35463" operator="equal">
      <formula>"EA (WFO)"</formula>
    </cfRule>
    <cfRule type="cellIs" dxfId="34350" priority="35464" operator="equal">
      <formula>"EE(WFO)"</formula>
    </cfRule>
    <cfRule type="cellIs" dxfId="34349" priority="35465" operator="equal">
      <formula>"EC(WFO)"</formula>
    </cfRule>
    <cfRule type="cellIs" dxfId="34348" priority="35466" operator="equal">
      <formula>"EE (WFO)"</formula>
    </cfRule>
    <cfRule type="cellIs" dxfId="34347" priority="35467" operator="equal">
      <formula>"EC (WFO)"</formula>
    </cfRule>
    <cfRule type="cellIs" dxfId="34346" priority="35468" operator="equal">
      <formula>"EA (WFO)"</formula>
    </cfRule>
    <cfRule type="cellIs" dxfId="34345" priority="35469" operator="equal">
      <formula>"EE(WFO)"</formula>
    </cfRule>
    <cfRule type="cellIs" dxfId="34344" priority="35470" operator="equal">
      <formula>"EC(WFO)"</formula>
    </cfRule>
    <cfRule type="cellIs" dxfId="34343" priority="35471" operator="equal">
      <formula>"EE (WFO)"</formula>
    </cfRule>
    <cfRule type="cellIs" dxfId="34342" priority="35472" operator="equal">
      <formula>"EC (WFO)"</formula>
    </cfRule>
    <cfRule type="cellIs" dxfId="34341" priority="35473" operator="equal">
      <formula>"EA (WFO)"</formula>
    </cfRule>
    <cfRule type="cellIs" dxfId="34340" priority="35474" operator="equal">
      <formula>"EE(WFO)"</formula>
    </cfRule>
    <cfRule type="cellIs" dxfId="34339" priority="35475" operator="equal">
      <formula>"EC(WFO)"</formula>
    </cfRule>
    <cfRule type="cellIs" dxfId="34338" priority="35476" operator="equal">
      <formula>"EE (WFO)"</formula>
    </cfRule>
    <cfRule type="cellIs" dxfId="34337" priority="35477" operator="equal">
      <formula>"EC (WFO)"</formula>
    </cfRule>
    <cfRule type="cellIs" dxfId="34336" priority="35478" operator="equal">
      <formula>"EA (WFO)"</formula>
    </cfRule>
    <cfRule type="cellIs" dxfId="34335" priority="35479" operator="equal">
      <formula>"EE(WFO)"</formula>
    </cfRule>
    <cfRule type="cellIs" dxfId="34334" priority="35480" operator="equal">
      <formula>"EC(WFO)"</formula>
    </cfRule>
    <cfRule type="cellIs" dxfId="34333" priority="35481" operator="equal">
      <formula>"EE (WFO)"</formula>
    </cfRule>
    <cfRule type="cellIs" dxfId="34332" priority="35482" operator="equal">
      <formula>"EC (WFO)"</formula>
    </cfRule>
    <cfRule type="cellIs" dxfId="34331" priority="35483" operator="equal">
      <formula>"EA (WFO)"</formula>
    </cfRule>
    <cfRule type="cellIs" dxfId="34330" priority="35484" operator="equal">
      <formula>"EE(WFO)"</formula>
    </cfRule>
    <cfRule type="cellIs" dxfId="34329" priority="35485" operator="equal">
      <formula>"EC(WFO)"</formula>
    </cfRule>
    <cfRule type="cellIs" dxfId="34328" priority="35486" operator="equal">
      <formula>"EE(WFO)"</formula>
    </cfRule>
    <cfRule type="cellIs" dxfId="34327" priority="35487" operator="equal">
      <formula>"EC(WFO)"</formula>
    </cfRule>
    <cfRule type="cellIs" dxfId="34326" priority="35488" operator="equal">
      <formula>"EE(WFO)"</formula>
    </cfRule>
    <cfRule type="cellIs" dxfId="34325" priority="35489" operator="equal">
      <formula>"EC(WFO)"</formula>
    </cfRule>
    <cfRule type="cellIs" dxfId="34324" priority="35490" operator="equal">
      <formula>"EE (WFO)"</formula>
    </cfRule>
    <cfRule type="cellIs" dxfId="34323" priority="35491" operator="equal">
      <formula>"EC (WFO)"</formula>
    </cfRule>
    <cfRule type="cellIs" dxfId="34322" priority="35492" operator="equal">
      <formula>"EA (WFO)"</formula>
    </cfRule>
    <cfRule type="cellIs" dxfId="34321" priority="35493" operator="equal">
      <formula>"EE(WFO)"</formula>
    </cfRule>
    <cfRule type="cellIs" dxfId="34320" priority="35494" operator="equal">
      <formula>"EC(WFO)"</formula>
    </cfRule>
    <cfRule type="cellIs" dxfId="34319" priority="35609" operator="equal">
      <formula>"EE (WFO)"</formula>
    </cfRule>
    <cfRule type="cellIs" dxfId="34318" priority="35610" operator="equal">
      <formula>"EC (WFO)"</formula>
    </cfRule>
    <cfRule type="cellIs" dxfId="34317" priority="35611" operator="equal">
      <formula>"EA (WFO)"</formula>
    </cfRule>
    <cfRule type="cellIs" dxfId="34316" priority="35612" operator="equal">
      <formula>"EE(WFO)"</formula>
    </cfRule>
    <cfRule type="cellIs" dxfId="34315" priority="35613" operator="equal">
      <formula>"EC(WFO)"</formula>
    </cfRule>
    <cfRule type="cellIs" dxfId="34314" priority="35614" operator="equal">
      <formula>"EE (WFO)"</formula>
    </cfRule>
    <cfRule type="cellIs" dxfId="34313" priority="35615" operator="equal">
      <formula>"EC (WFO)"</formula>
    </cfRule>
    <cfRule type="cellIs" dxfId="34312" priority="35616" operator="equal">
      <formula>"EA (WFO)"</formula>
    </cfRule>
    <cfRule type="cellIs" dxfId="34311" priority="35617" operator="equal">
      <formula>"EE(WFO)"</formula>
    </cfRule>
    <cfRule type="cellIs" dxfId="34310" priority="35618" operator="equal">
      <formula>"EC(WFO)"</formula>
    </cfRule>
    <cfRule type="cellIs" dxfId="34309" priority="35619" operator="equal">
      <formula>"EE (WFO)"</formula>
    </cfRule>
    <cfRule type="cellIs" dxfId="34308" priority="35620" operator="equal">
      <formula>"EC (WFO)"</formula>
    </cfRule>
    <cfRule type="cellIs" dxfId="34307" priority="35621" operator="equal">
      <formula>"EA (WFO)"</formula>
    </cfRule>
    <cfRule type="cellIs" dxfId="34306" priority="35622" operator="equal">
      <formula>"EE(WFO)"</formula>
    </cfRule>
    <cfRule type="cellIs" dxfId="34305" priority="35623" operator="equal">
      <formula>"EC(WFO)"</formula>
    </cfRule>
    <cfRule type="cellIs" dxfId="34304" priority="35624" operator="equal">
      <formula>"EE(WFO)"</formula>
    </cfRule>
    <cfRule type="cellIs" dxfId="34303" priority="35625" operator="equal">
      <formula>"EC(WFO)"</formula>
    </cfRule>
    <cfRule type="cellIs" dxfId="34302" priority="35626" operator="equal">
      <formula>"EE(WFO)"</formula>
    </cfRule>
    <cfRule type="cellIs" dxfId="34301" priority="35627" operator="equal">
      <formula>"EC(WFO)"</formula>
    </cfRule>
    <cfRule type="cellIs" dxfId="34300" priority="35628" operator="equal">
      <formula>"EE(WFO)"</formula>
    </cfRule>
    <cfRule type="cellIs" dxfId="34299" priority="35629" operator="equal">
      <formula>"EC(WFO)"</formula>
    </cfRule>
  </conditionalFormatting>
  <conditionalFormatting sqref="Y122">
    <cfRule type="cellIs" dxfId="34298" priority="35497" operator="equal">
      <formula>"EA (WFO)"</formula>
    </cfRule>
    <cfRule type="cellIs" dxfId="34297" priority="35498" operator="equal">
      <formula>"EQ (WFO)"</formula>
    </cfRule>
    <cfRule type="cellIs" dxfId="34296" priority="35499" operator="equal">
      <formula>"FG (WFO)"</formula>
    </cfRule>
    <cfRule type="cellIs" dxfId="34295" priority="35500" operator="equal">
      <formula>"EE (WFO)"</formula>
    </cfRule>
    <cfRule type="cellIs" dxfId="34294" priority="35501" operator="equal">
      <formula>"EC (WFO)"</formula>
    </cfRule>
    <cfRule type="cellIs" dxfId="34293" priority="35502" operator="equal">
      <formula>"EA (WFO)"</formula>
    </cfRule>
    <cfRule type="cellIs" dxfId="34292" priority="35503" operator="equal">
      <formula>"EE(WFO)"</formula>
    </cfRule>
    <cfRule type="cellIs" dxfId="34291" priority="35504" operator="equal">
      <formula>"EC(WFO)"</formula>
    </cfRule>
    <cfRule type="cellIs" dxfId="34290" priority="35505" operator="equal">
      <formula>"EE (WFO)"</formula>
    </cfRule>
    <cfRule type="cellIs" dxfId="34289" priority="35506" operator="equal">
      <formula>"EC (WFO)"</formula>
    </cfRule>
    <cfRule type="cellIs" dxfId="34288" priority="35507" operator="equal">
      <formula>"EA (WFO)"</formula>
    </cfRule>
    <cfRule type="cellIs" dxfId="34287" priority="35508" operator="equal">
      <formula>"EE(WFO)"</formula>
    </cfRule>
    <cfRule type="cellIs" dxfId="34286" priority="35509" operator="equal">
      <formula>"EC(WFO)"</formula>
    </cfRule>
    <cfRule type="cellIs" dxfId="34285" priority="35510" operator="equal">
      <formula>"EE (WFO)"</formula>
    </cfRule>
    <cfRule type="cellIs" dxfId="34284" priority="35511" operator="equal">
      <formula>"EC (WFO)"</formula>
    </cfRule>
    <cfRule type="cellIs" dxfId="34283" priority="35512" operator="equal">
      <formula>"EA (WFO)"</formula>
    </cfRule>
    <cfRule type="cellIs" dxfId="34282" priority="35513" operator="equal">
      <formula>"EE(WFO)"</formula>
    </cfRule>
    <cfRule type="cellIs" dxfId="34281" priority="35514" operator="equal">
      <formula>"EC(WFO)"</formula>
    </cfRule>
    <cfRule type="cellIs" dxfId="34280" priority="35515" operator="equal">
      <formula>"EE (WFO)"</formula>
    </cfRule>
    <cfRule type="cellIs" dxfId="34279" priority="35516" operator="equal">
      <formula>"EC (WFO)"</formula>
    </cfRule>
    <cfRule type="cellIs" dxfId="34278" priority="35517" operator="equal">
      <formula>"EA (WFO)"</formula>
    </cfRule>
    <cfRule type="cellIs" dxfId="34277" priority="35518" operator="equal">
      <formula>"EE(WFO)"</formula>
    </cfRule>
    <cfRule type="cellIs" dxfId="34276" priority="35519" operator="equal">
      <formula>"EC(WFO)"</formula>
    </cfRule>
    <cfRule type="cellIs" dxfId="34275" priority="35520" operator="equal">
      <formula>"EE(WFO)"</formula>
    </cfRule>
    <cfRule type="cellIs" dxfId="34274" priority="35521" operator="equal">
      <formula>"EC(WFO)"</formula>
    </cfRule>
    <cfRule type="cellIs" dxfId="34273" priority="35522" operator="equal">
      <formula>"EE(WFO)"</formula>
    </cfRule>
    <cfRule type="cellIs" dxfId="34272" priority="35523" operator="equal">
      <formula>"EC(WFO)"</formula>
    </cfRule>
    <cfRule type="cellIs" dxfId="34271" priority="35524" operator="equal">
      <formula>"EE (WFO)"</formula>
    </cfRule>
    <cfRule type="cellIs" dxfId="34270" priority="35525" operator="equal">
      <formula>"EC (WFO)"</formula>
    </cfRule>
    <cfRule type="cellIs" dxfId="34269" priority="35526" operator="equal">
      <formula>"EA (WFO)"</formula>
    </cfRule>
    <cfRule type="cellIs" dxfId="34268" priority="35527" operator="equal">
      <formula>"EE(WFO)"</formula>
    </cfRule>
    <cfRule type="cellIs" dxfId="34267" priority="35528" operator="equal">
      <formula>"EC(WFO)"</formula>
    </cfRule>
    <cfRule type="cellIs" dxfId="34266" priority="35529" operator="equal">
      <formula>"EE (WFO)"</formula>
    </cfRule>
    <cfRule type="cellIs" dxfId="34265" priority="35530" operator="equal">
      <formula>"EC (WFO)"</formula>
    </cfRule>
    <cfRule type="cellIs" dxfId="34264" priority="35531" operator="equal">
      <formula>"EA (WFO)"</formula>
    </cfRule>
    <cfRule type="cellIs" dxfId="34263" priority="35532" operator="equal">
      <formula>"EE(WFO)"</formula>
    </cfRule>
    <cfRule type="cellIs" dxfId="34262" priority="35533" operator="equal">
      <formula>"EC(WFO)"</formula>
    </cfRule>
    <cfRule type="cellIs" dxfId="34261" priority="35534" operator="equal">
      <formula>"EE (WFO)"</formula>
    </cfRule>
    <cfRule type="cellIs" dxfId="34260" priority="35535" operator="equal">
      <formula>"EC (WFO)"</formula>
    </cfRule>
    <cfRule type="cellIs" dxfId="34259" priority="35536" operator="equal">
      <formula>"EA (WFO)"</formula>
    </cfRule>
    <cfRule type="cellIs" dxfId="34258" priority="35537" operator="equal">
      <formula>"EE(WFO)"</formula>
    </cfRule>
    <cfRule type="cellIs" dxfId="34257" priority="35538" operator="equal">
      <formula>"EC(WFO)"</formula>
    </cfRule>
    <cfRule type="cellIs" dxfId="34256" priority="35539" operator="equal">
      <formula>"EE (WFO)"</formula>
    </cfRule>
    <cfRule type="cellIs" dxfId="34255" priority="35540" operator="equal">
      <formula>"EC (WFO)"</formula>
    </cfRule>
    <cfRule type="cellIs" dxfId="34254" priority="35541" operator="equal">
      <formula>"EA (WFO)"</formula>
    </cfRule>
    <cfRule type="cellIs" dxfId="34253" priority="35542" operator="equal">
      <formula>"EE(WFO)"</formula>
    </cfRule>
    <cfRule type="cellIs" dxfId="34252" priority="35543" operator="equal">
      <formula>"EC(WFO)"</formula>
    </cfRule>
    <cfRule type="cellIs" dxfId="34251" priority="35544" operator="equal">
      <formula>"EE (WFO)"</formula>
    </cfRule>
    <cfRule type="cellIs" dxfId="34250" priority="35545" operator="equal">
      <formula>"EC (WFO)"</formula>
    </cfRule>
    <cfRule type="cellIs" dxfId="34249" priority="35546" operator="equal">
      <formula>"EA (WFO)"</formula>
    </cfRule>
    <cfRule type="cellIs" dxfId="34248" priority="35547" operator="equal">
      <formula>"EE(WFO)"</formula>
    </cfRule>
    <cfRule type="cellIs" dxfId="34247" priority="35548" operator="equal">
      <formula>"EC(WFO)"</formula>
    </cfRule>
    <cfRule type="cellIs" dxfId="34246" priority="35549" operator="equal">
      <formula>"EE (WFO)"</formula>
    </cfRule>
    <cfRule type="cellIs" dxfId="34245" priority="35550" operator="equal">
      <formula>"EC (WFO)"</formula>
    </cfRule>
    <cfRule type="cellIs" dxfId="34244" priority="35551" operator="equal">
      <formula>"EA (WFO)"</formula>
    </cfRule>
    <cfRule type="cellIs" dxfId="34243" priority="35552" operator="equal">
      <formula>"EE(WFO)"</formula>
    </cfRule>
    <cfRule type="cellIs" dxfId="34242" priority="35553" operator="equal">
      <formula>"EC(WFO)"</formula>
    </cfRule>
    <cfRule type="cellIs" dxfId="34241" priority="35554" operator="equal">
      <formula>"EE (WFO)"</formula>
    </cfRule>
    <cfRule type="cellIs" dxfId="34240" priority="35555" operator="equal">
      <formula>"EC (WFO)"</formula>
    </cfRule>
    <cfRule type="cellIs" dxfId="34239" priority="35556" operator="equal">
      <formula>"EA (WFO)"</formula>
    </cfRule>
    <cfRule type="cellIs" dxfId="34238" priority="35557" operator="equal">
      <formula>"EE(WFO)"</formula>
    </cfRule>
    <cfRule type="cellIs" dxfId="34237" priority="35558" operator="equal">
      <formula>"EC(WFO)"</formula>
    </cfRule>
    <cfRule type="cellIs" dxfId="34236" priority="35559" operator="equal">
      <formula>"EE (WFO)"</formula>
    </cfRule>
    <cfRule type="cellIs" dxfId="34235" priority="35560" operator="equal">
      <formula>"EC (WFO)"</formula>
    </cfRule>
    <cfRule type="cellIs" dxfId="34234" priority="35561" operator="equal">
      <formula>"EA (WFO)"</formula>
    </cfRule>
    <cfRule type="cellIs" dxfId="34233" priority="35562" operator="equal">
      <formula>"EE(WFO)"</formula>
    </cfRule>
    <cfRule type="cellIs" dxfId="34232" priority="35563" operator="equal">
      <formula>"EC(WFO)"</formula>
    </cfRule>
    <cfRule type="cellIs" dxfId="34231" priority="35564" operator="equal">
      <formula>"EE (WFO)"</formula>
    </cfRule>
    <cfRule type="cellIs" dxfId="34230" priority="35565" operator="equal">
      <formula>"EC (WFO)"</formula>
    </cfRule>
    <cfRule type="cellIs" dxfId="34229" priority="35566" operator="equal">
      <formula>"EA (WFO)"</formula>
    </cfRule>
    <cfRule type="cellIs" dxfId="34228" priority="35567" operator="equal">
      <formula>"EE(WFO)"</formula>
    </cfRule>
    <cfRule type="cellIs" dxfId="34227" priority="35568" operator="equal">
      <formula>"EC(WFO)"</formula>
    </cfRule>
    <cfRule type="cellIs" dxfId="34226" priority="35585" operator="equal">
      <formula>"EE (WFO)"</formula>
    </cfRule>
    <cfRule type="cellIs" dxfId="34225" priority="35586" operator="equal">
      <formula>"EC (WFO)"</formula>
    </cfRule>
    <cfRule type="cellIs" dxfId="34224" priority="35587" operator="equal">
      <formula>"EA (WFO)"</formula>
    </cfRule>
    <cfRule type="cellIs" dxfId="34223" priority="35588" operator="equal">
      <formula>"EE(WFO)"</formula>
    </cfRule>
    <cfRule type="cellIs" dxfId="34222" priority="35589" operator="equal">
      <formula>"EC(WFO)"</formula>
    </cfRule>
    <cfRule type="cellIs" dxfId="34221" priority="35590" operator="equal">
      <formula>"EE (WFO)"</formula>
    </cfRule>
    <cfRule type="cellIs" dxfId="34220" priority="35591" operator="equal">
      <formula>"EC (WFO)"</formula>
    </cfRule>
    <cfRule type="cellIs" dxfId="34219" priority="35592" operator="equal">
      <formula>"EA (WFO)"</formula>
    </cfRule>
    <cfRule type="cellIs" dxfId="34218" priority="35593" operator="equal">
      <formula>"EE(WFO)"</formula>
    </cfRule>
    <cfRule type="cellIs" dxfId="34217" priority="35594" operator="equal">
      <formula>"EC(WFO)"</formula>
    </cfRule>
    <cfRule type="cellIs" dxfId="34216" priority="35595" operator="equal">
      <formula>"EE (WFO)"</formula>
    </cfRule>
    <cfRule type="cellIs" dxfId="34215" priority="35596" operator="equal">
      <formula>"EC (WFO)"</formula>
    </cfRule>
    <cfRule type="cellIs" dxfId="34214" priority="35597" operator="equal">
      <formula>"EA (WFO)"</formula>
    </cfRule>
    <cfRule type="cellIs" dxfId="34213" priority="35598" operator="equal">
      <formula>"EE(WFO)"</formula>
    </cfRule>
    <cfRule type="cellIs" dxfId="34212" priority="35599" operator="equal">
      <formula>"EC(WFO)"</formula>
    </cfRule>
    <cfRule type="cellIs" dxfId="34211" priority="35600" operator="equal">
      <formula>"EE(WFO)"</formula>
    </cfRule>
    <cfRule type="cellIs" dxfId="34210" priority="35601" operator="equal">
      <formula>"EC(WFO)"</formula>
    </cfRule>
    <cfRule type="cellIs" dxfId="34209" priority="35602" operator="equal">
      <formula>"EE(WFO)"</formula>
    </cfRule>
    <cfRule type="cellIs" dxfId="34208" priority="35603" operator="equal">
      <formula>"EC(WFO)"</formula>
    </cfRule>
    <cfRule type="cellIs" dxfId="34207" priority="35604" operator="equal">
      <formula>"EE (WFO)"</formula>
    </cfRule>
    <cfRule type="cellIs" dxfId="34206" priority="35605" operator="equal">
      <formula>"EC (WFO)"</formula>
    </cfRule>
    <cfRule type="cellIs" dxfId="34205" priority="35606" operator="equal">
      <formula>"EA (WFO)"</formula>
    </cfRule>
    <cfRule type="cellIs" dxfId="34204" priority="35607" operator="equal">
      <formula>"EE(WFO)"</formula>
    </cfRule>
    <cfRule type="cellIs" dxfId="34203" priority="35608" operator="equal">
      <formula>"EC(WFO)"</formula>
    </cfRule>
  </conditionalFormatting>
  <conditionalFormatting sqref="B123">
    <cfRule type="duplicateValues" dxfId="34202" priority="37220"/>
  </conditionalFormatting>
  <conditionalFormatting sqref="B124">
    <cfRule type="duplicateValues" dxfId="34201" priority="37315"/>
  </conditionalFormatting>
  <conditionalFormatting sqref="L124:M124">
    <cfRule type="cellIs" dxfId="34200" priority="35762" operator="equal">
      <formula>"EG (WFO)"</formula>
    </cfRule>
    <cfRule type="cellIs" dxfId="34199" priority="35763" operator="equal">
      <formula>"EE (WFO)"</formula>
    </cfRule>
    <cfRule type="cellIs" dxfId="34198" priority="35764" operator="equal">
      <formula>"EC (WFO)"</formula>
    </cfRule>
  </conditionalFormatting>
  <conditionalFormatting sqref="AC124">
    <cfRule type="cellIs" dxfId="34197" priority="123126" operator="equal">
      <formula>"EE (WFO)"</formula>
    </cfRule>
    <cfRule type="cellIs" dxfId="34196" priority="123127" operator="equal">
      <formula>"EC (WFO)"</formula>
    </cfRule>
    <cfRule type="cellIs" dxfId="34195" priority="123128" operator="equal">
      <formula>"EA (WFO)"</formula>
    </cfRule>
    <cfRule type="cellIs" dxfId="34194" priority="123129" operator="equal">
      <formula>"EE(WFO)"</formula>
    </cfRule>
    <cfRule type="cellIs" dxfId="34193" priority="123130" operator="equal">
      <formula>"EC(WFO)"</formula>
    </cfRule>
    <cfRule type="cellIs" dxfId="34192" priority="123131" operator="equal">
      <formula>"EE(WFO)"</formula>
    </cfRule>
    <cfRule type="cellIs" dxfId="34191" priority="123132" operator="equal">
      <formula>"EC(WFO)"</formula>
    </cfRule>
    <cfRule type="cellIs" dxfId="34190" priority="123133" operator="equal">
      <formula>"EE (WFO)"</formula>
    </cfRule>
    <cfRule type="cellIs" dxfId="34189" priority="123134" operator="equal">
      <formula>"EC (WFO)"</formula>
    </cfRule>
    <cfRule type="cellIs" dxfId="34188" priority="123135" operator="equal">
      <formula>"EA (WFO)"</formula>
    </cfRule>
    <cfRule type="cellIs" dxfId="34187" priority="123136" operator="equal">
      <formula>"EE(WFO)"</formula>
    </cfRule>
    <cfRule type="cellIs" dxfId="34186" priority="123137" operator="equal">
      <formula>"EC(WFO)"</formula>
    </cfRule>
    <cfRule type="cellIs" dxfId="34185" priority="123138" operator="equal">
      <formula>"EE(WFO)"</formula>
    </cfRule>
    <cfRule type="cellIs" dxfId="34184" priority="123139" operator="equal">
      <formula>"EC(WFO)"</formula>
    </cfRule>
    <cfRule type="cellIs" dxfId="34183" priority="123140" operator="equal">
      <formula>"EE(WFO)"</formula>
    </cfRule>
    <cfRule type="cellIs" dxfId="34182" priority="123141" operator="equal">
      <formula>"EE(WFO)"</formula>
    </cfRule>
    <cfRule type="cellIs" dxfId="34181" priority="123142" operator="equal">
      <formula>"EC(WFO)"</formula>
    </cfRule>
    <cfRule type="cellIs" dxfId="34180" priority="123143" operator="equal">
      <formula>"EE (WFO)"</formula>
    </cfRule>
    <cfRule type="cellIs" dxfId="34179" priority="123144" operator="equal">
      <formula>"EC (WFO)"</formula>
    </cfRule>
    <cfRule type="cellIs" dxfId="34178" priority="123145" operator="equal">
      <formula>"EA (WFO)"</formula>
    </cfRule>
    <cfRule type="cellIs" dxfId="34177" priority="123146" operator="equal">
      <formula>"EE(WFO)"</formula>
    </cfRule>
    <cfRule type="cellIs" dxfId="34176" priority="123147" operator="equal">
      <formula>"EC(WFO)"</formula>
    </cfRule>
    <cfRule type="cellIs" dxfId="34175" priority="123148" operator="equal">
      <formula>"EE (WFO)"</formula>
    </cfRule>
    <cfRule type="cellIs" dxfId="34174" priority="123149" operator="equal">
      <formula>"EC (WFO)"</formula>
    </cfRule>
    <cfRule type="cellIs" dxfId="34173" priority="123150" operator="equal">
      <formula>"EA (WFO)"</formula>
    </cfRule>
    <cfRule type="cellIs" dxfId="34172" priority="123151" operator="equal">
      <formula>"EE(WFO)"</formula>
    </cfRule>
    <cfRule type="cellIs" dxfId="34171" priority="123152" operator="equal">
      <formula>"EC(WFO)"</formula>
    </cfRule>
    <cfRule type="cellIs" dxfId="34170" priority="123153" operator="equal">
      <formula>"EE (WFO)"</formula>
    </cfRule>
    <cfRule type="cellIs" dxfId="34169" priority="123154" operator="equal">
      <formula>"EC (WFO)"</formula>
    </cfRule>
    <cfRule type="cellIs" dxfId="34168" priority="123155" operator="equal">
      <formula>"EA (WFO)"</formula>
    </cfRule>
    <cfRule type="cellIs" dxfId="34167" priority="123156" operator="equal">
      <formula>"EE(WFO)"</formula>
    </cfRule>
    <cfRule type="cellIs" dxfId="34166" priority="123157" operator="equal">
      <formula>"EC(WFO)"</formula>
    </cfRule>
  </conditionalFormatting>
  <conditionalFormatting sqref="AD124">
    <cfRule type="cellIs" dxfId="34165" priority="123089" operator="equal">
      <formula>"EE (WFO)"</formula>
    </cfRule>
    <cfRule type="cellIs" dxfId="34164" priority="123090" operator="equal">
      <formula>"EC (WFO)"</formula>
    </cfRule>
    <cfRule type="cellIs" dxfId="34163" priority="123091" operator="equal">
      <formula>"EA (WFO)"</formula>
    </cfRule>
    <cfRule type="cellIs" dxfId="34162" priority="123092" operator="equal">
      <formula>"EE(WFO)"</formula>
    </cfRule>
    <cfRule type="cellIs" dxfId="34161" priority="123093" operator="equal">
      <formula>"EC(WFO)"</formula>
    </cfRule>
    <cfRule type="cellIs" dxfId="34160" priority="123094" operator="equal">
      <formula>"EE(WFO)"</formula>
    </cfRule>
    <cfRule type="cellIs" dxfId="34159" priority="123095" operator="equal">
      <formula>"EC(WFO)"</formula>
    </cfRule>
    <cfRule type="cellIs" dxfId="34158" priority="123096" operator="equal">
      <formula>"EE (WFO)"</formula>
    </cfRule>
    <cfRule type="cellIs" dxfId="34157" priority="123097" operator="equal">
      <formula>"EC (WFO)"</formula>
    </cfRule>
    <cfRule type="cellIs" dxfId="34156" priority="123098" operator="equal">
      <formula>"EA (WFO)"</formula>
    </cfRule>
    <cfRule type="cellIs" dxfId="34155" priority="123099" operator="equal">
      <formula>"EE(WFO)"</formula>
    </cfRule>
    <cfRule type="cellIs" dxfId="34154" priority="123100" operator="equal">
      <formula>"EC(WFO)"</formula>
    </cfRule>
    <cfRule type="cellIs" dxfId="34153" priority="123101" operator="equal">
      <formula>"EE(WFO)"</formula>
    </cfRule>
    <cfRule type="cellIs" dxfId="34152" priority="123102" operator="equal">
      <formula>"EC(WFO)"</formula>
    </cfRule>
    <cfRule type="cellIs" dxfId="34151" priority="123103" operator="equal">
      <formula>"EE(WFO)"</formula>
    </cfRule>
    <cfRule type="cellIs" dxfId="34150" priority="123104" operator="equal">
      <formula>"EE(WFO)"</formula>
    </cfRule>
    <cfRule type="cellIs" dxfId="34149" priority="123105" operator="equal">
      <formula>"EC(WFO)"</formula>
    </cfRule>
    <cfRule type="cellIs" dxfId="34148" priority="123106" operator="equal">
      <formula>"EE (WFO)"</formula>
    </cfRule>
    <cfRule type="cellIs" dxfId="34147" priority="123107" operator="equal">
      <formula>"EC (WFO)"</formula>
    </cfRule>
    <cfRule type="cellIs" dxfId="34146" priority="123108" operator="equal">
      <formula>"EA (WFO)"</formula>
    </cfRule>
    <cfRule type="cellIs" dxfId="34145" priority="123109" operator="equal">
      <formula>"EE(WFO)"</formula>
    </cfRule>
    <cfRule type="cellIs" dxfId="34144" priority="123110" operator="equal">
      <formula>"EC(WFO)"</formula>
    </cfRule>
    <cfRule type="cellIs" dxfId="34143" priority="123111" operator="equal">
      <formula>"EE (WFO)"</formula>
    </cfRule>
    <cfRule type="cellIs" dxfId="34142" priority="123112" operator="equal">
      <formula>"EC (WFO)"</formula>
    </cfRule>
    <cfRule type="cellIs" dxfId="34141" priority="123113" operator="equal">
      <formula>"EA (WFO)"</formula>
    </cfRule>
    <cfRule type="cellIs" dxfId="34140" priority="123114" operator="equal">
      <formula>"EE(WFO)"</formula>
    </cfRule>
    <cfRule type="cellIs" dxfId="34139" priority="123115" operator="equal">
      <formula>"EC(WFO)"</formula>
    </cfRule>
    <cfRule type="cellIs" dxfId="34138" priority="123116" operator="equal">
      <formula>"EE (WFO)"</formula>
    </cfRule>
    <cfRule type="cellIs" dxfId="34137" priority="123117" operator="equal">
      <formula>"EC (WFO)"</formula>
    </cfRule>
    <cfRule type="cellIs" dxfId="34136" priority="123118" operator="equal">
      <formula>"EA (WFO)"</formula>
    </cfRule>
    <cfRule type="cellIs" dxfId="34135" priority="123119" operator="equal">
      <formula>"EE(WFO)"</formula>
    </cfRule>
    <cfRule type="cellIs" dxfId="34134" priority="123120" operator="equal">
      <formula>"EC(WFO)"</formula>
    </cfRule>
    <cfRule type="cellIs" dxfId="34133" priority="123121" operator="equal">
      <formula>"EE (WFO)"</formula>
    </cfRule>
    <cfRule type="cellIs" dxfId="34132" priority="123122" operator="equal">
      <formula>"EC (WFO)"</formula>
    </cfRule>
    <cfRule type="cellIs" dxfId="34131" priority="123123" operator="equal">
      <formula>"EA (WFO)"</formula>
    </cfRule>
    <cfRule type="cellIs" dxfId="34130" priority="123124" operator="equal">
      <formula>"EE(WFO)"</formula>
    </cfRule>
    <cfRule type="cellIs" dxfId="34129" priority="123125" operator="equal">
      <formula>"EC(WFO)"</formula>
    </cfRule>
    <cfRule type="cellIs" dxfId="34128" priority="123158" operator="equal">
      <formula>"EE (WFO)"</formula>
    </cfRule>
    <cfRule type="cellIs" dxfId="34127" priority="123159" operator="equal">
      <formula>"EC (WFO)"</formula>
    </cfRule>
    <cfRule type="cellIs" dxfId="34126" priority="123160" operator="equal">
      <formula>"EA (WFO)"</formula>
    </cfRule>
    <cfRule type="cellIs" dxfId="34125" priority="123161" operator="equal">
      <formula>"EE(WFO)"</formula>
    </cfRule>
    <cfRule type="cellIs" dxfId="34124" priority="123162" operator="equal">
      <formula>"EC(WFO)"</formula>
    </cfRule>
  </conditionalFormatting>
  <conditionalFormatting sqref="AK124">
    <cfRule type="cellIs" dxfId="34123" priority="122855" operator="equal">
      <formula>"EE (WFO)"</formula>
    </cfRule>
    <cfRule type="cellIs" dxfId="34122" priority="122856" operator="equal">
      <formula>"EC (WFO)"</formula>
    </cfRule>
    <cfRule type="cellIs" dxfId="34121" priority="122857" operator="equal">
      <formula>"EA (WFO)"</formula>
    </cfRule>
    <cfRule type="cellIs" dxfId="34120" priority="122858" operator="equal">
      <formula>"EE(WFO)"</formula>
    </cfRule>
    <cfRule type="cellIs" dxfId="34119" priority="122859" operator="equal">
      <formula>"EC(WFO)"</formula>
    </cfRule>
    <cfRule type="cellIs" dxfId="34118" priority="122860" operator="equal">
      <formula>"EE(WFO)"</formula>
    </cfRule>
    <cfRule type="cellIs" dxfId="34117" priority="122861" operator="equal">
      <formula>"EE(WFO)"</formula>
    </cfRule>
    <cfRule type="cellIs" dxfId="34116" priority="122862" operator="equal">
      <formula>"EC(WFO)"</formula>
    </cfRule>
    <cfRule type="cellIs" dxfId="34115" priority="122863" operator="equal">
      <formula>"EE (WFO)"</formula>
    </cfRule>
    <cfRule type="cellIs" dxfId="34114" priority="122864" operator="equal">
      <formula>"EC (WFO)"</formula>
    </cfRule>
    <cfRule type="cellIs" dxfId="34113" priority="122865" operator="equal">
      <formula>"EA (WFO)"</formula>
    </cfRule>
    <cfRule type="cellIs" dxfId="34112" priority="122866" operator="equal">
      <formula>"EE(WFO)"</formula>
    </cfRule>
    <cfRule type="cellIs" dxfId="34111" priority="122867" operator="equal">
      <formula>"EC(WFO)"</formula>
    </cfRule>
    <cfRule type="cellIs" dxfId="34110" priority="122868" operator="equal">
      <formula>"EE (WFO)"</formula>
    </cfRule>
    <cfRule type="cellIs" dxfId="34109" priority="122869" operator="equal">
      <formula>"EC (WFO)"</formula>
    </cfRule>
    <cfRule type="cellIs" dxfId="34108" priority="122870" operator="equal">
      <formula>"EA (WFO)"</formula>
    </cfRule>
    <cfRule type="cellIs" dxfId="34107" priority="122871" operator="equal">
      <formula>"EE (WFO)"</formula>
    </cfRule>
    <cfRule type="cellIs" dxfId="34106" priority="122872" operator="equal">
      <formula>"EC (WFO)"</formula>
    </cfRule>
    <cfRule type="cellIs" dxfId="34105" priority="122873" operator="equal">
      <formula>"EA (WFO)"</formula>
    </cfRule>
    <cfRule type="cellIs" dxfId="34104" priority="122876" operator="equal">
      <formula>"EE(WFO)"</formula>
    </cfRule>
    <cfRule type="cellIs" dxfId="34103" priority="122877" operator="equal">
      <formula>"EC(WFO)"</formula>
    </cfRule>
    <cfRule type="cellIs" dxfId="34102" priority="122878" operator="equal">
      <formula>"EE (WFO)"</formula>
    </cfRule>
    <cfRule type="cellIs" dxfId="34101" priority="122879" operator="equal">
      <formula>"EC (WFO)"</formula>
    </cfRule>
    <cfRule type="cellIs" dxfId="34100" priority="122880" operator="equal">
      <formula>"EA (WFO)"</formula>
    </cfRule>
    <cfRule type="cellIs" dxfId="34099" priority="122881" operator="equal">
      <formula>"EE(WFO)"</formula>
    </cfRule>
    <cfRule type="cellIs" dxfId="34098" priority="122882" operator="equal">
      <formula>"EC(WFO)"</formula>
    </cfRule>
    <cfRule type="cellIs" dxfId="34097" priority="122883" operator="equal">
      <formula>"EE(WFO)"</formula>
    </cfRule>
    <cfRule type="cellIs" dxfId="34096" priority="122884" operator="equal">
      <formula>"EC(WFO)"</formula>
    </cfRule>
    <cfRule type="cellIs" dxfId="34095" priority="122885" operator="equal">
      <formula>"EE(WFO)"</formula>
    </cfRule>
    <cfRule type="cellIs" dxfId="34094" priority="122886" operator="equal">
      <formula>"EC(WFO)"</formula>
    </cfRule>
    <cfRule type="cellIs" dxfId="34093" priority="122897" operator="equal">
      <formula>"EE(WFO)"</formula>
    </cfRule>
    <cfRule type="cellIs" dxfId="34092" priority="122898" operator="equal">
      <formula>"EC(WFO)"</formula>
    </cfRule>
  </conditionalFormatting>
  <conditionalFormatting sqref="B125">
    <cfRule type="duplicateValues" dxfId="34091" priority="37299"/>
  </conditionalFormatting>
  <conditionalFormatting sqref="K125">
    <cfRule type="cellIs" dxfId="34090" priority="35315" operator="equal">
      <formula>"EG (WFO)"</formula>
    </cfRule>
    <cfRule type="cellIs" dxfId="34089" priority="35316" operator="equal">
      <formula>"EE (WFO)"</formula>
    </cfRule>
    <cfRule type="cellIs" dxfId="34088" priority="35317" operator="equal">
      <formula>"EC (WFO)"</formula>
    </cfRule>
  </conditionalFormatting>
  <conditionalFormatting sqref="AG125">
    <cfRule type="cellIs" dxfId="34087" priority="122804" operator="equal">
      <formula>"FG (WFO)"</formula>
    </cfRule>
    <cfRule type="cellIs" dxfId="34086" priority="122805" operator="equal">
      <formula>"EO (WFO)"</formula>
    </cfRule>
    <cfRule type="cellIs" dxfId="34085" priority="122806" operator="equal">
      <formula>"EK (WFO)"</formula>
    </cfRule>
    <cfRule type="cellIs" dxfId="34084" priority="122807" operator="equal">
      <formula>"EG (WFO)"</formula>
    </cfRule>
    <cfRule type="cellIs" dxfId="34083" priority="122808" operator="equal">
      <formula>"EE (WFO)"</formula>
    </cfRule>
    <cfRule type="cellIs" dxfId="34082" priority="122809" operator="equal">
      <formula>"EC (WFO)"</formula>
    </cfRule>
  </conditionalFormatting>
  <conditionalFormatting sqref="B126">
    <cfRule type="duplicateValues" dxfId="34081" priority="37236"/>
  </conditionalFormatting>
  <conditionalFormatting sqref="B127">
    <cfRule type="duplicateValues" dxfId="34080" priority="37188"/>
  </conditionalFormatting>
  <conditionalFormatting sqref="B128">
    <cfRule type="duplicateValues" dxfId="34079" priority="37119"/>
  </conditionalFormatting>
  <conditionalFormatting sqref="H128:R128">
    <cfRule type="cellIs" dxfId="34078" priority="36877" operator="equal">
      <formula>"TDM"</formula>
    </cfRule>
    <cfRule type="cellIs" dxfId="34077" priority="36878" operator="equal">
      <formula>"TR"</formula>
    </cfRule>
    <cfRule type="cellIs" dxfId="34076" priority="36879" operator="equal">
      <formula>"FG (WFO)"</formula>
    </cfRule>
    <cfRule type="cellIs" dxfId="34075" priority="36880" operator="equal">
      <formula>"EO (WFO)"</formula>
    </cfRule>
    <cfRule type="cellIs" dxfId="34074" priority="36881" operator="equal">
      <formula>"EK (WFO)"</formula>
    </cfRule>
    <cfRule type="cellIs" dxfId="34073" priority="36882" operator="equal">
      <formula>"SCIK"</formula>
    </cfRule>
    <cfRule type="cellIs" dxfId="34072" priority="36883" operator="equal">
      <formula>"CT"</formula>
    </cfRule>
    <cfRule type="cellIs" dxfId="34071" priority="36884" operator="equal">
      <formula>"FG"</formula>
    </cfRule>
    <cfRule type="cellIs" dxfId="34070" priority="36885" operator="equal">
      <formula>"L"</formula>
    </cfRule>
    <cfRule type="cellIs" dxfId="34069" priority="36886" operator="equal">
      <formula>"EG (WFO)"</formula>
    </cfRule>
    <cfRule type="cellIs" dxfId="34068" priority="36887" operator="equal">
      <formula>"EE (WFO)"</formula>
    </cfRule>
    <cfRule type="cellIs" dxfId="34067" priority="36888" operator="equal">
      <formula>"EC (WFO)"</formula>
    </cfRule>
  </conditionalFormatting>
  <conditionalFormatting sqref="P128:Q128">
    <cfRule type="cellIs" dxfId="34066" priority="36874" operator="equal">
      <formula>"EK (WFO)"</formula>
    </cfRule>
    <cfRule type="cellIs" dxfId="34065" priority="36875" operator="equal">
      <formula>"EO (WFO)"</formula>
    </cfRule>
    <cfRule type="cellIs" dxfId="34064" priority="36876" operator="equal">
      <formula>"FG (WFO)"</formula>
    </cfRule>
  </conditionalFormatting>
  <conditionalFormatting sqref="S128:Z128">
    <cfRule type="cellIs" dxfId="34063" priority="36183" operator="equal">
      <formula>"TDM"</formula>
    </cfRule>
    <cfRule type="cellIs" dxfId="34062" priority="36184" operator="equal">
      <formula>"EQ (WFO)"</formula>
    </cfRule>
    <cfRule type="cellIs" dxfId="34061" priority="36185" operator="equal">
      <formula>"EO (WFO)"</formula>
    </cfRule>
    <cfRule type="cellIs" dxfId="34060" priority="36253" operator="equal">
      <formula>"RS"</formula>
    </cfRule>
    <cfRule type="cellIs" dxfId="34059" priority="36254" operator="equal">
      <formula>"TR (WFO)"</formula>
    </cfRule>
    <cfRule type="cellIs" dxfId="34058" priority="36255" operator="equal">
      <formula>"EQ (WFO)"</formula>
    </cfRule>
    <cfRule type="cellIs" dxfId="34057" priority="36256" operator="equal">
      <formula>"EO (WFO)"</formula>
    </cfRule>
    <cfRule type="cellIs" dxfId="34056" priority="36257" operator="equal">
      <formula>"EO (WFO)"</formula>
    </cfRule>
    <cfRule type="cellIs" dxfId="34055" priority="36258" operator="equal">
      <formula>"EK (WFO)"</formula>
    </cfRule>
    <cfRule type="cellIs" dxfId="34054" priority="36259" operator="equal">
      <formula>"EG (WFO)"</formula>
    </cfRule>
    <cfRule type="cellIs" dxfId="34053" priority="36260" operator="equal">
      <formula>"EE (WFO)"</formula>
    </cfRule>
    <cfRule type="cellIs" dxfId="34052" priority="36261" operator="equal">
      <formula>"EC (WFO)"</formula>
    </cfRule>
    <cfRule type="cellIs" dxfId="34051" priority="36262" operator="equal">
      <formula>"EA (WFO)"</formula>
    </cfRule>
    <cfRule type="cellIs" dxfId="34050" priority="36263" operator="equal">
      <formula>"FG (WFO)"</formula>
    </cfRule>
    <cfRule type="cellIs" dxfId="34049" priority="36264" operator="equal">
      <formula>"TR"</formula>
    </cfRule>
    <cfRule type="cellIs" dxfId="34048" priority="36265" operator="equal">
      <formula>"EQ (WFO)"</formula>
    </cfRule>
    <cfRule type="cellIs" dxfId="34047" priority="36266" operator="equal">
      <formula>"FG (WFO)"</formula>
    </cfRule>
    <cfRule type="cellIs" dxfId="34046" priority="36267" operator="equal">
      <formula>"EO (WFO)"</formula>
    </cfRule>
    <cfRule type="cellIs" dxfId="34045" priority="36268" operator="equal">
      <formula>"EK (WFO)"</formula>
    </cfRule>
    <cfRule type="cellIs" dxfId="34044" priority="36269" operator="equal">
      <formula>"EE (WFO)"</formula>
    </cfRule>
    <cfRule type="cellIs" dxfId="34043" priority="36270" operator="equal">
      <formula>"EC (WFO)"</formula>
    </cfRule>
    <cfRule type="cellIs" dxfId="34042" priority="36271" operator="equal">
      <formula>"EA (WFO)"</formula>
    </cfRule>
    <cfRule type="cellIs" dxfId="34041" priority="36272" operator="equal">
      <formula>"EE(WFO)"</formula>
    </cfRule>
    <cfRule type="cellIs" dxfId="34040" priority="36273" operator="equal">
      <formula>"EC(WFO)"</formula>
    </cfRule>
    <cfRule type="cellIs" dxfId="34039" priority="36274" operator="equal">
      <formula>"SCIK"</formula>
    </cfRule>
    <cfRule type="cellIs" dxfId="34038" priority="36275" operator="equal">
      <formula>"CT"</formula>
    </cfRule>
    <cfRule type="cellIs" dxfId="34037" priority="36276" operator="equal">
      <formula>"CT"</formula>
    </cfRule>
    <cfRule type="cellIs" dxfId="34036" priority="36277" operator="equal">
      <formula>"CT"</formula>
    </cfRule>
    <cfRule type="cellIs" dxfId="34035" priority="36278" operator="equal">
      <formula>"FG"</formula>
    </cfRule>
    <cfRule type="cellIs" dxfId="34034" priority="36279" operator="equal">
      <formula>"L"</formula>
    </cfRule>
    <cfRule type="cellIs" dxfId="34033" priority="36280" operator="equal">
      <formula>"EG (WFO)"</formula>
    </cfRule>
  </conditionalFormatting>
  <conditionalFormatting sqref="V128">
    <cfRule type="cellIs" dxfId="34032" priority="36191" operator="equal">
      <formula>"EQ (WFO)"</formula>
    </cfRule>
    <cfRule type="cellIs" dxfId="34031" priority="36192" operator="equal">
      <formula>"FG (WFO)"</formula>
    </cfRule>
    <cfRule type="cellIs" dxfId="34030" priority="36193" operator="equal">
      <formula>"EO (WFO)"</formula>
    </cfRule>
    <cfRule type="cellIs" dxfId="34029" priority="36194" operator="equal">
      <formula>"EK (WFO)"</formula>
    </cfRule>
    <cfRule type="cellIs" dxfId="34028" priority="36195" operator="equal">
      <formula>"EE (WFO)"</formula>
    </cfRule>
    <cfRule type="cellIs" dxfId="34027" priority="36196" operator="equal">
      <formula>"EC (WFO)"</formula>
    </cfRule>
    <cfRule type="cellIs" dxfId="34026" priority="36197" operator="equal">
      <formula>"EA (WFO)"</formula>
    </cfRule>
    <cfRule type="cellIs" dxfId="34025" priority="36198" operator="equal">
      <formula>"EE(WFO)"</formula>
    </cfRule>
    <cfRule type="cellIs" dxfId="34024" priority="36199" operator="equal">
      <formula>"EC(WFO)"</formula>
    </cfRule>
    <cfRule type="cellIs" dxfId="34023" priority="36200" operator="equal">
      <formula>"EE (WFO)"</formula>
    </cfRule>
    <cfRule type="cellIs" dxfId="34022" priority="36201" operator="equal">
      <formula>"EC (WFO)"</formula>
    </cfRule>
    <cfRule type="cellIs" dxfId="34021" priority="36202" operator="equal">
      <formula>"EA (WFO)"</formula>
    </cfRule>
    <cfRule type="cellIs" dxfId="34020" priority="36203" operator="equal">
      <formula>"EE(WFO)"</formula>
    </cfRule>
    <cfRule type="cellIs" dxfId="34019" priority="36204" operator="equal">
      <formula>"EC(WFO)"</formula>
    </cfRule>
    <cfRule type="cellIs" dxfId="34018" priority="36205" operator="equal">
      <formula>"EE (WFO)"</formula>
    </cfRule>
    <cfRule type="cellIs" dxfId="34017" priority="36206" operator="equal">
      <formula>"EC (WFO)"</formula>
    </cfRule>
    <cfRule type="cellIs" dxfId="34016" priority="36207" operator="equal">
      <formula>"EA (WFO)"</formula>
    </cfRule>
    <cfRule type="cellIs" dxfId="34015" priority="36208" operator="equal">
      <formula>"EE(WFO)"</formula>
    </cfRule>
    <cfRule type="cellIs" dxfId="34014" priority="36209" operator="equal">
      <formula>"EC(WFO)"</formula>
    </cfRule>
    <cfRule type="cellIs" dxfId="34013" priority="36210" operator="equal">
      <formula>"EA (WFO)"</formula>
    </cfRule>
    <cfRule type="cellIs" dxfId="34012" priority="36211" operator="equal">
      <formula>"EQ (WFO)"</formula>
    </cfRule>
    <cfRule type="cellIs" dxfId="34011" priority="36212" operator="equal">
      <formula>"FG (WFO)"</formula>
    </cfRule>
    <cfRule type="cellIs" dxfId="34010" priority="36213" operator="equal">
      <formula>"EE (WFO)"</formula>
    </cfRule>
    <cfRule type="cellIs" dxfId="34009" priority="36214" operator="equal">
      <formula>"EC (WFO)"</formula>
    </cfRule>
    <cfRule type="cellIs" dxfId="34008" priority="36215" operator="equal">
      <formula>"EA (WFO)"</formula>
    </cfRule>
    <cfRule type="cellIs" dxfId="34007" priority="36216" operator="equal">
      <formula>"EE(WFO)"</formula>
    </cfRule>
    <cfRule type="cellIs" dxfId="34006" priority="36217" operator="equal">
      <formula>"EC(WFO)"</formula>
    </cfRule>
    <cfRule type="cellIs" dxfId="34005" priority="36218" operator="equal">
      <formula>"EE(WFO)"</formula>
    </cfRule>
    <cfRule type="cellIs" dxfId="34004" priority="36219" operator="equal">
      <formula>"EC(WFO)"</formula>
    </cfRule>
    <cfRule type="cellIs" dxfId="34003" priority="36220" operator="equal">
      <formula>"EE (WFO)"</formula>
    </cfRule>
    <cfRule type="cellIs" dxfId="34002" priority="36221" operator="equal">
      <formula>"EC (WFO)"</formula>
    </cfRule>
    <cfRule type="cellIs" dxfId="34001" priority="36222" operator="equal">
      <formula>"EA (WFO)"</formula>
    </cfRule>
    <cfRule type="cellIs" dxfId="34000" priority="36223" operator="equal">
      <formula>"EE(WFO)"</formula>
    </cfRule>
    <cfRule type="cellIs" dxfId="33999" priority="36224" operator="equal">
      <formula>"EC(WFO)"</formula>
    </cfRule>
    <cfRule type="cellIs" dxfId="33998" priority="36225" operator="equal">
      <formula>"EE(WFO)"</formula>
    </cfRule>
    <cfRule type="cellIs" dxfId="33997" priority="36226" operator="equal">
      <formula>"EC(WFO)"</formula>
    </cfRule>
    <cfRule type="cellIs" dxfId="33996" priority="36227" operator="equal">
      <formula>"EE(WFO)"</formula>
    </cfRule>
    <cfRule type="cellIs" dxfId="33995" priority="36228" operator="equal">
      <formula>"EE(WFO)"</formula>
    </cfRule>
    <cfRule type="cellIs" dxfId="33994" priority="36229" operator="equal">
      <formula>"EC(WFO)"</formula>
    </cfRule>
    <cfRule type="cellIs" dxfId="33993" priority="36230" operator="equal">
      <formula>"EE(WFO)"</formula>
    </cfRule>
    <cfRule type="cellIs" dxfId="33992" priority="36231" operator="equal">
      <formula>"EC(WFO)"</formula>
    </cfRule>
    <cfRule type="cellIs" dxfId="33991" priority="36232" operator="equal">
      <formula>"EE(WFO)"</formula>
    </cfRule>
    <cfRule type="cellIs" dxfId="33990" priority="36233" operator="equal">
      <formula>"EC(WFO)"</formula>
    </cfRule>
    <cfRule type="cellIs" dxfId="33989" priority="36234" operator="equal">
      <formula>"EE(WFO)"</formula>
    </cfRule>
    <cfRule type="cellIs" dxfId="33988" priority="36235" operator="equal">
      <formula>"EC(WFO)"</formula>
    </cfRule>
    <cfRule type="cellIs" dxfId="33987" priority="36236" operator="equal">
      <formula>"EE (WFO)"</formula>
    </cfRule>
    <cfRule type="cellIs" dxfId="33986" priority="36237" operator="equal">
      <formula>"EC (WFO)"</formula>
    </cfRule>
    <cfRule type="cellIs" dxfId="33985" priority="36238" operator="equal">
      <formula>"EA (WFO)"</formula>
    </cfRule>
    <cfRule type="cellIs" dxfId="33984" priority="36239" operator="equal">
      <formula>"EE(WFO)"</formula>
    </cfRule>
    <cfRule type="cellIs" dxfId="33983" priority="36240" operator="equal">
      <formula>"EC(WFO)"</formula>
    </cfRule>
    <cfRule type="cellIs" dxfId="33982" priority="36241" operator="equal">
      <formula>"EE (WFO)"</formula>
    </cfRule>
    <cfRule type="cellIs" dxfId="33981" priority="36242" operator="equal">
      <formula>"EC (WFO)"</formula>
    </cfRule>
    <cfRule type="cellIs" dxfId="33980" priority="36243" operator="equal">
      <formula>"EA (WFO)"</formula>
    </cfRule>
    <cfRule type="cellIs" dxfId="33979" priority="36244" operator="equal">
      <formula>"EE(WFO)"</formula>
    </cfRule>
    <cfRule type="cellIs" dxfId="33978" priority="36245" operator="equal">
      <formula>"EC(WFO)"</formula>
    </cfRule>
    <cfRule type="cellIs" dxfId="33977" priority="36246" operator="equal">
      <formula>"EE(WFO)"</formula>
    </cfRule>
    <cfRule type="cellIs" dxfId="33976" priority="36247" operator="equal">
      <formula>"EC(WFO)"</formula>
    </cfRule>
    <cfRule type="cellIs" dxfId="33975" priority="36248" operator="equal">
      <formula>"EE (WFO)"</formula>
    </cfRule>
    <cfRule type="cellIs" dxfId="33974" priority="36249" operator="equal">
      <formula>"EC (WFO)"</formula>
    </cfRule>
    <cfRule type="cellIs" dxfId="33973" priority="36250" operator="equal">
      <formula>"EA (WFO)"</formula>
    </cfRule>
    <cfRule type="cellIs" dxfId="33972" priority="36251" operator="equal">
      <formula>"EE(WFO)"</formula>
    </cfRule>
    <cfRule type="cellIs" dxfId="33971" priority="36252" operator="equal">
      <formula>"EC(WFO)"</formula>
    </cfRule>
  </conditionalFormatting>
  <conditionalFormatting sqref="AA128">
    <cfRule type="cellIs" dxfId="33970" priority="35765" operator="equal">
      <formula>"TDM"</formula>
    </cfRule>
    <cfRule type="cellIs" dxfId="33969" priority="35766" operator="equal">
      <formula>"TR"</formula>
    </cfRule>
    <cfRule type="cellIs" dxfId="33968" priority="35767" operator="equal">
      <formula>"EK (WFO)"</formula>
    </cfRule>
    <cfRule type="cellIs" dxfId="33967" priority="35768" operator="equal">
      <formula>"EO (WFO)"</formula>
    </cfRule>
    <cfRule type="cellIs" dxfId="33966" priority="35769" operator="equal">
      <formula>"FG (WFO)"</formula>
    </cfRule>
    <cfRule type="cellIs" dxfId="33965" priority="35770" operator="equal">
      <formula>"SCIK"</formula>
    </cfRule>
    <cfRule type="cellIs" dxfId="33964" priority="35771" operator="equal">
      <formula>"CT"</formula>
    </cfRule>
    <cfRule type="cellIs" dxfId="33963" priority="35772" operator="equal">
      <formula>"FG"</formula>
    </cfRule>
    <cfRule type="cellIs" dxfId="33962" priority="35773" operator="equal">
      <formula>"L"</formula>
    </cfRule>
    <cfRule type="cellIs" dxfId="33961" priority="35774" operator="equal">
      <formula>"EG (WFO)"</formula>
    </cfRule>
    <cfRule type="cellIs" dxfId="33960" priority="35775" operator="equal">
      <formula>"EE (WFO)"</formula>
    </cfRule>
    <cfRule type="cellIs" dxfId="33959" priority="35776" operator="equal">
      <formula>"EC (WFO)"</formula>
    </cfRule>
  </conditionalFormatting>
  <conditionalFormatting sqref="B129">
    <cfRule type="duplicateValues" dxfId="33958" priority="307174"/>
  </conditionalFormatting>
  <conditionalFormatting sqref="L129:M129">
    <cfRule type="cellIs" dxfId="33957" priority="35753" operator="equal">
      <formula>"EG (WFO)"</formula>
    </cfRule>
    <cfRule type="cellIs" dxfId="33956" priority="35754" operator="equal">
      <formula>"EE (WFO)"</formula>
    </cfRule>
    <cfRule type="cellIs" dxfId="33955" priority="35755" operator="equal">
      <formula>"EC (WFO)"</formula>
    </cfRule>
    <cfRule type="cellIs" dxfId="33954" priority="35756" operator="equal">
      <formula>"EG (WFO)"</formula>
    </cfRule>
    <cfRule type="cellIs" dxfId="33953" priority="35757" operator="equal">
      <formula>"EE (WFO)"</formula>
    </cfRule>
    <cfRule type="cellIs" dxfId="33952" priority="35758" operator="equal">
      <formula>"EC (WFO)"</formula>
    </cfRule>
  </conditionalFormatting>
  <conditionalFormatting sqref="Q129">
    <cfRule type="cellIs" dxfId="33951" priority="35304" operator="equal">
      <formula>"EK (WFO)"</formula>
    </cfRule>
    <cfRule type="cellIs" dxfId="33950" priority="35305" operator="equal">
      <formula>"EO (WFO)"</formula>
    </cfRule>
    <cfRule type="cellIs" dxfId="33949" priority="35306" operator="equal">
      <formula>"FG (WFO)"</formula>
    </cfRule>
  </conditionalFormatting>
  <conditionalFormatting sqref="I130:J130">
    <cfRule type="cellIs" dxfId="33948" priority="34737" operator="equal">
      <formula>"TDM"</formula>
    </cfRule>
    <cfRule type="cellIs" dxfId="33947" priority="34738" operator="equal">
      <formula>"EG (WFO)"</formula>
    </cfRule>
    <cfRule type="cellIs" dxfId="33946" priority="34739" operator="equal">
      <formula>"EE (WFO)"</formula>
    </cfRule>
    <cfRule type="cellIs" dxfId="33945" priority="34740" operator="equal">
      <formula>"EC (WFO)"</formula>
    </cfRule>
  </conditionalFormatting>
  <conditionalFormatting sqref="R131">
    <cfRule type="cellIs" dxfId="33944" priority="35041" operator="equal">
      <formula>"TDM"</formula>
    </cfRule>
    <cfRule type="cellIs" dxfId="33943" priority="35042" operator="equal">
      <formula>"TR"</formula>
    </cfRule>
    <cfRule type="cellIs" dxfId="33942" priority="35043" operator="equal">
      <formula>"FG (WFO)"</formula>
    </cfRule>
    <cfRule type="cellIs" dxfId="33941" priority="35044" operator="equal">
      <formula>"EO (WFO)"</formula>
    </cfRule>
    <cfRule type="cellIs" dxfId="33940" priority="35045" operator="equal">
      <formula>"EK (WFO)"</formula>
    </cfRule>
    <cfRule type="cellIs" dxfId="33939" priority="35046" operator="equal">
      <formula>"SCIK"</formula>
    </cfRule>
    <cfRule type="cellIs" dxfId="33938" priority="35047" operator="equal">
      <formula>"CT"</formula>
    </cfRule>
    <cfRule type="cellIs" dxfId="33937" priority="35048" operator="equal">
      <formula>"FG"</formula>
    </cfRule>
    <cfRule type="cellIs" dxfId="33936" priority="35049" operator="equal">
      <formula>"L"</formula>
    </cfRule>
    <cfRule type="cellIs" dxfId="33935" priority="35050" operator="equal">
      <formula>"EG (WFO)"</formula>
    </cfRule>
    <cfRule type="cellIs" dxfId="33934" priority="35051" operator="equal">
      <formula>"EE (WFO)"</formula>
    </cfRule>
    <cfRule type="cellIs" dxfId="33933" priority="35052" operator="equal">
      <formula>"EC (WFO)"</formula>
    </cfRule>
  </conditionalFormatting>
  <conditionalFormatting sqref="S131:AA131">
    <cfRule type="cellIs" dxfId="33932" priority="35029" operator="equal">
      <formula>"TDM"</formula>
    </cfRule>
    <cfRule type="cellIs" dxfId="33931" priority="35030" operator="equal">
      <formula>"TR"</formula>
    </cfRule>
    <cfRule type="cellIs" dxfId="33930" priority="35031" operator="equal">
      <formula>"EK (WFO)"</formula>
    </cfRule>
    <cfRule type="cellIs" dxfId="33929" priority="35032" operator="equal">
      <formula>"EO (WFO)"</formula>
    </cfRule>
    <cfRule type="cellIs" dxfId="33928" priority="35033" operator="equal">
      <formula>"FG (WFO)"</formula>
    </cfRule>
    <cfRule type="cellIs" dxfId="33927" priority="35034" operator="equal">
      <formula>"SCIK"</formula>
    </cfRule>
    <cfRule type="cellIs" dxfId="33926" priority="35035" operator="equal">
      <formula>"CT"</formula>
    </cfRule>
    <cfRule type="cellIs" dxfId="33925" priority="35036" operator="equal">
      <formula>"FG"</formula>
    </cfRule>
    <cfRule type="cellIs" dxfId="33924" priority="35037" operator="equal">
      <formula>"L"</formula>
    </cfRule>
    <cfRule type="cellIs" dxfId="33923" priority="35038" operator="equal">
      <formula>"EG (WFO)"</formula>
    </cfRule>
    <cfRule type="cellIs" dxfId="33922" priority="35039" operator="equal">
      <formula>"EE (WFO)"</formula>
    </cfRule>
    <cfRule type="cellIs" dxfId="33921" priority="35040" operator="equal">
      <formula>"EC (WFO)"</formula>
    </cfRule>
  </conditionalFormatting>
  <conditionalFormatting sqref="U131:V131">
    <cfRule type="cellIs" dxfId="33920" priority="35020" operator="equal">
      <formula>"FG (WFO)"</formula>
    </cfRule>
    <cfRule type="cellIs" dxfId="33919" priority="35021" operator="equal">
      <formula>"EO (WFO)"</formula>
    </cfRule>
    <cfRule type="cellIs" dxfId="33918" priority="35022" operator="equal">
      <formula>"EK (WFO)"</formula>
    </cfRule>
    <cfRule type="cellIs" dxfId="33917" priority="35023" operator="equal">
      <formula>"EG (WFO)"</formula>
    </cfRule>
    <cfRule type="cellIs" dxfId="33916" priority="35024" operator="equal">
      <formula>"EE (WFO)"</formula>
    </cfRule>
    <cfRule type="cellIs" dxfId="33915" priority="35025" operator="equal">
      <formula>"EC (WFO)"</formula>
    </cfRule>
    <cfRule type="cellIs" dxfId="33914" priority="35026" operator="equal">
      <formula>"EG (WFO)"</formula>
    </cfRule>
    <cfRule type="cellIs" dxfId="33913" priority="35027" operator="equal">
      <formula>"EE (WFO)"</formula>
    </cfRule>
    <cfRule type="cellIs" dxfId="33912" priority="35028" operator="equal">
      <formula>"EC (WFO)"</formula>
    </cfRule>
  </conditionalFormatting>
  <conditionalFormatting sqref="AA131">
    <cfRule type="cellIs" dxfId="33911" priority="35011" operator="equal">
      <formula>"FG (WFO)"</formula>
    </cfRule>
    <cfRule type="cellIs" dxfId="33910" priority="35012" operator="equal">
      <formula>"EO (WFO)"</formula>
    </cfRule>
    <cfRule type="cellIs" dxfId="33909" priority="35013" operator="equal">
      <formula>"EK (WFO)"</formula>
    </cfRule>
    <cfRule type="cellIs" dxfId="33908" priority="35014" operator="equal">
      <formula>"EG (WFO)"</formula>
    </cfRule>
    <cfRule type="cellIs" dxfId="33907" priority="35015" operator="equal">
      <formula>"EE (WFO)"</formula>
    </cfRule>
    <cfRule type="cellIs" dxfId="33906" priority="35016" operator="equal">
      <formula>"EC (WFO)"</formula>
    </cfRule>
    <cfRule type="cellIs" dxfId="33905" priority="35017" operator="equal">
      <formula>"EG (WFO)"</formula>
    </cfRule>
    <cfRule type="cellIs" dxfId="33904" priority="35018" operator="equal">
      <formula>"EE (WFO)"</formula>
    </cfRule>
    <cfRule type="cellIs" dxfId="33903" priority="35019" operator="equal">
      <formula>"EC (WFO)"</formula>
    </cfRule>
  </conditionalFormatting>
  <conditionalFormatting sqref="R133">
    <cfRule type="cellIs" dxfId="33902" priority="34999" operator="equal">
      <formula>"TDM"</formula>
    </cfRule>
    <cfRule type="cellIs" dxfId="33901" priority="35000" operator="equal">
      <formula>"TR"</formula>
    </cfRule>
    <cfRule type="cellIs" dxfId="33900" priority="35001" operator="equal">
      <formula>"FG (WFO)"</formula>
    </cfRule>
    <cfRule type="cellIs" dxfId="33899" priority="35002" operator="equal">
      <formula>"EO (WFO)"</formula>
    </cfRule>
    <cfRule type="cellIs" dxfId="33898" priority="35003" operator="equal">
      <formula>"EK (WFO)"</formula>
    </cfRule>
    <cfRule type="cellIs" dxfId="33897" priority="35004" operator="equal">
      <formula>"SCIK"</formula>
    </cfRule>
    <cfRule type="cellIs" dxfId="33896" priority="35005" operator="equal">
      <formula>"CT"</formula>
    </cfRule>
    <cfRule type="cellIs" dxfId="33895" priority="35006" operator="equal">
      <formula>"FG"</formula>
    </cfRule>
    <cfRule type="cellIs" dxfId="33894" priority="35007" operator="equal">
      <formula>"L"</formula>
    </cfRule>
    <cfRule type="cellIs" dxfId="33893" priority="35008" operator="equal">
      <formula>"EG (WFO)"</formula>
    </cfRule>
    <cfRule type="cellIs" dxfId="33892" priority="35009" operator="equal">
      <formula>"EE (WFO)"</formula>
    </cfRule>
    <cfRule type="cellIs" dxfId="33891" priority="35010" operator="equal">
      <formula>"EC (WFO)"</formula>
    </cfRule>
  </conditionalFormatting>
  <conditionalFormatting sqref="S133:T133">
    <cfRule type="cellIs" dxfId="33890" priority="34975" operator="equal">
      <formula>"TDM"</formula>
    </cfRule>
    <cfRule type="cellIs" dxfId="33889" priority="34976" operator="equal">
      <formula>"TR"</formula>
    </cfRule>
    <cfRule type="cellIs" dxfId="33888" priority="34977" operator="equal">
      <formula>"FG (WFO)"</formula>
    </cfRule>
    <cfRule type="cellIs" dxfId="33887" priority="34978" operator="equal">
      <formula>"EO (WFO)"</formula>
    </cfRule>
    <cfRule type="cellIs" dxfId="33886" priority="34979" operator="equal">
      <formula>"EK (WFO)"</formula>
    </cfRule>
    <cfRule type="cellIs" dxfId="33885" priority="34980" operator="equal">
      <formula>"SCIK"</formula>
    </cfRule>
    <cfRule type="cellIs" dxfId="33884" priority="34981" operator="equal">
      <formula>"CT"</formula>
    </cfRule>
    <cfRule type="cellIs" dxfId="33883" priority="34982" operator="equal">
      <formula>"FG"</formula>
    </cfRule>
    <cfRule type="cellIs" dxfId="33882" priority="34983" operator="equal">
      <formula>"L"</formula>
    </cfRule>
    <cfRule type="cellIs" dxfId="33881" priority="34984" operator="equal">
      <formula>"EG (WFO)"</formula>
    </cfRule>
    <cfRule type="cellIs" dxfId="33880" priority="34985" operator="equal">
      <formula>"EE (WFO)"</formula>
    </cfRule>
    <cfRule type="cellIs" dxfId="33879" priority="34986" operator="equal">
      <formula>"EC (WFO)"</formula>
    </cfRule>
  </conditionalFormatting>
  <conditionalFormatting sqref="U133:AA133">
    <cfRule type="cellIs" dxfId="33878" priority="34987" operator="equal">
      <formula>"TDM"</formula>
    </cfRule>
    <cfRule type="cellIs" dxfId="33877" priority="34988" operator="equal">
      <formula>"TR"</formula>
    </cfRule>
    <cfRule type="cellIs" dxfId="33876" priority="34989" operator="equal">
      <formula>"EK (WFO)"</formula>
    </cfRule>
    <cfRule type="cellIs" dxfId="33875" priority="34990" operator="equal">
      <formula>"EO (WFO)"</formula>
    </cfRule>
    <cfRule type="cellIs" dxfId="33874" priority="34991" operator="equal">
      <formula>"FG (WFO)"</formula>
    </cfRule>
    <cfRule type="cellIs" dxfId="33873" priority="34992" operator="equal">
      <formula>"SCIK"</formula>
    </cfRule>
    <cfRule type="cellIs" dxfId="33872" priority="34993" operator="equal">
      <formula>"CT"</formula>
    </cfRule>
    <cfRule type="cellIs" dxfId="33871" priority="34994" operator="equal">
      <formula>"FG"</formula>
    </cfRule>
    <cfRule type="cellIs" dxfId="33870" priority="34995" operator="equal">
      <formula>"L"</formula>
    </cfRule>
    <cfRule type="cellIs" dxfId="33869" priority="34996" operator="equal">
      <formula>"EG (WFO)"</formula>
    </cfRule>
    <cfRule type="cellIs" dxfId="33868" priority="34997" operator="equal">
      <formula>"EE (WFO)"</formula>
    </cfRule>
    <cfRule type="cellIs" dxfId="33867" priority="34998" operator="equal">
      <formula>"EC (WFO)"</formula>
    </cfRule>
  </conditionalFormatting>
  <conditionalFormatting sqref="I134:K134">
    <cfRule type="cellIs" dxfId="33866" priority="34733" operator="equal">
      <formula>"EG (WFO)"</formula>
    </cfRule>
    <cfRule type="cellIs" dxfId="33865" priority="34734" operator="equal">
      <formula>"EE (WFO)"</formula>
    </cfRule>
    <cfRule type="cellIs" dxfId="33864" priority="34735" operator="equal">
      <formula>"EC (WFO)"</formula>
    </cfRule>
    <cfRule type="cellIs" dxfId="33863" priority="34736" operator="equal">
      <formula>"EG (WFO)"</formula>
    </cfRule>
  </conditionalFormatting>
  <conditionalFormatting sqref="S134:T134">
    <cfRule type="cellIs" dxfId="33862" priority="35137" operator="equal">
      <formula>"FG (WFO)"</formula>
    </cfRule>
    <cfRule type="cellIs" dxfId="33861" priority="35138" operator="equal">
      <formula>"EO (WFO)"</formula>
    </cfRule>
    <cfRule type="cellIs" dxfId="33860" priority="35139" operator="equal">
      <formula>"EK (WFO)"</formula>
    </cfRule>
  </conditionalFormatting>
  <conditionalFormatting sqref="U134:V134">
    <cfRule type="cellIs" dxfId="33859" priority="35136" operator="equal">
      <formula>"EG (WFO)"</formula>
    </cfRule>
  </conditionalFormatting>
  <conditionalFormatting sqref="Y134">
    <cfRule type="cellIs" dxfId="33858" priority="35095" operator="equal">
      <formula>"EG (WFO)"</formula>
    </cfRule>
  </conditionalFormatting>
  <conditionalFormatting sqref="Y134:Z134">
    <cfRule type="cellIs" dxfId="33857" priority="34651" operator="equal">
      <formula>"TDM"</formula>
    </cfRule>
    <cfRule type="cellIs" dxfId="33856" priority="34652" operator="equal">
      <formula>"TR"</formula>
    </cfRule>
    <cfRule type="cellIs" dxfId="33855" priority="34653" operator="equal">
      <formula>"EK (WFO)"</formula>
    </cfRule>
    <cfRule type="cellIs" dxfId="33854" priority="34654" operator="equal">
      <formula>"EO (WFO)"</formula>
    </cfRule>
    <cfRule type="cellIs" dxfId="33853" priority="34655" operator="equal">
      <formula>"FG (WFO)"</formula>
    </cfRule>
    <cfRule type="cellIs" dxfId="33852" priority="34656" operator="equal">
      <formula>"SCIK"</formula>
    </cfRule>
    <cfRule type="cellIs" dxfId="33851" priority="34657" operator="equal">
      <formula>"CT"</formula>
    </cfRule>
    <cfRule type="cellIs" dxfId="33850" priority="34658" operator="equal">
      <formula>"FG"</formula>
    </cfRule>
    <cfRule type="cellIs" dxfId="33849" priority="34659" operator="equal">
      <formula>"L"</formula>
    </cfRule>
    <cfRule type="cellIs" dxfId="33848" priority="34660" operator="equal">
      <formula>"EG (WFO)"</formula>
    </cfRule>
    <cfRule type="cellIs" dxfId="33847" priority="34661" operator="equal">
      <formula>"EE (WFO)"</formula>
    </cfRule>
    <cfRule type="cellIs" dxfId="33846" priority="34662" operator="equal">
      <formula>"EC (WFO)"</formula>
    </cfRule>
    <cfRule type="cellIs" dxfId="33845" priority="34663" operator="equal">
      <formula>"TDM"</formula>
    </cfRule>
    <cfRule type="cellIs" dxfId="33844" priority="34664" operator="equal">
      <formula>"TR"</formula>
    </cfRule>
    <cfRule type="cellIs" dxfId="33843" priority="34665" operator="equal">
      <formula>"EK (WFO)"</formula>
    </cfRule>
    <cfRule type="cellIs" dxfId="33842" priority="34666" operator="equal">
      <formula>"EO (WFO)"</formula>
    </cfRule>
    <cfRule type="cellIs" dxfId="33841" priority="34667" operator="equal">
      <formula>"FG (WFO)"</formula>
    </cfRule>
    <cfRule type="cellIs" dxfId="33840" priority="34668" operator="equal">
      <formula>"EK (WFO)"</formula>
    </cfRule>
    <cfRule type="cellIs" dxfId="33839" priority="34669" operator="equal">
      <formula>"EO (WFO)"</formula>
    </cfRule>
    <cfRule type="cellIs" dxfId="33838" priority="34670" operator="equal">
      <formula>"FG (WFO)"</formula>
    </cfRule>
    <cfRule type="cellIs" dxfId="33837" priority="34671" operator="equal">
      <formula>"FG (WFO)"</formula>
    </cfRule>
    <cfRule type="cellIs" dxfId="33836" priority="34672" operator="equal">
      <formula>"EO (WFO)"</formula>
    </cfRule>
    <cfRule type="cellIs" dxfId="33835" priority="34673" operator="equal">
      <formula>"EK (WFO)"</formula>
    </cfRule>
    <cfRule type="cellIs" dxfId="33834" priority="34674" operator="equal">
      <formula>"SCIK"</formula>
    </cfRule>
    <cfRule type="cellIs" dxfId="33833" priority="34675" operator="equal">
      <formula>"CT"</formula>
    </cfRule>
    <cfRule type="cellIs" dxfId="33832" priority="34676" operator="equal">
      <formula>"FG"</formula>
    </cfRule>
    <cfRule type="cellIs" dxfId="33831" priority="34677" operator="equal">
      <formula>"L"</formula>
    </cfRule>
    <cfRule type="cellIs" dxfId="33830" priority="34678" operator="equal">
      <formula>"EG (WFO)"</formula>
    </cfRule>
    <cfRule type="cellIs" dxfId="33829" priority="34679" operator="equal">
      <formula>"EE (WFO)"</formula>
    </cfRule>
    <cfRule type="cellIs" dxfId="33828" priority="34680" operator="equal">
      <formula>"EC (WFO)"</formula>
    </cfRule>
    <cfRule type="cellIs" dxfId="33827" priority="34681" operator="equal">
      <formula>"EG (WFO)"</formula>
    </cfRule>
    <cfRule type="cellIs" dxfId="33826" priority="34682" operator="equal">
      <formula>"EE (WFO)"</formula>
    </cfRule>
    <cfRule type="cellIs" dxfId="33825" priority="34683" operator="equal">
      <formula>"EC (WFO)"</formula>
    </cfRule>
  </conditionalFormatting>
  <conditionalFormatting sqref="Z134">
    <cfRule type="cellIs" dxfId="33824" priority="35094" operator="equal">
      <formula>"EG (WFO)"</formula>
    </cfRule>
  </conditionalFormatting>
  <conditionalFormatting sqref="B135">
    <cfRule type="duplicateValues" dxfId="33823" priority="35261"/>
  </conditionalFormatting>
  <conditionalFormatting sqref="R135">
    <cfRule type="cellIs" dxfId="33822" priority="34951" operator="equal">
      <formula>"TDM"</formula>
    </cfRule>
    <cfRule type="cellIs" dxfId="33821" priority="34952" operator="equal">
      <formula>"TR"</formula>
    </cfRule>
    <cfRule type="cellIs" dxfId="33820" priority="34953" operator="equal">
      <formula>"FG (WFO)"</formula>
    </cfRule>
    <cfRule type="cellIs" dxfId="33819" priority="34954" operator="equal">
      <formula>"EO (WFO)"</formula>
    </cfRule>
    <cfRule type="cellIs" dxfId="33818" priority="34955" operator="equal">
      <formula>"EK (WFO)"</formula>
    </cfRule>
    <cfRule type="cellIs" dxfId="33817" priority="34956" operator="equal">
      <formula>"SCIK"</formula>
    </cfRule>
    <cfRule type="cellIs" dxfId="33816" priority="34957" operator="equal">
      <formula>"CT"</formula>
    </cfRule>
    <cfRule type="cellIs" dxfId="33815" priority="34958" operator="equal">
      <formula>"FG"</formula>
    </cfRule>
    <cfRule type="cellIs" dxfId="33814" priority="34959" operator="equal">
      <formula>"L"</formula>
    </cfRule>
    <cfRule type="cellIs" dxfId="33813" priority="34960" operator="equal">
      <formula>"EG (WFO)"</formula>
    </cfRule>
    <cfRule type="cellIs" dxfId="33812" priority="34961" operator="equal">
      <formula>"EE (WFO)"</formula>
    </cfRule>
    <cfRule type="cellIs" dxfId="33811" priority="34962" operator="equal">
      <formula>"EC (WFO)"</formula>
    </cfRule>
  </conditionalFormatting>
  <conditionalFormatting sqref="S135:T135">
    <cfRule type="cellIs" dxfId="33810" priority="34939" operator="equal">
      <formula>"TDM"</formula>
    </cfRule>
    <cfRule type="cellIs" dxfId="33809" priority="34940" operator="equal">
      <formula>"TR"</formula>
    </cfRule>
    <cfRule type="cellIs" dxfId="33808" priority="34941" operator="equal">
      <formula>"FG (WFO)"</formula>
    </cfRule>
    <cfRule type="cellIs" dxfId="33807" priority="34942" operator="equal">
      <formula>"EO (WFO)"</formula>
    </cfRule>
    <cfRule type="cellIs" dxfId="33806" priority="34943" operator="equal">
      <formula>"EK (WFO)"</formula>
    </cfRule>
    <cfRule type="cellIs" dxfId="33805" priority="34944" operator="equal">
      <formula>"SCIK"</formula>
    </cfRule>
    <cfRule type="cellIs" dxfId="33804" priority="34945" operator="equal">
      <formula>"CT"</formula>
    </cfRule>
    <cfRule type="cellIs" dxfId="33803" priority="34946" operator="equal">
      <formula>"FG"</formula>
    </cfRule>
    <cfRule type="cellIs" dxfId="33802" priority="34947" operator="equal">
      <formula>"L"</formula>
    </cfRule>
    <cfRule type="cellIs" dxfId="33801" priority="34948" operator="equal">
      <formula>"EG (WFO)"</formula>
    </cfRule>
    <cfRule type="cellIs" dxfId="33800" priority="34949" operator="equal">
      <formula>"EE (WFO)"</formula>
    </cfRule>
    <cfRule type="cellIs" dxfId="33799" priority="34950" operator="equal">
      <formula>"EC (WFO)"</formula>
    </cfRule>
  </conditionalFormatting>
  <conditionalFormatting sqref="Y135:Z135">
    <cfRule type="cellIs" dxfId="33798" priority="31870" operator="equal">
      <formula>"OUT"</formula>
    </cfRule>
    <cfRule type="cellIs" dxfId="33797" priority="31871" operator="equal">
      <formula>"OUT"</formula>
    </cfRule>
    <cfRule type="expression" dxfId="33796" priority="31872">
      <formula>OR(Y135="CT",Y135="SCIK",Y135="CUMIL")</formula>
    </cfRule>
    <cfRule type="expression" dxfId="33795" priority="31873">
      <formula>OR(Y135="TR",Y135="TDM",Y135="PKT")</formula>
    </cfRule>
    <cfRule type="expression" dxfId="33794" priority="31874">
      <formula>OR(Y135="OP",Y135="RS",Y135="RTS",Y135="PRM",Y135="CB")</formula>
    </cfRule>
    <cfRule type="expression" dxfId="33793" priority="31875">
      <formula>OR(Y135="FG")</formula>
    </cfRule>
    <cfRule type="expression" dxfId="33792" priority="31876">
      <formula>OR(Y135="L",Y135="OTG")</formula>
    </cfRule>
    <cfRule type="expression" dxfId="33791" priority="31877">
      <formula>OR(Y135="CT",Y135="SCIK",Y135="CUMIL")</formula>
    </cfRule>
    <cfRule type="expression" dxfId="33790" priority="31878">
      <formula>OR(Y135="TR",Y135="TDM",Y135="PKT")</formula>
    </cfRule>
    <cfRule type="expression" dxfId="33789" priority="31879">
      <formula>OR(Y135="OP",Y135="RS",Y135="RTS",Y135="PRM",Y135="CB")</formula>
    </cfRule>
    <cfRule type="expression" dxfId="33788" priority="31880">
      <formula>OR(Y135="FG")</formula>
    </cfRule>
    <cfRule type="expression" dxfId="33787" priority="31881">
      <formula>OR(Y135="L",Y135="OTG")</formula>
    </cfRule>
    <cfRule type="cellIs" dxfId="33786" priority="31882" operator="equal">
      <formula>"EA (WFO)"</formula>
    </cfRule>
    <cfRule type="cellIs" dxfId="33785" priority="31883" operator="equal">
      <formula>"EC (WFO)"</formula>
    </cfRule>
    <cfRule type="cellIs" dxfId="33784" priority="31884" operator="equal">
      <formula>"EE (WFO)"</formula>
    </cfRule>
    <cfRule type="expression" dxfId="33783" priority="31885">
      <formula>OR(Y135="CT",Y135="SCIK",Y135="CUMIL")</formula>
    </cfRule>
    <cfRule type="expression" dxfId="33782" priority="31886">
      <formula>OR(Y135="TR",Y135="TDM",Y135="PKT")</formula>
    </cfRule>
    <cfRule type="expression" dxfId="33781" priority="31887">
      <formula>OR(Y135="OP",Y135="RS",Y135="RTS",Y135="PRM",Y135="CB")</formula>
    </cfRule>
    <cfRule type="expression" dxfId="33780" priority="31888">
      <formula>OR(Y135="FG")</formula>
    </cfRule>
    <cfRule type="expression" dxfId="33779" priority="31889">
      <formula>OR(Y135="L",Y135="OTG")</formula>
    </cfRule>
    <cfRule type="cellIs" dxfId="33778" priority="31890" operator="equal">
      <formula>"EE(WFO)"</formula>
    </cfRule>
    <cfRule type="cellIs" dxfId="33777" priority="31891" operator="equal">
      <formula>"EE(WFO)"</formula>
    </cfRule>
    <cfRule type="cellIs" dxfId="33776" priority="31892" operator="equal">
      <formula>"EC(WFO)"</formula>
    </cfRule>
    <cfRule type="expression" dxfId="33775" priority="31893">
      <formula>OR(Y135="CT",Y135="SCIK",Y135="CUMIL")</formula>
    </cfRule>
    <cfRule type="expression" dxfId="33774" priority="31894">
      <formula>OR(Y135="TR",Y135="TDM",Y135="PKT")</formula>
    </cfRule>
    <cfRule type="expression" dxfId="33773" priority="31895">
      <formula>OR(Y135="OP",Y135="RS",Y135="RTS",Y135="PRM",Y135="CB")</formula>
    </cfRule>
    <cfRule type="expression" dxfId="33772" priority="31896">
      <formula>OR(Y135="FG")</formula>
    </cfRule>
    <cfRule type="expression" dxfId="33771" priority="31897">
      <formula>OR(Y135="L",Y135="OTG")</formula>
    </cfRule>
    <cfRule type="cellIs" dxfId="33770" priority="31898" operator="equal">
      <formula>"EE(WFO)"</formula>
    </cfRule>
    <cfRule type="cellIs" dxfId="33769" priority="31899" operator="equal">
      <formula>"EE(WFO)"</formula>
    </cfRule>
    <cfRule type="cellIs" dxfId="33768" priority="31900" operator="equal">
      <formula>"EC(WFO)"</formula>
    </cfRule>
    <cfRule type="expression" dxfId="33767" priority="31901">
      <formula>OR(Y135="CT",Y135="SCIK",Y135="CUMIL")</formula>
    </cfRule>
    <cfRule type="expression" dxfId="33766" priority="31902">
      <formula>OR(Y135="TR",Y135="TDM",Y135="PKT")</formula>
    </cfRule>
    <cfRule type="expression" dxfId="33765" priority="31903">
      <formula>OR(Y135="OP",Y135="RS",Y135="RTS",Y135="PRM",Y135="CB")</formula>
    </cfRule>
    <cfRule type="expression" dxfId="33764" priority="31904">
      <formula>OR(Y135="FG")</formula>
    </cfRule>
    <cfRule type="expression" dxfId="33763" priority="31905">
      <formula>OR(Y135="L",Y135="OTG")</formula>
    </cfRule>
    <cfRule type="cellIs" dxfId="33762" priority="31906" operator="equal">
      <formula>"EE(WFO)"</formula>
    </cfRule>
    <cfRule type="cellIs" dxfId="33761" priority="31907" operator="equal">
      <formula>"EE(WFO)"</formula>
    </cfRule>
    <cfRule type="cellIs" dxfId="33760" priority="31908" operator="equal">
      <formula>"EC(WFO)"</formula>
    </cfRule>
    <cfRule type="expression" dxfId="33759" priority="31909">
      <formula>OR(Y135="CT",Y135="SCIK",Y135="CUMIL")</formula>
    </cfRule>
    <cfRule type="expression" dxfId="33758" priority="31910">
      <formula>OR(Y135="TR",Y135="TDM",Y135="PKT")</formula>
    </cfRule>
    <cfRule type="expression" dxfId="33757" priority="31911">
      <formula>OR(Y135="OP",Y135="RS",Y135="RTS",Y135="PRM",Y135="CB")</formula>
    </cfRule>
    <cfRule type="expression" dxfId="33756" priority="31912">
      <formula>OR(Y135="FG")</formula>
    </cfRule>
    <cfRule type="expression" dxfId="33755" priority="31913">
      <formula>OR(Y135="L",Y135="OTG")</formula>
    </cfRule>
    <cfRule type="cellIs" dxfId="33754" priority="31914" operator="equal">
      <formula>"EE(WFO)"</formula>
    </cfRule>
    <cfRule type="cellIs" dxfId="33753" priority="31915" operator="equal">
      <formula>"EE(WFO)"</formula>
    </cfRule>
    <cfRule type="cellIs" dxfId="33752" priority="31916" operator="equal">
      <formula>"EC(WFO)"</formula>
    </cfRule>
    <cfRule type="expression" dxfId="33751" priority="31917">
      <formula>OR(Y135="CT",Y135="SCIK",Y135="CUMIL")</formula>
    </cfRule>
    <cfRule type="expression" dxfId="33750" priority="31918">
      <formula>OR(Y135="TR",Y135="TDM",Y135="PKT")</formula>
    </cfRule>
    <cfRule type="expression" dxfId="33749" priority="31919">
      <formula>OR(Y135="OP",Y135="RS",Y135="RTS",Y135="PRM",Y135="CB")</formula>
    </cfRule>
    <cfRule type="expression" dxfId="33748" priority="31920">
      <formula>OR(Y135="FG")</formula>
    </cfRule>
    <cfRule type="expression" dxfId="33747" priority="31921">
      <formula>OR(Y135="L",Y135="OTG")</formula>
    </cfRule>
    <cfRule type="cellIs" dxfId="33746" priority="31922" operator="equal">
      <formula>"EK (WFO)"</formula>
    </cfRule>
    <cfRule type="cellIs" dxfId="33745" priority="31923" operator="equal">
      <formula>"EG (WFO)"</formula>
    </cfRule>
    <cfRule type="cellIs" dxfId="33744" priority="31924" operator="equal">
      <formula>"EE (WFO)"</formula>
    </cfRule>
    <cfRule type="cellIs" dxfId="33743" priority="31925" operator="equal">
      <formula>"EC (WFO)"</formula>
    </cfRule>
    <cfRule type="cellIs" dxfId="33742" priority="31926" operator="equal">
      <formula>"EE(WFO)"</formula>
    </cfRule>
    <cfRule type="cellIs" dxfId="33741" priority="31927" operator="equal">
      <formula>"EE(WFO)"</formula>
    </cfRule>
    <cfRule type="cellIs" dxfId="33740" priority="31928" operator="equal">
      <formula>"EC(WFO)"</formula>
    </cfRule>
    <cfRule type="expression" dxfId="33739" priority="31929">
      <formula>OR(Y135="CT",Y135="SCIK",Y135="CUMIL")</formula>
    </cfRule>
    <cfRule type="expression" dxfId="33738" priority="31930">
      <formula>OR(Y135="TR",Y135="TDM",Y135="PKT")</formula>
    </cfRule>
    <cfRule type="expression" dxfId="33737" priority="31931">
      <formula>OR(Y135="OP",Y135="RS",Y135="RTS",Y135="PRM",Y135="CB")</formula>
    </cfRule>
    <cfRule type="expression" dxfId="33736" priority="31932">
      <formula>OR(Y135="FG")</formula>
    </cfRule>
    <cfRule type="expression" dxfId="33735" priority="31933">
      <formula>OR(Y135="L",Y135="OTG")</formula>
    </cfRule>
    <cfRule type="cellIs" dxfId="33734" priority="31934" operator="equal">
      <formula>"EG (WFO)"</formula>
    </cfRule>
    <cfRule type="cellIs" dxfId="33733" priority="31935" operator="equal">
      <formula>"EE(WFO)"</formula>
    </cfRule>
    <cfRule type="cellIs" dxfId="33732" priority="31936" operator="equal">
      <formula>"EE(WFO)"</formula>
    </cfRule>
    <cfRule type="cellIs" dxfId="33731" priority="31937" operator="equal">
      <formula>"EC(WFO)"</formula>
    </cfRule>
    <cfRule type="expression" dxfId="33730" priority="31938">
      <formula>OR(Y135="CT",Y135="SCIK",Y135="CUMIL")</formula>
    </cfRule>
    <cfRule type="expression" dxfId="33729" priority="31939">
      <formula>OR(Y135="TR",Y135="TDM",Y135="PKT")</formula>
    </cfRule>
    <cfRule type="expression" dxfId="33728" priority="31940">
      <formula>OR(Y135="OP",Y135="RS",Y135="RTS",Y135="PRM",Y135="CB")</formula>
    </cfRule>
    <cfRule type="expression" dxfId="33727" priority="31941">
      <formula>OR(Y135="FG")</formula>
    </cfRule>
    <cfRule type="expression" dxfId="33726" priority="31942">
      <formula>OR(Y135="L",Y135="OTG")</formula>
    </cfRule>
    <cfRule type="cellIs" dxfId="33725" priority="31943" operator="equal">
      <formula>"EE(WFO)"</formula>
    </cfRule>
    <cfRule type="cellIs" dxfId="33724" priority="31944" operator="equal">
      <formula>"EE(WFO)"</formula>
    </cfRule>
    <cfRule type="cellIs" dxfId="33723" priority="31945" operator="equal">
      <formula>"EC(WFO)"</formula>
    </cfRule>
    <cfRule type="expression" dxfId="33722" priority="31946">
      <formula>OR(Y135="CT",Y135="SCIK",Y135="CUMIL")</formula>
    </cfRule>
    <cfRule type="expression" dxfId="33721" priority="31947">
      <formula>OR(Y135="TR",Y135="TDM",Y135="PKT")</formula>
    </cfRule>
    <cfRule type="expression" dxfId="33720" priority="31948">
      <formula>OR(Y135="OP",Y135="RS",Y135="RTS",Y135="PRM",Y135="CB")</formula>
    </cfRule>
    <cfRule type="expression" dxfId="33719" priority="31949">
      <formula>OR(Y135="FG")</formula>
    </cfRule>
    <cfRule type="expression" dxfId="33718" priority="31950">
      <formula>OR(Y135="L",Y135="OTG")</formula>
    </cfRule>
  </conditionalFormatting>
  <conditionalFormatting sqref="B136:D136">
    <cfRule type="cellIs" dxfId="33717" priority="35240" operator="equal">
      <formula>"FG (WFO)"</formula>
    </cfRule>
    <cfRule type="cellIs" dxfId="33716" priority="35241" operator="equal">
      <formula>"FG (WFO)"</formula>
    </cfRule>
    <cfRule type="cellIs" dxfId="33715" priority="35242" operator="equal">
      <formula>"EO (WFO)"</formula>
    </cfRule>
    <cfRule type="cellIs" dxfId="33714" priority="35243" operator="equal">
      <formula>"EK (WFO)"</formula>
    </cfRule>
  </conditionalFormatting>
  <conditionalFormatting sqref="F136">
    <cfRule type="cellIs" dxfId="33713" priority="35244" operator="equal">
      <formula>"FG (WFO)"</formula>
    </cfRule>
    <cfRule type="cellIs" dxfId="33712" priority="35245" operator="equal">
      <formula>"FG (WFO)"</formula>
    </cfRule>
    <cfRule type="cellIs" dxfId="33711" priority="35246" operator="equal">
      <formula>"EO (WFO)"</formula>
    </cfRule>
    <cfRule type="cellIs" dxfId="33710" priority="35247" operator="equal">
      <formula>"EK (WFO)"</formula>
    </cfRule>
  </conditionalFormatting>
  <conditionalFormatting sqref="I136">
    <cfRule type="cellIs" dxfId="33709" priority="34819" operator="equal">
      <formula>"TDM"</formula>
    </cfRule>
    <cfRule type="cellIs" dxfId="33708" priority="34820" operator="equal">
      <formula>"TR"</formula>
    </cfRule>
    <cfRule type="cellIs" dxfId="33707" priority="34821" operator="equal">
      <formula>"FG (WFO)"</formula>
    </cfRule>
    <cfRule type="cellIs" dxfId="33706" priority="34822" operator="equal">
      <formula>"EO (WFO)"</formula>
    </cfRule>
    <cfRule type="cellIs" dxfId="33705" priority="34823" operator="equal">
      <formula>"EK (WFO)"</formula>
    </cfRule>
    <cfRule type="cellIs" dxfId="33704" priority="34824" operator="equal">
      <formula>"SCIK"</formula>
    </cfRule>
    <cfRule type="cellIs" dxfId="33703" priority="34825" operator="equal">
      <formula>"CT"</formula>
    </cfRule>
    <cfRule type="cellIs" dxfId="33702" priority="34826" operator="equal">
      <formula>"FG"</formula>
    </cfRule>
    <cfRule type="cellIs" dxfId="33701" priority="34827" operator="equal">
      <formula>"L"</formula>
    </cfRule>
    <cfRule type="cellIs" dxfId="33700" priority="34828" operator="equal">
      <formula>"EG (WFO)"</formula>
    </cfRule>
    <cfRule type="cellIs" dxfId="33699" priority="34829" operator="equal">
      <formula>"EE (WFO)"</formula>
    </cfRule>
    <cfRule type="cellIs" dxfId="33698" priority="34830" operator="equal">
      <formula>"EC (WFO)"</formula>
    </cfRule>
  </conditionalFormatting>
  <conditionalFormatting sqref="O136:P136">
    <cfRule type="cellIs" dxfId="33697" priority="34741" operator="equal">
      <formula>"TDM"</formula>
    </cfRule>
    <cfRule type="cellIs" dxfId="33696" priority="34746" operator="equal">
      <formula>"TR"</formula>
    </cfRule>
    <cfRule type="cellIs" dxfId="33695" priority="34747" operator="equal">
      <formula>"EE (WFO)"</formula>
    </cfRule>
    <cfRule type="cellIs" dxfId="33694" priority="34748" operator="equal">
      <formula>"EC (WFO)"</formula>
    </cfRule>
    <cfRule type="cellIs" dxfId="33693" priority="34749" operator="equal">
      <formula>"FG (WFO)"</formula>
    </cfRule>
    <cfRule type="cellIs" dxfId="33692" priority="34750" operator="equal">
      <formula>"EO (WFO)"</formula>
    </cfRule>
    <cfRule type="cellIs" dxfId="33691" priority="34751" operator="equal">
      <formula>"EK (WFO)"</formula>
    </cfRule>
    <cfRule type="cellIs" dxfId="33690" priority="34752" operator="equal">
      <formula>"SCIK"</formula>
    </cfRule>
    <cfRule type="cellIs" dxfId="33689" priority="34753" operator="equal">
      <formula>"CT"</formula>
    </cfRule>
    <cfRule type="cellIs" dxfId="33688" priority="34754" operator="equal">
      <formula>"FG"</formula>
    </cfRule>
    <cfRule type="cellIs" dxfId="33687" priority="34755" operator="equal">
      <formula>"L"</formula>
    </cfRule>
  </conditionalFormatting>
  <conditionalFormatting sqref="O136">
    <cfRule type="cellIs" dxfId="33686" priority="34742" operator="equal">
      <formula>"EK (WFO)"</formula>
    </cfRule>
    <cfRule type="cellIs" dxfId="33685" priority="34743" operator="equal">
      <formula>"EO (WFO)"</formula>
    </cfRule>
    <cfRule type="cellIs" dxfId="33684" priority="34744" operator="equal">
      <formula>"FG (WFO)"</formula>
    </cfRule>
    <cfRule type="cellIs" dxfId="33683" priority="34745" operator="equal">
      <formula>"EG (WFO)"</formula>
    </cfRule>
  </conditionalFormatting>
  <conditionalFormatting sqref="R136">
    <cfRule type="cellIs" dxfId="33682" priority="34915" operator="equal">
      <formula>"TDM"</formula>
    </cfRule>
    <cfRule type="cellIs" dxfId="33681" priority="34916" operator="equal">
      <formula>"TR"</formula>
    </cfRule>
    <cfRule type="cellIs" dxfId="33680" priority="34917" operator="equal">
      <formula>"FG (WFO)"</formula>
    </cfRule>
    <cfRule type="cellIs" dxfId="33679" priority="34918" operator="equal">
      <formula>"EO (WFO)"</formula>
    </cfRule>
    <cfRule type="cellIs" dxfId="33678" priority="34919" operator="equal">
      <formula>"EK (WFO)"</formula>
    </cfRule>
    <cfRule type="cellIs" dxfId="33677" priority="34920" operator="equal">
      <formula>"SCIK"</formula>
    </cfRule>
    <cfRule type="cellIs" dxfId="33676" priority="34921" operator="equal">
      <formula>"CT"</formula>
    </cfRule>
    <cfRule type="cellIs" dxfId="33675" priority="34922" operator="equal">
      <formula>"FG"</formula>
    </cfRule>
    <cfRule type="cellIs" dxfId="33674" priority="34923" operator="equal">
      <formula>"L"</formula>
    </cfRule>
    <cfRule type="cellIs" dxfId="33673" priority="34924" operator="equal">
      <formula>"EG (WFO)"</formula>
    </cfRule>
    <cfRule type="cellIs" dxfId="33672" priority="34925" operator="equal">
      <formula>"EE (WFO)"</formula>
    </cfRule>
    <cfRule type="cellIs" dxfId="33671" priority="34926" operator="equal">
      <formula>"EC (WFO)"</formula>
    </cfRule>
  </conditionalFormatting>
  <conditionalFormatting sqref="S136:T136">
    <cfRule type="cellIs" dxfId="33670" priority="34903" operator="equal">
      <formula>"TDM"</formula>
    </cfRule>
    <cfRule type="cellIs" dxfId="33669" priority="34904" operator="equal">
      <formula>"TR"</formula>
    </cfRule>
    <cfRule type="cellIs" dxfId="33668" priority="34905" operator="equal">
      <formula>"FG (WFO)"</formula>
    </cfRule>
    <cfRule type="cellIs" dxfId="33667" priority="34906" operator="equal">
      <formula>"EO (WFO)"</formula>
    </cfRule>
    <cfRule type="cellIs" dxfId="33666" priority="34907" operator="equal">
      <formula>"EK (WFO)"</formula>
    </cfRule>
    <cfRule type="cellIs" dxfId="33665" priority="34908" operator="equal">
      <formula>"SCIK"</formula>
    </cfRule>
    <cfRule type="cellIs" dxfId="33664" priority="34909" operator="equal">
      <formula>"CT"</formula>
    </cfRule>
    <cfRule type="cellIs" dxfId="33663" priority="34910" operator="equal">
      <formula>"FG"</formula>
    </cfRule>
    <cfRule type="cellIs" dxfId="33662" priority="34911" operator="equal">
      <formula>"L"</formula>
    </cfRule>
    <cfRule type="cellIs" dxfId="33661" priority="34912" operator="equal">
      <formula>"EG (WFO)"</formula>
    </cfRule>
    <cfRule type="cellIs" dxfId="33660" priority="34913" operator="equal">
      <formula>"EE (WFO)"</formula>
    </cfRule>
    <cfRule type="cellIs" dxfId="33659" priority="34914" operator="equal">
      <formula>"EC (WFO)"</formula>
    </cfRule>
  </conditionalFormatting>
  <conditionalFormatting sqref="U136:AA136">
    <cfRule type="cellIs" dxfId="33658" priority="34927" operator="equal">
      <formula>"TDM"</formula>
    </cfRule>
    <cfRule type="cellIs" dxfId="33657" priority="34928" operator="equal">
      <formula>"TR"</formula>
    </cfRule>
    <cfRule type="cellIs" dxfId="33656" priority="34929" operator="equal">
      <formula>"EK (WFO)"</formula>
    </cfRule>
    <cfRule type="cellIs" dxfId="33655" priority="34930" operator="equal">
      <formula>"EO (WFO)"</formula>
    </cfRule>
    <cfRule type="cellIs" dxfId="33654" priority="34931" operator="equal">
      <formula>"FG (WFO)"</formula>
    </cfRule>
    <cfRule type="cellIs" dxfId="33653" priority="34932" operator="equal">
      <formula>"SCIK"</formula>
    </cfRule>
    <cfRule type="cellIs" dxfId="33652" priority="34933" operator="equal">
      <formula>"CT"</formula>
    </cfRule>
    <cfRule type="cellIs" dxfId="33651" priority="34934" operator="equal">
      <formula>"FG"</formula>
    </cfRule>
    <cfRule type="cellIs" dxfId="33650" priority="34935" operator="equal">
      <formula>"L"</formula>
    </cfRule>
    <cfRule type="cellIs" dxfId="33649" priority="34936" operator="equal">
      <formula>"EG (WFO)"</formula>
    </cfRule>
    <cfRule type="cellIs" dxfId="33648" priority="34937" operator="equal">
      <formula>"EE (WFO)"</formula>
    </cfRule>
    <cfRule type="cellIs" dxfId="33647" priority="34938" operator="equal">
      <formula>"EC (WFO)"</formula>
    </cfRule>
  </conditionalFormatting>
  <conditionalFormatting sqref="B137">
    <cfRule type="duplicateValues" dxfId="33646" priority="35239"/>
  </conditionalFormatting>
  <conditionalFormatting sqref="H137">
    <cfRule type="cellIs" dxfId="33645" priority="34831" operator="equal">
      <formula>"TDM"</formula>
    </cfRule>
    <cfRule type="cellIs" dxfId="33644" priority="34832" operator="equal">
      <formula>"TR"</formula>
    </cfRule>
    <cfRule type="cellIs" dxfId="33643" priority="34833" operator="equal">
      <formula>"FG (WFO)"</formula>
    </cfRule>
    <cfRule type="cellIs" dxfId="33642" priority="34834" operator="equal">
      <formula>"EO (WFO)"</formula>
    </cfRule>
    <cfRule type="cellIs" dxfId="33641" priority="34835" operator="equal">
      <formula>"EK (WFO)"</formula>
    </cfRule>
    <cfRule type="cellIs" dxfId="33640" priority="34836" operator="equal">
      <formula>"SCIK"</formula>
    </cfRule>
    <cfRule type="cellIs" dxfId="33639" priority="34837" operator="equal">
      <formula>"CT"</formula>
    </cfRule>
    <cfRule type="cellIs" dxfId="33638" priority="34838" operator="equal">
      <formula>"FG"</formula>
    </cfRule>
    <cfRule type="cellIs" dxfId="33637" priority="34839" operator="equal">
      <formula>"L"</formula>
    </cfRule>
    <cfRule type="cellIs" dxfId="33636" priority="34840" operator="equal">
      <formula>"EG (WFO)"</formula>
    </cfRule>
    <cfRule type="cellIs" dxfId="33635" priority="34841" operator="equal">
      <formula>"EE (WFO)"</formula>
    </cfRule>
    <cfRule type="cellIs" dxfId="33634" priority="34842" operator="equal">
      <formula>"EC (WFO)"</formula>
    </cfRule>
  </conditionalFormatting>
  <conditionalFormatting sqref="R137">
    <cfRule type="cellIs" dxfId="33633" priority="34808" operator="equal">
      <formula>"TDM"</formula>
    </cfRule>
    <cfRule type="cellIs" dxfId="33632" priority="34809" operator="equal">
      <formula>"TR"</formula>
    </cfRule>
    <cfRule type="cellIs" dxfId="33631" priority="34810" operator="equal">
      <formula>"FG (WFO)"</formula>
    </cfRule>
    <cfRule type="cellIs" dxfId="33630" priority="34811" operator="equal">
      <formula>"EO (WFO)"</formula>
    </cfRule>
    <cfRule type="cellIs" dxfId="33629" priority="34812" operator="equal">
      <formula>"EK (WFO)"</formula>
    </cfRule>
    <cfRule type="cellIs" dxfId="33628" priority="34813" operator="equal">
      <formula>"SCIK"</formula>
    </cfRule>
    <cfRule type="cellIs" dxfId="33627" priority="34814" operator="equal">
      <formula>"CT"</formula>
    </cfRule>
    <cfRule type="cellIs" dxfId="33626" priority="34815" operator="equal">
      <formula>"FG"</formula>
    </cfRule>
    <cfRule type="cellIs" dxfId="33625" priority="34816" operator="equal">
      <formula>"L"</formula>
    </cfRule>
    <cfRule type="cellIs" dxfId="33624" priority="34817" operator="equal">
      <formula>"EE (WFO)"</formula>
    </cfRule>
    <cfRule type="cellIs" dxfId="33623" priority="34818" operator="equal">
      <formula>"EC (WFO)"</formula>
    </cfRule>
  </conditionalFormatting>
  <conditionalFormatting sqref="T137">
    <cfRule type="cellIs" dxfId="33622" priority="34873" operator="equal">
      <formula>"TDM"</formula>
    </cfRule>
    <cfRule type="cellIs" dxfId="33621" priority="34874" operator="equal">
      <formula>"TR"</formula>
    </cfRule>
    <cfRule type="cellIs" dxfId="33620" priority="34875" operator="equal">
      <formula>"FG (WFO)"</formula>
    </cfRule>
    <cfRule type="cellIs" dxfId="33619" priority="34876" operator="equal">
      <formula>"EO (WFO)"</formula>
    </cfRule>
    <cfRule type="cellIs" dxfId="33618" priority="34877" operator="equal">
      <formula>"EK (WFO)"</formula>
    </cfRule>
    <cfRule type="cellIs" dxfId="33617" priority="34878" operator="equal">
      <formula>"SCIK"</formula>
    </cfRule>
    <cfRule type="cellIs" dxfId="33616" priority="34879" operator="equal">
      <formula>"CT"</formula>
    </cfRule>
    <cfRule type="cellIs" dxfId="33615" priority="34880" operator="equal">
      <formula>"FG"</formula>
    </cfRule>
    <cfRule type="cellIs" dxfId="33614" priority="34881" operator="equal">
      <formula>"L"</formula>
    </cfRule>
    <cfRule type="cellIs" dxfId="33613" priority="34882" operator="equal">
      <formula>"EG (WFO)"</formula>
    </cfRule>
    <cfRule type="cellIs" dxfId="33612" priority="34883" operator="equal">
      <formula>"EE (WFO)"</formula>
    </cfRule>
    <cfRule type="cellIs" dxfId="33611" priority="34884" operator="equal">
      <formula>"EC (WFO)"</formula>
    </cfRule>
  </conditionalFormatting>
  <conditionalFormatting sqref="U137">
    <cfRule type="cellIs" dxfId="33610" priority="34885" operator="equal">
      <formula>"EK (WFO)"</formula>
    </cfRule>
    <cfRule type="cellIs" dxfId="33609" priority="34886" operator="equal">
      <formula>"EO (WFO)"</formula>
    </cfRule>
    <cfRule type="cellIs" dxfId="33608" priority="34887" operator="equal">
      <formula>"FG (WFO)"</formula>
    </cfRule>
    <cfRule type="cellIs" dxfId="33607" priority="34888" operator="equal">
      <formula>"FG (WFO)"</formula>
    </cfRule>
    <cfRule type="cellIs" dxfId="33606" priority="34889" operator="equal">
      <formula>"EO (WFO)"</formula>
    </cfRule>
    <cfRule type="cellIs" dxfId="33605" priority="34890" operator="equal">
      <formula>"EK (WFO)"</formula>
    </cfRule>
  </conditionalFormatting>
  <conditionalFormatting sqref="Y137:Z137">
    <cfRule type="cellIs" dxfId="33604" priority="34756" operator="equal">
      <formula>"TDM"</formula>
    </cfRule>
    <cfRule type="cellIs" dxfId="33603" priority="34757" operator="equal">
      <formula>"EG (WFO)"</formula>
    </cfRule>
    <cfRule type="cellIs" dxfId="33602" priority="34758" operator="equal">
      <formula>"EK (WFO)"</formula>
    </cfRule>
    <cfRule type="cellIs" dxfId="33601" priority="34759" operator="equal">
      <formula>"EO (WFO)"</formula>
    </cfRule>
    <cfRule type="cellIs" dxfId="33600" priority="34760" operator="equal">
      <formula>"FG (WFO)"</formula>
    </cfRule>
    <cfRule type="cellIs" dxfId="33599" priority="34761" operator="equal">
      <formula>"TR"</formula>
    </cfRule>
    <cfRule type="cellIs" dxfId="33598" priority="34762" operator="equal">
      <formula>"EE (WFO)"</formula>
    </cfRule>
    <cfRule type="cellIs" dxfId="33597" priority="34763" operator="equal">
      <formula>"EC (WFO)"</formula>
    </cfRule>
    <cfRule type="cellIs" dxfId="33596" priority="34764" operator="equal">
      <formula>"SCIK"</formula>
    </cfRule>
    <cfRule type="cellIs" dxfId="33595" priority="34765" operator="equal">
      <formula>"CT"</formula>
    </cfRule>
    <cfRule type="cellIs" dxfId="33594" priority="34766" operator="equal">
      <formula>"FG"</formula>
    </cfRule>
    <cfRule type="cellIs" dxfId="33593" priority="34767" operator="equal">
      <formula>"L"</formula>
    </cfRule>
  </conditionalFormatting>
  <conditionalFormatting sqref="B138">
    <cfRule type="duplicateValues" dxfId="33592" priority="35269"/>
  </conditionalFormatting>
  <conditionalFormatting sqref="O138:P138">
    <cfRule type="cellIs" dxfId="33591" priority="34775" operator="equal">
      <formula>"EG (WFO)"</formula>
    </cfRule>
    <cfRule type="cellIs" dxfId="33590" priority="34776" operator="equal">
      <formula>"EG (WFO)"</formula>
    </cfRule>
    <cfRule type="cellIs" dxfId="33589" priority="34777" operator="equal">
      <formula>"EE (WFO)"</formula>
    </cfRule>
    <cfRule type="cellIs" dxfId="33588" priority="34778" operator="equal">
      <formula>"EC (WFO)"</formula>
    </cfRule>
  </conditionalFormatting>
  <conditionalFormatting sqref="R138">
    <cfRule type="cellIs" dxfId="33587" priority="34794" operator="equal">
      <formula>"TDM"</formula>
    </cfRule>
    <cfRule type="cellIs" dxfId="33586" priority="34795" operator="equal">
      <formula>"TR"</formula>
    </cfRule>
    <cfRule type="cellIs" dxfId="33585" priority="34796" operator="equal">
      <formula>"FG (WFO)"</formula>
    </cfRule>
    <cfRule type="cellIs" dxfId="33584" priority="34797" operator="equal">
      <formula>"EO (WFO)"</formula>
    </cfRule>
    <cfRule type="cellIs" dxfId="33583" priority="34798" operator="equal">
      <formula>"EK (WFO)"</formula>
    </cfRule>
    <cfRule type="cellIs" dxfId="33582" priority="34799" operator="equal">
      <formula>"SCIK"</formula>
    </cfRule>
    <cfRule type="cellIs" dxfId="33581" priority="34800" operator="equal">
      <formula>"CT"</formula>
    </cfRule>
    <cfRule type="cellIs" dxfId="33580" priority="34801" operator="equal">
      <formula>"FG"</formula>
    </cfRule>
    <cfRule type="cellIs" dxfId="33579" priority="34802" operator="equal">
      <formula>"L"</formula>
    </cfRule>
    <cfRule type="cellIs" dxfId="33578" priority="34803" operator="equal">
      <formula>"EE (WFO)"</formula>
    </cfRule>
    <cfRule type="cellIs" dxfId="33577" priority="34804" operator="equal">
      <formula>"EC (WFO)"</formula>
    </cfRule>
  </conditionalFormatting>
  <conditionalFormatting sqref="S138:AA138">
    <cfRule type="cellIs" dxfId="33576" priority="35093" operator="equal">
      <formula>"EG (WFO)"</formula>
    </cfRule>
  </conditionalFormatting>
  <conditionalFormatting sqref="U138">
    <cfRule type="cellIs" dxfId="33575" priority="35154" operator="equal">
      <formula>"EG (WFO)"</formula>
    </cfRule>
    <cfRule type="cellIs" dxfId="33574" priority="35155" operator="equal">
      <formula>"EE (WFO)"</formula>
    </cfRule>
    <cfRule type="cellIs" dxfId="33573" priority="35156" operator="equal">
      <formula>"EC (WFO)"</formula>
    </cfRule>
  </conditionalFormatting>
  <conditionalFormatting sqref="AA138">
    <cfRule type="cellIs" dxfId="33572" priority="35087" operator="equal">
      <formula>"EK (WFO)"</formula>
    </cfRule>
    <cfRule type="cellIs" dxfId="33571" priority="35088" operator="equal">
      <formula>"EO (WFO)"</formula>
    </cfRule>
    <cfRule type="cellIs" dxfId="33570" priority="35089" operator="equal">
      <formula>"FG (WFO)"</formula>
    </cfRule>
    <cfRule type="cellIs" dxfId="33569" priority="35090" operator="equal">
      <formula>"FG (WFO)"</formula>
    </cfRule>
    <cfRule type="cellIs" dxfId="33568" priority="35091" operator="equal">
      <formula>"EO (WFO)"</formula>
    </cfRule>
    <cfRule type="cellIs" dxfId="33567" priority="35092" operator="equal">
      <formula>"EK (WFO)"</formula>
    </cfRule>
  </conditionalFormatting>
  <conditionalFormatting sqref="B139">
    <cfRule type="duplicateValues" dxfId="33566" priority="35225"/>
  </conditionalFormatting>
  <conditionalFormatting sqref="H139:I139">
    <cfRule type="cellIs" dxfId="33565" priority="35071" operator="equal">
      <formula>"EG (WFO)"</formula>
    </cfRule>
    <cfRule type="cellIs" dxfId="33564" priority="35072" operator="equal">
      <formula>"EE (WFO)"</formula>
    </cfRule>
    <cfRule type="cellIs" dxfId="33563" priority="35073" operator="equal">
      <formula>"EC (WFO)"</formula>
    </cfRule>
  </conditionalFormatting>
  <conditionalFormatting sqref="H139:Q139">
    <cfRule type="cellIs" dxfId="33562" priority="35061" operator="equal">
      <formula>"EG (WFO)"</formula>
    </cfRule>
  </conditionalFormatting>
  <conditionalFormatting sqref="I139">
    <cfRule type="cellIs" dxfId="33561" priority="35062" operator="equal">
      <formula>"EG (WFO)"</formula>
    </cfRule>
    <cfRule type="cellIs" dxfId="33560" priority="35063" operator="equal">
      <formula>"EE (WFO)"</formula>
    </cfRule>
    <cfRule type="cellIs" dxfId="33559" priority="35064" operator="equal">
      <formula>"EC (WFO)"</formula>
    </cfRule>
  </conditionalFormatting>
  <conditionalFormatting sqref="I139:K139">
    <cfRule type="cellIs" dxfId="33558" priority="35058" operator="equal">
      <formula>"EG (WFO)"</formula>
    </cfRule>
    <cfRule type="cellIs" dxfId="33557" priority="35059" operator="equal">
      <formula>"EE (WFO)"</formula>
    </cfRule>
    <cfRule type="cellIs" dxfId="33556" priority="35060" operator="equal">
      <formula>"EC (WFO)"</formula>
    </cfRule>
  </conditionalFormatting>
  <conditionalFormatting sqref="L139:M139">
    <cfRule type="cellIs" dxfId="33555" priority="35056" operator="equal">
      <formula>"EE (WFO)"</formula>
    </cfRule>
    <cfRule type="cellIs" dxfId="33554" priority="35057" operator="equal">
      <formula>"EC (WFO)"</formula>
    </cfRule>
  </conditionalFormatting>
  <conditionalFormatting sqref="N139:O139">
    <cfRule type="cellIs" dxfId="33553" priority="35068" operator="equal">
      <formula>"EG (WFO)"</formula>
    </cfRule>
    <cfRule type="cellIs" dxfId="33552" priority="35069" operator="equal">
      <formula>"EE (WFO)"</formula>
    </cfRule>
    <cfRule type="cellIs" dxfId="33551" priority="35070" operator="equal">
      <formula>"EC (WFO)"</formula>
    </cfRule>
  </conditionalFormatting>
  <conditionalFormatting sqref="P139">
    <cfRule type="cellIs" dxfId="33550" priority="35065" operator="equal">
      <formula>"EG (WFO)"</formula>
    </cfRule>
    <cfRule type="cellIs" dxfId="33549" priority="35066" operator="equal">
      <formula>"EE (WFO)"</formula>
    </cfRule>
    <cfRule type="cellIs" dxfId="33548" priority="35067" operator="equal">
      <formula>"EC (WFO)"</formula>
    </cfRule>
  </conditionalFormatting>
  <conditionalFormatting sqref="P139:Q139">
    <cfRule type="cellIs" dxfId="33547" priority="35053" operator="equal">
      <formula>"EG (WFO)"</formula>
    </cfRule>
    <cfRule type="cellIs" dxfId="33546" priority="35054" operator="equal">
      <formula>"EE (WFO)"</formula>
    </cfRule>
    <cfRule type="cellIs" dxfId="33545" priority="35055" operator="equal">
      <formula>"EC (WFO)"</formula>
    </cfRule>
  </conditionalFormatting>
  <conditionalFormatting sqref="Q139">
    <cfRule type="cellIs" dxfId="33544" priority="34768" operator="equal">
      <formula>"TDM"</formula>
    </cfRule>
    <cfRule type="cellIs" dxfId="33543" priority="34769" operator="equal">
      <formula>"EG (WFO)"</formula>
    </cfRule>
    <cfRule type="cellIs" dxfId="33542" priority="34770" operator="equal">
      <formula>"EK (WFO)"</formula>
    </cfRule>
    <cfRule type="cellIs" dxfId="33541" priority="34771" operator="equal">
      <formula>"EO (WFO)"</formula>
    </cfRule>
    <cfRule type="cellIs" dxfId="33540" priority="34772" operator="equal">
      <formula>"FG (WFO)"</formula>
    </cfRule>
    <cfRule type="cellIs" dxfId="33539" priority="34773" operator="equal">
      <formula>"EE (WFO)"</formula>
    </cfRule>
    <cfRule type="cellIs" dxfId="33538" priority="34774" operator="equal">
      <formula>"EC (WFO)"</formula>
    </cfRule>
  </conditionalFormatting>
  <conditionalFormatting sqref="R139">
    <cfRule type="cellIs" dxfId="33537" priority="34861" operator="equal">
      <formula>"TDM"</formula>
    </cfRule>
    <cfRule type="cellIs" dxfId="33536" priority="34862" operator="equal">
      <formula>"TR"</formula>
    </cfRule>
    <cfRule type="cellIs" dxfId="33535" priority="34863" operator="equal">
      <formula>"FG (WFO)"</formula>
    </cfRule>
    <cfRule type="cellIs" dxfId="33534" priority="34864" operator="equal">
      <formula>"EO (WFO)"</formula>
    </cfRule>
    <cfRule type="cellIs" dxfId="33533" priority="34865" operator="equal">
      <formula>"EK (WFO)"</formula>
    </cfRule>
    <cfRule type="cellIs" dxfId="33532" priority="34866" operator="equal">
      <formula>"SCIK"</formula>
    </cfRule>
    <cfRule type="cellIs" dxfId="33531" priority="34867" operator="equal">
      <formula>"CT"</formula>
    </cfRule>
    <cfRule type="cellIs" dxfId="33530" priority="34868" operator="equal">
      <formula>"FG"</formula>
    </cfRule>
    <cfRule type="cellIs" dxfId="33529" priority="34869" operator="equal">
      <formula>"L"</formula>
    </cfRule>
    <cfRule type="cellIs" dxfId="33528" priority="34870" operator="equal">
      <formula>"EG (WFO)"</formula>
    </cfRule>
    <cfRule type="cellIs" dxfId="33527" priority="34871" operator="equal">
      <formula>"EE (WFO)"</formula>
    </cfRule>
    <cfRule type="cellIs" dxfId="33526" priority="34872" operator="equal">
      <formula>"EC (WFO)"</formula>
    </cfRule>
  </conditionalFormatting>
  <conditionalFormatting sqref="X139">
    <cfRule type="cellIs" dxfId="33525" priority="34843" operator="equal">
      <formula>"EK (WFO)"</formula>
    </cfRule>
    <cfRule type="cellIs" dxfId="33524" priority="34844" operator="equal">
      <formula>"EO (WFO)"</formula>
    </cfRule>
    <cfRule type="cellIs" dxfId="33523" priority="34845" operator="equal">
      <formula>"FG (WFO)"</formula>
    </cfRule>
    <cfRule type="cellIs" dxfId="33522" priority="34846" operator="equal">
      <formula>"FG (WFO)"</formula>
    </cfRule>
    <cfRule type="cellIs" dxfId="33521" priority="34847" operator="equal">
      <formula>"EO (WFO)"</formula>
    </cfRule>
    <cfRule type="cellIs" dxfId="33520" priority="34848" operator="equal">
      <formula>"EK (WFO)"</formula>
    </cfRule>
  </conditionalFormatting>
  <conditionalFormatting sqref="Y139:Z139">
    <cfRule type="cellIs" dxfId="33519" priority="31789" operator="equal">
      <formula>"OUT"</formula>
    </cfRule>
    <cfRule type="cellIs" dxfId="33518" priority="31790" operator="equal">
      <formula>"OUT"</formula>
    </cfRule>
    <cfRule type="expression" dxfId="33517" priority="31791">
      <formula>OR(Y139="CT",Y139="SCIK",Y139="CUMIL")</formula>
    </cfRule>
    <cfRule type="expression" dxfId="33516" priority="31792">
      <formula>OR(Y139="TR",Y139="TDM",Y139="PKT")</formula>
    </cfRule>
    <cfRule type="expression" dxfId="33515" priority="31793">
      <formula>OR(Y139="OP",Y139="RS",Y139="RTS",Y139="PRM",Y139="CB")</formula>
    </cfRule>
    <cfRule type="expression" dxfId="33514" priority="31794">
      <formula>OR(Y139="FG")</formula>
    </cfRule>
    <cfRule type="expression" dxfId="33513" priority="31795">
      <formula>OR(Y139="L",Y139="OTG")</formula>
    </cfRule>
    <cfRule type="expression" dxfId="33512" priority="31796">
      <formula>OR(Y139="CT",Y139="SCIK",Y139="CUMIL")</formula>
    </cfRule>
    <cfRule type="expression" dxfId="33511" priority="31797">
      <formula>OR(Y139="TR",Y139="TDM",Y139="PKT")</formula>
    </cfRule>
    <cfRule type="expression" dxfId="33510" priority="31798">
      <formula>OR(Y139="OP",Y139="RS",Y139="RTS",Y139="PRM",Y139="CB")</formula>
    </cfRule>
    <cfRule type="expression" dxfId="33509" priority="31799">
      <formula>OR(Y139="FG")</formula>
    </cfRule>
    <cfRule type="expression" dxfId="33508" priority="31800">
      <formula>OR(Y139="L",Y139="OTG")</formula>
    </cfRule>
    <cfRule type="cellIs" dxfId="33507" priority="31801" operator="equal">
      <formula>"EA (WFO)"</formula>
    </cfRule>
    <cfRule type="cellIs" dxfId="33506" priority="31802" operator="equal">
      <formula>"EC (WFO)"</formula>
    </cfRule>
    <cfRule type="cellIs" dxfId="33505" priority="31803" operator="equal">
      <formula>"EE (WFO)"</formula>
    </cfRule>
    <cfRule type="expression" dxfId="33504" priority="31804">
      <formula>OR(Y139="CT",Y139="SCIK",Y139="CUMIL")</formula>
    </cfRule>
    <cfRule type="expression" dxfId="33503" priority="31805">
      <formula>OR(Y139="TR",Y139="TDM",Y139="PKT")</formula>
    </cfRule>
    <cfRule type="expression" dxfId="33502" priority="31806">
      <formula>OR(Y139="OP",Y139="RS",Y139="RTS",Y139="PRM",Y139="CB")</formula>
    </cfRule>
    <cfRule type="expression" dxfId="33501" priority="31807">
      <formula>OR(Y139="FG")</formula>
    </cfRule>
    <cfRule type="expression" dxfId="33500" priority="31808">
      <formula>OR(Y139="L",Y139="OTG")</formula>
    </cfRule>
    <cfRule type="cellIs" dxfId="33499" priority="31809" operator="equal">
      <formula>"EE(WFO)"</formula>
    </cfRule>
    <cfRule type="cellIs" dxfId="33498" priority="31810" operator="equal">
      <formula>"EE(WFO)"</formula>
    </cfRule>
    <cfRule type="cellIs" dxfId="33497" priority="31811" operator="equal">
      <formula>"EC(WFO)"</formula>
    </cfRule>
    <cfRule type="expression" dxfId="33496" priority="31812">
      <formula>OR(Y139="CT",Y139="SCIK",Y139="CUMIL")</formula>
    </cfRule>
    <cfRule type="expression" dxfId="33495" priority="31813">
      <formula>OR(Y139="TR",Y139="TDM",Y139="PKT")</formula>
    </cfRule>
    <cfRule type="expression" dxfId="33494" priority="31814">
      <formula>OR(Y139="OP",Y139="RS",Y139="RTS",Y139="PRM",Y139="CB")</formula>
    </cfRule>
    <cfRule type="expression" dxfId="33493" priority="31815">
      <formula>OR(Y139="FG")</formula>
    </cfRule>
    <cfRule type="expression" dxfId="33492" priority="31816">
      <formula>OR(Y139="L",Y139="OTG")</formula>
    </cfRule>
    <cfRule type="cellIs" dxfId="33491" priority="31817" operator="equal">
      <formula>"EE(WFO)"</formula>
    </cfRule>
    <cfRule type="cellIs" dxfId="33490" priority="31818" operator="equal">
      <formula>"EE(WFO)"</formula>
    </cfRule>
    <cfRule type="cellIs" dxfId="33489" priority="31819" operator="equal">
      <formula>"EC(WFO)"</formula>
    </cfRule>
    <cfRule type="expression" dxfId="33488" priority="31820">
      <formula>OR(Y139="CT",Y139="SCIK",Y139="CUMIL")</formula>
    </cfRule>
    <cfRule type="expression" dxfId="33487" priority="31821">
      <formula>OR(Y139="TR",Y139="TDM",Y139="PKT")</formula>
    </cfRule>
    <cfRule type="expression" dxfId="33486" priority="31822">
      <formula>OR(Y139="OP",Y139="RS",Y139="RTS",Y139="PRM",Y139="CB")</formula>
    </cfRule>
    <cfRule type="expression" dxfId="33485" priority="31823">
      <formula>OR(Y139="FG")</formula>
    </cfRule>
    <cfRule type="expression" dxfId="33484" priority="31824">
      <formula>OR(Y139="L",Y139="OTG")</formula>
    </cfRule>
    <cfRule type="cellIs" dxfId="33483" priority="31825" operator="equal">
      <formula>"EE(WFO)"</formula>
    </cfRule>
    <cfRule type="cellIs" dxfId="33482" priority="31826" operator="equal">
      <formula>"EE(WFO)"</formula>
    </cfRule>
    <cfRule type="cellIs" dxfId="33481" priority="31827" operator="equal">
      <formula>"EC(WFO)"</formula>
    </cfRule>
    <cfRule type="expression" dxfId="33480" priority="31828">
      <formula>OR(Y139="CT",Y139="SCIK",Y139="CUMIL")</formula>
    </cfRule>
    <cfRule type="expression" dxfId="33479" priority="31829">
      <formula>OR(Y139="TR",Y139="TDM",Y139="PKT")</formula>
    </cfRule>
    <cfRule type="expression" dxfId="33478" priority="31830">
      <formula>OR(Y139="OP",Y139="RS",Y139="RTS",Y139="PRM",Y139="CB")</formula>
    </cfRule>
    <cfRule type="expression" dxfId="33477" priority="31831">
      <formula>OR(Y139="FG")</formula>
    </cfRule>
    <cfRule type="expression" dxfId="33476" priority="31832">
      <formula>OR(Y139="L",Y139="OTG")</formula>
    </cfRule>
    <cfRule type="cellIs" dxfId="33475" priority="31833" operator="equal">
      <formula>"EE(WFO)"</formula>
    </cfRule>
    <cfRule type="cellIs" dxfId="33474" priority="31834" operator="equal">
      <formula>"EE(WFO)"</formula>
    </cfRule>
    <cfRule type="cellIs" dxfId="33473" priority="31835" operator="equal">
      <formula>"EC(WFO)"</formula>
    </cfRule>
    <cfRule type="expression" dxfId="33472" priority="31836">
      <formula>OR(Y139="CT",Y139="SCIK",Y139="CUMIL")</formula>
    </cfRule>
    <cfRule type="expression" dxfId="33471" priority="31837">
      <formula>OR(Y139="TR",Y139="TDM",Y139="PKT")</formula>
    </cfRule>
    <cfRule type="expression" dxfId="33470" priority="31838">
      <formula>OR(Y139="OP",Y139="RS",Y139="RTS",Y139="PRM",Y139="CB")</formula>
    </cfRule>
    <cfRule type="expression" dxfId="33469" priority="31839">
      <formula>OR(Y139="FG")</formula>
    </cfRule>
    <cfRule type="expression" dxfId="33468" priority="31840">
      <formula>OR(Y139="L",Y139="OTG")</formula>
    </cfRule>
    <cfRule type="cellIs" dxfId="33467" priority="31841" operator="equal">
      <formula>"EK (WFO)"</formula>
    </cfRule>
    <cfRule type="cellIs" dxfId="33466" priority="31842" operator="equal">
      <formula>"EG (WFO)"</formula>
    </cfRule>
    <cfRule type="cellIs" dxfId="33465" priority="31843" operator="equal">
      <formula>"EE (WFO)"</formula>
    </cfRule>
    <cfRule type="cellIs" dxfId="33464" priority="31844" operator="equal">
      <formula>"EC (WFO)"</formula>
    </cfRule>
    <cfRule type="cellIs" dxfId="33463" priority="31845" operator="equal">
      <formula>"EE(WFO)"</formula>
    </cfRule>
    <cfRule type="cellIs" dxfId="33462" priority="31846" operator="equal">
      <formula>"EE(WFO)"</formula>
    </cfRule>
    <cfRule type="cellIs" dxfId="33461" priority="31847" operator="equal">
      <formula>"EC(WFO)"</formula>
    </cfRule>
    <cfRule type="expression" dxfId="33460" priority="31848">
      <formula>OR(Y139="CT",Y139="SCIK",Y139="CUMIL")</formula>
    </cfRule>
    <cfRule type="expression" dxfId="33459" priority="31849">
      <formula>OR(Y139="TR",Y139="TDM",Y139="PKT")</formula>
    </cfRule>
    <cfRule type="expression" dxfId="33458" priority="31850">
      <formula>OR(Y139="OP",Y139="RS",Y139="RTS",Y139="PRM",Y139="CB")</formula>
    </cfRule>
    <cfRule type="expression" dxfId="33457" priority="31851">
      <formula>OR(Y139="FG")</formula>
    </cfRule>
    <cfRule type="expression" dxfId="33456" priority="31852">
      <formula>OR(Y139="L",Y139="OTG")</formula>
    </cfRule>
    <cfRule type="cellIs" dxfId="33455" priority="31853" operator="equal">
      <formula>"EG (WFO)"</formula>
    </cfRule>
    <cfRule type="cellIs" dxfId="33454" priority="31854" operator="equal">
      <formula>"EE(WFO)"</formula>
    </cfRule>
    <cfRule type="cellIs" dxfId="33453" priority="31855" operator="equal">
      <formula>"EE(WFO)"</formula>
    </cfRule>
    <cfRule type="cellIs" dxfId="33452" priority="31856" operator="equal">
      <formula>"EC(WFO)"</formula>
    </cfRule>
    <cfRule type="expression" dxfId="33451" priority="31857">
      <formula>OR(Y139="CT",Y139="SCIK",Y139="CUMIL")</formula>
    </cfRule>
    <cfRule type="expression" dxfId="33450" priority="31858">
      <formula>OR(Y139="TR",Y139="TDM",Y139="PKT")</formula>
    </cfRule>
    <cfRule type="expression" dxfId="33449" priority="31859">
      <formula>OR(Y139="OP",Y139="RS",Y139="RTS",Y139="PRM",Y139="CB")</formula>
    </cfRule>
    <cfRule type="expression" dxfId="33448" priority="31860">
      <formula>OR(Y139="FG")</formula>
    </cfRule>
    <cfRule type="expression" dxfId="33447" priority="31861">
      <formula>OR(Y139="L",Y139="OTG")</formula>
    </cfRule>
    <cfRule type="cellIs" dxfId="33446" priority="31862" operator="equal">
      <formula>"EE(WFO)"</formula>
    </cfRule>
    <cfRule type="cellIs" dxfId="33445" priority="31863" operator="equal">
      <formula>"EE(WFO)"</formula>
    </cfRule>
    <cfRule type="cellIs" dxfId="33444" priority="31864" operator="equal">
      <formula>"EC(WFO)"</formula>
    </cfRule>
    <cfRule type="expression" dxfId="33443" priority="31865">
      <formula>OR(Y139="CT",Y139="SCIK",Y139="CUMIL")</formula>
    </cfRule>
    <cfRule type="expression" dxfId="33442" priority="31866">
      <formula>OR(Y139="TR",Y139="TDM",Y139="PKT")</formula>
    </cfRule>
    <cfRule type="expression" dxfId="33441" priority="31867">
      <formula>OR(Y139="OP",Y139="RS",Y139="RTS",Y139="PRM",Y139="CB")</formula>
    </cfRule>
    <cfRule type="expression" dxfId="33440" priority="31868">
      <formula>OR(Y139="FG")</formula>
    </cfRule>
    <cfRule type="expression" dxfId="33439" priority="31869">
      <formula>OR(Y139="L",Y139="OTG")</formula>
    </cfRule>
  </conditionalFormatting>
  <conditionalFormatting sqref="L140:M140">
    <cfRule type="cellIs" dxfId="33438" priority="35132" operator="equal">
      <formula>"EK (WFO)"</formula>
    </cfRule>
    <cfRule type="cellIs" dxfId="33437" priority="35133" operator="equal">
      <formula>"EO (WFO)"</formula>
    </cfRule>
    <cfRule type="cellIs" dxfId="33436" priority="35134" operator="equal">
      <formula>"FG (WFO)"</formula>
    </cfRule>
    <cfRule type="cellIs" dxfId="33435" priority="35135" operator="equal">
      <formula>"EG (WFO)"</formula>
    </cfRule>
  </conditionalFormatting>
  <conditionalFormatting sqref="O140">
    <cfRule type="cellIs" dxfId="33434" priority="34805" operator="equal">
      <formula>"TDM"</formula>
    </cfRule>
    <cfRule type="cellIs" dxfId="33433" priority="34806" operator="equal">
      <formula>"EE (WFO)"</formula>
    </cfRule>
    <cfRule type="cellIs" dxfId="33432" priority="34807" operator="equal">
      <formula>"EC (WFO)"</formula>
    </cfRule>
    <cfRule type="cellIs" dxfId="33431" priority="35096" operator="equal">
      <formula>"EG (WFO)"</formula>
    </cfRule>
    <cfRule type="cellIs" dxfId="33430" priority="35097" operator="equal">
      <formula>"EK (WFO)"</formula>
    </cfRule>
    <cfRule type="cellIs" dxfId="33429" priority="35098" operator="equal">
      <formula>"EO (WFO)"</formula>
    </cfRule>
    <cfRule type="cellIs" dxfId="33428" priority="35099" operator="equal">
      <formula>"FG (WFO)"</formula>
    </cfRule>
  </conditionalFormatting>
  <conditionalFormatting sqref="O140:P140">
    <cfRule type="cellIs" dxfId="33427" priority="34718" operator="equal">
      <formula>"EG (WFO)"</formula>
    </cfRule>
    <cfRule type="cellIs" dxfId="33426" priority="34719" operator="equal">
      <formula>"EK (WFO)"</formula>
    </cfRule>
    <cfRule type="cellIs" dxfId="33425" priority="34720" operator="equal">
      <formula>"EO (WFO)"</formula>
    </cfRule>
    <cfRule type="cellIs" dxfId="33424" priority="34721" operator="equal">
      <formula>"FG (WFO)"</formula>
    </cfRule>
  </conditionalFormatting>
  <conditionalFormatting sqref="P140">
    <cfRule type="cellIs" dxfId="33423" priority="35116" operator="equal">
      <formula>"EG (WFO)"</formula>
    </cfRule>
    <cfRule type="cellIs" dxfId="33422" priority="35117" operator="equal">
      <formula>"EK (WFO)"</formula>
    </cfRule>
    <cfRule type="cellIs" dxfId="33421" priority="35118" operator="equal">
      <formula>"EO (WFO)"</formula>
    </cfRule>
    <cfRule type="cellIs" dxfId="33420" priority="35119" operator="equal">
      <formula>"FG (WFO)"</formula>
    </cfRule>
  </conditionalFormatting>
  <conditionalFormatting sqref="Q140">
    <cfRule type="cellIs" dxfId="33419" priority="35128" operator="equal">
      <formula>"EK (WFO)"</formula>
    </cfRule>
    <cfRule type="cellIs" dxfId="33418" priority="35129" operator="equal">
      <formula>"EO (WFO)"</formula>
    </cfRule>
    <cfRule type="cellIs" dxfId="33417" priority="35130" operator="equal">
      <formula>"FG (WFO)"</formula>
    </cfRule>
    <cfRule type="cellIs" dxfId="33416" priority="35131" operator="equal">
      <formula>"EG (WFO)"</formula>
    </cfRule>
  </conditionalFormatting>
  <conditionalFormatting sqref="V140:W140">
    <cfRule type="cellIs" dxfId="33415" priority="35121" operator="equal">
      <formula>"EK (WFO)"</formula>
    </cfRule>
    <cfRule type="cellIs" dxfId="33414" priority="35122" operator="equal">
      <formula>"EO (WFO)"</formula>
    </cfRule>
    <cfRule type="cellIs" dxfId="33413" priority="35123" operator="equal">
      <formula>"FG (WFO)"</formula>
    </cfRule>
    <cfRule type="cellIs" dxfId="33412" priority="35124" operator="equal">
      <formula>"EG (WFO)"</formula>
    </cfRule>
    <cfRule type="cellIs" dxfId="33411" priority="35125" operator="equal">
      <formula>"FG (WFO)"</formula>
    </cfRule>
    <cfRule type="cellIs" dxfId="33410" priority="35126" operator="equal">
      <formula>"EO (WFO)"</formula>
    </cfRule>
    <cfRule type="cellIs" dxfId="33409" priority="35127" operator="equal">
      <formula>"EK (WFO)"</formula>
    </cfRule>
  </conditionalFormatting>
  <conditionalFormatting sqref="Y140:Z140">
    <cfRule type="cellIs" dxfId="33408" priority="34542" operator="equal">
      <formula>"TDM"</formula>
    </cfRule>
    <cfRule type="cellIs" dxfId="33407" priority="34543" operator="equal">
      <formula>"TR"</formula>
    </cfRule>
    <cfRule type="cellIs" dxfId="33406" priority="34544" operator="equal">
      <formula>"EK (WFO)"</formula>
    </cfRule>
    <cfRule type="cellIs" dxfId="33405" priority="34545" operator="equal">
      <formula>"EO (WFO)"</formula>
    </cfRule>
    <cfRule type="cellIs" dxfId="33404" priority="34546" operator="equal">
      <formula>"FG (WFO)"</formula>
    </cfRule>
    <cfRule type="cellIs" dxfId="33403" priority="34547" operator="equal">
      <formula>"SCIK"</formula>
    </cfRule>
    <cfRule type="cellIs" dxfId="33402" priority="34548" operator="equal">
      <formula>"CT"</formula>
    </cfRule>
    <cfRule type="cellIs" dxfId="33401" priority="34549" operator="equal">
      <formula>"FG"</formula>
    </cfRule>
    <cfRule type="cellIs" dxfId="33400" priority="34550" operator="equal">
      <formula>"L"</formula>
    </cfRule>
    <cfRule type="cellIs" dxfId="33399" priority="34551" operator="equal">
      <formula>"EG (WFO)"</formula>
    </cfRule>
    <cfRule type="cellIs" dxfId="33398" priority="34552" operator="equal">
      <formula>"EE (WFO)"</formula>
    </cfRule>
    <cfRule type="cellIs" dxfId="33397" priority="34553" operator="equal">
      <formula>"EC (WFO)"</formula>
    </cfRule>
    <cfRule type="cellIs" dxfId="33396" priority="34554" operator="equal">
      <formula>"TDM"</formula>
    </cfRule>
    <cfRule type="cellIs" dxfId="33395" priority="34555" operator="equal">
      <formula>"TR"</formula>
    </cfRule>
    <cfRule type="cellIs" dxfId="33394" priority="34556" operator="equal">
      <formula>"EK (WFO)"</formula>
    </cfRule>
    <cfRule type="cellIs" dxfId="33393" priority="34557" operator="equal">
      <formula>"EO (WFO)"</formula>
    </cfRule>
    <cfRule type="cellIs" dxfId="33392" priority="34558" operator="equal">
      <formula>"FG (WFO)"</formula>
    </cfRule>
    <cfRule type="cellIs" dxfId="33391" priority="34559" operator="equal">
      <formula>"EK (WFO)"</formula>
    </cfRule>
    <cfRule type="cellIs" dxfId="33390" priority="34560" operator="equal">
      <formula>"EO (WFO)"</formula>
    </cfRule>
    <cfRule type="cellIs" dxfId="33389" priority="34561" operator="equal">
      <formula>"FG (WFO)"</formula>
    </cfRule>
    <cfRule type="cellIs" dxfId="33388" priority="34562" operator="equal">
      <formula>"FG (WFO)"</formula>
    </cfRule>
    <cfRule type="cellIs" dxfId="33387" priority="34563" operator="equal">
      <formula>"EO (WFO)"</formula>
    </cfRule>
    <cfRule type="cellIs" dxfId="33386" priority="34564" operator="equal">
      <formula>"EK (WFO)"</formula>
    </cfRule>
    <cfRule type="cellIs" dxfId="33385" priority="34565" operator="equal">
      <formula>"SCIK"</formula>
    </cfRule>
    <cfRule type="cellIs" dxfId="33384" priority="34566" operator="equal">
      <formula>"CT"</formula>
    </cfRule>
    <cfRule type="cellIs" dxfId="33383" priority="34567" operator="equal">
      <formula>"FG"</formula>
    </cfRule>
    <cfRule type="cellIs" dxfId="33382" priority="34568" operator="equal">
      <formula>"L"</formula>
    </cfRule>
    <cfRule type="cellIs" dxfId="33381" priority="34569" operator="equal">
      <formula>"EG (WFO)"</formula>
    </cfRule>
    <cfRule type="cellIs" dxfId="33380" priority="34570" operator="equal">
      <formula>"EE (WFO)"</formula>
    </cfRule>
    <cfRule type="cellIs" dxfId="33379" priority="34571" operator="equal">
      <formula>"EC (WFO)"</formula>
    </cfRule>
    <cfRule type="cellIs" dxfId="33378" priority="34572" operator="equal">
      <formula>"EG (WFO)"</formula>
    </cfRule>
    <cfRule type="cellIs" dxfId="33377" priority="34573" operator="equal">
      <formula>"EE (WFO)"</formula>
    </cfRule>
    <cfRule type="cellIs" dxfId="33376" priority="34574" operator="equal">
      <formula>"EC (WFO)"</formula>
    </cfRule>
    <cfRule type="cellIs" dxfId="33375" priority="34575" operator="equal">
      <formula>"EG (WFO)"</formula>
    </cfRule>
    <cfRule type="cellIs" dxfId="33374" priority="34576" operator="equal">
      <formula>"TDM"</formula>
    </cfRule>
    <cfRule type="cellIs" dxfId="33373" priority="34577" operator="equal">
      <formula>"TR"</formula>
    </cfRule>
    <cfRule type="cellIs" dxfId="33372" priority="34578" operator="equal">
      <formula>"EK (WFO)"</formula>
    </cfRule>
    <cfRule type="cellIs" dxfId="33371" priority="34579" operator="equal">
      <formula>"EO (WFO)"</formula>
    </cfRule>
    <cfRule type="cellIs" dxfId="33370" priority="34580" operator="equal">
      <formula>"FG (WFO)"</formula>
    </cfRule>
    <cfRule type="cellIs" dxfId="33369" priority="34581" operator="equal">
      <formula>"SCIK"</formula>
    </cfRule>
    <cfRule type="cellIs" dxfId="33368" priority="34582" operator="equal">
      <formula>"CT"</formula>
    </cfRule>
    <cfRule type="cellIs" dxfId="33367" priority="34583" operator="equal">
      <formula>"FG"</formula>
    </cfRule>
    <cfRule type="cellIs" dxfId="33366" priority="34584" operator="equal">
      <formula>"L"</formula>
    </cfRule>
    <cfRule type="cellIs" dxfId="33365" priority="34585" operator="equal">
      <formula>"EE (WFO)"</formula>
    </cfRule>
    <cfRule type="cellIs" dxfId="33364" priority="34586" operator="equal">
      <formula>"EC (WFO)"</formula>
    </cfRule>
    <cfRule type="cellIs" dxfId="33363" priority="34587" operator="equal">
      <formula>"EK (WFO)"</formula>
    </cfRule>
    <cfRule type="cellIs" dxfId="33362" priority="34588" operator="equal">
      <formula>"EO (WFO)"</formula>
    </cfRule>
    <cfRule type="cellIs" dxfId="33361" priority="34589" operator="equal">
      <formula>"FG (WFO)"</formula>
    </cfRule>
    <cfRule type="cellIs" dxfId="33360" priority="34590" operator="equal">
      <formula>"FG (WFO)"</formula>
    </cfRule>
    <cfRule type="cellIs" dxfId="33359" priority="34591" operator="equal">
      <formula>"EO (WFO)"</formula>
    </cfRule>
    <cfRule type="cellIs" dxfId="33358" priority="34592" operator="equal">
      <formula>"EK (WFO)"</formula>
    </cfRule>
    <cfRule type="cellIs" dxfId="33357" priority="34593" operator="equal">
      <formula>"TDM"</formula>
    </cfRule>
    <cfRule type="cellIs" dxfId="33356" priority="34594" operator="equal">
      <formula>"TR"</formula>
    </cfRule>
    <cfRule type="cellIs" dxfId="33355" priority="34595" operator="equal">
      <formula>"EK (WFO)"</formula>
    </cfRule>
    <cfRule type="cellIs" dxfId="33354" priority="34596" operator="equal">
      <formula>"EO (WFO)"</formula>
    </cfRule>
    <cfRule type="cellIs" dxfId="33353" priority="34597" operator="equal">
      <formula>"FG (WFO)"</formula>
    </cfRule>
    <cfRule type="cellIs" dxfId="33352" priority="34598" operator="equal">
      <formula>"SCIK"</formula>
    </cfRule>
    <cfRule type="cellIs" dxfId="33351" priority="34599" operator="equal">
      <formula>"CT"</formula>
    </cfRule>
    <cfRule type="cellIs" dxfId="33350" priority="34600" operator="equal">
      <formula>"FG"</formula>
    </cfRule>
    <cfRule type="cellIs" dxfId="33349" priority="34601" operator="equal">
      <formula>"L"</formula>
    </cfRule>
    <cfRule type="cellIs" dxfId="33348" priority="34602" operator="equal">
      <formula>"EG (WFO)"</formula>
    </cfRule>
    <cfRule type="cellIs" dxfId="33347" priority="34603" operator="equal">
      <formula>"EE (WFO)"</formula>
    </cfRule>
    <cfRule type="cellIs" dxfId="33346" priority="34604" operator="equal">
      <formula>"EC (WFO)"</formula>
    </cfRule>
  </conditionalFormatting>
  <conditionalFormatting sqref="AA140">
    <cfRule type="cellIs" dxfId="33345" priority="35120" operator="equal">
      <formula>"EG (WFO)"</formula>
    </cfRule>
  </conditionalFormatting>
  <conditionalFormatting sqref="H141:J141">
    <cfRule type="cellIs" dxfId="33344" priority="35083" operator="equal">
      <formula>"FG (WFO)"</formula>
    </cfRule>
    <cfRule type="cellIs" dxfId="33343" priority="35084" operator="equal">
      <formula>"EO (WFO)"</formula>
    </cfRule>
    <cfRule type="cellIs" dxfId="33342" priority="35085" operator="equal">
      <formula>"EK (WFO)"</formula>
    </cfRule>
  </conditionalFormatting>
  <conditionalFormatting sqref="I141">
    <cfRule type="cellIs" dxfId="33341" priority="35080" operator="equal">
      <formula>"EG (WFO)"</formula>
    </cfRule>
    <cfRule type="cellIs" dxfId="33340" priority="35081" operator="equal">
      <formula>"EE (WFO)"</formula>
    </cfRule>
    <cfRule type="cellIs" dxfId="33339" priority="35082" operator="equal">
      <formula>"EC (WFO)"</formula>
    </cfRule>
  </conditionalFormatting>
  <conditionalFormatting sqref="J141">
    <cfRule type="cellIs" dxfId="33338" priority="34534" operator="equal">
      <formula>"TDM"</formula>
    </cfRule>
    <cfRule type="cellIs" dxfId="33337" priority="34535" operator="equal">
      <formula>"EG (WFO)"</formula>
    </cfRule>
    <cfRule type="cellIs" dxfId="33336" priority="34536" operator="equal">
      <formula>"EE (WFO)"</formula>
    </cfRule>
    <cfRule type="cellIs" dxfId="33335" priority="34537" operator="equal">
      <formula>"EC (WFO)"</formula>
    </cfRule>
    <cfRule type="cellIs" dxfId="33334" priority="34538" operator="equal">
      <formula>"EG (WFO)"</formula>
    </cfRule>
    <cfRule type="cellIs" dxfId="33333" priority="34539" operator="equal">
      <formula>"EE (WFO)"</formula>
    </cfRule>
    <cfRule type="cellIs" dxfId="33332" priority="34540" operator="equal">
      <formula>"EC (WFO)"</formula>
    </cfRule>
  </conditionalFormatting>
  <conditionalFormatting sqref="N141">
    <cfRule type="cellIs" dxfId="33331" priority="35100" operator="equal">
      <formula>"EG (WFO)"</formula>
    </cfRule>
    <cfRule type="cellIs" dxfId="33330" priority="35101" operator="equal">
      <formula>"EK (WFO)"</formula>
    </cfRule>
    <cfRule type="cellIs" dxfId="33329" priority="35102" operator="equal">
      <formula>"EO (WFO)"</formula>
    </cfRule>
    <cfRule type="cellIs" dxfId="33328" priority="35103" operator="equal">
      <formula>"FG (WFO)"</formula>
    </cfRule>
  </conditionalFormatting>
  <conditionalFormatting sqref="O141">
    <cfRule type="cellIs" dxfId="33327" priority="34722" operator="equal">
      <formula>"TDM"</formula>
    </cfRule>
    <cfRule type="cellIs" dxfId="33326" priority="34723" operator="equal">
      <formula>"EE (WFO)"</formula>
    </cfRule>
    <cfRule type="cellIs" dxfId="33325" priority="34724" operator="equal">
      <formula>"EC (WFO)"</formula>
    </cfRule>
    <cfRule type="cellIs" dxfId="33324" priority="34725" operator="equal">
      <formula>"EG (WFO)"</formula>
    </cfRule>
    <cfRule type="cellIs" dxfId="33323" priority="34726" operator="equal">
      <formula>"EK (WFO)"</formula>
    </cfRule>
    <cfRule type="cellIs" dxfId="33322" priority="34727" operator="equal">
      <formula>"EO (WFO)"</formula>
    </cfRule>
    <cfRule type="cellIs" dxfId="33321" priority="34728" operator="equal">
      <formula>"FG (WFO)"</formula>
    </cfRule>
    <cfRule type="cellIs" dxfId="33320" priority="35104" operator="equal">
      <formula>"EK (WFO)"</formula>
    </cfRule>
    <cfRule type="cellIs" dxfId="33319" priority="35105" operator="equal">
      <formula>"EO (WFO)"</formula>
    </cfRule>
    <cfRule type="cellIs" dxfId="33318" priority="35106" operator="equal">
      <formula>"FG (WFO)"</formula>
    </cfRule>
    <cfRule type="cellIs" dxfId="33317" priority="35107" operator="equal">
      <formula>"EG (WFO)"</formula>
    </cfRule>
  </conditionalFormatting>
  <conditionalFormatting sqref="P141">
    <cfRule type="cellIs" dxfId="33316" priority="34729" operator="equal">
      <formula>"EG (WFO)"</formula>
    </cfRule>
    <cfRule type="cellIs" dxfId="33315" priority="34730" operator="equal">
      <formula>"EK (WFO)"</formula>
    </cfRule>
    <cfRule type="cellIs" dxfId="33314" priority="34731" operator="equal">
      <formula>"EO (WFO)"</formula>
    </cfRule>
    <cfRule type="cellIs" dxfId="33313" priority="34732" operator="equal">
      <formula>"FG (WFO)"</formula>
    </cfRule>
  </conditionalFormatting>
  <conditionalFormatting sqref="Q141">
    <cfRule type="cellIs" dxfId="33312" priority="35175" operator="equal">
      <formula>"EG (WFO)"</formula>
    </cfRule>
    <cfRule type="cellIs" dxfId="33311" priority="35176" operator="equal">
      <formula>"EE (WFO)"</formula>
    </cfRule>
    <cfRule type="cellIs" dxfId="33310" priority="35177" operator="equal">
      <formula>"EC (WFO)"</formula>
    </cfRule>
  </conditionalFormatting>
  <conditionalFormatting sqref="T141:U141">
    <cfRule type="cellIs" dxfId="33309" priority="35108" operator="equal">
      <formula>"EK (WFO)"</formula>
    </cfRule>
    <cfRule type="cellIs" dxfId="33308" priority="35109" operator="equal">
      <formula>"EO (WFO)"</formula>
    </cfRule>
    <cfRule type="cellIs" dxfId="33307" priority="35110" operator="equal">
      <formula>"FG (WFO)"</formula>
    </cfRule>
    <cfRule type="cellIs" dxfId="33306" priority="35111" operator="equal">
      <formula>"EG (WFO)"</formula>
    </cfRule>
    <cfRule type="cellIs" dxfId="33305" priority="35112" operator="equal">
      <formula>"FG (WFO)"</formula>
    </cfRule>
    <cfRule type="cellIs" dxfId="33304" priority="35113" operator="equal">
      <formula>"EO (WFO)"</formula>
    </cfRule>
    <cfRule type="cellIs" dxfId="33303" priority="35114" operator="equal">
      <formula>"EK (WFO)"</formula>
    </cfRule>
  </conditionalFormatting>
  <conditionalFormatting sqref="V141:W141">
    <cfRule type="cellIs" dxfId="33302" priority="35152" operator="equal">
      <formula>"EE (WFO)"</formula>
    </cfRule>
    <cfRule type="cellIs" dxfId="33301" priority="35153" operator="equal">
      <formula>"EC (WFO)"</formula>
    </cfRule>
  </conditionalFormatting>
  <conditionalFormatting sqref="V141">
    <cfRule type="cellIs" dxfId="33300" priority="35145" operator="equal">
      <formula>"EE (WFO)"</formula>
    </cfRule>
    <cfRule type="cellIs" dxfId="33299" priority="35146" operator="equal">
      <formula>"EC (WFO)"</formula>
    </cfRule>
  </conditionalFormatting>
  <conditionalFormatting sqref="X141">
    <cfRule type="cellIs" dxfId="33298" priority="35147" operator="equal">
      <formula>"EE (WFO)"</formula>
    </cfRule>
    <cfRule type="cellIs" dxfId="33297" priority="35148" operator="equal">
      <formula>"EC (WFO)"</formula>
    </cfRule>
    <cfRule type="cellIs" dxfId="33296" priority="35149" operator="equal">
      <formula>"EG (WFO)"</formula>
    </cfRule>
    <cfRule type="cellIs" dxfId="33295" priority="35150" operator="equal">
      <formula>"EE (WFO)"</formula>
    </cfRule>
    <cfRule type="cellIs" dxfId="33294" priority="35151" operator="equal">
      <formula>"EC (WFO)"</formula>
    </cfRule>
  </conditionalFormatting>
  <conditionalFormatting sqref="X141:Z141">
    <cfRule type="cellIs" dxfId="33293" priority="35115" operator="equal">
      <formula>"EG (WFO)"</formula>
    </cfRule>
  </conditionalFormatting>
  <conditionalFormatting sqref="H142:BL142">
    <cfRule type="cellIs" dxfId="33292" priority="199603" operator="equal">
      <formula>"FG (WFO)"</formula>
    </cfRule>
  </conditionalFormatting>
  <conditionalFormatting sqref="K143">
    <cfRule type="cellIs" dxfId="33291" priority="32707" operator="equal">
      <formula>"FG (WFO)"</formula>
    </cfRule>
    <cfRule type="cellIs" dxfId="33290" priority="32708" operator="equal">
      <formula>"OH (WFO)"</formula>
    </cfRule>
    <cfRule type="cellIs" dxfId="33289" priority="32709" operator="equal">
      <formula>"EQ (WFO)"</formula>
    </cfRule>
    <cfRule type="cellIs" dxfId="33288" priority="32710" operator="equal">
      <formula>"EG (WFO)"</formula>
    </cfRule>
    <cfRule type="cellIs" dxfId="33287" priority="32711" operator="equal">
      <formula>"EO (WFO)"</formula>
    </cfRule>
    <cfRule type="cellIs" dxfId="33286" priority="32712" operator="equal">
      <formula>"EE (WFO)"</formula>
    </cfRule>
    <cfRule type="cellIs" dxfId="33285" priority="32713" operator="equal">
      <formula>"EC (WFO)"</formula>
    </cfRule>
    <cfRule type="expression" dxfId="33284" priority="32714">
      <formula>OR(K143="OH(WFO)",K143="EC(WFO)",K143="EE(WFO)",K143="EG(WFO)",K143="EK(WFO)",K143="EO(WFO)")</formula>
    </cfRule>
    <cfRule type="expression" dxfId="33283" priority="32715">
      <formula>OR(K143="CT",K143="SCIK",K143="CUMIL")</formula>
    </cfRule>
    <cfRule type="expression" dxfId="33282" priority="32716">
      <formula>OR(K143="TR",K143="TDM",K143="PKT")</formula>
    </cfRule>
    <cfRule type="expression" dxfId="33281" priority="32717">
      <formula>OR(K143="FG")</formula>
    </cfRule>
    <cfRule type="expression" dxfId="33280" priority="32718">
      <formula>OR(K143="L",K143="OTG")</formula>
    </cfRule>
    <cfRule type="expression" dxfId="33279" priority="32719">
      <formula>OR(K143="OP",K143="RS",K143="RTS",K143="PRM",K143="CB")</formula>
    </cfRule>
  </conditionalFormatting>
  <conditionalFormatting sqref="L143">
    <cfRule type="cellIs" dxfId="33278" priority="32720" operator="equal">
      <formula>"FG (WFO)"</formula>
    </cfRule>
    <cfRule type="cellIs" dxfId="33277" priority="32721" operator="equal">
      <formula>"OH (WFO)"</formula>
    </cfRule>
    <cfRule type="cellIs" dxfId="33276" priority="32722" operator="equal">
      <formula>"EQ (WFO)"</formula>
    </cfRule>
    <cfRule type="cellIs" dxfId="33275" priority="32723" operator="equal">
      <formula>"EG (WFO)"</formula>
    </cfRule>
    <cfRule type="cellIs" dxfId="33274" priority="32724" operator="equal">
      <formula>"EO (WFO)"</formula>
    </cfRule>
    <cfRule type="cellIs" dxfId="33273" priority="32725" operator="equal">
      <formula>"EE (WFO)"</formula>
    </cfRule>
    <cfRule type="cellIs" dxfId="33272" priority="32726" operator="equal">
      <formula>"EC (WFO)"</formula>
    </cfRule>
    <cfRule type="expression" dxfId="33271" priority="32727">
      <formula>OR(L143="OH(WFO)",L143="EC(WFO)",L143="EE(WFO)",L143="EG(WFO)",L143="EK(WFO)",L143="EO(WFO)")</formula>
    </cfRule>
    <cfRule type="expression" dxfId="33270" priority="32728">
      <formula>OR(L143="CT",L143="SCIK",L143="CUMIL")</formula>
    </cfRule>
    <cfRule type="expression" dxfId="33269" priority="32729">
      <formula>OR(L143="TR",L143="TDM",L143="PKT")</formula>
    </cfRule>
    <cfRule type="expression" dxfId="33268" priority="32730">
      <formula>OR(L143="FG")</formula>
    </cfRule>
    <cfRule type="expression" dxfId="33267" priority="32731">
      <formula>OR(L143="L",L143="OTG")</formula>
    </cfRule>
    <cfRule type="expression" dxfId="33266" priority="32732">
      <formula>OR(L143="OP",L143="RS",L143="RTS",L143="PRM",L143="CB")</formula>
    </cfRule>
  </conditionalFormatting>
  <conditionalFormatting sqref="M143">
    <cfRule type="cellIs" dxfId="33265" priority="32694" operator="equal">
      <formula>"FG (WFO)"</formula>
    </cfRule>
    <cfRule type="cellIs" dxfId="33264" priority="32695" operator="equal">
      <formula>"OH (WFO)"</formula>
    </cfRule>
    <cfRule type="cellIs" dxfId="33263" priority="32696" operator="equal">
      <formula>"EQ (WFO)"</formula>
    </cfRule>
    <cfRule type="cellIs" dxfId="33262" priority="32697" operator="equal">
      <formula>"EG (WFO)"</formula>
    </cfRule>
    <cfRule type="cellIs" dxfId="33261" priority="32698" operator="equal">
      <formula>"EO (WFO)"</formula>
    </cfRule>
    <cfRule type="cellIs" dxfId="33260" priority="32699" operator="equal">
      <formula>"EE (WFO)"</formula>
    </cfRule>
    <cfRule type="cellIs" dxfId="33259" priority="32700" operator="equal">
      <formula>"EC (WFO)"</formula>
    </cfRule>
    <cfRule type="expression" dxfId="33258" priority="32701">
      <formula>OR(M143="OH(WFO)",M143="EC(WFO)",M143="EE(WFO)",M143="EG(WFO)",M143="EK(WFO)",M143="EO(WFO)")</formula>
    </cfRule>
    <cfRule type="expression" dxfId="33257" priority="32702">
      <formula>OR(M143="CT",M143="SCIK",M143="CUMIL")</formula>
    </cfRule>
    <cfRule type="expression" dxfId="33256" priority="32703">
      <formula>OR(M143="TR",M143="TDM",M143="PKT")</formula>
    </cfRule>
    <cfRule type="expression" dxfId="33255" priority="32704">
      <formula>OR(M143="FG")</formula>
    </cfRule>
    <cfRule type="expression" dxfId="33254" priority="32705">
      <formula>OR(M143="L",M143="OTG")</formula>
    </cfRule>
    <cfRule type="expression" dxfId="33253" priority="32706">
      <formula>OR(M143="OP",M143="RS",M143="RTS",M143="PRM",M143="CB")</formula>
    </cfRule>
  </conditionalFormatting>
  <conditionalFormatting sqref="Q144">
    <cfRule type="cellIs" dxfId="33252" priority="32638" operator="equal">
      <formula>"TR (WFO)"</formula>
    </cfRule>
    <cfRule type="cellIs" dxfId="33251" priority="32639" operator="equal">
      <formula>"FG (WFO)"</formula>
    </cfRule>
    <cfRule type="cellIs" dxfId="33250" priority="32640" operator="equal">
      <formula>"OH (WFO)"</formula>
    </cfRule>
    <cfRule type="cellIs" dxfId="33249" priority="32641" operator="equal">
      <formula>"EQ (WFO)"</formula>
    </cfRule>
    <cfRule type="cellIs" dxfId="33248" priority="32642" operator="equal">
      <formula>"EG (WFO)"</formula>
    </cfRule>
    <cfRule type="cellIs" dxfId="33247" priority="32643" operator="equal">
      <formula>"EO (WFO)"</formula>
    </cfRule>
    <cfRule type="cellIs" dxfId="33246" priority="32644" operator="equal">
      <formula>"EE (WFO)"</formula>
    </cfRule>
    <cfRule type="cellIs" dxfId="33245" priority="32645" operator="equal">
      <formula>"EC (WFO)"</formula>
    </cfRule>
    <cfRule type="expression" dxfId="33244" priority="32646">
      <formula>OR(Q144="OH(WFO)",Q144="EC(WFO)",Q144="EE(WFO)",Q144="EG(WFO)",Q144="EK(WFO)",Q144="EO(WFO)")</formula>
    </cfRule>
    <cfRule type="expression" dxfId="33243" priority="32647">
      <formula>OR(Q144="CT",Q144="SCIK",Q144="CUMIL")</formula>
    </cfRule>
    <cfRule type="expression" dxfId="33242" priority="32648">
      <formula>OR(Q144="TR",Q144="TDM",Q144="PKT")</formula>
    </cfRule>
    <cfRule type="expression" dxfId="33241" priority="32649">
      <formula>OR(Q144="FG")</formula>
    </cfRule>
    <cfRule type="expression" dxfId="33240" priority="32650">
      <formula>OR(Q144="L",Q144="OTG")</formula>
    </cfRule>
    <cfRule type="expression" dxfId="33239" priority="32651">
      <formula>OR(Q144="OP",Q144="RS",Q144="RTS",Q144="PRM",Q144="CB")</formula>
    </cfRule>
  </conditionalFormatting>
  <conditionalFormatting sqref="W144:X144">
    <cfRule type="cellIs" dxfId="33238" priority="10879" operator="equal">
      <formula>"TR (WFO)"</formula>
    </cfRule>
    <cfRule type="cellIs" dxfId="33237" priority="10880" operator="equal">
      <formula>"FG (WFO)"</formula>
    </cfRule>
    <cfRule type="cellIs" dxfId="33236" priority="10881" operator="equal">
      <formula>"OH (WFO)"</formula>
    </cfRule>
    <cfRule type="cellIs" dxfId="33235" priority="10882" operator="equal">
      <formula>"EQ (WFO)"</formula>
    </cfRule>
    <cfRule type="cellIs" dxfId="33234" priority="10883" operator="equal">
      <formula>"EG (WFO)"</formula>
    </cfRule>
    <cfRule type="cellIs" dxfId="33233" priority="10884" operator="equal">
      <formula>"EO (WFO)"</formula>
    </cfRule>
    <cfRule type="cellIs" dxfId="33232" priority="10885" operator="equal">
      <formula>"EE (WFO)"</formula>
    </cfRule>
    <cfRule type="cellIs" dxfId="33231" priority="10886" operator="equal">
      <formula>"EC (WFO)"</formula>
    </cfRule>
    <cfRule type="expression" dxfId="33230" priority="10887">
      <formula>OR(W144="OH(WFO)",W144="EC(WFO)",W144="EE(WFO)",W144="EG(WFO)",W144="EK(WFO)",W144="EO(WFO)")</formula>
    </cfRule>
    <cfRule type="expression" dxfId="33229" priority="10888">
      <formula>OR(W144="CT",W144="SCIK",W144="CUMIL")</formula>
    </cfRule>
    <cfRule type="expression" dxfId="33228" priority="10889">
      <formula>OR(W144="TR",W144="TDM",W144="PKT")</formula>
    </cfRule>
    <cfRule type="expression" dxfId="33227" priority="10890">
      <formula>OR(W144="FG")</formula>
    </cfRule>
    <cfRule type="expression" dxfId="33226" priority="10891">
      <formula>OR(W144="L",W144="OTG")</formula>
    </cfRule>
    <cfRule type="expression" dxfId="33225" priority="10892">
      <formula>OR(W144="OP",W144="RS",W144="RTS",W144="PRM",W144="CB")</formula>
    </cfRule>
  </conditionalFormatting>
  <conditionalFormatting sqref="Y144:Z144">
    <cfRule type="cellIs" dxfId="33224" priority="10673" operator="equal">
      <formula>"FG (WFO)"</formula>
    </cfRule>
    <cfRule type="cellIs" dxfId="33223" priority="10674" operator="equal">
      <formula>"OH (WFO)"</formula>
    </cfRule>
    <cfRule type="cellIs" dxfId="33222" priority="10675" operator="equal">
      <formula>"EQ (WFO)"</formula>
    </cfRule>
    <cfRule type="cellIs" dxfId="33221" priority="10676" operator="equal">
      <formula>"EG (WFO)"</formula>
    </cfRule>
    <cfRule type="cellIs" dxfId="33220" priority="10677" operator="equal">
      <formula>"EO (WFO)"</formula>
    </cfRule>
    <cfRule type="cellIs" dxfId="33219" priority="10678" operator="equal">
      <formula>"EE (WFO)"</formula>
    </cfRule>
    <cfRule type="cellIs" dxfId="33218" priority="10679" operator="equal">
      <formula>"EC (WFO)"</formula>
    </cfRule>
    <cfRule type="expression" dxfId="33217" priority="10680">
      <formula>OR(Y144="OH(WFO)",Y144="EC(WFO)",Y144="EE(WFO)",Y144="EG(WFO)",Y144="EK(WFO)",Y144="EO(WFO)")</formula>
    </cfRule>
    <cfRule type="expression" dxfId="33216" priority="10681">
      <formula>OR(Y144="CT",Y144="SCIK",Y144="CUMIL")</formula>
    </cfRule>
    <cfRule type="expression" dxfId="33215" priority="10682">
      <formula>OR(Y144="TR",Y144="TDM",Y144="PKT")</formula>
    </cfRule>
    <cfRule type="expression" dxfId="33214" priority="10683">
      <formula>OR(Y144="FG")</formula>
    </cfRule>
    <cfRule type="expression" dxfId="33213" priority="10684">
      <formula>OR(Y144="L",Y144="OTG")</formula>
    </cfRule>
    <cfRule type="expression" dxfId="33212" priority="10685">
      <formula>OR(Y144="OP",Y144="RS",Y144="RTS",Y144="PRM",Y144="CB")</formula>
    </cfRule>
    <cfRule type="cellIs" dxfId="33211" priority="10686" operator="equal">
      <formula>"FG (WFO)"</formula>
    </cfRule>
    <cfRule type="cellIs" dxfId="33210" priority="10687" operator="equal">
      <formula>"OH (WFO)"</formula>
    </cfRule>
    <cfRule type="cellIs" dxfId="33209" priority="10688" operator="equal">
      <formula>"EQ (WFO)"</formula>
    </cfRule>
    <cfRule type="cellIs" dxfId="33208" priority="10689" operator="equal">
      <formula>"EG (WFO)"</formula>
    </cfRule>
    <cfRule type="cellIs" dxfId="33207" priority="10690" operator="equal">
      <formula>"EO (WFO)"</formula>
    </cfRule>
    <cfRule type="cellIs" dxfId="33206" priority="10691" operator="equal">
      <formula>"EE (WFO)"</formula>
    </cfRule>
    <cfRule type="cellIs" dxfId="33205" priority="10692" operator="equal">
      <formula>"EC (WFO)"</formula>
    </cfRule>
    <cfRule type="expression" dxfId="33204" priority="10693">
      <formula>OR(Y144="OH(WFO)",Y144="EC(WFO)",Y144="EE(WFO)",Y144="EG(WFO)",Y144="EK(WFO)",Y144="EO(WFO)")</formula>
    </cfRule>
    <cfRule type="expression" dxfId="33203" priority="10694">
      <formula>OR(Y144="CT",Y144="SCIK",Y144="CUMIL")</formula>
    </cfRule>
    <cfRule type="expression" dxfId="33202" priority="10695">
      <formula>OR(Y144="TR",Y144="TDM",Y144="PKT")</formula>
    </cfRule>
    <cfRule type="expression" dxfId="33201" priority="10696">
      <formula>OR(Y144="FG")</formula>
    </cfRule>
    <cfRule type="expression" dxfId="33200" priority="10697">
      <formula>OR(Y144="L",Y144="OTG")</formula>
    </cfRule>
    <cfRule type="expression" dxfId="33199" priority="10698">
      <formula>OR(Y144="OP",Y144="RS",Y144="RTS",Y144="PRM",Y144="CB")</formula>
    </cfRule>
    <cfRule type="expression" dxfId="33198" priority="10699">
      <formula>OR(Y144="OH(WFO)",Y144="EC(WFO)",Y144="EE(WFO)",Y144="EG(WFO)",Y144="EK(WFO)",Y144="EO(WFO)")</formula>
    </cfRule>
    <cfRule type="expression" dxfId="33197" priority="10700">
      <formula>OR(Y144="CT",Y144="SCIK",Y144="CUMIL")</formula>
    </cfRule>
    <cfRule type="expression" dxfId="33196" priority="10701">
      <formula>OR(Y144="TR",Y144="TDM",Y144="PKT")</formula>
    </cfRule>
    <cfRule type="expression" dxfId="33195" priority="10702">
      <formula>OR(Y144="FG")</formula>
    </cfRule>
    <cfRule type="expression" dxfId="33194" priority="10703">
      <formula>OR(Y144="L",Y144="OTG")</formula>
    </cfRule>
    <cfRule type="expression" dxfId="33193" priority="10704">
      <formula>OR(Y144="OP",Y144="RS",Y144="RTS",Y144="PRM",Y144="CB")</formula>
    </cfRule>
    <cfRule type="expression" dxfId="33192" priority="10705">
      <formula>OR(Y144="OH(WFO)",Y144="EC(WFO)",Y144="EE(WFO)",Y144="EG(WFO)",Y144="EK(WFO)",Y144="EO(WFO)")</formula>
    </cfRule>
    <cfRule type="expression" dxfId="33191" priority="10706">
      <formula>OR(Y144="CT",Y144="SCIK",Y144="CUMIL")</formula>
    </cfRule>
    <cfRule type="expression" dxfId="33190" priority="10707">
      <formula>OR(Y144="TR",Y144="TDM",Y144="PKT")</formula>
    </cfRule>
    <cfRule type="expression" dxfId="33189" priority="10708">
      <formula>OR(Y144="FG")</formula>
    </cfRule>
    <cfRule type="expression" dxfId="33188" priority="10709">
      <formula>OR(Y144="L",Y144="OTG")</formula>
    </cfRule>
    <cfRule type="expression" dxfId="33187" priority="10710">
      <formula>OR(Y144="OP",Y144="RS",Y144="RTS",Y144="PRM",Y144="CB")</formula>
    </cfRule>
    <cfRule type="expression" dxfId="33186" priority="10711">
      <formula>OR(Y144="OH(WFO)",Y144="EC(WFO)",Y144="EE(WFO)",Y144="EG(WFO)",Y144="EK(WFO)",Y144="EO(WFO)")</formula>
    </cfRule>
    <cfRule type="expression" dxfId="33185" priority="10712">
      <formula>OR(Y144="CT",Y144="SCIK",Y144="CUMIL")</formula>
    </cfRule>
    <cfRule type="expression" dxfId="33184" priority="10713">
      <formula>OR(Y144="TR",Y144="TDM",Y144="PKT")</formula>
    </cfRule>
    <cfRule type="expression" dxfId="33183" priority="10714">
      <formula>OR(Y144="FG")</formula>
    </cfRule>
    <cfRule type="expression" dxfId="33182" priority="10715">
      <formula>OR(Y144="L",Y144="OTG")</formula>
    </cfRule>
    <cfRule type="expression" dxfId="33181" priority="10716">
      <formula>OR(Y144="OP",Y144="RS",Y144="RTS",Y144="PRM",Y144="CB")</formula>
    </cfRule>
    <cfRule type="expression" dxfId="33180" priority="10717">
      <formula>OR(Y144="OH(WFO)",Y144="EC(WFO)",Y144="EE(WFO)",Y144="EG(WFO)",Y144="EK(WFO)",Y144="EO(WFO)")</formula>
    </cfRule>
    <cfRule type="expression" dxfId="33179" priority="10718">
      <formula>OR(Y144="CT",Y144="SCIK",Y144="CUMIL")</formula>
    </cfRule>
    <cfRule type="expression" dxfId="33178" priority="10719">
      <formula>OR(Y144="TR",Y144="TDM",Y144="PKT")</formula>
    </cfRule>
    <cfRule type="expression" dxfId="33177" priority="10720">
      <formula>OR(Y144="FG")</formula>
    </cfRule>
    <cfRule type="expression" dxfId="33176" priority="10721">
      <formula>OR(Y144="L",Y144="OTG")</formula>
    </cfRule>
    <cfRule type="expression" dxfId="33175" priority="10722">
      <formula>OR(Y144="OP",Y144="RS",Y144="RTS",Y144="PRM",Y144="CB")</formula>
    </cfRule>
    <cfRule type="expression" dxfId="33174" priority="10759">
      <formula>OR(Y144="OH(WFO)",Y144="EC(WFO)",Y144="EE(WFO)",Y144="EG(WFO)",Y144="EK(WFO)",Y144="EO(WFO)")</formula>
    </cfRule>
    <cfRule type="expression" dxfId="33173" priority="10760">
      <formula>OR(Y144="CT",Y144="SCIK",Y144="CUMIL")</formula>
    </cfRule>
    <cfRule type="expression" dxfId="33172" priority="10761">
      <formula>OR(Y144="TR",Y144="TDM",Y144="PKT")</formula>
    </cfRule>
    <cfRule type="expression" dxfId="33171" priority="10762">
      <formula>OR(Y144="FG")</formula>
    </cfRule>
    <cfRule type="expression" dxfId="33170" priority="10763">
      <formula>OR(Y144="L",Y144="OTG")</formula>
    </cfRule>
    <cfRule type="expression" dxfId="33169" priority="10764">
      <formula>OR(Y144="OP",Y144="RS",Y144="RTS",Y144="PRM",Y144="CB")</formula>
    </cfRule>
    <cfRule type="expression" dxfId="33168" priority="10765">
      <formula>OR(Y144="OH(WFO)",Y144="EC(WFO)",Y144="EE(WFO)",Y144="EG(WFO)",Y144="EK(WFO)",Y144="EO(WFO)")</formula>
    </cfRule>
    <cfRule type="expression" dxfId="33167" priority="10766">
      <formula>OR(Y144="CT",Y144="SCIK",Y144="CUMIL")</formula>
    </cfRule>
    <cfRule type="expression" dxfId="33166" priority="10767">
      <formula>OR(Y144="TR",Y144="TDM",Y144="PKT")</formula>
    </cfRule>
    <cfRule type="expression" dxfId="33165" priority="10768">
      <formula>OR(Y144="FG")</formula>
    </cfRule>
    <cfRule type="expression" dxfId="33164" priority="10769">
      <formula>OR(Y144="L",Y144="OTG")</formula>
    </cfRule>
    <cfRule type="expression" dxfId="33163" priority="10770">
      <formula>OR(Y144="OP",Y144="RS",Y144="RTS",Y144="PRM",Y144="CB")</formula>
    </cfRule>
    <cfRule type="expression" dxfId="33162" priority="10771">
      <formula>OR(Y144="OH(WFO)",Y144="EC(WFO)",Y144="EE(WFO)",Y144="EG(WFO)",Y144="EK(WFO)",Y144="EO(WFO)")</formula>
    </cfRule>
    <cfRule type="expression" dxfId="33161" priority="10772">
      <formula>OR(Y144="CT",Y144="SCIK",Y144="CUMIL")</formula>
    </cfRule>
    <cfRule type="expression" dxfId="33160" priority="10773">
      <formula>OR(Y144="TR",Y144="TDM",Y144="PKT")</formula>
    </cfRule>
    <cfRule type="expression" dxfId="33159" priority="10774">
      <formula>OR(Y144="FG")</formula>
    </cfRule>
    <cfRule type="expression" dxfId="33158" priority="10775">
      <formula>OR(Y144="L",Y144="OTG")</formula>
    </cfRule>
    <cfRule type="expression" dxfId="33157" priority="10776">
      <formula>OR(Y144="OP",Y144="RS",Y144="RTS",Y144="PRM",Y144="CB")</formula>
    </cfRule>
    <cfRule type="expression" dxfId="33156" priority="10777">
      <formula>OR(Y144="OH(WFO)",Y144="EC(WFO)",Y144="EE(WFO)",Y144="EG(WFO)",Y144="EK(WFO)",Y144="EO(WFO)")</formula>
    </cfRule>
    <cfRule type="expression" dxfId="33155" priority="10778">
      <formula>OR(Y144="CT",Y144="SCIK",Y144="CUMIL")</formula>
    </cfRule>
    <cfRule type="expression" dxfId="33154" priority="10779">
      <formula>OR(Y144="TR",Y144="TDM",Y144="PKT")</formula>
    </cfRule>
    <cfRule type="expression" dxfId="33153" priority="10780">
      <formula>OR(Y144="FG")</formula>
    </cfRule>
    <cfRule type="expression" dxfId="33152" priority="10781">
      <formula>OR(Y144="L",Y144="OTG")</formula>
    </cfRule>
    <cfRule type="expression" dxfId="33151" priority="10782">
      <formula>OR(Y144="OP",Y144="RS",Y144="RTS",Y144="PRM",Y144="CB")</formula>
    </cfRule>
    <cfRule type="expression" dxfId="33150" priority="10783">
      <formula>OR(Y144="OH(WFO)",Y144="EC(WFO)",Y144="EE(WFO)",Y144="EG(WFO)",Y144="EK(WFO)",Y144="EO(WFO)")</formula>
    </cfRule>
    <cfRule type="expression" dxfId="33149" priority="10784">
      <formula>OR(Y144="CT",Y144="SCIK",Y144="CUMIL")</formula>
    </cfRule>
    <cfRule type="expression" dxfId="33148" priority="10785">
      <formula>OR(Y144="TR",Y144="TDM",Y144="PKT")</formula>
    </cfRule>
    <cfRule type="expression" dxfId="33147" priority="10786">
      <formula>OR(Y144="FG")</formula>
    </cfRule>
    <cfRule type="expression" dxfId="33146" priority="10787">
      <formula>OR(Y144="L",Y144="OTG")</formula>
    </cfRule>
    <cfRule type="expression" dxfId="33145" priority="10788">
      <formula>OR(Y144="OP",Y144="RS",Y144="RTS",Y144="PRM",Y144="CB")</formula>
    </cfRule>
    <cfRule type="expression" dxfId="33144" priority="10789">
      <formula>OR(Y144="OH(WFO)",Y144="EC(WFO)",Y144="EE(WFO)",Y144="EG(WFO)",Y144="EK(WFO)",Y144="EO(WFO)")</formula>
    </cfRule>
    <cfRule type="expression" dxfId="33143" priority="10790">
      <formula>OR(Y144="CT",Y144="SCIK",Y144="CUMIL")</formula>
    </cfRule>
    <cfRule type="expression" dxfId="33142" priority="10791">
      <formula>OR(Y144="TR",Y144="TDM",Y144="PKT")</formula>
    </cfRule>
    <cfRule type="expression" dxfId="33141" priority="10792">
      <formula>OR(Y144="FG")</formula>
    </cfRule>
    <cfRule type="expression" dxfId="33140" priority="10793">
      <formula>OR(Y144="L",Y144="OTG")</formula>
    </cfRule>
    <cfRule type="expression" dxfId="33139" priority="10794">
      <formula>OR(Y144="OP",Y144="RS",Y144="RTS",Y144="PRM",Y144="CB")</formula>
    </cfRule>
    <cfRule type="cellIs" dxfId="33138" priority="10807" operator="equal">
      <formula>"FG (WFO)"</formula>
    </cfRule>
    <cfRule type="cellIs" dxfId="33137" priority="10808" operator="equal">
      <formula>"OH (WFO)"</formula>
    </cfRule>
    <cfRule type="cellIs" dxfId="33136" priority="10809" operator="equal">
      <formula>"EQ (WFO)"</formula>
    </cfRule>
    <cfRule type="cellIs" dxfId="33135" priority="10810" operator="equal">
      <formula>"EG (WFO)"</formula>
    </cfRule>
    <cfRule type="cellIs" dxfId="33134" priority="10811" operator="equal">
      <formula>"EO (WFO)"</formula>
    </cfRule>
    <cfRule type="cellIs" dxfId="33133" priority="10812" operator="equal">
      <formula>"EE (WFO)"</formula>
    </cfRule>
    <cfRule type="cellIs" dxfId="33132" priority="10813" operator="equal">
      <formula>"EC (WFO)"</formula>
    </cfRule>
    <cfRule type="expression" dxfId="33131" priority="10814">
      <formula>OR(Y144="OH(WFO)",Y144="EC(WFO)",Y144="EE(WFO)",Y144="EG(WFO)",Y144="EK(WFO)",Y144="EO(WFO)")</formula>
    </cfRule>
    <cfRule type="expression" dxfId="33130" priority="10815">
      <formula>OR(Y144="CT",Y144="SCIK",Y144="CUMIL")</formula>
    </cfRule>
    <cfRule type="expression" dxfId="33129" priority="10816">
      <formula>OR(Y144="TR",Y144="TDM",Y144="PKT")</formula>
    </cfRule>
    <cfRule type="expression" dxfId="33128" priority="10817">
      <formula>OR(Y144="FG")</formula>
    </cfRule>
    <cfRule type="expression" dxfId="33127" priority="10818">
      <formula>OR(Y144="L",Y144="OTG")</formula>
    </cfRule>
    <cfRule type="expression" dxfId="33126" priority="10819">
      <formula>OR(Y144="OP",Y144="RS",Y144="RTS",Y144="PRM",Y144="CB")</formula>
    </cfRule>
    <cfRule type="cellIs" dxfId="33125" priority="10820" operator="equal">
      <formula>"FG (WFO)"</formula>
    </cfRule>
    <cfRule type="cellIs" dxfId="33124" priority="10821" operator="equal">
      <formula>"OH (WFO)"</formula>
    </cfRule>
    <cfRule type="cellIs" dxfId="33123" priority="10822" operator="equal">
      <formula>"EQ (WFO)"</formula>
    </cfRule>
    <cfRule type="cellIs" dxfId="33122" priority="10823" operator="equal">
      <formula>"EG (WFO)"</formula>
    </cfRule>
    <cfRule type="cellIs" dxfId="33121" priority="10824" operator="equal">
      <formula>"EO (WFO)"</formula>
    </cfRule>
    <cfRule type="cellIs" dxfId="33120" priority="10825" operator="equal">
      <formula>"EE (WFO)"</formula>
    </cfRule>
    <cfRule type="cellIs" dxfId="33119" priority="10826" operator="equal">
      <formula>"EC (WFO)"</formula>
    </cfRule>
    <cfRule type="expression" dxfId="33118" priority="10827">
      <formula>OR(Y144="OH(WFO)",Y144="EC(WFO)",Y144="EE(WFO)",Y144="EG(WFO)",Y144="EK(WFO)",Y144="EO(WFO)")</formula>
    </cfRule>
    <cfRule type="expression" dxfId="33117" priority="10828">
      <formula>OR(Y144="CT",Y144="SCIK",Y144="CUMIL")</formula>
    </cfRule>
    <cfRule type="expression" dxfId="33116" priority="10829">
      <formula>OR(Y144="TR",Y144="TDM",Y144="PKT")</formula>
    </cfRule>
    <cfRule type="expression" dxfId="33115" priority="10830">
      <formula>OR(Y144="FG")</formula>
    </cfRule>
    <cfRule type="expression" dxfId="33114" priority="10831">
      <formula>OR(Y144="L",Y144="OTG")</formula>
    </cfRule>
    <cfRule type="expression" dxfId="33113" priority="10832">
      <formula>OR(Y144="OP",Y144="RS",Y144="RTS",Y144="PRM",Y144="CB")</formula>
    </cfRule>
    <cfRule type="cellIs" dxfId="33112" priority="10839" operator="equal">
      <formula>"TR (WFO)"</formula>
    </cfRule>
    <cfRule type="cellIs" dxfId="33111" priority="10840" operator="equal">
      <formula>"FG (WFO)"</formula>
    </cfRule>
    <cfRule type="cellIs" dxfId="33110" priority="10847" operator="equal">
      <formula>"OH (WFO)"</formula>
    </cfRule>
    <cfRule type="cellIs" dxfId="33109" priority="10848" operator="equal">
      <formula>"EQ (WFO)"</formula>
    </cfRule>
    <cfRule type="cellIs" dxfId="33108" priority="10849" operator="equal">
      <formula>"EG (WFO)"</formula>
    </cfRule>
    <cfRule type="cellIs" dxfId="33107" priority="10850" operator="equal">
      <formula>"EO (WFO)"</formula>
    </cfRule>
    <cfRule type="cellIs" dxfId="33106" priority="10851" operator="equal">
      <formula>"EE (WFO)"</formula>
    </cfRule>
    <cfRule type="cellIs" dxfId="33105" priority="10852" operator="equal">
      <formula>"EC (WFO)"</formula>
    </cfRule>
    <cfRule type="expression" dxfId="33104" priority="10853">
      <formula>OR(Y144="OH(WFO)",Y144="EC(WFO)",Y144="EE(WFO)",Y144="EG(WFO)",Y144="EK(WFO)",Y144="EO(WFO)")</formula>
    </cfRule>
    <cfRule type="expression" dxfId="33103" priority="10854">
      <formula>OR(Y144="CT",Y144="SCIK",Y144="CUMIL")</formula>
    </cfRule>
    <cfRule type="expression" dxfId="33102" priority="10855">
      <formula>OR(Y144="TR",Y144="TDM",Y144="PKT")</formula>
    </cfRule>
    <cfRule type="expression" dxfId="33101" priority="10856">
      <formula>OR(Y144="FG")</formula>
    </cfRule>
    <cfRule type="expression" dxfId="33100" priority="10857">
      <formula>OR(Y144="L",Y144="OTG")</formula>
    </cfRule>
    <cfRule type="expression" dxfId="33099" priority="10858">
      <formula>OR(Y144="OP",Y144="RS",Y144="RTS",Y144="PRM",Y144="CB")</formula>
    </cfRule>
    <cfRule type="expression" dxfId="33098" priority="10859">
      <formula>OR(Y144="OH(WFO)",Y144="EC(WFO)",Y144="EE(WFO)",Y144="EG(WFO)",Y144="EK(WFO)",Y144="EO(WFO)")</formula>
    </cfRule>
    <cfRule type="expression" dxfId="33097" priority="10860">
      <formula>OR(Y144="CT",Y144="SCIK",Y144="CUMIL")</formula>
    </cfRule>
    <cfRule type="expression" dxfId="33096" priority="10861">
      <formula>OR(Y144="TR",Y144="TDM",Y144="PKT")</formula>
    </cfRule>
    <cfRule type="expression" dxfId="33095" priority="10862">
      <formula>OR(Y144="FG")</formula>
    </cfRule>
    <cfRule type="expression" dxfId="33094" priority="10863">
      <formula>OR(Y144="L",Y144="OTG")</formula>
    </cfRule>
    <cfRule type="expression" dxfId="33093" priority="10864">
      <formula>OR(Y144="OP",Y144="RS",Y144="RTS",Y144="PRM",Y144="CB")</formula>
    </cfRule>
    <cfRule type="expression" dxfId="33092" priority="10865">
      <formula>OR(Y144="OH(WFO)",Y144="EC(WFO)",Y144="EE(WFO)",Y144="EG(WFO)",Y144="EK(WFO)",Y144="EO(WFO)")</formula>
    </cfRule>
    <cfRule type="expression" dxfId="33091" priority="10866">
      <formula>OR(Y144="CT",Y144="SCIK",Y144="CUMIL")</formula>
    </cfRule>
    <cfRule type="expression" dxfId="33090" priority="10867">
      <formula>OR(Y144="TR",Y144="TDM",Y144="PKT")</formula>
    </cfRule>
    <cfRule type="expression" dxfId="33089" priority="10868">
      <formula>OR(Y144="FG")</formula>
    </cfRule>
    <cfRule type="expression" dxfId="33088" priority="10869">
      <formula>OR(Y144="L",Y144="OTG")</formula>
    </cfRule>
    <cfRule type="expression" dxfId="33087" priority="10870">
      <formula>OR(Y144="OP",Y144="RS",Y144="RTS",Y144="PRM",Y144="CB")</formula>
    </cfRule>
    <cfRule type="cellIs" dxfId="33086" priority="10893" operator="equal">
      <formula>"FG (WFO)"</formula>
    </cfRule>
    <cfRule type="cellIs" dxfId="33085" priority="10894" operator="equal">
      <formula>"OH (WFO)"</formula>
    </cfRule>
    <cfRule type="cellIs" dxfId="33084" priority="10895" operator="equal">
      <formula>"EQ (WFO)"</formula>
    </cfRule>
    <cfRule type="cellIs" dxfId="33083" priority="10896" operator="equal">
      <formula>"EG (WFO)"</formula>
    </cfRule>
    <cfRule type="cellIs" dxfId="33082" priority="10897" operator="equal">
      <formula>"EO (WFO)"</formula>
    </cfRule>
    <cfRule type="cellIs" dxfId="33081" priority="10898" operator="equal">
      <formula>"EE (WFO)"</formula>
    </cfRule>
    <cfRule type="cellIs" dxfId="33080" priority="10899" operator="equal">
      <formula>"EC (WFO)"</formula>
    </cfRule>
    <cfRule type="expression" dxfId="33079" priority="10900">
      <formula>OR(Y144="OH(WFO)",Y144="EC(WFO)",Y144="EE(WFO)",Y144="EG(WFO)",Y144="EK(WFO)",Y144="EO(WFO)")</formula>
    </cfRule>
    <cfRule type="expression" dxfId="33078" priority="10901">
      <formula>OR(Y144="CT",Y144="SCIK",Y144="CUMIL")</formula>
    </cfRule>
    <cfRule type="expression" dxfId="33077" priority="10902">
      <formula>OR(Y144="TR",Y144="TDM",Y144="PKT")</formula>
    </cfRule>
    <cfRule type="expression" dxfId="33076" priority="10903">
      <formula>OR(Y144="FG")</formula>
    </cfRule>
    <cfRule type="expression" dxfId="33075" priority="10904">
      <formula>OR(Y144="L",Y144="OTG")</formula>
    </cfRule>
    <cfRule type="expression" dxfId="33074" priority="10905">
      <formula>OR(Y144="OP",Y144="RS",Y144="RTS",Y144="PRM",Y144="CB")</formula>
    </cfRule>
    <cfRule type="cellIs" dxfId="33073" priority="10906" operator="equal">
      <formula>"TR (WFO)"</formula>
    </cfRule>
    <cfRule type="cellIs" dxfId="33072" priority="10907" operator="equal">
      <formula>"FG (WFO)"</formula>
    </cfRule>
    <cfRule type="cellIs" dxfId="33071" priority="10908" operator="equal">
      <formula>"OH (WFO)"</formula>
    </cfRule>
    <cfRule type="cellIs" dxfId="33070" priority="10909" operator="equal">
      <formula>"EQ (WFO)"</formula>
    </cfRule>
    <cfRule type="cellIs" dxfId="33069" priority="10910" operator="equal">
      <formula>"EG (WFO)"</formula>
    </cfRule>
    <cfRule type="cellIs" dxfId="33068" priority="10911" operator="equal">
      <formula>"EO (WFO)"</formula>
    </cfRule>
    <cfRule type="cellIs" dxfId="33067" priority="10912" operator="equal">
      <formula>"EE (WFO)"</formula>
    </cfRule>
    <cfRule type="cellIs" dxfId="33066" priority="10913" operator="equal">
      <formula>"EC (WFO)"</formula>
    </cfRule>
    <cfRule type="expression" dxfId="33065" priority="10914">
      <formula>OR(Y144="OH(WFO)",Y144="EC(WFO)",Y144="EE(WFO)",Y144="EG(WFO)",Y144="EK(WFO)",Y144="EO(WFO)")</formula>
    </cfRule>
    <cfRule type="expression" dxfId="33064" priority="10915">
      <formula>OR(Y144="CT",Y144="SCIK",Y144="CUMIL")</formula>
    </cfRule>
    <cfRule type="expression" dxfId="33063" priority="10916">
      <formula>OR(Y144="TR",Y144="TDM",Y144="PKT")</formula>
    </cfRule>
    <cfRule type="expression" dxfId="33062" priority="10917">
      <formula>OR(Y144="FG")</formula>
    </cfRule>
    <cfRule type="expression" dxfId="33061" priority="10918">
      <formula>OR(Y144="L",Y144="OTG")</formula>
    </cfRule>
    <cfRule type="expression" dxfId="33060" priority="10919">
      <formula>OR(Y144="OP",Y144="RS",Y144="RTS",Y144="PRM",Y144="CB")</formula>
    </cfRule>
    <cfRule type="expression" dxfId="33059" priority="10920">
      <formula>OR(Y144="OH(WFO)",Y144="EC(WFO)",Y144="EE(WFO)",Y144="EG(WFO)",Y144="EK(WFO)",Y144="EO(WFO)")</formula>
    </cfRule>
    <cfRule type="expression" dxfId="33058" priority="10921">
      <formula>OR(Y144="CT",Y144="SCIK",Y144="CUMIL")</formula>
    </cfRule>
    <cfRule type="expression" dxfId="33057" priority="10922">
      <formula>OR(Y144="TR",Y144="TDM",Y144="PKT")</formula>
    </cfRule>
    <cfRule type="expression" dxfId="33056" priority="10923">
      <formula>OR(Y144="FG")</formula>
    </cfRule>
    <cfRule type="expression" dxfId="33055" priority="10924">
      <formula>OR(Y144="L",Y144="OTG")</formula>
    </cfRule>
    <cfRule type="expression" dxfId="33054" priority="10925">
      <formula>OR(Y144="OP",Y144="RS",Y144="RTS",Y144="PRM",Y144="CB")</formula>
    </cfRule>
    <cfRule type="expression" dxfId="33053" priority="10926">
      <formula>OR(Y144="OH(WFO)",Y144="EC(WFO)",Y144="EE(WFO)",Y144="EG(WFO)",Y144="EK(WFO)",Y144="EO(WFO)")</formula>
    </cfRule>
    <cfRule type="expression" dxfId="33052" priority="10927">
      <formula>OR(Y144="CT",Y144="SCIK",Y144="CUMIL")</formula>
    </cfRule>
    <cfRule type="expression" dxfId="33051" priority="10928">
      <formula>OR(Y144="TR",Y144="TDM",Y144="PKT")</formula>
    </cfRule>
    <cfRule type="expression" dxfId="33050" priority="10929">
      <formula>OR(Y144="FG")</formula>
    </cfRule>
    <cfRule type="expression" dxfId="33049" priority="10930">
      <formula>OR(Y144="L",Y144="OTG")</formula>
    </cfRule>
    <cfRule type="expression" dxfId="33048" priority="10931">
      <formula>OR(Y144="OP",Y144="RS",Y144="RTS",Y144="PRM",Y144="CB")</formula>
    </cfRule>
    <cfRule type="expression" dxfId="33047" priority="10932">
      <formula>OR(Y144="OH(WFO)",Y144="EC(WFO)",Y144="EE(WFO)",Y144="EG(WFO)",Y144="EK(WFO)",Y144="EO(WFO)")</formula>
    </cfRule>
    <cfRule type="expression" dxfId="33046" priority="10933">
      <formula>OR(Y144="CT",Y144="SCIK",Y144="CUMIL")</formula>
    </cfRule>
    <cfRule type="expression" dxfId="33045" priority="10934">
      <formula>OR(Y144="TR",Y144="TDM",Y144="PKT")</formula>
    </cfRule>
    <cfRule type="expression" dxfId="33044" priority="10935">
      <formula>OR(Y144="FG")</formula>
    </cfRule>
    <cfRule type="expression" dxfId="33043" priority="10936">
      <formula>OR(Y144="L",Y144="OTG")</formula>
    </cfRule>
    <cfRule type="expression" dxfId="33042" priority="10937">
      <formula>OR(Y144="OP",Y144="RS",Y144="RTS",Y144="PRM",Y144="CB")</formula>
    </cfRule>
  </conditionalFormatting>
  <conditionalFormatting sqref="Y144">
    <cfRule type="expression" dxfId="33041" priority="10723">
      <formula>OR(Y144="OH(WFO)",Y144="EC(WFO)",Y144="EE(WFO)",Y144="EG(WFO)",Y144="EK(WFO)",Y144="EO(WFO)")</formula>
    </cfRule>
    <cfRule type="expression" dxfId="33040" priority="10724">
      <formula>OR(Y144="CT",Y144="SCIK",Y144="CUMIL")</formula>
    </cfRule>
    <cfRule type="expression" dxfId="33039" priority="10725">
      <formula>OR(Y144="TR",Y144="TDM",Y144="PKT")</formula>
    </cfRule>
    <cfRule type="expression" dxfId="33038" priority="10726">
      <formula>OR(Y144="FG")</formula>
    </cfRule>
    <cfRule type="expression" dxfId="33037" priority="10727">
      <formula>OR(Y144="L",Y144="OTG")</formula>
    </cfRule>
    <cfRule type="expression" dxfId="33036" priority="10728">
      <formula>OR(Y144="OP",Y144="RS",Y144="RTS",Y144="PRM",Y144="CB")</formula>
    </cfRule>
    <cfRule type="expression" dxfId="33035" priority="10729">
      <formula>OR(Y144="OH(WFO)",Y144="EC(WFO)",Y144="EE(WFO)",Y144="EG(WFO)",Y144="EK(WFO)",Y144="EO(WFO)")</formula>
    </cfRule>
    <cfRule type="expression" dxfId="33034" priority="10730">
      <formula>OR(Y144="CT",Y144="SCIK",Y144="CUMIL")</formula>
    </cfRule>
    <cfRule type="expression" dxfId="33033" priority="10731">
      <formula>OR(Y144="TR",Y144="TDM",Y144="PKT")</formula>
    </cfRule>
    <cfRule type="expression" dxfId="33032" priority="10732">
      <formula>OR(Y144="FG")</formula>
    </cfRule>
    <cfRule type="expression" dxfId="33031" priority="10733">
      <formula>OR(Y144="L",Y144="OTG")</formula>
    </cfRule>
    <cfRule type="expression" dxfId="33030" priority="10734">
      <formula>OR(Y144="OP",Y144="RS",Y144="RTS",Y144="PRM",Y144="CB")</formula>
    </cfRule>
    <cfRule type="expression" dxfId="33029" priority="10735">
      <formula>OR(Y144="OH(WFO)",Y144="EC(WFO)",Y144="EE(WFO)",Y144="EG(WFO)",Y144="EK(WFO)",Y144="EO(WFO)")</formula>
    </cfRule>
    <cfRule type="expression" dxfId="33028" priority="10736">
      <formula>OR(Y144="CT",Y144="SCIK",Y144="CUMIL")</formula>
    </cfRule>
    <cfRule type="expression" dxfId="33027" priority="10737">
      <formula>OR(Y144="TR",Y144="TDM",Y144="PKT")</formula>
    </cfRule>
    <cfRule type="expression" dxfId="33026" priority="10738">
      <formula>OR(Y144="FG")</formula>
    </cfRule>
    <cfRule type="expression" dxfId="33025" priority="10739">
      <formula>OR(Y144="L",Y144="OTG")</formula>
    </cfRule>
    <cfRule type="expression" dxfId="33024" priority="10740">
      <formula>OR(Y144="OP",Y144="RS",Y144="RTS",Y144="PRM",Y144="CB")</formula>
    </cfRule>
    <cfRule type="expression" dxfId="33023" priority="10741">
      <formula>OR(Y144="OH(WFO)",Y144="EC(WFO)",Y144="EE(WFO)",Y144="EG(WFO)",Y144="EK(WFO)",Y144="EO(WFO)")</formula>
    </cfRule>
    <cfRule type="expression" dxfId="33022" priority="10742">
      <formula>OR(Y144="CT",Y144="SCIK",Y144="CUMIL")</formula>
    </cfRule>
    <cfRule type="expression" dxfId="33021" priority="10743">
      <formula>OR(Y144="TR",Y144="TDM",Y144="PKT")</formula>
    </cfRule>
    <cfRule type="expression" dxfId="33020" priority="10744">
      <formula>OR(Y144="FG")</formula>
    </cfRule>
    <cfRule type="expression" dxfId="33019" priority="10745">
      <formula>OR(Y144="L",Y144="OTG")</formula>
    </cfRule>
    <cfRule type="expression" dxfId="33018" priority="10746">
      <formula>OR(Y144="OP",Y144="RS",Y144="RTS",Y144="PRM",Y144="CB")</formula>
    </cfRule>
    <cfRule type="expression" dxfId="33017" priority="10747">
      <formula>OR(Y144="OH(WFO)",Y144="EC(WFO)",Y144="EE(WFO)",Y144="EG(WFO)",Y144="EK(WFO)",Y144="EO(WFO)")</formula>
    </cfRule>
    <cfRule type="expression" dxfId="33016" priority="10748">
      <formula>OR(Y144="CT",Y144="SCIK",Y144="CUMIL")</formula>
    </cfRule>
    <cfRule type="expression" dxfId="33015" priority="10749">
      <formula>OR(Y144="TR",Y144="TDM",Y144="PKT")</formula>
    </cfRule>
    <cfRule type="expression" dxfId="33014" priority="10750">
      <formula>OR(Y144="FG")</formula>
    </cfRule>
    <cfRule type="expression" dxfId="33013" priority="10751">
      <formula>OR(Y144="L",Y144="OTG")</formula>
    </cfRule>
    <cfRule type="expression" dxfId="33012" priority="10752">
      <formula>OR(Y144="OP",Y144="RS",Y144="RTS",Y144="PRM",Y144="CB")</formula>
    </cfRule>
    <cfRule type="expression" dxfId="33011" priority="10753">
      <formula>OR(Y144="OH(WFO)",Y144="EC(WFO)",Y144="EE(WFO)",Y144="EG(WFO)",Y144="EK(WFO)",Y144="EO(WFO)")</formula>
    </cfRule>
    <cfRule type="expression" dxfId="33010" priority="10754">
      <formula>OR(Y144="CT",Y144="SCIK",Y144="CUMIL")</formula>
    </cfRule>
    <cfRule type="expression" dxfId="33009" priority="10755">
      <formula>OR(Y144="TR",Y144="TDM",Y144="PKT")</formula>
    </cfRule>
    <cfRule type="expression" dxfId="33008" priority="10756">
      <formula>OR(Y144="FG")</formula>
    </cfRule>
    <cfRule type="expression" dxfId="33007" priority="10757">
      <formula>OR(Y144="L",Y144="OTG")</formula>
    </cfRule>
    <cfRule type="expression" dxfId="33006" priority="10758">
      <formula>OR(Y144="OP",Y144="RS",Y144="RTS",Y144="PRM",Y144="CB")</formula>
    </cfRule>
    <cfRule type="expression" dxfId="33005" priority="10795">
      <formula>OR(Y144="OH(WFO)",Y144="EC(WFO)",Y144="EE(WFO)",Y144="EG(WFO)",Y144="EK(WFO)",Y144="EO(WFO)")</formula>
    </cfRule>
    <cfRule type="expression" dxfId="33004" priority="10796">
      <formula>OR(Y144="CT",Y144="SCIK",Y144="CUMIL")</formula>
    </cfRule>
    <cfRule type="expression" dxfId="33003" priority="10797">
      <formula>OR(Y144="TR",Y144="TDM",Y144="PKT")</formula>
    </cfRule>
    <cfRule type="expression" dxfId="33002" priority="10798">
      <formula>OR(Y144="FG")</formula>
    </cfRule>
    <cfRule type="expression" dxfId="33001" priority="10799">
      <formula>OR(Y144="L",Y144="OTG")</formula>
    </cfRule>
    <cfRule type="expression" dxfId="33000" priority="10800">
      <formula>OR(Y144="OP",Y144="RS",Y144="RTS",Y144="PRM",Y144="CB")</formula>
    </cfRule>
    <cfRule type="expression" dxfId="32999" priority="10801">
      <formula>OR(Y144="OH(WFO)",Y144="EC(WFO)",Y144="EE(WFO)",Y144="EG(WFO)",Y144="EK(WFO)",Y144="EO(WFO)")</formula>
    </cfRule>
    <cfRule type="expression" dxfId="32998" priority="10802">
      <formula>OR(Y144="CT",Y144="SCIK",Y144="CUMIL")</formula>
    </cfRule>
    <cfRule type="expression" dxfId="32997" priority="10803">
      <formula>OR(Y144="TR",Y144="TDM",Y144="PKT")</formula>
    </cfRule>
    <cfRule type="expression" dxfId="32996" priority="10804">
      <formula>OR(Y144="FG")</formula>
    </cfRule>
    <cfRule type="expression" dxfId="32995" priority="10805">
      <formula>OR(Y144="L",Y144="OTG")</formula>
    </cfRule>
    <cfRule type="expression" dxfId="32994" priority="10806">
      <formula>OR(Y144="OP",Y144="RS",Y144="RTS",Y144="PRM",Y144="CB")</formula>
    </cfRule>
    <cfRule type="expression" dxfId="32993" priority="10871">
      <formula>OR(Y144="OH(WFO)",Y144="EC(WFO)",Y144="EE(WFO)",Y144="EG(WFO)",Y144="EK(WFO)",Y144="EO(WFO)")</formula>
    </cfRule>
    <cfRule type="expression" dxfId="32992" priority="10872">
      <formula>OR(Y144="CT",Y144="SCIK",Y144="CUMIL")</formula>
    </cfRule>
    <cfRule type="expression" dxfId="32991" priority="10873">
      <formula>OR(Y144="TR",Y144="TDM",Y144="PKT")</formula>
    </cfRule>
    <cfRule type="expression" dxfId="32990" priority="10874">
      <formula>OR(Y144="FG")</formula>
    </cfRule>
    <cfRule type="expression" dxfId="32989" priority="10875">
      <formula>OR(Y144="L",Y144="OTG")</formula>
    </cfRule>
    <cfRule type="expression" dxfId="32988" priority="10876">
      <formula>OR(Y144="OP",Y144="RS",Y144="RTS",Y144="PRM",Y144="CB")</formula>
    </cfRule>
  </conditionalFormatting>
  <conditionalFormatting sqref="Z144">
    <cfRule type="expression" dxfId="32987" priority="10833">
      <formula>OR(Z144="OH(WFO)",Z144="EC(WFO)",Z144="EE(WFO)",Z144="EG(WFO)",Z144="EK(WFO)",Z144="EO(WFO)")</formula>
    </cfRule>
    <cfRule type="expression" dxfId="32986" priority="10834">
      <formula>OR(Z144="CT",Z144="SCIK",Z144="CUMIL")</formula>
    </cfRule>
    <cfRule type="expression" dxfId="32985" priority="10835">
      <formula>OR(Z144="TR",Z144="TDM",Z144="PKT")</formula>
    </cfRule>
    <cfRule type="expression" dxfId="32984" priority="10836">
      <formula>OR(Z144="FG")</formula>
    </cfRule>
    <cfRule type="expression" dxfId="32983" priority="10837">
      <formula>OR(Z144="L",Z144="OTG")</formula>
    </cfRule>
    <cfRule type="expression" dxfId="32982" priority="10838">
      <formula>OR(Z144="OP",Z144="RS",Z144="RTS",Z144="PRM",Z144="CB")</formula>
    </cfRule>
    <cfRule type="expression" dxfId="32981" priority="10841">
      <formula>OR(Z144="OH(WFO)",Z144="EC(WFO)",Z144="EE(WFO)",Z144="EG(WFO)",Z144="EK(WFO)",Z144="EO(WFO)")</formula>
    </cfRule>
    <cfRule type="expression" dxfId="32980" priority="10842">
      <formula>OR(Z144="CT",Z144="SCIK",Z144="CUMIL")</formula>
    </cfRule>
    <cfRule type="expression" dxfId="32979" priority="10843">
      <formula>OR(Z144="TR",Z144="TDM",Z144="PKT")</formula>
    </cfRule>
    <cfRule type="expression" dxfId="32978" priority="10844">
      <formula>OR(Z144="FG")</formula>
    </cfRule>
    <cfRule type="expression" dxfId="32977" priority="10845">
      <formula>OR(Z144="L",Z144="OTG")</formula>
    </cfRule>
    <cfRule type="expression" dxfId="32976" priority="10846">
      <formula>OR(Z144="OP",Z144="RS",Z144="RTS",Z144="PRM",Z144="CB")</formula>
    </cfRule>
  </conditionalFormatting>
  <conditionalFormatting sqref="B145">
    <cfRule type="cellIs" dxfId="32975" priority="32800" operator="equal">
      <formula>"EK (WFO)"</formula>
    </cfRule>
    <cfRule type="cellIs" dxfId="32974" priority="32801" operator="equal">
      <formula>"EG (WFO)"</formula>
    </cfRule>
    <cfRule type="cellIs" dxfId="32973" priority="32802" operator="equal">
      <formula>"EE (WFO)"</formula>
    </cfRule>
    <cfRule type="cellIs" dxfId="32972" priority="32803" operator="equal">
      <formula>"EC (WFO)"</formula>
    </cfRule>
  </conditionalFormatting>
  <conditionalFormatting sqref="E145">
    <cfRule type="cellIs" dxfId="32971" priority="32795" operator="equal">
      <formula>"FG (WFO)"</formula>
    </cfRule>
  </conditionalFormatting>
  <conditionalFormatting sqref="H145">
    <cfRule type="cellIs" dxfId="32970" priority="32668" operator="equal">
      <formula>"EQ (WFO)"</formula>
    </cfRule>
    <cfRule type="expression" dxfId="32969" priority="32669">
      <formula>OR(H145="OH(WFO)",H145="EC(WFO)",H145="EE(WFO)",H145="EG(WFO)",H145="EK(WFO)",H145="EO(WFO)")</formula>
    </cfRule>
    <cfRule type="expression" dxfId="32968" priority="32670">
      <formula>OR(H145="CT",H145="SCIK",H145="CUMIL")</formula>
    </cfRule>
    <cfRule type="expression" dxfId="32967" priority="32671">
      <formula>OR(H145="TR",H145="TDM",H145="PKT")</formula>
    </cfRule>
    <cfRule type="expression" dxfId="32966" priority="32672">
      <formula>OR(H145="FG")</formula>
    </cfRule>
    <cfRule type="expression" dxfId="32965" priority="32673">
      <formula>OR(H145="L",H145="OTG")</formula>
    </cfRule>
    <cfRule type="expression" dxfId="32964" priority="32674">
      <formula>OR(H145="OP",H145="RS",H145="RTS",H145="PRM",H145="CB")</formula>
    </cfRule>
    <cfRule type="expression" dxfId="32963" priority="32675">
      <formula>OR(H145="OH(WFO)",H145="EC(WFO)",H145="EE(WFO)",H145="EG(WFO)",H145="EK(WFO)",H145="EO(WFO)")</formula>
    </cfRule>
    <cfRule type="expression" dxfId="32962" priority="32676">
      <formula>OR(H145="CT",H145="SCIK",H145="CUMIL")</formula>
    </cfRule>
    <cfRule type="expression" dxfId="32961" priority="32677">
      <formula>OR(H145="TR",H145="TDM",H145="PKT")</formula>
    </cfRule>
    <cfRule type="expression" dxfId="32960" priority="32678">
      <formula>OR(H145="FG")</formula>
    </cfRule>
    <cfRule type="expression" dxfId="32959" priority="32679">
      <formula>OR(H145="L",H145="OTG")</formula>
    </cfRule>
    <cfRule type="expression" dxfId="32958" priority="32680">
      <formula>OR(H145="OP",H145="RS",H145="RTS",H145="PRM",H145="CB")</formula>
    </cfRule>
    <cfRule type="cellIs" dxfId="32957" priority="32681" operator="equal">
      <formula>"FG (WFO)"</formula>
    </cfRule>
    <cfRule type="cellIs" dxfId="32956" priority="32682" operator="equal">
      <formula>"OH (WFO)"</formula>
    </cfRule>
    <cfRule type="cellIs" dxfId="32955" priority="32683" operator="equal">
      <formula>"EQ (WFO)"</formula>
    </cfRule>
    <cfRule type="cellIs" dxfId="32954" priority="32684" operator="equal">
      <formula>"EG (WFO)"</formula>
    </cfRule>
    <cfRule type="cellIs" dxfId="32953" priority="32685" operator="equal">
      <formula>"EO (WFO)"</formula>
    </cfRule>
    <cfRule type="cellIs" dxfId="32952" priority="32686" operator="equal">
      <formula>"EE (WFO)"</formula>
    </cfRule>
    <cfRule type="cellIs" dxfId="32951" priority="32687" operator="equal">
      <formula>"EC (WFO)"</formula>
    </cfRule>
    <cfRule type="expression" dxfId="32950" priority="32688">
      <formula>OR(H145="OH(WFO)",H145="EC(WFO)",H145="EE(WFO)",H145="EG(WFO)",H145="EK(WFO)",H145="EO(WFO)")</formula>
    </cfRule>
    <cfRule type="expression" dxfId="32949" priority="32689">
      <formula>OR(H145="CT",H145="SCIK",H145="CUMIL")</formula>
    </cfRule>
    <cfRule type="expression" dxfId="32948" priority="32690">
      <formula>OR(H145="TR",H145="TDM",H145="PKT")</formula>
    </cfRule>
    <cfRule type="expression" dxfId="32947" priority="32691">
      <formula>OR(H145="FG")</formula>
    </cfRule>
    <cfRule type="expression" dxfId="32946" priority="32692">
      <formula>OR(H145="L",H145="OTG")</formula>
    </cfRule>
    <cfRule type="expression" dxfId="32945" priority="32693">
      <formula>OR(H145="OP",H145="RS",H145="RTS",H145="PRM",H145="CB")</formula>
    </cfRule>
  </conditionalFormatting>
  <conditionalFormatting sqref="R145">
    <cfRule type="cellIs" dxfId="32944" priority="32654" operator="equal">
      <formula>"TR (WFO)"</formula>
    </cfRule>
    <cfRule type="cellIs" dxfId="32943" priority="32655" operator="equal">
      <formula>"FG (WFO)"</formula>
    </cfRule>
    <cfRule type="cellIs" dxfId="32942" priority="32656" operator="equal">
      <formula>"OH (WFO)"</formula>
    </cfRule>
    <cfRule type="cellIs" dxfId="32941" priority="32657" operator="equal">
      <formula>"EQ (WFO)"</formula>
    </cfRule>
    <cfRule type="cellIs" dxfId="32940" priority="32658" operator="equal">
      <formula>"EG (WFO)"</formula>
    </cfRule>
    <cfRule type="cellIs" dxfId="32939" priority="32659" operator="equal">
      <formula>"EO (WFO)"</formula>
    </cfRule>
    <cfRule type="cellIs" dxfId="32938" priority="32660" operator="equal">
      <formula>"EE (WFO)"</formula>
    </cfRule>
    <cfRule type="cellIs" dxfId="32937" priority="32661" operator="equal">
      <formula>"EC (WFO)"</formula>
    </cfRule>
    <cfRule type="expression" dxfId="32936" priority="32662">
      <formula>OR(R145="OH(WFO)",R145="EC(WFO)",R145="EE(WFO)",R145="EG(WFO)",R145="EK(WFO)",R145="EO(WFO)")</formula>
    </cfRule>
    <cfRule type="expression" dxfId="32935" priority="32663">
      <formula>OR(R145="CT",R145="SCIK",R145="CUMIL")</formula>
    </cfRule>
    <cfRule type="expression" dxfId="32934" priority="32664">
      <formula>OR(R145="TR",R145="TDM",R145="PKT")</formula>
    </cfRule>
    <cfRule type="expression" dxfId="32933" priority="32665">
      <formula>OR(R145="FG")</formula>
    </cfRule>
    <cfRule type="expression" dxfId="32932" priority="32666">
      <formula>OR(R145="L",R145="OTG")</formula>
    </cfRule>
    <cfRule type="expression" dxfId="32931" priority="32667">
      <formula>OR(R145="OP",R145="RS",R145="RTS",R145="PRM",R145="CB")</formula>
    </cfRule>
  </conditionalFormatting>
  <conditionalFormatting sqref="I146:M146">
    <cfRule type="cellIs" dxfId="32930" priority="73095" operator="equal">
      <formula>"TDM (WFO)"</formula>
    </cfRule>
    <cfRule type="cellIs" dxfId="32929" priority="73096" operator="equal">
      <formula>"TDM"</formula>
    </cfRule>
    <cfRule type="cellIs" dxfId="32928" priority="73097" operator="equal">
      <formula>"EQ (WFO)"</formula>
    </cfRule>
    <cfRule type="cellIs" dxfId="32927" priority="73098" operator="equal">
      <formula>"EO (WFO)"</formula>
    </cfRule>
    <cfRule type="cellIs" dxfId="32926" priority="73138" operator="equal">
      <formula>"RS"</formula>
    </cfRule>
    <cfRule type="cellIs" dxfId="32925" priority="73139" operator="equal">
      <formula>"TR (WFO)"</formula>
    </cfRule>
    <cfRule type="cellIs" dxfId="32924" priority="73140" operator="equal">
      <formula>"EQ (WFO)"</formula>
    </cfRule>
    <cfRule type="cellIs" dxfId="32923" priority="73141" operator="equal">
      <formula>"EO (WFO)"</formula>
    </cfRule>
    <cfRule type="cellIs" dxfId="32922" priority="73142" operator="equal">
      <formula>"EO (WFO)"</formula>
    </cfRule>
    <cfRule type="cellIs" dxfId="32921" priority="73143" operator="equal">
      <formula>"EK (WFO)"</formula>
    </cfRule>
    <cfRule type="cellIs" dxfId="32920" priority="73144" operator="equal">
      <formula>"EG (WFO)"</formula>
    </cfRule>
    <cfRule type="cellIs" dxfId="32919" priority="73145" operator="equal">
      <formula>"EE (WFO)"</formula>
    </cfRule>
    <cfRule type="cellIs" dxfId="32918" priority="73146" operator="equal">
      <formula>"EC (WFO)"</formula>
    </cfRule>
    <cfRule type="cellIs" dxfId="32917" priority="73147" operator="equal">
      <formula>"EA (WFO)"</formula>
    </cfRule>
    <cfRule type="cellIs" dxfId="32916" priority="73148" operator="equal">
      <formula>"FG (WFO)"</formula>
    </cfRule>
    <cfRule type="cellIs" dxfId="32915" priority="73149" operator="equal">
      <formula>"TR"</formula>
    </cfRule>
    <cfRule type="cellIs" dxfId="32914" priority="73150" operator="equal">
      <formula>"EA (WFO)"</formula>
    </cfRule>
    <cfRule type="cellIs" dxfId="32913" priority="73151" operator="equal">
      <formula>"EQ (WFO)"</formula>
    </cfRule>
    <cfRule type="cellIs" dxfId="32912" priority="73152" operator="equal">
      <formula>"FG (WFO)"</formula>
    </cfRule>
    <cfRule type="cellIs" dxfId="32911" priority="73153" operator="equal">
      <formula>"SCIK"</formula>
    </cfRule>
    <cfRule type="cellIs" dxfId="32910" priority="73154" operator="equal">
      <formula>"CT"</formula>
    </cfRule>
    <cfRule type="cellIs" dxfId="32909" priority="73155" operator="equal">
      <formula>"CT"</formula>
    </cfRule>
    <cfRule type="cellIs" dxfId="32908" priority="73156" operator="equal">
      <formula>"CT"</formula>
    </cfRule>
    <cfRule type="cellIs" dxfId="32907" priority="73157" operator="equal">
      <formula>"FG"</formula>
    </cfRule>
    <cfRule type="cellIs" dxfId="32906" priority="73158" operator="equal">
      <formula>"L"</formula>
    </cfRule>
    <cfRule type="cellIs" dxfId="32905" priority="73174" operator="equal">
      <formula>"EG (WFO)"</formula>
    </cfRule>
    <cfRule type="cellIs" dxfId="32904" priority="73180" operator="equal">
      <formula>"EE (WFO)"</formula>
    </cfRule>
    <cfRule type="cellIs" dxfId="32903" priority="73181" operator="equal">
      <formula>"EC (WFO)"</formula>
    </cfRule>
    <cfRule type="cellIs" dxfId="32902" priority="73182" operator="equal">
      <formula>"EA (WFO)"</formula>
    </cfRule>
    <cfRule type="cellIs" dxfId="32901" priority="73183" operator="equal">
      <formula>"EE(WFO)"</formula>
    </cfRule>
    <cfRule type="cellIs" dxfId="32900" priority="73184" operator="equal">
      <formula>"EC(WFO)"</formula>
    </cfRule>
  </conditionalFormatting>
  <conditionalFormatting sqref="I146">
    <cfRule type="cellIs" dxfId="32899" priority="73116" operator="equal">
      <formula>"EA (WFO)"</formula>
    </cfRule>
    <cfRule type="cellIs" dxfId="32898" priority="73117" operator="equal">
      <formula>"EQ (WFO)"</formula>
    </cfRule>
    <cfRule type="cellIs" dxfId="32897" priority="73118" operator="equal">
      <formula>"FG (WFO)"</formula>
    </cfRule>
    <cfRule type="cellIs" dxfId="32896" priority="73119" operator="equal">
      <formula>"EE (WFO)"</formula>
    </cfRule>
    <cfRule type="cellIs" dxfId="32895" priority="73120" operator="equal">
      <formula>"EC (WFO)"</formula>
    </cfRule>
    <cfRule type="cellIs" dxfId="32894" priority="73121" operator="equal">
      <formula>"EA (WFO)"</formula>
    </cfRule>
    <cfRule type="cellIs" dxfId="32893" priority="73122" operator="equal">
      <formula>"EE(WFO)"</formula>
    </cfRule>
    <cfRule type="cellIs" dxfId="32892" priority="73123" operator="equal">
      <formula>"EC(WFO)"</formula>
    </cfRule>
    <cfRule type="cellIs" dxfId="32891" priority="73124" operator="equal">
      <formula>"EQ (WFO)"</formula>
    </cfRule>
    <cfRule type="cellIs" dxfId="32890" priority="73125" operator="equal">
      <formula>"FG (WFO)"</formula>
    </cfRule>
    <cfRule type="cellIs" dxfId="32889" priority="73126" operator="equal">
      <formula>"EO (WFO)"</formula>
    </cfRule>
    <cfRule type="cellIs" dxfId="32888" priority="73127" operator="equal">
      <formula>"EK (WFO)"</formula>
    </cfRule>
    <cfRule type="cellIs" dxfId="32887" priority="73128" operator="equal">
      <formula>"EE(WFO)"</formula>
    </cfRule>
    <cfRule type="cellIs" dxfId="32886" priority="73129" operator="equal">
      <formula>"EC(WFO)"</formula>
    </cfRule>
    <cfRule type="cellIs" dxfId="32885" priority="73130" operator="equal">
      <formula>"EE (WFO)"</formula>
    </cfRule>
    <cfRule type="cellIs" dxfId="32884" priority="73131" operator="equal">
      <formula>"EC (WFO)"</formula>
    </cfRule>
    <cfRule type="cellIs" dxfId="32883" priority="73132" operator="equal">
      <formula>"EA (WFO)"</formula>
    </cfRule>
    <cfRule type="cellIs" dxfId="32882" priority="73133" operator="equal">
      <formula>"EE (WFO)"</formula>
    </cfRule>
    <cfRule type="cellIs" dxfId="32881" priority="73134" operator="equal">
      <formula>"EC (WFO)"</formula>
    </cfRule>
    <cfRule type="cellIs" dxfId="32880" priority="73135" operator="equal">
      <formula>"EA (WFO)"</formula>
    </cfRule>
    <cfRule type="cellIs" dxfId="32879" priority="73136" operator="equal">
      <formula>"EE(WFO)"</formula>
    </cfRule>
    <cfRule type="cellIs" dxfId="32878" priority="73137" operator="equal">
      <formula>"EC(WFO)"</formula>
    </cfRule>
  </conditionalFormatting>
  <conditionalFormatting sqref="I146:J146">
    <cfRule type="cellIs" dxfId="32877" priority="73169" operator="equal">
      <formula>"EE (WFO)"</formula>
    </cfRule>
    <cfRule type="cellIs" dxfId="32876" priority="73170" operator="equal">
      <formula>"EC (WFO)"</formula>
    </cfRule>
    <cfRule type="cellIs" dxfId="32875" priority="73171" operator="equal">
      <formula>"EA (WFO)"</formula>
    </cfRule>
    <cfRule type="cellIs" dxfId="32874" priority="73172" operator="equal">
      <formula>"EE(WFO)"</formula>
    </cfRule>
    <cfRule type="cellIs" dxfId="32873" priority="73173" operator="equal">
      <formula>"EC(WFO)"</formula>
    </cfRule>
  </conditionalFormatting>
  <conditionalFormatting sqref="J146">
    <cfRule type="cellIs" dxfId="32872" priority="73175" operator="equal">
      <formula>"EE (WFO)"</formula>
    </cfRule>
    <cfRule type="cellIs" dxfId="32871" priority="73176" operator="equal">
      <formula>"EC (WFO)"</formula>
    </cfRule>
    <cfRule type="cellIs" dxfId="32870" priority="73177" operator="equal">
      <formula>"EA (WFO)"</formula>
    </cfRule>
    <cfRule type="cellIs" dxfId="32869" priority="73178" operator="equal">
      <formula>"EE(WFO)"</formula>
    </cfRule>
    <cfRule type="cellIs" dxfId="32868" priority="73179" operator="equal">
      <formula>"EC(WFO)"</formula>
    </cfRule>
  </conditionalFormatting>
  <conditionalFormatting sqref="M146">
    <cfRule type="cellIs" dxfId="32867" priority="73099" operator="equal">
      <formula>"EA (WFO)"</formula>
    </cfRule>
    <cfRule type="cellIs" dxfId="32866" priority="73100" operator="equal">
      <formula>"EQ (WFO)"</formula>
    </cfRule>
    <cfRule type="cellIs" dxfId="32865" priority="73101" operator="equal">
      <formula>"FG (WFO)"</formula>
    </cfRule>
    <cfRule type="cellIs" dxfId="32864" priority="73102" operator="equal">
      <formula>"EE (WFO)"</formula>
    </cfRule>
    <cfRule type="cellIs" dxfId="32863" priority="73103" operator="equal">
      <formula>"EC (WFO)"</formula>
    </cfRule>
    <cfRule type="cellIs" dxfId="32862" priority="73104" operator="equal">
      <formula>"EA (WFO)"</formula>
    </cfRule>
    <cfRule type="cellIs" dxfId="32861" priority="73105" operator="equal">
      <formula>"EE(WFO)"</formula>
    </cfRule>
    <cfRule type="cellIs" dxfId="32860" priority="73106" operator="equal">
      <formula>"EC(WFO)"</formula>
    </cfRule>
    <cfRule type="cellIs" dxfId="32859" priority="73107" operator="equal">
      <formula>"EQ (WFO)"</formula>
    </cfRule>
    <cfRule type="cellIs" dxfId="32858" priority="73108" operator="equal">
      <formula>"FG (WFO)"</formula>
    </cfRule>
    <cfRule type="cellIs" dxfId="32857" priority="73109" operator="equal">
      <formula>"EO (WFO)"</formula>
    </cfRule>
    <cfRule type="cellIs" dxfId="32856" priority="73110" operator="equal">
      <formula>"EK (WFO)"</formula>
    </cfRule>
    <cfRule type="cellIs" dxfId="32855" priority="73111" operator="equal">
      <formula>"EE(WFO)"</formula>
    </cfRule>
    <cfRule type="cellIs" dxfId="32854" priority="73112" operator="equal">
      <formula>"EC(WFO)"</formula>
    </cfRule>
    <cfRule type="cellIs" dxfId="32853" priority="73113" operator="equal">
      <formula>"EE (WFO)"</formula>
    </cfRule>
    <cfRule type="cellIs" dxfId="32852" priority="73114" operator="equal">
      <formula>"EC (WFO)"</formula>
    </cfRule>
    <cfRule type="cellIs" dxfId="32851" priority="73115" operator="equal">
      <formula>"EA (WFO)"</formula>
    </cfRule>
    <cfRule type="cellIs" dxfId="32850" priority="73159" operator="equal">
      <formula>"EE (WFO)"</formula>
    </cfRule>
    <cfRule type="cellIs" dxfId="32849" priority="73160" operator="equal">
      <formula>"EC (WFO)"</formula>
    </cfRule>
    <cfRule type="cellIs" dxfId="32848" priority="73161" operator="equal">
      <formula>"EA (WFO)"</formula>
    </cfRule>
    <cfRule type="cellIs" dxfId="32847" priority="73162" operator="equal">
      <formula>"EE(WFO)"</formula>
    </cfRule>
    <cfRule type="cellIs" dxfId="32846" priority="73163" operator="equal">
      <formula>"EC(WFO)"</formula>
    </cfRule>
    <cfRule type="cellIs" dxfId="32845" priority="73164" operator="equal">
      <formula>"EE (WFO)"</formula>
    </cfRule>
    <cfRule type="cellIs" dxfId="32844" priority="73165" operator="equal">
      <formula>"EC (WFO)"</formula>
    </cfRule>
    <cfRule type="cellIs" dxfId="32843" priority="73166" operator="equal">
      <formula>"EA (WFO)"</formula>
    </cfRule>
    <cfRule type="cellIs" dxfId="32842" priority="73167" operator="equal">
      <formula>"EE(WFO)"</formula>
    </cfRule>
    <cfRule type="cellIs" dxfId="32841" priority="73168" operator="equal">
      <formula>"EC(WFO)"</formula>
    </cfRule>
  </conditionalFormatting>
  <conditionalFormatting sqref="P146">
    <cfRule type="cellIs" dxfId="32840" priority="72979" operator="equal">
      <formula>"TDM (WFO)"</formula>
    </cfRule>
    <cfRule type="cellIs" dxfId="32839" priority="72980" operator="equal">
      <formula>"TDM"</formula>
    </cfRule>
    <cfRule type="cellIs" dxfId="32838" priority="72981" operator="equal">
      <formula>"EQ (WFO)"</formula>
    </cfRule>
    <cfRule type="cellIs" dxfId="32837" priority="72982" operator="equal">
      <formula>"EO (WFO)"</formula>
    </cfRule>
    <cfRule type="cellIs" dxfId="32836" priority="72983" operator="equal">
      <formula>"EA (WFO)"</formula>
    </cfRule>
    <cfRule type="cellIs" dxfId="32835" priority="72984" operator="equal">
      <formula>"EQ (WFO)"</formula>
    </cfRule>
    <cfRule type="cellIs" dxfId="32834" priority="72985" operator="equal">
      <formula>"FG (WFO)"</formula>
    </cfRule>
    <cfRule type="cellIs" dxfId="32833" priority="72986" operator="equal">
      <formula>"EE (WFO)"</formula>
    </cfRule>
    <cfRule type="cellIs" dxfId="32832" priority="72987" operator="equal">
      <formula>"EC (WFO)"</formula>
    </cfRule>
    <cfRule type="cellIs" dxfId="32831" priority="72988" operator="equal">
      <formula>"EA (WFO)"</formula>
    </cfRule>
    <cfRule type="cellIs" dxfId="32830" priority="72989" operator="equal">
      <formula>"EE(WFO)"</formula>
    </cfRule>
    <cfRule type="cellIs" dxfId="32829" priority="72990" operator="equal">
      <formula>"EC(WFO)"</formula>
    </cfRule>
    <cfRule type="cellIs" dxfId="32828" priority="72991" operator="equal">
      <formula>"EQ (WFO)"</formula>
    </cfRule>
    <cfRule type="cellIs" dxfId="32827" priority="72992" operator="equal">
      <formula>"FG (WFO)"</formula>
    </cfRule>
    <cfRule type="cellIs" dxfId="32826" priority="72993" operator="equal">
      <formula>"EO (WFO)"</formula>
    </cfRule>
    <cfRule type="cellIs" dxfId="32825" priority="72994" operator="equal">
      <formula>"EK (WFO)"</formula>
    </cfRule>
    <cfRule type="cellIs" dxfId="32824" priority="72995" operator="equal">
      <formula>"EE(WFO)"</formula>
    </cfRule>
    <cfRule type="cellIs" dxfId="32823" priority="72996" operator="equal">
      <formula>"EC(WFO)"</formula>
    </cfRule>
    <cfRule type="cellIs" dxfId="32822" priority="72997" operator="equal">
      <formula>"EE (WFO)"</formula>
    </cfRule>
    <cfRule type="cellIs" dxfId="32821" priority="72998" operator="equal">
      <formula>"EC (WFO)"</formula>
    </cfRule>
    <cfRule type="cellIs" dxfId="32820" priority="72999" operator="equal">
      <formula>"EA (WFO)"</formula>
    </cfRule>
    <cfRule type="cellIs" dxfId="32819" priority="73000" operator="equal">
      <formula>"EE (WFO)"</formula>
    </cfRule>
    <cfRule type="cellIs" dxfId="32818" priority="73001" operator="equal">
      <formula>"EC (WFO)"</formula>
    </cfRule>
    <cfRule type="cellIs" dxfId="32817" priority="73002" operator="equal">
      <formula>"EA (WFO)"</formula>
    </cfRule>
    <cfRule type="cellIs" dxfId="32816" priority="73003" operator="equal">
      <formula>"EE(WFO)"</formula>
    </cfRule>
    <cfRule type="cellIs" dxfId="32815" priority="73004" operator="equal">
      <formula>"EC(WFO)"</formula>
    </cfRule>
    <cfRule type="cellIs" dxfId="32814" priority="73005" operator="equal">
      <formula>"RS"</formula>
    </cfRule>
    <cfRule type="cellIs" dxfId="32813" priority="73006" operator="equal">
      <formula>"TR (WFO)"</formula>
    </cfRule>
    <cfRule type="cellIs" dxfId="32812" priority="73007" operator="equal">
      <formula>"EQ (WFO)"</formula>
    </cfRule>
    <cfRule type="cellIs" dxfId="32811" priority="73008" operator="equal">
      <formula>"EO (WFO)"</formula>
    </cfRule>
    <cfRule type="cellIs" dxfId="32810" priority="73009" operator="equal">
      <formula>"EO (WFO)"</formula>
    </cfRule>
    <cfRule type="cellIs" dxfId="32809" priority="73010" operator="equal">
      <formula>"EK (WFO)"</formula>
    </cfRule>
    <cfRule type="cellIs" dxfId="32808" priority="73011" operator="equal">
      <formula>"EG (WFO)"</formula>
    </cfRule>
    <cfRule type="cellIs" dxfId="32807" priority="73012" operator="equal">
      <formula>"EE (WFO)"</formula>
    </cfRule>
    <cfRule type="cellIs" dxfId="32806" priority="73013" operator="equal">
      <formula>"EC (WFO)"</formula>
    </cfRule>
    <cfRule type="cellIs" dxfId="32805" priority="73014" operator="equal">
      <formula>"EA (WFO)"</formula>
    </cfRule>
    <cfRule type="cellIs" dxfId="32804" priority="73015" operator="equal">
      <formula>"FG (WFO)"</formula>
    </cfRule>
    <cfRule type="cellIs" dxfId="32803" priority="73016" operator="equal">
      <formula>"TR"</formula>
    </cfRule>
    <cfRule type="cellIs" dxfId="32802" priority="73017" operator="equal">
      <formula>"EA (WFO)"</formula>
    </cfRule>
    <cfRule type="cellIs" dxfId="32801" priority="73018" operator="equal">
      <formula>"EQ (WFO)"</formula>
    </cfRule>
    <cfRule type="cellIs" dxfId="32800" priority="73019" operator="equal">
      <formula>"FG (WFO)"</formula>
    </cfRule>
    <cfRule type="cellIs" dxfId="32799" priority="73020" operator="equal">
      <formula>"SCIK"</formula>
    </cfRule>
    <cfRule type="cellIs" dxfId="32798" priority="73021" operator="equal">
      <formula>"CT"</formula>
    </cfRule>
    <cfRule type="cellIs" dxfId="32797" priority="73022" operator="equal">
      <formula>"CT"</formula>
    </cfRule>
    <cfRule type="cellIs" dxfId="32796" priority="73023" operator="equal">
      <formula>"CT"</formula>
    </cfRule>
    <cfRule type="cellIs" dxfId="32795" priority="73024" operator="equal">
      <formula>"FG"</formula>
    </cfRule>
    <cfRule type="cellIs" dxfId="32794" priority="73025" operator="equal">
      <formula>"L"</formula>
    </cfRule>
    <cfRule type="cellIs" dxfId="32793" priority="73026" operator="equal">
      <formula>"EE (WFO)"</formula>
    </cfRule>
    <cfRule type="cellIs" dxfId="32792" priority="73027" operator="equal">
      <formula>"EC (WFO)"</formula>
    </cfRule>
    <cfRule type="cellIs" dxfId="32791" priority="73028" operator="equal">
      <formula>"EA (WFO)"</formula>
    </cfRule>
    <cfRule type="cellIs" dxfId="32790" priority="73029" operator="equal">
      <formula>"EE(WFO)"</formula>
    </cfRule>
    <cfRule type="cellIs" dxfId="32789" priority="73030" operator="equal">
      <formula>"EC(WFO)"</formula>
    </cfRule>
    <cfRule type="cellIs" dxfId="32788" priority="73031" operator="equal">
      <formula>"EG (WFO)"</formula>
    </cfRule>
    <cfRule type="cellIs" dxfId="32787" priority="73032" operator="equal">
      <formula>"EE (WFO)"</formula>
    </cfRule>
    <cfRule type="cellIs" dxfId="32786" priority="73033" operator="equal">
      <formula>"EC (WFO)"</formula>
    </cfRule>
    <cfRule type="cellIs" dxfId="32785" priority="73034" operator="equal">
      <formula>"EA (WFO)"</formula>
    </cfRule>
    <cfRule type="cellIs" dxfId="32784" priority="73035" operator="equal">
      <formula>"EE(WFO)"</formula>
    </cfRule>
    <cfRule type="cellIs" dxfId="32783" priority="73036" operator="equal">
      <formula>"EC(WFO)"</formula>
    </cfRule>
  </conditionalFormatting>
  <conditionalFormatting sqref="Q146">
    <cfRule type="cellIs" dxfId="32782" priority="72863" operator="equal">
      <formula>"TDM (WFO)"</formula>
    </cfRule>
    <cfRule type="cellIs" dxfId="32781" priority="72864" operator="equal">
      <formula>"TDM"</formula>
    </cfRule>
    <cfRule type="cellIs" dxfId="32780" priority="72865" operator="equal">
      <formula>"EQ (WFO)"</formula>
    </cfRule>
    <cfRule type="cellIs" dxfId="32779" priority="72866" operator="equal">
      <formula>"EO (WFO)"</formula>
    </cfRule>
    <cfRule type="cellIs" dxfId="32778" priority="72867" operator="equal">
      <formula>"EA (WFO)"</formula>
    </cfRule>
    <cfRule type="cellIs" dxfId="32777" priority="72868" operator="equal">
      <formula>"EQ (WFO)"</formula>
    </cfRule>
    <cfRule type="cellIs" dxfId="32776" priority="72869" operator="equal">
      <formula>"FG (WFO)"</formula>
    </cfRule>
    <cfRule type="cellIs" dxfId="32775" priority="72870" operator="equal">
      <formula>"EE (WFO)"</formula>
    </cfRule>
    <cfRule type="cellIs" dxfId="32774" priority="72871" operator="equal">
      <formula>"EC (WFO)"</formula>
    </cfRule>
    <cfRule type="cellIs" dxfId="32773" priority="72872" operator="equal">
      <formula>"EA (WFO)"</formula>
    </cfRule>
    <cfRule type="cellIs" dxfId="32772" priority="72873" operator="equal">
      <formula>"EE(WFO)"</formula>
    </cfRule>
    <cfRule type="cellIs" dxfId="32771" priority="72874" operator="equal">
      <formula>"EC(WFO)"</formula>
    </cfRule>
    <cfRule type="cellIs" dxfId="32770" priority="72875" operator="equal">
      <formula>"EQ (WFO)"</formula>
    </cfRule>
    <cfRule type="cellIs" dxfId="32769" priority="72876" operator="equal">
      <formula>"FG (WFO)"</formula>
    </cfRule>
    <cfRule type="cellIs" dxfId="32768" priority="72877" operator="equal">
      <formula>"EO (WFO)"</formula>
    </cfRule>
    <cfRule type="cellIs" dxfId="32767" priority="72878" operator="equal">
      <formula>"EK (WFO)"</formula>
    </cfRule>
    <cfRule type="cellIs" dxfId="32766" priority="72879" operator="equal">
      <formula>"EE(WFO)"</formula>
    </cfRule>
    <cfRule type="cellIs" dxfId="32765" priority="72880" operator="equal">
      <formula>"EC(WFO)"</formula>
    </cfRule>
    <cfRule type="cellIs" dxfId="32764" priority="72881" operator="equal">
      <formula>"EE (WFO)"</formula>
    </cfRule>
    <cfRule type="cellIs" dxfId="32763" priority="72882" operator="equal">
      <formula>"EC (WFO)"</formula>
    </cfRule>
    <cfRule type="cellIs" dxfId="32762" priority="72883" operator="equal">
      <formula>"EA (WFO)"</formula>
    </cfRule>
    <cfRule type="cellIs" dxfId="32761" priority="72884" operator="equal">
      <formula>"RS"</formula>
    </cfRule>
    <cfRule type="cellIs" dxfId="32760" priority="72885" operator="equal">
      <formula>"TR (WFO)"</formula>
    </cfRule>
    <cfRule type="cellIs" dxfId="32759" priority="72886" operator="equal">
      <formula>"EQ (WFO)"</formula>
    </cfRule>
    <cfRule type="cellIs" dxfId="32758" priority="72887" operator="equal">
      <formula>"EO (WFO)"</formula>
    </cfRule>
    <cfRule type="cellIs" dxfId="32757" priority="72888" operator="equal">
      <formula>"EO (WFO)"</formula>
    </cfRule>
    <cfRule type="cellIs" dxfId="32756" priority="72889" operator="equal">
      <formula>"EK (WFO)"</formula>
    </cfRule>
    <cfRule type="cellIs" dxfId="32755" priority="72890" operator="equal">
      <formula>"EG (WFO)"</formula>
    </cfRule>
    <cfRule type="cellIs" dxfId="32754" priority="72891" operator="equal">
      <formula>"EE (WFO)"</formula>
    </cfRule>
    <cfRule type="cellIs" dxfId="32753" priority="72892" operator="equal">
      <formula>"EC (WFO)"</formula>
    </cfRule>
    <cfRule type="cellIs" dxfId="32752" priority="72893" operator="equal">
      <formula>"EA (WFO)"</formula>
    </cfRule>
    <cfRule type="cellIs" dxfId="32751" priority="72894" operator="equal">
      <formula>"FG (WFO)"</formula>
    </cfRule>
    <cfRule type="cellIs" dxfId="32750" priority="72895" operator="equal">
      <formula>"TR"</formula>
    </cfRule>
    <cfRule type="cellIs" dxfId="32749" priority="72896" operator="equal">
      <formula>"EA (WFO)"</formula>
    </cfRule>
    <cfRule type="cellIs" dxfId="32748" priority="72897" operator="equal">
      <formula>"EQ (WFO)"</formula>
    </cfRule>
    <cfRule type="cellIs" dxfId="32747" priority="72898" operator="equal">
      <formula>"FG (WFO)"</formula>
    </cfRule>
    <cfRule type="cellIs" dxfId="32746" priority="72899" operator="equal">
      <formula>"SCIK"</formula>
    </cfRule>
    <cfRule type="cellIs" dxfId="32745" priority="72900" operator="equal">
      <formula>"CT"</formula>
    </cfRule>
    <cfRule type="cellIs" dxfId="32744" priority="72901" operator="equal">
      <formula>"CT"</formula>
    </cfRule>
    <cfRule type="cellIs" dxfId="32743" priority="72902" operator="equal">
      <formula>"CT"</formula>
    </cfRule>
    <cfRule type="cellIs" dxfId="32742" priority="72903" operator="equal">
      <formula>"FG"</formula>
    </cfRule>
    <cfRule type="cellIs" dxfId="32741" priority="72904" operator="equal">
      <formula>"L"</formula>
    </cfRule>
    <cfRule type="cellIs" dxfId="32740" priority="72905" operator="equal">
      <formula>"EE (WFO)"</formula>
    </cfRule>
    <cfRule type="cellIs" dxfId="32739" priority="72906" operator="equal">
      <formula>"EC (WFO)"</formula>
    </cfRule>
    <cfRule type="cellIs" dxfId="32738" priority="72907" operator="equal">
      <formula>"EA (WFO)"</formula>
    </cfRule>
    <cfRule type="cellIs" dxfId="32737" priority="72908" operator="equal">
      <formula>"EE(WFO)"</formula>
    </cfRule>
    <cfRule type="cellIs" dxfId="32736" priority="72909" operator="equal">
      <formula>"EC(WFO)"</formula>
    </cfRule>
    <cfRule type="cellIs" dxfId="32735" priority="72910" operator="equal">
      <formula>"EE (WFO)"</formula>
    </cfRule>
    <cfRule type="cellIs" dxfId="32734" priority="72911" operator="equal">
      <formula>"EC (WFO)"</formula>
    </cfRule>
    <cfRule type="cellIs" dxfId="32733" priority="72912" operator="equal">
      <formula>"EA (WFO)"</formula>
    </cfRule>
    <cfRule type="cellIs" dxfId="32732" priority="72913" operator="equal">
      <formula>"EE(WFO)"</formula>
    </cfRule>
    <cfRule type="cellIs" dxfId="32731" priority="72914" operator="equal">
      <formula>"EC(WFO)"</formula>
    </cfRule>
    <cfRule type="cellIs" dxfId="32730" priority="72915" operator="equal">
      <formula>"EG (WFO)"</formula>
    </cfRule>
    <cfRule type="cellIs" dxfId="32729" priority="72916" operator="equal">
      <formula>"EE (WFO)"</formula>
    </cfRule>
    <cfRule type="cellIs" dxfId="32728" priority="72917" operator="equal">
      <formula>"EC (WFO)"</formula>
    </cfRule>
    <cfRule type="cellIs" dxfId="32727" priority="72918" operator="equal">
      <formula>"EA (WFO)"</formula>
    </cfRule>
    <cfRule type="cellIs" dxfId="32726" priority="72919" operator="equal">
      <formula>"EE(WFO)"</formula>
    </cfRule>
    <cfRule type="cellIs" dxfId="32725" priority="72920" operator="equal">
      <formula>"EC(WFO)"</formula>
    </cfRule>
  </conditionalFormatting>
  <conditionalFormatting sqref="R146:V146">
    <cfRule type="cellIs" dxfId="32724" priority="76072" operator="equal">
      <formula>"EG (WFO)"</formula>
    </cfRule>
    <cfRule type="cellIs" dxfId="32723" priority="76073" operator="equal">
      <formula>"EE (WFO)"</formula>
    </cfRule>
    <cfRule type="cellIs" dxfId="32722" priority="76074" operator="equal">
      <formula>"EC (WFO)"</formula>
    </cfRule>
    <cfRule type="expression" dxfId="32721" priority="76075">
      <formula>OR(R146="FI")</formula>
    </cfRule>
    <cfRule type="expression" dxfId="32720" priority="76076">
      <formula>OR(R146="OP",R146="RS",R146="RTS",R146="PRM",R146="CB")</formula>
    </cfRule>
    <cfRule type="expression" dxfId="32719" priority="76077">
      <formula>OR(R146="L",R146="OTG")</formula>
    </cfRule>
    <cfRule type="expression" dxfId="32718" priority="76078">
      <formula>OR(R146="FG",R146="FG (WFO)")</formula>
    </cfRule>
    <cfRule type="expression" dxfId="32717" priority="76079">
      <formula>OR(R146="TR",R146="TDM",R146="PKT")</formula>
    </cfRule>
    <cfRule type="expression" dxfId="32716" priority="76080">
      <formula>OR(R146="CT",R146="SCIK",R146="CUMIL")</formula>
    </cfRule>
    <cfRule type="cellIs" dxfId="32715" priority="76090" operator="equal">
      <formula>"EG (WFO)"</formula>
    </cfRule>
    <cfRule type="cellIs" dxfId="32714" priority="76091" operator="equal">
      <formula>"EE (WFO)"</formula>
    </cfRule>
    <cfRule type="cellIs" dxfId="32713" priority="76092" operator="equal">
      <formula>"EC (WFO)"</formula>
    </cfRule>
    <cfRule type="expression" dxfId="32712" priority="76093">
      <formula>OR(R146="FI")</formula>
    </cfRule>
    <cfRule type="expression" dxfId="32711" priority="76094">
      <formula>OR(R146="OP",R146="RS",R146="RTS",R146="PRM",R146="CB")</formula>
    </cfRule>
    <cfRule type="expression" dxfId="32710" priority="76095">
      <formula>OR(R146="L",R146="OTG")</formula>
    </cfRule>
    <cfRule type="expression" dxfId="32709" priority="76096">
      <formula>OR(R146="FG")</formula>
    </cfRule>
    <cfRule type="expression" dxfId="32708" priority="76097">
      <formula>OR(R146="TR",R146="TDM",R146="PKT")</formula>
    </cfRule>
    <cfRule type="expression" dxfId="32707" priority="76098">
      <formula>OR(R146="CT",R146="SCIK",R146="CUMIL")</formula>
    </cfRule>
    <cfRule type="cellIs" dxfId="32706" priority="76123" operator="equal">
      <formula>"EG (WFO)"</formula>
    </cfRule>
    <cfRule type="cellIs" dxfId="32705" priority="76124" operator="equal">
      <formula>"EE (WFO)"</formula>
    </cfRule>
    <cfRule type="cellIs" dxfId="32704" priority="76125" operator="equal">
      <formula>"EC (WFO)"</formula>
    </cfRule>
    <cfRule type="expression" dxfId="32703" priority="76126">
      <formula>OR(R146="FI")</formula>
    </cfRule>
    <cfRule type="expression" dxfId="32702" priority="76127">
      <formula>OR(R146="OP",R146="RS",R146="RTS",R146="PRM",R146="CB")</formula>
    </cfRule>
    <cfRule type="expression" dxfId="32701" priority="76128">
      <formula>OR(R146="L",R146="OTG")</formula>
    </cfRule>
    <cfRule type="expression" dxfId="32700" priority="76129">
      <formula>OR(R146="FG")</formula>
    </cfRule>
    <cfRule type="expression" dxfId="32699" priority="76130">
      <formula>OR(R146="TR",R146="TDM",R146="PKT")</formula>
    </cfRule>
    <cfRule type="expression" dxfId="32698" priority="76131">
      <formula>OR(R146="CT",R146="SCIK",R146="CUMIL")</formula>
    </cfRule>
  </conditionalFormatting>
  <conditionalFormatting sqref="R146:AA146">
    <cfRule type="cellIs" dxfId="32697" priority="76070" operator="equal">
      <formula>"FG (WFO)"</formula>
    </cfRule>
    <cfRule type="expression" dxfId="32696" priority="76071">
      <formula>" =OR(AJ28=""FG"",AJ28=""FG (WFO)"")"</formula>
    </cfRule>
    <cfRule type="cellIs" dxfId="32695" priority="76105" operator="equal">
      <formula>"FG (WFO)"</formula>
    </cfRule>
    <cfRule type="cellIs" dxfId="32694" priority="76106" operator="equal">
      <formula>"EO (WFO)"</formula>
    </cfRule>
    <cfRule type="cellIs" dxfId="32693" priority="76107" operator="equal">
      <formula>"EK (WFO)"</formula>
    </cfRule>
  </conditionalFormatting>
  <conditionalFormatting sqref="S146">
    <cfRule type="expression" dxfId="32692" priority="76099">
      <formula>OR(S146="FI")</formula>
    </cfRule>
    <cfRule type="expression" dxfId="32691" priority="76100">
      <formula>OR(S146="OP",S146="RS",S146="RTS",S146="PRM",S146="CB")</formula>
    </cfRule>
    <cfRule type="expression" dxfId="32690" priority="76101">
      <formula>OR(S146="L",S146="OTG")</formula>
    </cfRule>
    <cfRule type="expression" dxfId="32689" priority="76102">
      <formula>OR(S146="FG")</formula>
    </cfRule>
    <cfRule type="expression" dxfId="32688" priority="76103">
      <formula>OR(S146="TR",S146="TDM",S146="PKT")</formula>
    </cfRule>
    <cfRule type="expression" dxfId="32687" priority="76104">
      <formula>OR(S146="CT",S146="SCIK",S146="CUMIL")</formula>
    </cfRule>
    <cfRule type="expression" dxfId="32686" priority="76132">
      <formula>OR(S146="FI")</formula>
    </cfRule>
    <cfRule type="expression" dxfId="32685" priority="76133">
      <formula>OR(S146="OP",S146="RS",S146="RTS",S146="PRM",S146="CB")</formula>
    </cfRule>
    <cfRule type="expression" dxfId="32684" priority="76134">
      <formula>OR(S146="L",S146="OTG")</formula>
    </cfRule>
    <cfRule type="expression" dxfId="32683" priority="76135">
      <formula>OR(S146="FG")</formula>
    </cfRule>
    <cfRule type="expression" dxfId="32682" priority="76136">
      <formula>OR(S146="TR",S146="TDM",S146="PKT")</formula>
    </cfRule>
    <cfRule type="expression" dxfId="32681" priority="76137">
      <formula>OR(S146="CT",S146="SCIK",S146="CUMIL")</formula>
    </cfRule>
  </conditionalFormatting>
  <conditionalFormatting sqref="T146:V146">
    <cfRule type="expression" dxfId="32680" priority="76064">
      <formula>OR(T146="FI")</formula>
    </cfRule>
    <cfRule type="expression" dxfId="32679" priority="76065">
      <formula>OR(T146="OP",T146="RS",T146="RTS",T146="PRM",T146="CB")</formula>
    </cfRule>
    <cfRule type="expression" dxfId="32678" priority="76066">
      <formula>OR(T146="L",T146="OTG")</formula>
    </cfRule>
    <cfRule type="expression" dxfId="32677" priority="76067">
      <formula>OR(T146="FG")</formula>
    </cfRule>
    <cfRule type="expression" dxfId="32676" priority="76068">
      <formula>OR(T146="TR",T146="TDM",T146="PKT")</formula>
    </cfRule>
    <cfRule type="expression" dxfId="32675" priority="76069">
      <formula>OR(T146="CT",T146="SCIK",T146="CUMIL")</formula>
    </cfRule>
  </conditionalFormatting>
  <conditionalFormatting sqref="T146:W146">
    <cfRule type="cellIs" dxfId="32674" priority="76061" operator="equal">
      <formula>"EG (WFO)"</formula>
    </cfRule>
    <cfRule type="cellIs" dxfId="32673" priority="76062" operator="equal">
      <formula>"EE (WFO)"</formula>
    </cfRule>
    <cfRule type="cellIs" dxfId="32672" priority="76063" operator="equal">
      <formula>"EC (WFO)"</formula>
    </cfRule>
  </conditionalFormatting>
  <conditionalFormatting sqref="T146">
    <cfRule type="cellIs" dxfId="32671" priority="76081" operator="equal">
      <formula>"EG (WFO)"</formula>
    </cfRule>
    <cfRule type="cellIs" dxfId="32670" priority="76082" operator="equal">
      <formula>"EE (WFO)"</formula>
    </cfRule>
    <cfRule type="cellIs" dxfId="32669" priority="76083" operator="equal">
      <formula>"EC (WFO)"</formula>
    </cfRule>
    <cfRule type="expression" dxfId="32668" priority="76084">
      <formula>OR(T146="FI")</formula>
    </cfRule>
    <cfRule type="expression" dxfId="32667" priority="76085">
      <formula>OR(T146="OP",T146="RS",T146="RTS",T146="PRM",T146="CB")</formula>
    </cfRule>
    <cfRule type="expression" dxfId="32666" priority="76086">
      <formula>OR(T146="L",T146="OTG")</formula>
    </cfRule>
    <cfRule type="expression" dxfId="32665" priority="76087">
      <formula>OR(T146="FG")</formula>
    </cfRule>
    <cfRule type="expression" dxfId="32664" priority="76088">
      <formula>OR(T146="TR",T146="TDM",T146="PKT")</formula>
    </cfRule>
    <cfRule type="expression" dxfId="32663" priority="76089">
      <formula>OR(T146="CT",T146="SCIK",T146="CUMIL")</formula>
    </cfRule>
  </conditionalFormatting>
  <conditionalFormatting sqref="W146">
    <cfRule type="expression" dxfId="32662" priority="76117">
      <formula>OR(W146="FI")</formula>
    </cfRule>
    <cfRule type="expression" dxfId="32661" priority="76118">
      <formula>OR(W146="OP",W146="RS",W146="RTS",W146="PRM",W146="CB")</formula>
    </cfRule>
    <cfRule type="expression" dxfId="32660" priority="76119">
      <formula>OR(W146="L",W146="OTG")</formula>
    </cfRule>
    <cfRule type="expression" dxfId="32659" priority="76120">
      <formula>OR(W146="FG")</formula>
    </cfRule>
    <cfRule type="expression" dxfId="32658" priority="76121">
      <formula>OR(W146="TR",W146="TDM",W146="PKT")</formula>
    </cfRule>
    <cfRule type="expression" dxfId="32657" priority="76122">
      <formula>OR(W146="CT",W146="SCIK",W146="CUMIL")</formula>
    </cfRule>
  </conditionalFormatting>
  <conditionalFormatting sqref="X146:AA146">
    <cfRule type="expression" dxfId="32656" priority="75959">
      <formula>OR(X146="FI")</formula>
    </cfRule>
    <cfRule type="expression" dxfId="32655" priority="75960">
      <formula>OR(X146="OP",X146="RS",X146="RTS",X146="PRM",X146="CB")</formula>
    </cfRule>
    <cfRule type="expression" dxfId="32654" priority="75961">
      <formula>OR(X146="L",X146="OTG")</formula>
    </cfRule>
    <cfRule type="expression" dxfId="32653" priority="75962">
      <formula>OR(X146="FG")</formula>
    </cfRule>
    <cfRule type="expression" dxfId="32652" priority="75963">
      <formula>OR(X146="TR",X146="TDM",X146="PKT")</formula>
    </cfRule>
    <cfRule type="expression" dxfId="32651" priority="75964">
      <formula>OR(X146="CT",X146="SCIK",X146="CUMIL")</formula>
    </cfRule>
    <cfRule type="cellIs" dxfId="32650" priority="75965" operator="equal">
      <formula>"EG (WFO)"</formula>
    </cfRule>
    <cfRule type="cellIs" dxfId="32649" priority="75966" operator="equal">
      <formula>"EE (WFO)"</formula>
    </cfRule>
    <cfRule type="cellIs" dxfId="32648" priority="75967" operator="equal">
      <formula>"EC (WFO)"</formula>
    </cfRule>
    <cfRule type="expression" dxfId="32647" priority="75968">
      <formula>OR(X146="FI")</formula>
    </cfRule>
    <cfRule type="expression" dxfId="32646" priority="75969">
      <formula>OR(X146="OP",X146="RS",X146="RTS",X146="PRM",X146="CB")</formula>
    </cfRule>
    <cfRule type="expression" dxfId="32645" priority="75970">
      <formula>OR(X146="L",X146="OTG")</formula>
    </cfRule>
    <cfRule type="expression" dxfId="32644" priority="75971">
      <formula>OR(X146="FG")</formula>
    </cfRule>
    <cfRule type="expression" dxfId="32643" priority="75972">
      <formula>OR(X146="TR",X146="TDM",X146="PKT")</formula>
    </cfRule>
    <cfRule type="expression" dxfId="32642" priority="75973">
      <formula>OR(X146="CT",X146="SCIK",X146="CUMIL")</formula>
    </cfRule>
    <cfRule type="expression" dxfId="32641" priority="75974">
      <formula>OR(X146="FI")</formula>
    </cfRule>
    <cfRule type="expression" dxfId="32640" priority="75975">
      <formula>OR(X146="OP",X146="RS",X146="RTS",X146="PRM",X146="CB")</formula>
    </cfRule>
    <cfRule type="expression" dxfId="32639" priority="75976">
      <formula>OR(X146="L",X146="OTG")</formula>
    </cfRule>
    <cfRule type="expression" dxfId="32638" priority="75977">
      <formula>OR(X146="FG")</formula>
    </cfRule>
    <cfRule type="expression" dxfId="32637" priority="75978">
      <formula>OR(X146="TR",X146="TDM",X146="PKT")</formula>
    </cfRule>
    <cfRule type="expression" dxfId="32636" priority="75979">
      <formula>OR(X146="CT",X146="SCIK",X146="CUMIL")</formula>
    </cfRule>
    <cfRule type="expression" dxfId="32635" priority="75980">
      <formula>OR(X146="FI")</formula>
    </cfRule>
    <cfRule type="expression" dxfId="32634" priority="75981">
      <formula>OR(X146="OP",X146="RS",X146="RTS",X146="PRM",X146="CB")</formula>
    </cfRule>
    <cfRule type="expression" dxfId="32633" priority="75982">
      <formula>OR(X146="L",X146="OTG")</formula>
    </cfRule>
    <cfRule type="expression" dxfId="32632" priority="75983">
      <formula>OR(X146="FG")</formula>
    </cfRule>
    <cfRule type="expression" dxfId="32631" priority="75984">
      <formula>OR(X146="TR",X146="TDM",X146="PKT")</formula>
    </cfRule>
    <cfRule type="expression" dxfId="32630" priority="75985">
      <formula>OR(X146="CT",X146="SCIK",X146="CUMIL")</formula>
    </cfRule>
    <cfRule type="cellIs" dxfId="32629" priority="75986" operator="equal">
      <formula>"EG (WFO)"</formula>
    </cfRule>
    <cfRule type="cellIs" dxfId="32628" priority="75987" operator="equal">
      <formula>"EE (WFO)"</formula>
    </cfRule>
    <cfRule type="cellIs" dxfId="32627" priority="75988" operator="equal">
      <formula>"EC (WFO)"</formula>
    </cfRule>
    <cfRule type="expression" dxfId="32626" priority="75989">
      <formula>OR(X146="FI")</formula>
    </cfRule>
    <cfRule type="expression" dxfId="32625" priority="75990">
      <formula>OR(X146="OP",X146="RS",X146="RTS",X146="PRM",X146="CB")</formula>
    </cfRule>
    <cfRule type="expression" dxfId="32624" priority="75991">
      <formula>OR(X146="L",X146="OTG")</formula>
    </cfRule>
    <cfRule type="expression" dxfId="32623" priority="75992">
      <formula>OR(X146="FG")</formula>
    </cfRule>
    <cfRule type="expression" dxfId="32622" priority="75993">
      <formula>OR(X146="TR",X146="TDM",X146="PKT")</formula>
    </cfRule>
    <cfRule type="expression" dxfId="32621" priority="75994">
      <formula>OR(X146="CT",X146="SCIK",X146="CUMIL")</formula>
    </cfRule>
    <cfRule type="expression" dxfId="32620" priority="75995">
      <formula>OR(X146="FI")</formula>
    </cfRule>
    <cfRule type="expression" dxfId="32619" priority="75996">
      <formula>OR(X146="OP",X146="RS",X146="RTS",X146="PRM",X146="CB")</formula>
    </cfRule>
    <cfRule type="expression" dxfId="32618" priority="75997">
      <formula>OR(X146="L",X146="OTG")</formula>
    </cfRule>
    <cfRule type="expression" dxfId="32617" priority="75998">
      <formula>OR(X146="FG")</formula>
    </cfRule>
    <cfRule type="expression" dxfId="32616" priority="75999">
      <formula>OR(X146="TR",X146="TDM",X146="PKT")</formula>
    </cfRule>
    <cfRule type="expression" dxfId="32615" priority="76000">
      <formula>OR(X146="CT",X146="SCIK",X146="CUMIL")</formula>
    </cfRule>
    <cfRule type="expression" dxfId="32614" priority="76001">
      <formula>OR(X146="FI")</formula>
    </cfRule>
    <cfRule type="expression" dxfId="32613" priority="76002">
      <formula>OR(X146="OP",X146="RS",X146="RTS",X146="PRM",X146="CB")</formula>
    </cfRule>
    <cfRule type="expression" dxfId="32612" priority="76003">
      <formula>OR(X146="L",X146="OTG")</formula>
    </cfRule>
    <cfRule type="expression" dxfId="32611" priority="76004">
      <formula>OR(X146="FG")</formula>
    </cfRule>
    <cfRule type="expression" dxfId="32610" priority="76005">
      <formula>OR(X146="TR",X146="TDM",X146="PKT")</formula>
    </cfRule>
    <cfRule type="expression" dxfId="32609" priority="76006">
      <formula>OR(X146="CT",X146="SCIK",X146="CUMIL")</formula>
    </cfRule>
    <cfRule type="expression" dxfId="32608" priority="76007">
      <formula>OR(X146="FI")</formula>
    </cfRule>
    <cfRule type="expression" dxfId="32607" priority="76008">
      <formula>OR(X146="OP",X146="RS",X146="RTS",X146="PRM",X146="CB")</formula>
    </cfRule>
    <cfRule type="expression" dxfId="32606" priority="76009">
      <formula>OR(X146="L",X146="OTG")</formula>
    </cfRule>
    <cfRule type="expression" dxfId="32605" priority="76010">
      <formula>OR(X146="FG")</formula>
    </cfRule>
    <cfRule type="expression" dxfId="32604" priority="76011">
      <formula>OR(X146="TR",X146="TDM",X146="PKT")</formula>
    </cfRule>
    <cfRule type="expression" dxfId="32603" priority="76012">
      <formula>OR(X146="CT",X146="SCIK",X146="CUMIL")</formula>
    </cfRule>
    <cfRule type="expression" dxfId="32602" priority="76022">
      <formula>OR(X146="FI")</formula>
    </cfRule>
    <cfRule type="expression" dxfId="32601" priority="76023">
      <formula>OR(X146="OP",X146="RS",X146="RTS",X146="PRM",X146="CB")</formula>
    </cfRule>
    <cfRule type="expression" dxfId="32600" priority="76024">
      <formula>OR(X146="L",X146="OTG")</formula>
    </cfRule>
    <cfRule type="expression" dxfId="32599" priority="76025">
      <formula>OR(X146="FG")</formula>
    </cfRule>
    <cfRule type="expression" dxfId="32598" priority="76026">
      <formula>OR(X146="TR",X146="TDM",X146="PKT")</formula>
    </cfRule>
    <cfRule type="expression" dxfId="32597" priority="76027">
      <formula>OR(X146="CT",X146="SCIK",X146="CUMIL")</formula>
    </cfRule>
    <cfRule type="cellIs" dxfId="32596" priority="76028" operator="equal">
      <formula>"EG (WFO)"</formula>
    </cfRule>
    <cfRule type="cellIs" dxfId="32595" priority="76029" operator="equal">
      <formula>"EE (WFO)"</formula>
    </cfRule>
    <cfRule type="cellIs" dxfId="32594" priority="76030" operator="equal">
      <formula>"EC (WFO)"</formula>
    </cfRule>
    <cfRule type="expression" dxfId="32593" priority="76031">
      <formula>OR(X146="FI")</formula>
    </cfRule>
    <cfRule type="expression" dxfId="32592" priority="76032">
      <formula>OR(X146="OP",X146="RS",X146="RTS",X146="PRM",X146="CB")</formula>
    </cfRule>
    <cfRule type="expression" dxfId="32591" priority="76033">
      <formula>OR(X146="L",X146="OTG")</formula>
    </cfRule>
    <cfRule type="expression" dxfId="32590" priority="76034">
      <formula>OR(X146="FG")</formula>
    </cfRule>
    <cfRule type="expression" dxfId="32589" priority="76035">
      <formula>OR(X146="TR",X146="TDM",X146="PKT")</formula>
    </cfRule>
    <cfRule type="expression" dxfId="32588" priority="76036">
      <formula>OR(X146="CT",X146="SCIK",X146="CUMIL")</formula>
    </cfRule>
    <cfRule type="cellIs" dxfId="32587" priority="76043" operator="equal">
      <formula>"EG (WFO)"</formula>
    </cfRule>
    <cfRule type="cellIs" dxfId="32586" priority="76044" operator="equal">
      <formula>"EE (WFO)"</formula>
    </cfRule>
    <cfRule type="cellIs" dxfId="32585" priority="76045" operator="equal">
      <formula>"EC (WFO)"</formula>
    </cfRule>
    <cfRule type="expression" dxfId="32584" priority="76046">
      <formula>OR(X146="FI")</formula>
    </cfRule>
    <cfRule type="expression" dxfId="32583" priority="76047">
      <formula>OR(X146="OP",X146="RS",X146="RTS",X146="PRM",X146="CB")</formula>
    </cfRule>
    <cfRule type="expression" dxfId="32582" priority="76048">
      <formula>OR(X146="L",X146="OTG")</formula>
    </cfRule>
    <cfRule type="expression" dxfId="32581" priority="76049">
      <formula>OR(X146="FG")</formula>
    </cfRule>
    <cfRule type="expression" dxfId="32580" priority="76050">
      <formula>OR(X146="TR",X146="TDM",X146="PKT")</formula>
    </cfRule>
    <cfRule type="expression" dxfId="32579" priority="76051">
      <formula>OR(X146="CT",X146="SCIK",X146="CUMIL")</formula>
    </cfRule>
    <cfRule type="cellIs" dxfId="32578" priority="76052" operator="equal">
      <formula>"EG (WFO)"</formula>
    </cfRule>
    <cfRule type="cellIs" dxfId="32577" priority="76053" operator="equal">
      <formula>"EE (WFO)"</formula>
    </cfRule>
    <cfRule type="cellIs" dxfId="32576" priority="76054" operator="equal">
      <formula>"EC (WFO)"</formula>
    </cfRule>
    <cfRule type="expression" dxfId="32575" priority="76055">
      <formula>OR(X146="FI")</formula>
    </cfRule>
    <cfRule type="expression" dxfId="32574" priority="76056">
      <formula>OR(X146="OP",X146="RS",X146="RTS",X146="PRM",X146="CB")</formula>
    </cfRule>
    <cfRule type="expression" dxfId="32573" priority="76057">
      <formula>OR(X146="L",X146="OTG")</formula>
    </cfRule>
    <cfRule type="expression" dxfId="32572" priority="76058">
      <formula>OR(X146="FG")</formula>
    </cfRule>
    <cfRule type="expression" dxfId="32571" priority="76059">
      <formula>OR(X146="TR",X146="TDM",X146="PKT")</formula>
    </cfRule>
    <cfRule type="expression" dxfId="32570" priority="76060">
      <formula>OR(X146="CT",X146="SCIK",X146="CUMIL")</formula>
    </cfRule>
    <cfRule type="cellIs" dxfId="32569" priority="76108" operator="equal">
      <formula>"EG (WFO)"</formula>
    </cfRule>
    <cfRule type="cellIs" dxfId="32568" priority="76109" operator="equal">
      <formula>"EE (WFO)"</formula>
    </cfRule>
    <cfRule type="cellIs" dxfId="32567" priority="76110" operator="equal">
      <formula>"EC (WFO)"</formula>
    </cfRule>
    <cfRule type="expression" dxfId="32566" priority="76111">
      <formula>OR(X146="FI")</formula>
    </cfRule>
    <cfRule type="expression" dxfId="32565" priority="76112">
      <formula>OR(X146="OP",X146="RS",X146="RTS",X146="PRM",X146="CB")</formula>
    </cfRule>
    <cfRule type="expression" dxfId="32564" priority="76113">
      <formula>OR(X146="L",X146="OTG")</formula>
    </cfRule>
    <cfRule type="expression" dxfId="32563" priority="76114">
      <formula>OR(X146="FG")</formula>
    </cfRule>
    <cfRule type="expression" dxfId="32562" priority="76115">
      <formula>OR(X146="TR",X146="TDM",X146="PKT")</formula>
    </cfRule>
    <cfRule type="expression" dxfId="32561" priority="76116">
      <formula>OR(X146="CT",X146="SCIK",X146="CUMIL")</formula>
    </cfRule>
  </conditionalFormatting>
  <conditionalFormatting sqref="X146">
    <cfRule type="cellIs" dxfId="32560" priority="76013" operator="equal">
      <formula>"EG (WFO)"</formula>
    </cfRule>
    <cfRule type="cellIs" dxfId="32559" priority="76014" operator="equal">
      <formula>"EE (WFO)"</formula>
    </cfRule>
    <cfRule type="cellIs" dxfId="32558" priority="76015" operator="equal">
      <formula>"EC (WFO)"</formula>
    </cfRule>
    <cfRule type="expression" dxfId="32557" priority="76016">
      <formula>OR(X146="FI")</formula>
    </cfRule>
    <cfRule type="expression" dxfId="32556" priority="76017">
      <formula>OR(X146="OP",X146="RS",X146="RTS",X146="PRM",X146="CB")</formula>
    </cfRule>
    <cfRule type="expression" dxfId="32555" priority="76018">
      <formula>OR(X146="L",X146="OTG")</formula>
    </cfRule>
    <cfRule type="expression" dxfId="32554" priority="76019">
      <formula>OR(X146="FG")</formula>
    </cfRule>
    <cfRule type="expression" dxfId="32553" priority="76020">
      <formula>OR(X146="TR",X146="TDM",X146="PKT")</formula>
    </cfRule>
    <cfRule type="expression" dxfId="32552" priority="76021">
      <formula>OR(X146="CT",X146="SCIK",X146="CUMIL")</formula>
    </cfRule>
    <cfRule type="expression" dxfId="32551" priority="76037">
      <formula>OR(X146="FI")</formula>
    </cfRule>
    <cfRule type="expression" dxfId="32550" priority="76038">
      <formula>OR(X146="OP",X146="RS",X146="RTS",X146="PRM",X146="CB")</formula>
    </cfRule>
    <cfRule type="expression" dxfId="32549" priority="76039">
      <formula>OR(X146="L",X146="OTG")</formula>
    </cfRule>
    <cfRule type="expression" dxfId="32548" priority="76040">
      <formula>OR(X146="FG")</formula>
    </cfRule>
    <cfRule type="expression" dxfId="32547" priority="76041">
      <formula>OR(X146="TR",X146="TDM",X146="PKT")</formula>
    </cfRule>
    <cfRule type="expression" dxfId="32546" priority="76042">
      <formula>OR(X146="CT",X146="SCIK",X146="CUMIL")</formula>
    </cfRule>
  </conditionalFormatting>
  <conditionalFormatting sqref="AD146:AJ146">
    <cfRule type="cellIs" dxfId="32545" priority="120697" operator="equal">
      <formula>"FG (WFO)"</formula>
    </cfRule>
    <cfRule type="expression" dxfId="32544" priority="120698">
      <formula>" =OR(AJ28=""FG"",AJ28=""FG (WFO)"")"</formula>
    </cfRule>
    <cfRule type="cellIs" dxfId="32543" priority="120699" operator="equal">
      <formula>"FG (WFO)"</formula>
    </cfRule>
    <cfRule type="cellIs" dxfId="32542" priority="120700" operator="equal">
      <formula>"EO (WFO)"</formula>
    </cfRule>
    <cfRule type="cellIs" dxfId="32541" priority="120701" operator="equal">
      <formula>"EK (WFO)"</formula>
    </cfRule>
  </conditionalFormatting>
  <conditionalFormatting sqref="T147">
    <cfRule type="cellIs" dxfId="32540" priority="75914" operator="equal">
      <formula>"EG (WFO)"</formula>
    </cfRule>
    <cfRule type="cellIs" dxfId="32539" priority="75915" operator="equal">
      <formula>"EE (WFO)"</formula>
    </cfRule>
    <cfRule type="cellIs" dxfId="32538" priority="75916" operator="equal">
      <formula>"EC (WFO)"</formula>
    </cfRule>
    <cfRule type="expression" dxfId="32537" priority="75917">
      <formula>OR(T147="FI")</formula>
    </cfRule>
    <cfRule type="expression" dxfId="32536" priority="75918">
      <formula>OR(T147="OP",T147="RS",T147="RTS",T147="PRM",T147="CB")</formula>
    </cfRule>
    <cfRule type="expression" dxfId="32535" priority="75919">
      <formula>OR(T147="L",T147="OTG")</formula>
    </cfRule>
    <cfRule type="expression" dxfId="32534" priority="75920">
      <formula>OR(T147="FG")</formula>
    </cfRule>
    <cfRule type="expression" dxfId="32533" priority="75921">
      <formula>OR(T147="TR",T147="TDM",T147="PKT")</formula>
    </cfRule>
    <cfRule type="expression" dxfId="32532" priority="75922">
      <formula>OR(T147="CT",T147="SCIK",T147="CUMIL")</formula>
    </cfRule>
  </conditionalFormatting>
  <conditionalFormatting sqref="U147">
    <cfRule type="cellIs" dxfId="32531" priority="72500" operator="equal">
      <formula>"EG (WFO)"</formula>
    </cfRule>
    <cfRule type="cellIs" dxfId="32530" priority="72501" operator="equal">
      <formula>"EE (WFO)"</formula>
    </cfRule>
    <cfRule type="cellIs" dxfId="32529" priority="72502" operator="equal">
      <formula>"EC (WFO)"</formula>
    </cfRule>
    <cfRule type="expression" dxfId="32528" priority="72503">
      <formula>OR(U147="FI")</formula>
    </cfRule>
    <cfRule type="expression" dxfId="32527" priority="72504">
      <formula>OR(U147="OP",U147="RS",U147="RTS",U147="PRM",U147="CB")</formula>
    </cfRule>
    <cfRule type="expression" dxfId="32526" priority="72505">
      <formula>OR(U147="L",U147="OTG")</formula>
    </cfRule>
    <cfRule type="expression" dxfId="32525" priority="72506">
      <formula>OR(U147="FG")</formula>
    </cfRule>
    <cfRule type="expression" dxfId="32524" priority="72507">
      <formula>OR(U147="TR",U147="TDM",U147="PKT")</formula>
    </cfRule>
    <cfRule type="expression" dxfId="32523" priority="72508">
      <formula>OR(U147="CT",U147="SCIK",U147="CUMIL")</formula>
    </cfRule>
    <cfRule type="cellIs" dxfId="32522" priority="72509" operator="equal">
      <formula>"FG (WFO)"</formula>
    </cfRule>
    <cfRule type="expression" dxfId="32521" priority="72510">
      <formula>" =OR(AJ28=""FG"",AJ28=""FG (WFO)"")"</formula>
    </cfRule>
    <cfRule type="cellIs" dxfId="32520" priority="72511" operator="equal">
      <formula>"EG (WFO)"</formula>
    </cfRule>
    <cfRule type="cellIs" dxfId="32519" priority="72512" operator="equal">
      <formula>"EE (WFO)"</formula>
    </cfRule>
    <cfRule type="cellIs" dxfId="32518" priority="72513" operator="equal">
      <formula>"EC (WFO)"</formula>
    </cfRule>
    <cfRule type="expression" dxfId="32517" priority="72514">
      <formula>OR(U147="FI")</formula>
    </cfRule>
    <cfRule type="expression" dxfId="32516" priority="72515">
      <formula>OR(U147="OP",U147="RS",U147="RTS",U147="PRM",U147="CB")</formula>
    </cfRule>
    <cfRule type="expression" dxfId="32515" priority="72516">
      <formula>OR(U147="L",U147="OTG")</formula>
    </cfRule>
    <cfRule type="expression" dxfId="32514" priority="72517">
      <formula>OR(U147="FG",U147="FG (WFO)")</formula>
    </cfRule>
    <cfRule type="expression" dxfId="32513" priority="72518">
      <formula>OR(U147="TR",U147="TDM",U147="PKT")</formula>
    </cfRule>
    <cfRule type="expression" dxfId="32512" priority="72519">
      <formula>OR(U147="CT",U147="SCIK",U147="CUMIL")</formula>
    </cfRule>
    <cfRule type="cellIs" dxfId="32511" priority="72520" operator="equal">
      <formula>"EG (WFO)"</formula>
    </cfRule>
    <cfRule type="cellIs" dxfId="32510" priority="72521" operator="equal">
      <formula>"EE (WFO)"</formula>
    </cfRule>
    <cfRule type="cellIs" dxfId="32509" priority="72522" operator="equal">
      <formula>"EC (WFO)"</formula>
    </cfRule>
    <cfRule type="expression" dxfId="32508" priority="72523">
      <formula>OR(U147="FI")</formula>
    </cfRule>
    <cfRule type="expression" dxfId="32507" priority="72524">
      <formula>OR(U147="OP",U147="RS",U147="RTS",U147="PRM",U147="CB")</formula>
    </cfRule>
    <cfRule type="expression" dxfId="32506" priority="72525">
      <formula>OR(U147="L",U147="OTG")</formula>
    </cfRule>
    <cfRule type="expression" dxfId="32505" priority="72526">
      <formula>OR(U147="FG")</formula>
    </cfRule>
    <cfRule type="expression" dxfId="32504" priority="72527">
      <formula>OR(U147="TR",U147="TDM",U147="PKT")</formula>
    </cfRule>
    <cfRule type="expression" dxfId="32503" priority="72528">
      <formula>OR(U147="CT",U147="SCIK",U147="CUMIL")</formula>
    </cfRule>
    <cfRule type="cellIs" dxfId="32502" priority="72529" operator="equal">
      <formula>"FG (WFO)"</formula>
    </cfRule>
    <cfRule type="cellIs" dxfId="32501" priority="72530" operator="equal">
      <formula>"EO (WFO)"</formula>
    </cfRule>
    <cfRule type="cellIs" dxfId="32500" priority="72531" operator="equal">
      <formula>"EK (WFO)"</formula>
    </cfRule>
    <cfRule type="cellIs" dxfId="32499" priority="72532" operator="equal">
      <formula>"EG (WFO)"</formula>
    </cfRule>
    <cfRule type="cellIs" dxfId="32498" priority="72533" operator="equal">
      <formula>"EE (WFO)"</formula>
    </cfRule>
    <cfRule type="cellIs" dxfId="32497" priority="72534" operator="equal">
      <formula>"EC (WFO)"</formula>
    </cfRule>
    <cfRule type="expression" dxfId="32496" priority="72535">
      <formula>OR(U147="FI")</formula>
    </cfRule>
    <cfRule type="expression" dxfId="32495" priority="72536">
      <formula>OR(U147="OP",U147="RS",U147="RTS",U147="PRM",U147="CB")</formula>
    </cfRule>
    <cfRule type="expression" dxfId="32494" priority="72537">
      <formula>OR(U147="L",U147="OTG")</formula>
    </cfRule>
    <cfRule type="expression" dxfId="32493" priority="72538">
      <formula>OR(U147="FG")</formula>
    </cfRule>
    <cfRule type="expression" dxfId="32492" priority="72539">
      <formula>OR(U147="TR",U147="TDM",U147="PKT")</formula>
    </cfRule>
    <cfRule type="expression" dxfId="32491" priority="72540">
      <formula>OR(U147="CT",U147="SCIK",U147="CUMIL")</formula>
    </cfRule>
  </conditionalFormatting>
  <conditionalFormatting sqref="W147">
    <cfRule type="expression" dxfId="32490" priority="75944">
      <formula>OR(W147="FI")</formula>
    </cfRule>
    <cfRule type="expression" dxfId="32489" priority="75945">
      <formula>OR(W147="OP",W147="RS",W147="RTS",W147="PRM",W147="CB")</formula>
    </cfRule>
    <cfRule type="expression" dxfId="32488" priority="75946">
      <formula>OR(W147="L",W147="OTG")</formula>
    </cfRule>
    <cfRule type="expression" dxfId="32487" priority="75947">
      <formula>OR(W147="FG")</formula>
    </cfRule>
    <cfRule type="expression" dxfId="32486" priority="75948">
      <formula>OR(W147="TR",W147="TDM",W147="PKT")</formula>
    </cfRule>
    <cfRule type="expression" dxfId="32485" priority="75949">
      <formula>OR(W147="CT",W147="SCIK",W147="CUMIL")</formula>
    </cfRule>
  </conditionalFormatting>
  <conditionalFormatting sqref="X147:AA147">
    <cfRule type="expression" dxfId="32484" priority="75792">
      <formula>OR(X147="FI")</formula>
    </cfRule>
    <cfRule type="expression" dxfId="32483" priority="75793">
      <formula>OR(X147="OP",X147="RS",X147="RTS",X147="PRM",X147="CB")</formula>
    </cfRule>
    <cfRule type="expression" dxfId="32482" priority="75794">
      <formula>OR(X147="L",X147="OTG")</formula>
    </cfRule>
    <cfRule type="expression" dxfId="32481" priority="75795">
      <formula>OR(X147="FG")</formula>
    </cfRule>
    <cfRule type="expression" dxfId="32480" priority="75796">
      <formula>OR(X147="TR",X147="TDM",X147="PKT")</formula>
    </cfRule>
    <cfRule type="expression" dxfId="32479" priority="75797">
      <formula>OR(X147="CT",X147="SCIK",X147="CUMIL")</formula>
    </cfRule>
    <cfRule type="cellIs" dxfId="32478" priority="75798" operator="equal">
      <formula>"EG (WFO)"</formula>
    </cfRule>
    <cfRule type="cellIs" dxfId="32477" priority="75799" operator="equal">
      <formula>"EE (WFO)"</formula>
    </cfRule>
    <cfRule type="cellIs" dxfId="32476" priority="75800" operator="equal">
      <formula>"EC (WFO)"</formula>
    </cfRule>
    <cfRule type="expression" dxfId="32475" priority="75801">
      <formula>OR(X147="FI")</formula>
    </cfRule>
    <cfRule type="expression" dxfId="32474" priority="75802">
      <formula>OR(X147="OP",X147="RS",X147="RTS",X147="PRM",X147="CB")</formula>
    </cfRule>
    <cfRule type="expression" dxfId="32473" priority="75803">
      <formula>OR(X147="L",X147="OTG")</formula>
    </cfRule>
    <cfRule type="expression" dxfId="32472" priority="75804">
      <formula>OR(X147="FG")</formula>
    </cfRule>
    <cfRule type="expression" dxfId="32471" priority="75805">
      <formula>OR(X147="TR",X147="TDM",X147="PKT")</formula>
    </cfRule>
    <cfRule type="expression" dxfId="32470" priority="75806">
      <formula>OR(X147="CT",X147="SCIK",X147="CUMIL")</formula>
    </cfRule>
    <cfRule type="expression" dxfId="32469" priority="75807">
      <formula>OR(X147="FI")</formula>
    </cfRule>
    <cfRule type="expression" dxfId="32468" priority="75808">
      <formula>OR(X147="OP",X147="RS",X147="RTS",X147="PRM",X147="CB")</formula>
    </cfRule>
    <cfRule type="expression" dxfId="32467" priority="75809">
      <formula>OR(X147="L",X147="OTG")</formula>
    </cfRule>
    <cfRule type="expression" dxfId="32466" priority="75810">
      <formula>OR(X147="FG")</formula>
    </cfRule>
    <cfRule type="expression" dxfId="32465" priority="75811">
      <formula>OR(X147="TR",X147="TDM",X147="PKT")</formula>
    </cfRule>
    <cfRule type="expression" dxfId="32464" priority="75812">
      <formula>OR(X147="CT",X147="SCIK",X147="CUMIL")</formula>
    </cfRule>
    <cfRule type="expression" dxfId="32463" priority="75813">
      <formula>OR(X147="FI")</formula>
    </cfRule>
    <cfRule type="expression" dxfId="32462" priority="75814">
      <formula>OR(X147="OP",X147="RS",X147="RTS",X147="PRM",X147="CB")</formula>
    </cfRule>
    <cfRule type="expression" dxfId="32461" priority="75815">
      <formula>OR(X147="L",X147="OTG")</formula>
    </cfRule>
    <cfRule type="expression" dxfId="32460" priority="75816">
      <formula>OR(X147="FG")</formula>
    </cfRule>
    <cfRule type="expression" dxfId="32459" priority="75817">
      <formula>OR(X147="TR",X147="TDM",X147="PKT")</formula>
    </cfRule>
    <cfRule type="expression" dxfId="32458" priority="75818">
      <formula>OR(X147="CT",X147="SCIK",X147="CUMIL")</formula>
    </cfRule>
    <cfRule type="cellIs" dxfId="32457" priority="75819" operator="equal">
      <formula>"EG (WFO)"</formula>
    </cfRule>
    <cfRule type="cellIs" dxfId="32456" priority="75820" operator="equal">
      <formula>"EE (WFO)"</formula>
    </cfRule>
    <cfRule type="cellIs" dxfId="32455" priority="75821" operator="equal">
      <formula>"EC (WFO)"</formula>
    </cfRule>
    <cfRule type="expression" dxfId="32454" priority="75822">
      <formula>OR(X147="FI")</formula>
    </cfRule>
    <cfRule type="expression" dxfId="32453" priority="75823">
      <formula>OR(X147="OP",X147="RS",X147="RTS",X147="PRM",X147="CB")</formula>
    </cfRule>
    <cfRule type="expression" dxfId="32452" priority="75824">
      <formula>OR(X147="L",X147="OTG")</formula>
    </cfRule>
    <cfRule type="expression" dxfId="32451" priority="75825">
      <formula>OR(X147="FG")</formula>
    </cfRule>
    <cfRule type="expression" dxfId="32450" priority="75826">
      <formula>OR(X147="TR",X147="TDM",X147="PKT")</formula>
    </cfRule>
    <cfRule type="expression" dxfId="32449" priority="75827">
      <formula>OR(X147="CT",X147="SCIK",X147="CUMIL")</formula>
    </cfRule>
    <cfRule type="expression" dxfId="32448" priority="75828">
      <formula>OR(X147="FI")</formula>
    </cfRule>
    <cfRule type="expression" dxfId="32447" priority="75829">
      <formula>OR(X147="OP",X147="RS",X147="RTS",X147="PRM",X147="CB")</formula>
    </cfRule>
    <cfRule type="expression" dxfId="32446" priority="75830">
      <formula>OR(X147="L",X147="OTG")</formula>
    </cfRule>
    <cfRule type="expression" dxfId="32445" priority="75831">
      <formula>OR(X147="FG")</formula>
    </cfRule>
    <cfRule type="expression" dxfId="32444" priority="75832">
      <formula>OR(X147="TR",X147="TDM",X147="PKT")</formula>
    </cfRule>
    <cfRule type="expression" dxfId="32443" priority="75833">
      <formula>OR(X147="CT",X147="SCIK",X147="CUMIL")</formula>
    </cfRule>
    <cfRule type="expression" dxfId="32442" priority="75834">
      <formula>OR(X147="FI")</formula>
    </cfRule>
    <cfRule type="expression" dxfId="32441" priority="75835">
      <formula>OR(X147="OP",X147="RS",X147="RTS",X147="PRM",X147="CB")</formula>
    </cfRule>
    <cfRule type="expression" dxfId="32440" priority="75836">
      <formula>OR(X147="L",X147="OTG")</formula>
    </cfRule>
    <cfRule type="expression" dxfId="32439" priority="75837">
      <formula>OR(X147="FG")</formula>
    </cfRule>
    <cfRule type="expression" dxfId="32438" priority="75838">
      <formula>OR(X147="TR",X147="TDM",X147="PKT")</formula>
    </cfRule>
    <cfRule type="expression" dxfId="32437" priority="75839">
      <formula>OR(X147="CT",X147="SCIK",X147="CUMIL")</formula>
    </cfRule>
    <cfRule type="expression" dxfId="32436" priority="75840">
      <formula>OR(X147="FI")</formula>
    </cfRule>
    <cfRule type="expression" dxfId="32435" priority="75841">
      <formula>OR(X147="OP",X147="RS",X147="RTS",X147="PRM",X147="CB")</formula>
    </cfRule>
    <cfRule type="expression" dxfId="32434" priority="75842">
      <formula>OR(X147="L",X147="OTG")</formula>
    </cfRule>
    <cfRule type="expression" dxfId="32433" priority="75843">
      <formula>OR(X147="FG")</formula>
    </cfRule>
    <cfRule type="expression" dxfId="32432" priority="75844">
      <formula>OR(X147="TR",X147="TDM",X147="PKT")</formula>
    </cfRule>
    <cfRule type="expression" dxfId="32431" priority="75845">
      <formula>OR(X147="CT",X147="SCIK",X147="CUMIL")</formula>
    </cfRule>
    <cfRule type="expression" dxfId="32430" priority="75855">
      <formula>OR(X147="FI")</formula>
    </cfRule>
    <cfRule type="expression" dxfId="32429" priority="75856">
      <formula>OR(X147="OP",X147="RS",X147="RTS",X147="PRM",X147="CB")</formula>
    </cfRule>
    <cfRule type="expression" dxfId="32428" priority="75857">
      <formula>OR(X147="L",X147="OTG")</formula>
    </cfRule>
    <cfRule type="expression" dxfId="32427" priority="75858">
      <formula>OR(X147="FG")</formula>
    </cfRule>
    <cfRule type="expression" dxfId="32426" priority="75859">
      <formula>OR(X147="TR",X147="TDM",X147="PKT")</formula>
    </cfRule>
    <cfRule type="expression" dxfId="32425" priority="75860">
      <formula>OR(X147="CT",X147="SCIK",X147="CUMIL")</formula>
    </cfRule>
    <cfRule type="cellIs" dxfId="32424" priority="75861" operator="equal">
      <formula>"EG (WFO)"</formula>
    </cfRule>
    <cfRule type="cellIs" dxfId="32423" priority="75862" operator="equal">
      <formula>"EE (WFO)"</formula>
    </cfRule>
    <cfRule type="cellIs" dxfId="32422" priority="75863" operator="equal">
      <formula>"EC (WFO)"</formula>
    </cfRule>
    <cfRule type="expression" dxfId="32421" priority="75864">
      <formula>OR(X147="FI")</formula>
    </cfRule>
    <cfRule type="expression" dxfId="32420" priority="75865">
      <formula>OR(X147="OP",X147="RS",X147="RTS",X147="PRM",X147="CB")</formula>
    </cfRule>
    <cfRule type="expression" dxfId="32419" priority="75866">
      <formula>OR(X147="L",X147="OTG")</formula>
    </cfRule>
    <cfRule type="expression" dxfId="32418" priority="75867">
      <formula>OR(X147="FG")</formula>
    </cfRule>
    <cfRule type="expression" dxfId="32417" priority="75868">
      <formula>OR(X147="TR",X147="TDM",X147="PKT")</formula>
    </cfRule>
    <cfRule type="expression" dxfId="32416" priority="75869">
      <formula>OR(X147="CT",X147="SCIK",X147="CUMIL")</formula>
    </cfRule>
    <cfRule type="cellIs" dxfId="32415" priority="75876" operator="equal">
      <formula>"EG (WFO)"</formula>
    </cfRule>
    <cfRule type="cellIs" dxfId="32414" priority="75877" operator="equal">
      <formula>"EE (WFO)"</formula>
    </cfRule>
    <cfRule type="cellIs" dxfId="32413" priority="75878" operator="equal">
      <formula>"EC (WFO)"</formula>
    </cfRule>
    <cfRule type="expression" dxfId="32412" priority="75879">
      <formula>OR(X147="FI")</formula>
    </cfRule>
    <cfRule type="expression" dxfId="32411" priority="75880">
      <formula>OR(X147="OP",X147="RS",X147="RTS",X147="PRM",X147="CB")</formula>
    </cfRule>
    <cfRule type="expression" dxfId="32410" priority="75881">
      <formula>OR(X147="L",X147="OTG")</formula>
    </cfRule>
    <cfRule type="expression" dxfId="32409" priority="75882">
      <formula>OR(X147="FG")</formula>
    </cfRule>
    <cfRule type="expression" dxfId="32408" priority="75883">
      <formula>OR(X147="TR",X147="TDM",X147="PKT")</formula>
    </cfRule>
    <cfRule type="expression" dxfId="32407" priority="75884">
      <formula>OR(X147="CT",X147="SCIK",X147="CUMIL")</formula>
    </cfRule>
    <cfRule type="cellIs" dxfId="32406" priority="75885" operator="equal">
      <formula>"EG (WFO)"</formula>
    </cfRule>
    <cfRule type="cellIs" dxfId="32405" priority="75886" operator="equal">
      <formula>"EE (WFO)"</formula>
    </cfRule>
    <cfRule type="cellIs" dxfId="32404" priority="75887" operator="equal">
      <formula>"EC (WFO)"</formula>
    </cfRule>
    <cfRule type="expression" dxfId="32403" priority="75888">
      <formula>OR(X147="FI")</formula>
    </cfRule>
    <cfRule type="expression" dxfId="32402" priority="75889">
      <formula>OR(X147="OP",X147="RS",X147="RTS",X147="PRM",X147="CB")</formula>
    </cfRule>
    <cfRule type="expression" dxfId="32401" priority="75890">
      <formula>OR(X147="L",X147="OTG")</formula>
    </cfRule>
    <cfRule type="expression" dxfId="32400" priority="75891">
      <formula>OR(X147="FG")</formula>
    </cfRule>
    <cfRule type="expression" dxfId="32399" priority="75892">
      <formula>OR(X147="TR",X147="TDM",X147="PKT")</formula>
    </cfRule>
    <cfRule type="expression" dxfId="32398" priority="75893">
      <formula>OR(X147="CT",X147="SCIK",X147="CUMIL")</formula>
    </cfRule>
    <cfRule type="cellIs" dxfId="32397" priority="75935" operator="equal">
      <formula>"EG (WFO)"</formula>
    </cfRule>
    <cfRule type="cellIs" dxfId="32396" priority="75936" operator="equal">
      <formula>"EE (WFO)"</formula>
    </cfRule>
    <cfRule type="cellIs" dxfId="32395" priority="75937" operator="equal">
      <formula>"EC (WFO)"</formula>
    </cfRule>
    <cfRule type="expression" dxfId="32394" priority="75938">
      <formula>OR(X147="FI")</formula>
    </cfRule>
    <cfRule type="expression" dxfId="32393" priority="75939">
      <formula>OR(X147="OP",X147="RS",X147="RTS",X147="PRM",X147="CB")</formula>
    </cfRule>
    <cfRule type="expression" dxfId="32392" priority="75940">
      <formula>OR(X147="L",X147="OTG")</formula>
    </cfRule>
    <cfRule type="expression" dxfId="32391" priority="75941">
      <formula>OR(X147="FG")</formula>
    </cfRule>
    <cfRule type="expression" dxfId="32390" priority="75942">
      <formula>OR(X147="TR",X147="TDM",X147="PKT")</formula>
    </cfRule>
    <cfRule type="expression" dxfId="32389" priority="75943">
      <formula>OR(X147="CT",X147="SCIK",X147="CUMIL")</formula>
    </cfRule>
  </conditionalFormatting>
  <conditionalFormatting sqref="X147">
    <cfRule type="cellIs" dxfId="32388" priority="75846" operator="equal">
      <formula>"EG (WFO)"</formula>
    </cfRule>
    <cfRule type="cellIs" dxfId="32387" priority="75847" operator="equal">
      <formula>"EE (WFO)"</formula>
    </cfRule>
    <cfRule type="cellIs" dxfId="32386" priority="75848" operator="equal">
      <formula>"EC (WFO)"</formula>
    </cfRule>
    <cfRule type="expression" dxfId="32385" priority="75849">
      <formula>OR(X147="FI")</formula>
    </cfRule>
    <cfRule type="expression" dxfId="32384" priority="75850">
      <formula>OR(X147="OP",X147="RS",X147="RTS",X147="PRM",X147="CB")</formula>
    </cfRule>
    <cfRule type="expression" dxfId="32383" priority="75851">
      <formula>OR(X147="L",X147="OTG")</formula>
    </cfRule>
    <cfRule type="expression" dxfId="32382" priority="75852">
      <formula>OR(X147="FG")</formula>
    </cfRule>
    <cfRule type="expression" dxfId="32381" priority="75853">
      <formula>OR(X147="TR",X147="TDM",X147="PKT")</formula>
    </cfRule>
    <cfRule type="expression" dxfId="32380" priority="75854">
      <formula>OR(X147="CT",X147="SCIK",X147="CUMIL")</formula>
    </cfRule>
    <cfRule type="expression" dxfId="32379" priority="75870">
      <formula>OR(X147="FI")</formula>
    </cfRule>
    <cfRule type="expression" dxfId="32378" priority="75871">
      <formula>OR(X147="OP",X147="RS",X147="RTS",X147="PRM",X147="CB")</formula>
    </cfRule>
    <cfRule type="expression" dxfId="32377" priority="75872">
      <formula>OR(X147="L",X147="OTG")</formula>
    </cfRule>
    <cfRule type="expression" dxfId="32376" priority="75873">
      <formula>OR(X147="FG")</formula>
    </cfRule>
    <cfRule type="expression" dxfId="32375" priority="75874">
      <formula>OR(X147="TR",X147="TDM",X147="PKT")</formula>
    </cfRule>
    <cfRule type="expression" dxfId="32374" priority="75875">
      <formula>OR(X147="CT",X147="SCIK",X147="CUMIL")</formula>
    </cfRule>
  </conditionalFormatting>
  <conditionalFormatting sqref="AD147:AJ147">
    <cfRule type="cellIs" dxfId="32373" priority="120555" operator="equal">
      <formula>"FG (WFO)"</formula>
    </cfRule>
    <cfRule type="expression" dxfId="32372" priority="120556">
      <formula>" =OR(AJ28=""FG"",AJ28=""FG (WFO)"")"</formula>
    </cfRule>
    <cfRule type="cellIs" dxfId="32371" priority="120557" operator="equal">
      <formula>"FG (WFO)"</formula>
    </cfRule>
    <cfRule type="cellIs" dxfId="32370" priority="120558" operator="equal">
      <formula>"EO (WFO)"</formula>
    </cfRule>
    <cfRule type="cellIs" dxfId="32369" priority="120559" operator="equal">
      <formula>"EK (WFO)"</formula>
    </cfRule>
  </conditionalFormatting>
  <conditionalFormatting sqref="R148:V148">
    <cfRule type="cellIs" dxfId="32368" priority="75726" operator="equal">
      <formula>"EG (WFO)"</formula>
    </cfRule>
    <cfRule type="cellIs" dxfId="32367" priority="75727" operator="equal">
      <formula>"EE (WFO)"</formula>
    </cfRule>
    <cfRule type="cellIs" dxfId="32366" priority="75728" operator="equal">
      <formula>"EC (WFO)"</formula>
    </cfRule>
    <cfRule type="expression" dxfId="32365" priority="75729">
      <formula>OR(R148="FI")</formula>
    </cfRule>
    <cfRule type="expression" dxfId="32364" priority="75730">
      <formula>OR(R148="OP",R148="RS",R148="RTS",R148="PRM",R148="CB")</formula>
    </cfRule>
    <cfRule type="expression" dxfId="32363" priority="75731">
      <formula>OR(R148="L",R148="OTG")</formula>
    </cfRule>
    <cfRule type="expression" dxfId="32362" priority="75732">
      <formula>OR(R148="FG",R148="FG (WFO)")</formula>
    </cfRule>
    <cfRule type="expression" dxfId="32361" priority="75733">
      <formula>OR(R148="TR",R148="TDM",R148="PKT")</formula>
    </cfRule>
    <cfRule type="expression" dxfId="32360" priority="75734">
      <formula>OR(R148="CT",R148="SCIK",R148="CUMIL")</formula>
    </cfRule>
    <cfRule type="cellIs" dxfId="32359" priority="75744" operator="equal">
      <formula>"EG (WFO)"</formula>
    </cfRule>
    <cfRule type="cellIs" dxfId="32358" priority="75745" operator="equal">
      <formula>"EE (WFO)"</formula>
    </cfRule>
    <cfRule type="cellIs" dxfId="32357" priority="75746" operator="equal">
      <formula>"EC (WFO)"</formula>
    </cfRule>
    <cfRule type="expression" dxfId="32356" priority="75747">
      <formula>OR(R148="FI")</formula>
    </cfRule>
    <cfRule type="expression" dxfId="32355" priority="75748">
      <formula>OR(R148="OP",R148="RS",R148="RTS",R148="PRM",R148="CB")</formula>
    </cfRule>
    <cfRule type="expression" dxfId="32354" priority="75749">
      <formula>OR(R148="L",R148="OTG")</formula>
    </cfRule>
    <cfRule type="expression" dxfId="32353" priority="75750">
      <formula>OR(R148="FG")</formula>
    </cfRule>
    <cfRule type="expression" dxfId="32352" priority="75751">
      <formula>OR(R148="TR",R148="TDM",R148="PKT")</formula>
    </cfRule>
    <cfRule type="expression" dxfId="32351" priority="75752">
      <formula>OR(R148="CT",R148="SCIK",R148="CUMIL")</formula>
    </cfRule>
    <cfRule type="cellIs" dxfId="32350" priority="75777" operator="equal">
      <formula>"EG (WFO)"</formula>
    </cfRule>
    <cfRule type="cellIs" dxfId="32349" priority="75778" operator="equal">
      <formula>"EE (WFO)"</formula>
    </cfRule>
    <cfRule type="cellIs" dxfId="32348" priority="75779" operator="equal">
      <formula>"EC (WFO)"</formula>
    </cfRule>
    <cfRule type="expression" dxfId="32347" priority="75780">
      <formula>OR(R148="FI")</formula>
    </cfRule>
    <cfRule type="expression" dxfId="32346" priority="75781">
      <formula>OR(R148="OP",R148="RS",R148="RTS",R148="PRM",R148="CB")</formula>
    </cfRule>
    <cfRule type="expression" dxfId="32345" priority="75782">
      <formula>OR(R148="L",R148="OTG")</formula>
    </cfRule>
    <cfRule type="expression" dxfId="32344" priority="75783">
      <formula>OR(R148="FG")</formula>
    </cfRule>
    <cfRule type="expression" dxfId="32343" priority="75784">
      <formula>OR(R148="TR",R148="TDM",R148="PKT")</formula>
    </cfRule>
    <cfRule type="expression" dxfId="32342" priority="75785">
      <formula>OR(R148="CT",R148="SCIK",R148="CUMIL")</formula>
    </cfRule>
  </conditionalFormatting>
  <conditionalFormatting sqref="S148">
    <cfRule type="expression" dxfId="32341" priority="75753">
      <formula>OR(S148="FI")</formula>
    </cfRule>
    <cfRule type="expression" dxfId="32340" priority="75754">
      <formula>OR(S148="OP",S148="RS",S148="RTS",S148="PRM",S148="CB")</formula>
    </cfRule>
    <cfRule type="expression" dxfId="32339" priority="75755">
      <formula>OR(S148="L",S148="OTG")</formula>
    </cfRule>
    <cfRule type="expression" dxfId="32338" priority="75756">
      <formula>OR(S148="FG")</formula>
    </cfRule>
    <cfRule type="expression" dxfId="32337" priority="75757">
      <formula>OR(S148="TR",S148="TDM",S148="PKT")</formula>
    </cfRule>
    <cfRule type="expression" dxfId="32336" priority="75758">
      <formula>OR(S148="CT",S148="SCIK",S148="CUMIL")</formula>
    </cfRule>
    <cfRule type="expression" dxfId="32335" priority="75786">
      <formula>OR(S148="FI")</formula>
    </cfRule>
    <cfRule type="expression" dxfId="32334" priority="75787">
      <formula>OR(S148="OP",S148="RS",S148="RTS",S148="PRM",S148="CB")</formula>
    </cfRule>
    <cfRule type="expression" dxfId="32333" priority="75788">
      <formula>OR(S148="L",S148="OTG")</formula>
    </cfRule>
    <cfRule type="expression" dxfId="32332" priority="75789">
      <formula>OR(S148="FG")</formula>
    </cfRule>
    <cfRule type="expression" dxfId="32331" priority="75790">
      <formula>OR(S148="TR",S148="TDM",S148="PKT")</formula>
    </cfRule>
    <cfRule type="expression" dxfId="32330" priority="75791">
      <formula>OR(S148="CT",S148="SCIK",S148="CUMIL")</formula>
    </cfRule>
  </conditionalFormatting>
  <conditionalFormatting sqref="T148">
    <cfRule type="cellIs" dxfId="32329" priority="75735" operator="equal">
      <formula>"EG (WFO)"</formula>
    </cfRule>
    <cfRule type="cellIs" dxfId="32328" priority="75736" operator="equal">
      <formula>"EE (WFO)"</formula>
    </cfRule>
    <cfRule type="cellIs" dxfId="32327" priority="75737" operator="equal">
      <formula>"EC (WFO)"</formula>
    </cfRule>
    <cfRule type="expression" dxfId="32326" priority="75738">
      <formula>OR(T148="FI")</formula>
    </cfRule>
    <cfRule type="expression" dxfId="32325" priority="75739">
      <formula>OR(T148="OP",T148="RS",T148="RTS",T148="PRM",T148="CB")</formula>
    </cfRule>
    <cfRule type="expression" dxfId="32324" priority="75740">
      <formula>OR(T148="L",T148="OTG")</formula>
    </cfRule>
    <cfRule type="expression" dxfId="32323" priority="75741">
      <formula>OR(T148="FG")</formula>
    </cfRule>
    <cfRule type="expression" dxfId="32322" priority="75742">
      <formula>OR(T148="TR",T148="TDM",T148="PKT")</formula>
    </cfRule>
    <cfRule type="expression" dxfId="32321" priority="75743">
      <formula>OR(T148="CT",T148="SCIK",T148="CUMIL")</formula>
    </cfRule>
  </conditionalFormatting>
  <conditionalFormatting sqref="T148:V148">
    <cfRule type="expression" dxfId="32320" priority="75718">
      <formula>OR(T148="FI")</formula>
    </cfRule>
    <cfRule type="expression" dxfId="32319" priority="75719">
      <formula>OR(T148="OP",T148="RS",T148="RTS",T148="PRM",T148="CB")</formula>
    </cfRule>
    <cfRule type="expression" dxfId="32318" priority="75720">
      <formula>OR(T148="L",T148="OTG")</formula>
    </cfRule>
    <cfRule type="expression" dxfId="32317" priority="75721">
      <formula>OR(T148="FG")</formula>
    </cfRule>
    <cfRule type="expression" dxfId="32316" priority="75722">
      <formula>OR(T148="TR",T148="TDM",T148="PKT")</formula>
    </cfRule>
    <cfRule type="expression" dxfId="32315" priority="75723">
      <formula>OR(T148="CT",T148="SCIK",T148="CUMIL")</formula>
    </cfRule>
  </conditionalFormatting>
  <conditionalFormatting sqref="T148:W148">
    <cfRule type="cellIs" dxfId="32314" priority="75715" operator="equal">
      <formula>"EG (WFO)"</formula>
    </cfRule>
    <cfRule type="cellIs" dxfId="32313" priority="75716" operator="equal">
      <formula>"EE (WFO)"</formula>
    </cfRule>
    <cfRule type="cellIs" dxfId="32312" priority="75717" operator="equal">
      <formula>"EC (WFO)"</formula>
    </cfRule>
  </conditionalFormatting>
  <conditionalFormatting sqref="W148">
    <cfRule type="expression" dxfId="32311" priority="75771">
      <formula>OR(W148="FI")</formula>
    </cfRule>
    <cfRule type="expression" dxfId="32310" priority="75772">
      <formula>OR(W148="OP",W148="RS",W148="RTS",W148="PRM",W148="CB")</formula>
    </cfRule>
    <cfRule type="expression" dxfId="32309" priority="75773">
      <formula>OR(W148="L",W148="OTG")</formula>
    </cfRule>
    <cfRule type="expression" dxfId="32308" priority="75774">
      <formula>OR(W148="FG")</formula>
    </cfRule>
    <cfRule type="expression" dxfId="32307" priority="75775">
      <formula>OR(W148="TR",W148="TDM",W148="PKT")</formula>
    </cfRule>
    <cfRule type="expression" dxfId="32306" priority="75776">
      <formula>OR(W148="CT",W148="SCIK",W148="CUMIL")</formula>
    </cfRule>
  </conditionalFormatting>
  <conditionalFormatting sqref="X148">
    <cfRule type="cellIs" dxfId="32305" priority="75667" operator="equal">
      <formula>"EG (WFO)"</formula>
    </cfRule>
    <cfRule type="cellIs" dxfId="32304" priority="75668" operator="equal">
      <formula>"EE (WFO)"</formula>
    </cfRule>
    <cfRule type="cellIs" dxfId="32303" priority="75669" operator="equal">
      <formula>"EC (WFO)"</formula>
    </cfRule>
    <cfRule type="expression" dxfId="32302" priority="75670">
      <formula>OR(X148="FI")</formula>
    </cfRule>
    <cfRule type="expression" dxfId="32301" priority="75671">
      <formula>OR(X148="OP",X148="RS",X148="RTS",X148="PRM",X148="CB")</formula>
    </cfRule>
    <cfRule type="expression" dxfId="32300" priority="75672">
      <formula>OR(X148="L",X148="OTG")</formula>
    </cfRule>
    <cfRule type="expression" dxfId="32299" priority="75673">
      <formula>OR(X148="FG")</formula>
    </cfRule>
    <cfRule type="expression" dxfId="32298" priority="75674">
      <formula>OR(X148="TR",X148="TDM",X148="PKT")</formula>
    </cfRule>
    <cfRule type="expression" dxfId="32297" priority="75675">
      <formula>OR(X148="CT",X148="SCIK",X148="CUMIL")</formula>
    </cfRule>
    <cfRule type="expression" dxfId="32296" priority="75691">
      <formula>OR(X148="FI")</formula>
    </cfRule>
    <cfRule type="expression" dxfId="32295" priority="75692">
      <formula>OR(X148="OP",X148="RS",X148="RTS",X148="PRM",X148="CB")</formula>
    </cfRule>
    <cfRule type="expression" dxfId="32294" priority="75693">
      <formula>OR(X148="L",X148="OTG")</formula>
    </cfRule>
    <cfRule type="expression" dxfId="32293" priority="75694">
      <formula>OR(X148="FG")</formula>
    </cfRule>
    <cfRule type="expression" dxfId="32292" priority="75695">
      <formula>OR(X148="TR",X148="TDM",X148="PKT")</formula>
    </cfRule>
    <cfRule type="expression" dxfId="32291" priority="75696">
      <formula>OR(X148="CT",X148="SCIK",X148="CUMIL")</formula>
    </cfRule>
  </conditionalFormatting>
  <conditionalFormatting sqref="AD148:AJ148">
    <cfRule type="cellIs" dxfId="32290" priority="120413" operator="equal">
      <formula>"FG (WFO)"</formula>
    </cfRule>
    <cfRule type="expression" dxfId="32289" priority="120414">
      <formula>" =OR(AJ28=""FG"",AJ28=""FG (WFO)"")"</formula>
    </cfRule>
    <cfRule type="cellIs" dxfId="32288" priority="120415" operator="equal">
      <formula>"FG (WFO)"</formula>
    </cfRule>
    <cfRule type="cellIs" dxfId="32287" priority="120416" operator="equal">
      <formula>"EO (WFO)"</formula>
    </cfRule>
    <cfRule type="cellIs" dxfId="32286" priority="120417" operator="equal">
      <formula>"EK (WFO)"</formula>
    </cfRule>
  </conditionalFormatting>
  <conditionalFormatting sqref="S149">
    <cfRule type="expression" dxfId="32285" priority="76167">
      <formula>OR(S149="FI")</formula>
    </cfRule>
    <cfRule type="expression" dxfId="32284" priority="76168">
      <formula>OR(S149="OP",S149="RS",S149="RTS",S149="PRM",S149="CB")</formula>
    </cfRule>
    <cfRule type="expression" dxfId="32283" priority="76169">
      <formula>OR(S149="L",S149="OTG")</formula>
    </cfRule>
    <cfRule type="expression" dxfId="32282" priority="76170">
      <formula>OR(S149="FG")</formula>
    </cfRule>
    <cfRule type="expression" dxfId="32281" priority="76171">
      <formula>OR(S149="TR",S149="TDM",S149="PKT")</formula>
    </cfRule>
    <cfRule type="expression" dxfId="32280" priority="76172">
      <formula>OR(S149="CT",S149="SCIK",S149="CUMIL")</formula>
    </cfRule>
  </conditionalFormatting>
  <conditionalFormatting sqref="S149:AA149">
    <cfRule type="cellIs" dxfId="32279" priority="76138" operator="equal">
      <formula>"EK (WFO)"</formula>
    </cfRule>
    <cfRule type="cellIs" dxfId="32278" priority="76139" operator="equal">
      <formula>"EO (WFO)"</formula>
    </cfRule>
    <cfRule type="cellIs" dxfId="32277" priority="76164" operator="equal">
      <formula>"EG (WFO)"</formula>
    </cfRule>
    <cfRule type="cellIs" dxfId="32276" priority="76165" operator="equal">
      <formula>"EE (WFO)"</formula>
    </cfRule>
    <cfRule type="cellIs" dxfId="32275" priority="76166" operator="equal">
      <formula>"EC (WFO)"</formula>
    </cfRule>
  </conditionalFormatting>
  <conditionalFormatting sqref="T149">
    <cfRule type="expression" dxfId="32274" priority="76173">
      <formula>OR(T149="FI")</formula>
    </cfRule>
    <cfRule type="expression" dxfId="32273" priority="76174">
      <formula>OR(T149="OP",T149="RS",T149="RTS",T149="PRM",T149="CB")</formula>
    </cfRule>
    <cfRule type="expression" dxfId="32272" priority="76175">
      <formula>OR(T149="L",T149="OTG")</formula>
    </cfRule>
    <cfRule type="expression" dxfId="32271" priority="76176">
      <formula>OR(T149="FG")</formula>
    </cfRule>
    <cfRule type="expression" dxfId="32270" priority="76177">
      <formula>OR(T149="TR",T149="TDM",T149="PKT")</formula>
    </cfRule>
    <cfRule type="expression" dxfId="32269" priority="76178">
      <formula>OR(T149="CT",T149="SCIK",T149="CUMIL")</formula>
    </cfRule>
  </conditionalFormatting>
  <conditionalFormatting sqref="U149:V149">
    <cfRule type="expression" dxfId="32268" priority="76140">
      <formula>OR(U149="FI")</formula>
    </cfRule>
    <cfRule type="expression" dxfId="32267" priority="76141">
      <formula>OR(U149="OP",U149="RS",U149="RTS",U149="PRM",U149="CB")</formula>
    </cfRule>
    <cfRule type="expression" dxfId="32266" priority="76142">
      <formula>OR(U149="L",U149="OTG")</formula>
    </cfRule>
    <cfRule type="expression" dxfId="32265" priority="76143">
      <formula>OR(U149="FG")</formula>
    </cfRule>
    <cfRule type="expression" dxfId="32264" priority="76144">
      <formula>OR(U149="TR",U149="TDM",U149="PKT")</formula>
    </cfRule>
    <cfRule type="expression" dxfId="32263" priority="76145">
      <formula>OR(U149="CT",U149="SCIK",U149="CUMIL")</formula>
    </cfRule>
  </conditionalFormatting>
  <conditionalFormatting sqref="U149:AA149">
    <cfRule type="expression" dxfId="32262" priority="76179">
      <formula>OR(U149="FI")</formula>
    </cfRule>
    <cfRule type="expression" dxfId="32261" priority="76180">
      <formula>OR(U149="OP",U149="RS",U149="RTS",U149="PRM",U149="CB")</formula>
    </cfRule>
    <cfRule type="expression" dxfId="32260" priority="76181">
      <formula>OR(U149="L",U149="OTG")</formula>
    </cfRule>
    <cfRule type="expression" dxfId="32259" priority="76182">
      <formula>OR(U149="FG")</formula>
    </cfRule>
    <cfRule type="expression" dxfId="32258" priority="76183">
      <formula>OR(U149="TR",U149="TDM",U149="PKT")</formula>
    </cfRule>
    <cfRule type="expression" dxfId="32257" priority="76184">
      <formula>OR(U149="CT",U149="SCIK",U149="CUMIL")</formula>
    </cfRule>
  </conditionalFormatting>
  <conditionalFormatting sqref="Y149:Z149">
    <cfRule type="cellIs" dxfId="32256" priority="76146" operator="equal">
      <formula>"EG (WFO)"</formula>
    </cfRule>
    <cfRule type="cellIs" dxfId="32255" priority="76147" operator="equal">
      <formula>"EE (WFO)"</formula>
    </cfRule>
    <cfRule type="cellIs" dxfId="32254" priority="76148" operator="equal">
      <formula>"EC (WFO)"</formula>
    </cfRule>
    <cfRule type="expression" dxfId="32253" priority="76149">
      <formula>OR(Y149="FI")</formula>
    </cfRule>
    <cfRule type="expression" dxfId="32252" priority="76150">
      <formula>OR(Y149="OP",Y149="RS",Y149="RTS",Y149="PRM",Y149="CB")</formula>
    </cfRule>
    <cfRule type="expression" dxfId="32251" priority="76151">
      <formula>OR(Y149="L",Y149="OTG")</formula>
    </cfRule>
    <cfRule type="expression" dxfId="32250" priority="76152">
      <formula>OR(Y149="FG")</formula>
    </cfRule>
    <cfRule type="expression" dxfId="32249" priority="76153">
      <formula>OR(Y149="TR",Y149="TDM",Y149="PKT")</formula>
    </cfRule>
    <cfRule type="expression" dxfId="32248" priority="76154">
      <formula>OR(Y149="CT",Y149="SCIK",Y149="CUMIL")</formula>
    </cfRule>
  </conditionalFormatting>
  <conditionalFormatting sqref="Z149">
    <cfRule type="cellIs" dxfId="32247" priority="76155" operator="equal">
      <formula>"EG (WFO)"</formula>
    </cfRule>
    <cfRule type="cellIs" dxfId="32246" priority="76156" operator="equal">
      <formula>"EE (WFO)"</formula>
    </cfRule>
    <cfRule type="cellIs" dxfId="32245" priority="76157" operator="equal">
      <formula>"EC (WFO)"</formula>
    </cfRule>
    <cfRule type="expression" dxfId="32244" priority="76158">
      <formula>OR(Z149="FI")</formula>
    </cfRule>
    <cfRule type="expression" dxfId="32243" priority="76159">
      <formula>OR(Z149="OP",Z149="RS",Z149="RTS",Z149="PRM",Z149="CB")</formula>
    </cfRule>
    <cfRule type="expression" dxfId="32242" priority="76160">
      <formula>OR(Z149="L",Z149="OTG")</formula>
    </cfRule>
    <cfRule type="expression" dxfId="32241" priority="76161">
      <formula>OR(Z149="FG")</formula>
    </cfRule>
    <cfRule type="expression" dxfId="32240" priority="76162">
      <formula>OR(Z149="TR",Z149="TDM",Z149="PKT")</formula>
    </cfRule>
    <cfRule type="expression" dxfId="32239" priority="76163">
      <formula>OR(Z149="CT",Z149="SCIK",Z149="CUMIL")</formula>
    </cfRule>
  </conditionalFormatting>
  <conditionalFormatting sqref="AD149:AJ149">
    <cfRule type="cellIs" dxfId="32238" priority="120271" operator="equal">
      <formula>"FG (WFO)"</formula>
    </cfRule>
    <cfRule type="expression" dxfId="32237" priority="120272">
      <formula>" =OR(AJ28=""FG"",AJ28=""FG (WFO)"")"</formula>
    </cfRule>
    <cfRule type="cellIs" dxfId="32236" priority="120273" operator="equal">
      <formula>"FG (WFO)"</formula>
    </cfRule>
    <cfRule type="cellIs" dxfId="32235" priority="120274" operator="equal">
      <formula>"EO (WFO)"</formula>
    </cfRule>
    <cfRule type="cellIs" dxfId="32234" priority="120275" operator="equal">
      <formula>"EK (WFO)"</formula>
    </cfRule>
  </conditionalFormatting>
  <conditionalFormatting sqref="R150">
    <cfRule type="cellIs" dxfId="32233" priority="76715" operator="equal">
      <formula>"EG (WFO)"</formula>
    </cfRule>
    <cfRule type="cellIs" dxfId="32232" priority="76716" operator="equal">
      <formula>"EE (WFO)"</formula>
    </cfRule>
    <cfRule type="cellIs" dxfId="32231" priority="76717" operator="equal">
      <formula>"EC (WFO)"</formula>
    </cfRule>
    <cfRule type="expression" dxfId="32230" priority="76718">
      <formula>OR(R150="FI")</formula>
    </cfRule>
    <cfRule type="expression" dxfId="32229" priority="76719">
      <formula>OR(R150="OP",R150="RS",R150="RTS",R150="PRM",R150="CB")</formula>
    </cfRule>
    <cfRule type="expression" dxfId="32228" priority="76720">
      <formula>OR(R150="L",R150="OTG")</formula>
    </cfRule>
    <cfRule type="expression" dxfId="32227" priority="76721">
      <formula>OR(R150="FG")</formula>
    </cfRule>
    <cfRule type="expression" dxfId="32226" priority="76722">
      <formula>OR(R150="TR",R150="TDM",R150="PKT")</formula>
    </cfRule>
    <cfRule type="expression" dxfId="32225" priority="76723">
      <formula>OR(R150="CT",R150="SCIK",R150="CUMIL")</formula>
    </cfRule>
  </conditionalFormatting>
  <conditionalFormatting sqref="T150">
    <cfRule type="cellIs" dxfId="32224" priority="76669" operator="equal">
      <formula>"FG"</formula>
    </cfRule>
    <cfRule type="cellIs" dxfId="32223" priority="76670" operator="equal">
      <formula>"L"</formula>
    </cfRule>
    <cfRule type="cellIs" dxfId="32222" priority="76671" operator="equal">
      <formula>"FG"</formula>
    </cfRule>
    <cfRule type="cellIs" dxfId="32221" priority="76672" operator="equal">
      <formula>"L"</formula>
    </cfRule>
    <cfRule type="cellIs" dxfId="32220" priority="76673" operator="equal">
      <formula>"EC (WFO)"</formula>
    </cfRule>
    <cfRule type="cellIs" dxfId="32219" priority="76674" operator="equal">
      <formula>"EG (WFO)"</formula>
    </cfRule>
    <cfRule type="cellIs" dxfId="32218" priority="76675" operator="equal">
      <formula>"EE (WFO)"</formula>
    </cfRule>
    <cfRule type="cellIs" dxfId="32217" priority="76676" operator="equal">
      <formula>"EC (WFO)"</formula>
    </cfRule>
    <cfRule type="cellIs" dxfId="32216" priority="76677" operator="equal">
      <formula>"FG"</formula>
    </cfRule>
    <cfRule type="cellIs" dxfId="32215" priority="76678" operator="equal">
      <formula>"L"</formula>
    </cfRule>
    <cfRule type="expression" dxfId="32214" priority="76679">
      <formula>OR(T150="FI")</formula>
    </cfRule>
    <cfRule type="expression" dxfId="32213" priority="76680">
      <formula>OR(T150="OP",T150="RS",T150="RTS",T150="PRM",T150="CB")</formula>
    </cfRule>
    <cfRule type="expression" dxfId="32212" priority="76681">
      <formula>OR(T150="L",T150="OTG")</formula>
    </cfRule>
    <cfRule type="expression" dxfId="32211" priority="76682">
      <formula>OR(T150="FG")</formula>
    </cfRule>
    <cfRule type="expression" dxfId="32210" priority="76683">
      <formula>OR(T150="TR",T150="TDM",T150="PKT")</formula>
    </cfRule>
    <cfRule type="expression" dxfId="32209" priority="76684">
      <formula>OR(T150="CT",T150="SCIK",T150="CUMIL")</formula>
    </cfRule>
    <cfRule type="cellIs" dxfId="32208" priority="76685" operator="equal">
      <formula>"EE (WFO)"</formula>
    </cfRule>
    <cfRule type="cellIs" dxfId="32207" priority="76686" operator="equal">
      <formula>"EC (WFO)"</formula>
    </cfRule>
    <cfRule type="cellIs" dxfId="32206" priority="76687" operator="equal">
      <formula>"L"</formula>
    </cfRule>
    <cfRule type="expression" dxfId="32205" priority="76688">
      <formula>OR(T150="FI")</formula>
    </cfRule>
    <cfRule type="expression" dxfId="32204" priority="76689">
      <formula>OR(T150="OP",T150="RS",T150="RTS",T150="PRM",T150="CB")</formula>
    </cfRule>
    <cfRule type="expression" dxfId="32203" priority="76690">
      <formula>OR(T150="L",T150="OTG")</formula>
    </cfRule>
    <cfRule type="expression" dxfId="32202" priority="76691">
      <formula>OR(T150="FG")</formula>
    </cfRule>
    <cfRule type="expression" dxfId="32201" priority="76692">
      <formula>OR(T150="TR",T150="TDM",T150="PKT")</formula>
    </cfRule>
    <cfRule type="expression" dxfId="32200" priority="76693">
      <formula>OR(T150="CT",T150="SCIK",T150="CUMIL")</formula>
    </cfRule>
  </conditionalFormatting>
  <conditionalFormatting sqref="U150:V150">
    <cfRule type="cellIs" dxfId="32199" priority="76644" operator="equal">
      <formula>"FG"</formula>
    </cfRule>
    <cfRule type="cellIs" dxfId="32198" priority="76645" operator="equal">
      <formula>"L"</formula>
    </cfRule>
    <cfRule type="cellIs" dxfId="32197" priority="76646" operator="equal">
      <formula>"FG"</formula>
    </cfRule>
    <cfRule type="cellIs" dxfId="32196" priority="76647" operator="equal">
      <formula>"L"</formula>
    </cfRule>
    <cfRule type="cellIs" dxfId="32195" priority="76648" operator="equal">
      <formula>"EC (WFO)"</formula>
    </cfRule>
    <cfRule type="cellIs" dxfId="32194" priority="76649" operator="equal">
      <formula>"EG (WFO)"</formula>
    </cfRule>
    <cfRule type="cellIs" dxfId="32193" priority="76650" operator="equal">
      <formula>"EE (WFO)"</formula>
    </cfRule>
    <cfRule type="cellIs" dxfId="32192" priority="76651" operator="equal">
      <formula>"EC (WFO)"</formula>
    </cfRule>
    <cfRule type="cellIs" dxfId="32191" priority="76652" operator="equal">
      <formula>"FG"</formula>
    </cfRule>
    <cfRule type="cellIs" dxfId="32190" priority="76653" operator="equal">
      <formula>"L"</formula>
    </cfRule>
    <cfRule type="expression" dxfId="32189" priority="76654">
      <formula>OR(U150="FI")</formula>
    </cfRule>
    <cfRule type="expression" dxfId="32188" priority="76655">
      <formula>OR(U150="OP",U150="RS",U150="RTS",U150="PRM",U150="CB")</formula>
    </cfRule>
    <cfRule type="expression" dxfId="32187" priority="76656">
      <formula>OR(U150="L",U150="OTG")</formula>
    </cfRule>
    <cfRule type="expression" dxfId="32186" priority="76657">
      <formula>OR(U150="FG")</formula>
    </cfRule>
    <cfRule type="expression" dxfId="32185" priority="76658">
      <formula>OR(U150="TR",U150="TDM",U150="PKT")</formula>
    </cfRule>
    <cfRule type="expression" dxfId="32184" priority="76659">
      <formula>OR(U150="CT",U150="SCIK",U150="CUMIL")</formula>
    </cfRule>
    <cfRule type="cellIs" dxfId="32183" priority="76660" operator="equal">
      <formula>"EE (WFO)"</formula>
    </cfRule>
    <cfRule type="cellIs" dxfId="32182" priority="76661" operator="equal">
      <formula>"EC (WFO)"</formula>
    </cfRule>
    <cfRule type="cellIs" dxfId="32181" priority="76662" operator="equal">
      <formula>"L"</formula>
    </cfRule>
    <cfRule type="expression" dxfId="32180" priority="76663">
      <formula>OR(U150="FI")</formula>
    </cfRule>
    <cfRule type="expression" dxfId="32179" priority="76664">
      <formula>OR(U150="OP",U150="RS",U150="RTS",U150="PRM",U150="CB")</formula>
    </cfRule>
    <cfRule type="expression" dxfId="32178" priority="76665">
      <formula>OR(U150="L",U150="OTG")</formula>
    </cfRule>
    <cfRule type="expression" dxfId="32177" priority="76666">
      <formula>OR(U150="FG")</formula>
    </cfRule>
    <cfRule type="expression" dxfId="32176" priority="76667">
      <formula>OR(U150="TR",U150="TDM",U150="PKT")</formula>
    </cfRule>
    <cfRule type="expression" dxfId="32175" priority="76668">
      <formula>OR(U150="CT",U150="SCIK",U150="CUMIL")</formula>
    </cfRule>
  </conditionalFormatting>
  <conditionalFormatting sqref="X150:Y150">
    <cfRule type="cellIs" dxfId="32174" priority="76619" operator="equal">
      <formula>"FG"</formula>
    </cfRule>
    <cfRule type="cellIs" dxfId="32173" priority="76620" operator="equal">
      <formula>"L"</formula>
    </cfRule>
    <cfRule type="cellIs" dxfId="32172" priority="76621" operator="equal">
      <formula>"FG"</formula>
    </cfRule>
    <cfRule type="cellIs" dxfId="32171" priority="76622" operator="equal">
      <formula>"L"</formula>
    </cfRule>
    <cfRule type="cellIs" dxfId="32170" priority="76623" operator="equal">
      <formula>"EC (WFO)"</formula>
    </cfRule>
    <cfRule type="cellIs" dxfId="32169" priority="76624" operator="equal">
      <formula>"EG (WFO)"</formula>
    </cfRule>
    <cfRule type="cellIs" dxfId="32168" priority="76625" operator="equal">
      <formula>"EE (WFO)"</formula>
    </cfRule>
    <cfRule type="cellIs" dxfId="32167" priority="76626" operator="equal">
      <formula>"EC (WFO)"</formula>
    </cfRule>
    <cfRule type="cellIs" dxfId="32166" priority="76627" operator="equal">
      <formula>"FG"</formula>
    </cfRule>
    <cfRule type="cellIs" dxfId="32165" priority="76628" operator="equal">
      <formula>"L"</formula>
    </cfRule>
    <cfRule type="expression" dxfId="32164" priority="76629">
      <formula>OR(X150="FI")</formula>
    </cfRule>
    <cfRule type="expression" dxfId="32163" priority="76630">
      <formula>OR(X150="OP",X150="RS",X150="RTS",X150="PRM",X150="CB")</formula>
    </cfRule>
    <cfRule type="expression" dxfId="32162" priority="76631">
      <formula>OR(X150="L",X150="OTG")</formula>
    </cfRule>
    <cfRule type="expression" dxfId="32161" priority="76632">
      <formula>OR(X150="FG")</formula>
    </cfRule>
    <cfRule type="expression" dxfId="32160" priority="76633">
      <formula>OR(X150="TR",X150="TDM",X150="PKT")</formula>
    </cfRule>
    <cfRule type="expression" dxfId="32159" priority="76634">
      <formula>OR(X150="CT",X150="SCIK",X150="CUMIL")</formula>
    </cfRule>
    <cfRule type="cellIs" dxfId="32158" priority="76635" operator="equal">
      <formula>"EE (WFO)"</formula>
    </cfRule>
    <cfRule type="cellIs" dxfId="32157" priority="76636" operator="equal">
      <formula>"EC (WFO)"</formula>
    </cfRule>
    <cfRule type="cellIs" dxfId="32156" priority="76637" operator="equal">
      <formula>"L"</formula>
    </cfRule>
    <cfRule type="expression" dxfId="32155" priority="76638">
      <formula>OR(X150="FI")</formula>
    </cfRule>
    <cfRule type="expression" dxfId="32154" priority="76639">
      <formula>OR(X150="OP",X150="RS",X150="RTS",X150="PRM",X150="CB")</formula>
    </cfRule>
    <cfRule type="expression" dxfId="32153" priority="76640">
      <formula>OR(X150="L",X150="OTG")</formula>
    </cfRule>
    <cfRule type="expression" dxfId="32152" priority="76641">
      <formula>OR(X150="FG")</formula>
    </cfRule>
    <cfRule type="expression" dxfId="32151" priority="76642">
      <formula>OR(X150="TR",X150="TDM",X150="PKT")</formula>
    </cfRule>
    <cfRule type="expression" dxfId="32150" priority="76643">
      <formula>OR(X150="CT",X150="SCIK",X150="CUMIL")</formula>
    </cfRule>
  </conditionalFormatting>
  <conditionalFormatting sqref="Z150:AA150">
    <cfRule type="cellIs" dxfId="32149" priority="76573" operator="equal">
      <formula>"EG (WFO)"</formula>
    </cfRule>
    <cfRule type="cellIs" dxfId="32148" priority="76574" operator="equal">
      <formula>"EE (WFO)"</formula>
    </cfRule>
    <cfRule type="cellIs" dxfId="32147" priority="76575" operator="equal">
      <formula>"EC (WFO)"</formula>
    </cfRule>
    <cfRule type="expression" dxfId="32146" priority="76576">
      <formula>OR(Z150="FI")</formula>
    </cfRule>
    <cfRule type="expression" dxfId="32145" priority="76577">
      <formula>OR(Z150="OP",Z150="RS",Z150="RTS",Z150="PRM",Z150="CB")</formula>
    </cfRule>
    <cfRule type="expression" dxfId="32144" priority="76578">
      <formula>OR(Z150="L",Z150="OTG")</formula>
    </cfRule>
    <cfRule type="expression" dxfId="32143" priority="76579">
      <formula>OR(Z150="FG")</formula>
    </cfRule>
    <cfRule type="expression" dxfId="32142" priority="76580">
      <formula>OR(Z150="TR",Z150="TDM",Z150="PKT")</formula>
    </cfRule>
    <cfRule type="expression" dxfId="32141" priority="76581">
      <formula>OR(Z150="CT",Z150="SCIK",Z150="CUMIL")</formula>
    </cfRule>
  </conditionalFormatting>
  <conditionalFormatting sqref="R151:T151">
    <cfRule type="expression" dxfId="32140" priority="75601">
      <formula>OR(R151="FI")</formula>
    </cfRule>
    <cfRule type="expression" dxfId="32139" priority="75602">
      <formula>OR(R151="OP",R151="RS",R151="RTS",R151="PRM",R151="CB")</formula>
    </cfRule>
    <cfRule type="expression" dxfId="32138" priority="75603">
      <formula>OR(R151="L",R151="OTG")</formula>
    </cfRule>
    <cfRule type="expression" dxfId="32137" priority="75604">
      <formula>OR(R151="FG")</formula>
    </cfRule>
    <cfRule type="expression" dxfId="32136" priority="75605">
      <formula>OR(R151="TR",R151="TDM",R151="PKT")</formula>
    </cfRule>
    <cfRule type="expression" dxfId="32135" priority="75606">
      <formula>OR(R151="CT",R151="SCIK",R151="CUMIL")</formula>
    </cfRule>
  </conditionalFormatting>
  <conditionalFormatting sqref="X151">
    <cfRule type="cellIs" dxfId="32134" priority="74340" operator="equal">
      <formula>"EK (WFO)"</formula>
    </cfRule>
    <cfRule type="cellIs" dxfId="32133" priority="74341" operator="equal">
      <formula>"EO (WFO)"</formula>
    </cfRule>
    <cfRule type="cellIs" dxfId="32132" priority="74351" operator="equal">
      <formula>"EG (WFO)"</formula>
    </cfRule>
    <cfRule type="cellIs" dxfId="32131" priority="74352" operator="equal">
      <formula>"EE (WFO)"</formula>
    </cfRule>
    <cfRule type="cellIs" dxfId="32130" priority="74353" operator="equal">
      <formula>"EC (WFO)"</formula>
    </cfRule>
    <cfRule type="expression" dxfId="32129" priority="74354">
      <formula>OR(X151="FI")</formula>
    </cfRule>
    <cfRule type="expression" dxfId="32128" priority="74355">
      <formula>OR(X151="OP",X151="RS",X151="RTS",X151="PRM",X151="CB")</formula>
    </cfRule>
    <cfRule type="expression" dxfId="32127" priority="74356">
      <formula>OR(X151="L",X151="OTG")</formula>
    </cfRule>
    <cfRule type="expression" dxfId="32126" priority="74357">
      <formula>OR(X151="FG")</formula>
    </cfRule>
    <cfRule type="expression" dxfId="32125" priority="74358">
      <formula>OR(X151="TR",X151="TDM",X151="PKT")</formula>
    </cfRule>
    <cfRule type="expression" dxfId="32124" priority="74359">
      <formula>OR(X151="CT",X151="SCIK",X151="CUMIL")</formula>
    </cfRule>
  </conditionalFormatting>
  <conditionalFormatting sqref="N152:O152">
    <cfRule type="cellIs" dxfId="32123" priority="73209" operator="equal">
      <formula>"EG (WFO)"</formula>
    </cfRule>
    <cfRule type="cellIs" dxfId="32122" priority="73210" operator="equal">
      <formula>"EE (WFO)"</formula>
    </cfRule>
    <cfRule type="cellIs" dxfId="32121" priority="73211" operator="equal">
      <formula>"EC (WFO)"</formula>
    </cfRule>
    <cfRule type="expression" dxfId="32120" priority="73212">
      <formula>OR(N152="FI")</formula>
    </cfRule>
    <cfRule type="expression" dxfId="32119" priority="73213">
      <formula>OR(N152="OP",N152="RS",N152="RTS",N152="PRM",N152="CB")</formula>
    </cfRule>
    <cfRule type="expression" dxfId="32118" priority="73214">
      <formula>OR(N152="L",N152="OTG")</formula>
    </cfRule>
    <cfRule type="expression" dxfId="32117" priority="73215">
      <formula>OR(N152="FG")</formula>
    </cfRule>
    <cfRule type="expression" dxfId="32116" priority="73216">
      <formula>OR(N152="TR",N152="TDM",N152="PKT")</formula>
    </cfRule>
    <cfRule type="expression" dxfId="32115" priority="73217">
      <formula>OR(N152="CT",N152="SCIK",N152="CUMIL")</formula>
    </cfRule>
    <cfRule type="cellIs" dxfId="32114" priority="73218" operator="equal">
      <formula>"FG (WFO)"</formula>
    </cfRule>
    <cfRule type="cellIs" dxfId="32113" priority="73219" operator="equal">
      <formula>"EO (WFO)"</formula>
    </cfRule>
    <cfRule type="cellIs" dxfId="32112" priority="73220" operator="equal">
      <formula>"EK (WFO)"</formula>
    </cfRule>
  </conditionalFormatting>
  <conditionalFormatting sqref="Q152">
    <cfRule type="cellIs" dxfId="32111" priority="72599" operator="equal">
      <formula>"TDM (WFO)"</formula>
    </cfRule>
    <cfRule type="cellIs" dxfId="32110" priority="72600" operator="equal">
      <formula>"TDM"</formula>
    </cfRule>
    <cfRule type="cellIs" dxfId="32109" priority="72601" operator="equal">
      <formula>"EQ (WFO)"</formula>
    </cfRule>
    <cfRule type="cellIs" dxfId="32108" priority="72602" operator="equal">
      <formula>"EO (WFO)"</formula>
    </cfRule>
    <cfRule type="cellIs" dxfId="32107" priority="72603" operator="equal">
      <formula>"EA (WFO)"</formula>
    </cfRule>
    <cfRule type="cellIs" dxfId="32106" priority="72604" operator="equal">
      <formula>"EQ (WFO)"</formula>
    </cfRule>
    <cfRule type="cellIs" dxfId="32105" priority="72605" operator="equal">
      <formula>"FG (WFO)"</formula>
    </cfRule>
    <cfRule type="cellIs" dxfId="32104" priority="72606" operator="equal">
      <formula>"EE (WFO)"</formula>
    </cfRule>
    <cfRule type="cellIs" dxfId="32103" priority="72607" operator="equal">
      <formula>"EC (WFO)"</formula>
    </cfRule>
    <cfRule type="cellIs" dxfId="32102" priority="72608" operator="equal">
      <formula>"EA (WFO)"</formula>
    </cfRule>
    <cfRule type="cellIs" dxfId="32101" priority="72609" operator="equal">
      <formula>"EE(WFO)"</formula>
    </cfRule>
    <cfRule type="cellIs" dxfId="32100" priority="72610" operator="equal">
      <formula>"EC(WFO)"</formula>
    </cfRule>
    <cfRule type="cellIs" dxfId="32099" priority="72611" operator="equal">
      <formula>"EQ (WFO)"</formula>
    </cfRule>
    <cfRule type="cellIs" dxfId="32098" priority="72612" operator="equal">
      <formula>"FG (WFO)"</formula>
    </cfRule>
    <cfRule type="cellIs" dxfId="32097" priority="72613" operator="equal">
      <formula>"EO (WFO)"</formula>
    </cfRule>
    <cfRule type="cellIs" dxfId="32096" priority="72614" operator="equal">
      <formula>"EK (WFO)"</formula>
    </cfRule>
    <cfRule type="cellIs" dxfId="32095" priority="72615" operator="equal">
      <formula>"EE(WFO)"</formula>
    </cfRule>
    <cfRule type="cellIs" dxfId="32094" priority="72616" operator="equal">
      <formula>"EC(WFO)"</formula>
    </cfRule>
    <cfRule type="cellIs" dxfId="32093" priority="72617" operator="equal">
      <formula>"EE (WFO)"</formula>
    </cfRule>
    <cfRule type="cellIs" dxfId="32092" priority="72618" operator="equal">
      <formula>"EC (WFO)"</formula>
    </cfRule>
    <cfRule type="cellIs" dxfId="32091" priority="72619" operator="equal">
      <formula>"EA (WFO)"</formula>
    </cfRule>
    <cfRule type="cellIs" dxfId="32090" priority="72620" operator="equal">
      <formula>"RS"</formula>
    </cfRule>
    <cfRule type="cellIs" dxfId="32089" priority="72621" operator="equal">
      <formula>"TR (WFO)"</formula>
    </cfRule>
    <cfRule type="cellIs" dxfId="32088" priority="72622" operator="equal">
      <formula>"EQ (WFO)"</formula>
    </cfRule>
    <cfRule type="cellIs" dxfId="32087" priority="72623" operator="equal">
      <formula>"EO (WFO)"</formula>
    </cfRule>
    <cfRule type="cellIs" dxfId="32086" priority="72624" operator="equal">
      <formula>"EO (WFO)"</formula>
    </cfRule>
    <cfRule type="cellIs" dxfId="32085" priority="72625" operator="equal">
      <formula>"EK (WFO)"</formula>
    </cfRule>
    <cfRule type="cellIs" dxfId="32084" priority="72626" operator="equal">
      <formula>"EG (WFO)"</formula>
    </cfRule>
    <cfRule type="cellIs" dxfId="32083" priority="72627" operator="equal">
      <formula>"EE (WFO)"</formula>
    </cfRule>
    <cfRule type="cellIs" dxfId="32082" priority="72628" operator="equal">
      <formula>"EC (WFO)"</formula>
    </cfRule>
    <cfRule type="cellIs" dxfId="32081" priority="72629" operator="equal">
      <formula>"EA (WFO)"</formula>
    </cfRule>
    <cfRule type="cellIs" dxfId="32080" priority="72630" operator="equal">
      <formula>"FG (WFO)"</formula>
    </cfRule>
    <cfRule type="cellIs" dxfId="32079" priority="72631" operator="equal">
      <formula>"TR"</formula>
    </cfRule>
    <cfRule type="cellIs" dxfId="32078" priority="72632" operator="equal">
      <formula>"EA (WFO)"</formula>
    </cfRule>
    <cfRule type="cellIs" dxfId="32077" priority="72633" operator="equal">
      <formula>"EQ (WFO)"</formula>
    </cfRule>
    <cfRule type="cellIs" dxfId="32076" priority="72634" operator="equal">
      <formula>"FG (WFO)"</formula>
    </cfRule>
    <cfRule type="cellIs" dxfId="32075" priority="72635" operator="equal">
      <formula>"SCIK"</formula>
    </cfRule>
    <cfRule type="cellIs" dxfId="32074" priority="72636" operator="equal">
      <formula>"CT"</formula>
    </cfRule>
    <cfRule type="cellIs" dxfId="32073" priority="72637" operator="equal">
      <formula>"CT"</formula>
    </cfRule>
    <cfRule type="cellIs" dxfId="32072" priority="72638" operator="equal">
      <formula>"CT"</formula>
    </cfRule>
    <cfRule type="cellIs" dxfId="32071" priority="72639" operator="equal">
      <formula>"FG"</formula>
    </cfRule>
    <cfRule type="cellIs" dxfId="32070" priority="72640" operator="equal">
      <formula>"L"</formula>
    </cfRule>
    <cfRule type="cellIs" dxfId="32069" priority="72641" operator="equal">
      <formula>"EE (WFO)"</formula>
    </cfRule>
    <cfRule type="cellIs" dxfId="32068" priority="72642" operator="equal">
      <formula>"EC (WFO)"</formula>
    </cfRule>
    <cfRule type="cellIs" dxfId="32067" priority="72643" operator="equal">
      <formula>"EA (WFO)"</formula>
    </cfRule>
    <cfRule type="cellIs" dxfId="32066" priority="72644" operator="equal">
      <formula>"EE(WFO)"</formula>
    </cfRule>
    <cfRule type="cellIs" dxfId="32065" priority="72645" operator="equal">
      <formula>"EC(WFO)"</formula>
    </cfRule>
    <cfRule type="cellIs" dxfId="32064" priority="72646" operator="equal">
      <formula>"EE (WFO)"</formula>
    </cfRule>
    <cfRule type="cellIs" dxfId="32063" priority="72647" operator="equal">
      <formula>"EC (WFO)"</formula>
    </cfRule>
    <cfRule type="cellIs" dxfId="32062" priority="72648" operator="equal">
      <formula>"EA (WFO)"</formula>
    </cfRule>
    <cfRule type="cellIs" dxfId="32061" priority="72649" operator="equal">
      <formula>"EE(WFO)"</formula>
    </cfRule>
    <cfRule type="cellIs" dxfId="32060" priority="72650" operator="equal">
      <formula>"EC(WFO)"</formula>
    </cfRule>
    <cfRule type="cellIs" dxfId="32059" priority="72651" operator="equal">
      <formula>"EG (WFO)"</formula>
    </cfRule>
    <cfRule type="cellIs" dxfId="32058" priority="72652" operator="equal">
      <formula>"EE (WFO)"</formula>
    </cfRule>
    <cfRule type="cellIs" dxfId="32057" priority="72653" operator="equal">
      <formula>"EC (WFO)"</formula>
    </cfRule>
    <cfRule type="cellIs" dxfId="32056" priority="72654" operator="equal">
      <formula>"EA (WFO)"</formula>
    </cfRule>
    <cfRule type="cellIs" dxfId="32055" priority="72655" operator="equal">
      <formula>"EE(WFO)"</formula>
    </cfRule>
    <cfRule type="cellIs" dxfId="32054" priority="72656" operator="equal">
      <formula>"EC(WFO)"</formula>
    </cfRule>
  </conditionalFormatting>
  <conditionalFormatting sqref="R152:V152">
    <cfRule type="cellIs" dxfId="32053" priority="75530" operator="equal">
      <formula>"EG (WFO)"</formula>
    </cfRule>
    <cfRule type="cellIs" dxfId="32052" priority="75531" operator="equal">
      <formula>"EE (WFO)"</formula>
    </cfRule>
    <cfRule type="cellIs" dxfId="32051" priority="75532" operator="equal">
      <formula>"EC (WFO)"</formula>
    </cfRule>
    <cfRule type="expression" dxfId="32050" priority="75533">
      <formula>OR(R152="FI")</formula>
    </cfRule>
    <cfRule type="expression" dxfId="32049" priority="75534">
      <formula>OR(R152="OP",R152="RS",R152="RTS",R152="PRM",R152="CB")</formula>
    </cfRule>
    <cfRule type="expression" dxfId="32048" priority="75535">
      <formula>OR(R152="L",R152="OTG")</formula>
    </cfRule>
    <cfRule type="expression" dxfId="32047" priority="75536">
      <formula>OR(R152="FG",R152="FG (WFO)")</formula>
    </cfRule>
    <cfRule type="expression" dxfId="32046" priority="75537">
      <formula>OR(R152="TR",R152="TDM",R152="PKT")</formula>
    </cfRule>
    <cfRule type="expression" dxfId="32045" priority="75538">
      <formula>OR(R152="CT",R152="SCIK",R152="CUMIL")</formula>
    </cfRule>
    <cfRule type="cellIs" dxfId="32044" priority="75548" operator="equal">
      <formula>"EG (WFO)"</formula>
    </cfRule>
    <cfRule type="cellIs" dxfId="32043" priority="75549" operator="equal">
      <formula>"EE (WFO)"</formula>
    </cfRule>
    <cfRule type="cellIs" dxfId="32042" priority="75550" operator="equal">
      <formula>"EC (WFO)"</formula>
    </cfRule>
    <cfRule type="expression" dxfId="32041" priority="75551">
      <formula>OR(R152="FI")</formula>
    </cfRule>
    <cfRule type="expression" dxfId="32040" priority="75552">
      <formula>OR(R152="OP",R152="RS",R152="RTS",R152="PRM",R152="CB")</formula>
    </cfRule>
    <cfRule type="expression" dxfId="32039" priority="75553">
      <formula>OR(R152="L",R152="OTG")</formula>
    </cfRule>
    <cfRule type="expression" dxfId="32038" priority="75554">
      <formula>OR(R152="FG")</formula>
    </cfRule>
    <cfRule type="expression" dxfId="32037" priority="75555">
      <formula>OR(R152="TR",R152="TDM",R152="PKT")</formula>
    </cfRule>
    <cfRule type="expression" dxfId="32036" priority="75556">
      <formula>OR(R152="CT",R152="SCIK",R152="CUMIL")</formula>
    </cfRule>
    <cfRule type="cellIs" dxfId="32035" priority="75581" operator="equal">
      <formula>"EG (WFO)"</formula>
    </cfRule>
    <cfRule type="cellIs" dxfId="32034" priority="75582" operator="equal">
      <formula>"EE (WFO)"</formula>
    </cfRule>
    <cfRule type="cellIs" dxfId="32033" priority="75583" operator="equal">
      <formula>"EC (WFO)"</formula>
    </cfRule>
    <cfRule type="expression" dxfId="32032" priority="75584">
      <formula>OR(R152="FI")</formula>
    </cfRule>
    <cfRule type="expression" dxfId="32031" priority="75585">
      <formula>OR(R152="OP",R152="RS",R152="RTS",R152="PRM",R152="CB")</formula>
    </cfRule>
    <cfRule type="expression" dxfId="32030" priority="75586">
      <formula>OR(R152="L",R152="OTG")</formula>
    </cfRule>
    <cfRule type="expression" dxfId="32029" priority="75587">
      <formula>OR(R152="FG")</formula>
    </cfRule>
    <cfRule type="expression" dxfId="32028" priority="75588">
      <formula>OR(R152="TR",R152="TDM",R152="PKT")</formula>
    </cfRule>
    <cfRule type="expression" dxfId="32027" priority="75589">
      <formula>OR(R152="CT",R152="SCIK",R152="CUMIL")</formula>
    </cfRule>
  </conditionalFormatting>
  <conditionalFormatting sqref="R152:AA152">
    <cfRule type="cellIs" dxfId="32026" priority="75528" operator="equal">
      <formula>"FG (WFO)"</formula>
    </cfRule>
    <cfRule type="expression" dxfId="32025" priority="75529">
      <formula>" =OR(AJ28=""FG"",AJ28=""FG (WFO)"")"</formula>
    </cfRule>
    <cfRule type="cellIs" dxfId="32024" priority="75563" operator="equal">
      <formula>"FG (WFO)"</formula>
    </cfRule>
    <cfRule type="cellIs" dxfId="32023" priority="75564" operator="equal">
      <formula>"EO (WFO)"</formula>
    </cfRule>
    <cfRule type="cellIs" dxfId="32022" priority="75565" operator="equal">
      <formula>"EK (WFO)"</formula>
    </cfRule>
  </conditionalFormatting>
  <conditionalFormatting sqref="S152">
    <cfRule type="expression" dxfId="32021" priority="75557">
      <formula>OR(S152="FI")</formula>
    </cfRule>
    <cfRule type="expression" dxfId="32020" priority="75558">
      <formula>OR(S152="OP",S152="RS",S152="RTS",S152="PRM",S152="CB")</formula>
    </cfRule>
    <cfRule type="expression" dxfId="32019" priority="75559">
      <formula>OR(S152="L",S152="OTG")</formula>
    </cfRule>
    <cfRule type="expression" dxfId="32018" priority="75560">
      <formula>OR(S152="FG")</formula>
    </cfRule>
    <cfRule type="expression" dxfId="32017" priority="75561">
      <formula>OR(S152="TR",S152="TDM",S152="PKT")</formula>
    </cfRule>
    <cfRule type="expression" dxfId="32016" priority="75562">
      <formula>OR(S152="CT",S152="SCIK",S152="CUMIL")</formula>
    </cfRule>
    <cfRule type="expression" dxfId="32015" priority="75590">
      <formula>OR(S152="FI")</formula>
    </cfRule>
    <cfRule type="expression" dxfId="32014" priority="75591">
      <formula>OR(S152="OP",S152="RS",S152="RTS",S152="PRM",S152="CB")</formula>
    </cfRule>
    <cfRule type="expression" dxfId="32013" priority="75592">
      <formula>OR(S152="L",S152="OTG")</formula>
    </cfRule>
    <cfRule type="expression" dxfId="32012" priority="75593">
      <formula>OR(S152="FG")</formula>
    </cfRule>
    <cfRule type="expression" dxfId="32011" priority="75594">
      <formula>OR(S152="TR",S152="TDM",S152="PKT")</formula>
    </cfRule>
    <cfRule type="expression" dxfId="32010" priority="75595">
      <formula>OR(S152="CT",S152="SCIK",S152="CUMIL")</formula>
    </cfRule>
  </conditionalFormatting>
  <conditionalFormatting sqref="T152">
    <cfRule type="cellIs" dxfId="32009" priority="75539" operator="equal">
      <formula>"EG (WFO)"</formula>
    </cfRule>
    <cfRule type="cellIs" dxfId="32008" priority="75540" operator="equal">
      <formula>"EE (WFO)"</formula>
    </cfRule>
    <cfRule type="cellIs" dxfId="32007" priority="75541" operator="equal">
      <formula>"EC (WFO)"</formula>
    </cfRule>
    <cfRule type="expression" dxfId="32006" priority="75542">
      <formula>OR(T152="FI")</formula>
    </cfRule>
    <cfRule type="expression" dxfId="32005" priority="75543">
      <formula>OR(T152="OP",T152="RS",T152="RTS",T152="PRM",T152="CB")</formula>
    </cfRule>
    <cfRule type="expression" dxfId="32004" priority="75544">
      <formula>OR(T152="L",T152="OTG")</formula>
    </cfRule>
    <cfRule type="expression" dxfId="32003" priority="75545">
      <formula>OR(T152="FG")</formula>
    </cfRule>
    <cfRule type="expression" dxfId="32002" priority="75546">
      <formula>OR(T152="TR",T152="TDM",T152="PKT")</formula>
    </cfRule>
    <cfRule type="expression" dxfId="32001" priority="75547">
      <formula>OR(T152="CT",T152="SCIK",T152="CUMIL")</formula>
    </cfRule>
  </conditionalFormatting>
  <conditionalFormatting sqref="T152:V152">
    <cfRule type="expression" dxfId="32000" priority="75522">
      <formula>OR(T152="FI")</formula>
    </cfRule>
    <cfRule type="expression" dxfId="31999" priority="75523">
      <formula>OR(T152="OP",T152="RS",T152="RTS",T152="PRM",T152="CB")</formula>
    </cfRule>
    <cfRule type="expression" dxfId="31998" priority="75524">
      <formula>OR(T152="L",T152="OTG")</formula>
    </cfRule>
    <cfRule type="expression" dxfId="31997" priority="75525">
      <formula>OR(T152="FG")</formula>
    </cfRule>
    <cfRule type="expression" dxfId="31996" priority="75526">
      <formula>OR(T152="TR",T152="TDM",T152="PKT")</formula>
    </cfRule>
    <cfRule type="expression" dxfId="31995" priority="75527">
      <formula>OR(T152="CT",T152="SCIK",T152="CUMIL")</formula>
    </cfRule>
  </conditionalFormatting>
  <conditionalFormatting sqref="T152:W152">
    <cfRule type="cellIs" dxfId="31994" priority="75519" operator="equal">
      <formula>"EG (WFO)"</formula>
    </cfRule>
    <cfRule type="cellIs" dxfId="31993" priority="75520" operator="equal">
      <formula>"EE (WFO)"</formula>
    </cfRule>
    <cfRule type="cellIs" dxfId="31992" priority="75521" operator="equal">
      <formula>"EC (WFO)"</formula>
    </cfRule>
  </conditionalFormatting>
  <conditionalFormatting sqref="W152">
    <cfRule type="expression" dxfId="31991" priority="75575">
      <formula>OR(W152="FI")</formula>
    </cfRule>
    <cfRule type="expression" dxfId="31990" priority="75576">
      <formula>OR(W152="OP",W152="RS",W152="RTS",W152="PRM",W152="CB")</formula>
    </cfRule>
    <cfRule type="expression" dxfId="31989" priority="75577">
      <formula>OR(W152="L",W152="OTG")</formula>
    </cfRule>
    <cfRule type="expression" dxfId="31988" priority="75578">
      <formula>OR(W152="FG")</formula>
    </cfRule>
    <cfRule type="expression" dxfId="31987" priority="75579">
      <formula>OR(W152="TR",W152="TDM",W152="PKT")</formula>
    </cfRule>
    <cfRule type="expression" dxfId="31986" priority="75580">
      <formula>OR(W152="CT",W152="SCIK",W152="CUMIL")</formula>
    </cfRule>
  </conditionalFormatting>
  <conditionalFormatting sqref="X152:AA152">
    <cfRule type="expression" dxfId="31985" priority="75417">
      <formula>OR(X152="FI")</formula>
    </cfRule>
    <cfRule type="expression" dxfId="31984" priority="75418">
      <formula>OR(X152="OP",X152="RS",X152="RTS",X152="PRM",X152="CB")</formula>
    </cfRule>
    <cfRule type="expression" dxfId="31983" priority="75419">
      <formula>OR(X152="L",X152="OTG")</formula>
    </cfRule>
    <cfRule type="expression" dxfId="31982" priority="75420">
      <formula>OR(X152="FG")</formula>
    </cfRule>
    <cfRule type="expression" dxfId="31981" priority="75421">
      <formula>OR(X152="TR",X152="TDM",X152="PKT")</formula>
    </cfRule>
    <cfRule type="expression" dxfId="31980" priority="75422">
      <formula>OR(X152="CT",X152="SCIK",X152="CUMIL")</formula>
    </cfRule>
    <cfRule type="cellIs" dxfId="31979" priority="75423" operator="equal">
      <formula>"EG (WFO)"</formula>
    </cfRule>
    <cfRule type="cellIs" dxfId="31978" priority="75424" operator="equal">
      <formula>"EE (WFO)"</formula>
    </cfRule>
    <cfRule type="cellIs" dxfId="31977" priority="75425" operator="equal">
      <formula>"EC (WFO)"</formula>
    </cfRule>
    <cfRule type="expression" dxfId="31976" priority="75426">
      <formula>OR(X152="FI")</formula>
    </cfRule>
    <cfRule type="expression" dxfId="31975" priority="75427">
      <formula>OR(X152="OP",X152="RS",X152="RTS",X152="PRM",X152="CB")</formula>
    </cfRule>
    <cfRule type="expression" dxfId="31974" priority="75428">
      <formula>OR(X152="L",X152="OTG")</formula>
    </cfRule>
    <cfRule type="expression" dxfId="31973" priority="75429">
      <formula>OR(X152="FG")</formula>
    </cfRule>
    <cfRule type="expression" dxfId="31972" priority="75430">
      <formula>OR(X152="TR",X152="TDM",X152="PKT")</formula>
    </cfRule>
    <cfRule type="expression" dxfId="31971" priority="75431">
      <formula>OR(X152="CT",X152="SCIK",X152="CUMIL")</formula>
    </cfRule>
    <cfRule type="expression" dxfId="31970" priority="75432">
      <formula>OR(X152="FI")</formula>
    </cfRule>
    <cfRule type="expression" dxfId="31969" priority="75433">
      <formula>OR(X152="OP",X152="RS",X152="RTS",X152="PRM",X152="CB")</formula>
    </cfRule>
    <cfRule type="expression" dxfId="31968" priority="75434">
      <formula>OR(X152="L",X152="OTG")</formula>
    </cfRule>
    <cfRule type="expression" dxfId="31967" priority="75435">
      <formula>OR(X152="FG")</formula>
    </cfRule>
    <cfRule type="expression" dxfId="31966" priority="75436">
      <formula>OR(X152="TR",X152="TDM",X152="PKT")</formula>
    </cfRule>
    <cfRule type="expression" dxfId="31965" priority="75437">
      <formula>OR(X152="CT",X152="SCIK",X152="CUMIL")</formula>
    </cfRule>
    <cfRule type="expression" dxfId="31964" priority="75438">
      <formula>OR(X152="FI")</formula>
    </cfRule>
    <cfRule type="expression" dxfId="31963" priority="75439">
      <formula>OR(X152="OP",X152="RS",X152="RTS",X152="PRM",X152="CB")</formula>
    </cfRule>
    <cfRule type="expression" dxfId="31962" priority="75440">
      <formula>OR(X152="L",X152="OTG")</formula>
    </cfRule>
    <cfRule type="expression" dxfId="31961" priority="75441">
      <formula>OR(X152="FG")</formula>
    </cfRule>
    <cfRule type="expression" dxfId="31960" priority="75442">
      <formula>OR(X152="TR",X152="TDM",X152="PKT")</formula>
    </cfRule>
    <cfRule type="expression" dxfId="31959" priority="75443">
      <formula>OR(X152="CT",X152="SCIK",X152="CUMIL")</formula>
    </cfRule>
    <cfRule type="cellIs" dxfId="31958" priority="75444" operator="equal">
      <formula>"EG (WFO)"</formula>
    </cfRule>
    <cfRule type="cellIs" dxfId="31957" priority="75445" operator="equal">
      <formula>"EE (WFO)"</formula>
    </cfRule>
    <cfRule type="cellIs" dxfId="31956" priority="75446" operator="equal">
      <formula>"EC (WFO)"</formula>
    </cfRule>
    <cfRule type="expression" dxfId="31955" priority="75447">
      <formula>OR(X152="FI")</formula>
    </cfRule>
    <cfRule type="expression" dxfId="31954" priority="75448">
      <formula>OR(X152="OP",X152="RS",X152="RTS",X152="PRM",X152="CB")</formula>
    </cfRule>
    <cfRule type="expression" dxfId="31953" priority="75449">
      <formula>OR(X152="L",X152="OTG")</formula>
    </cfRule>
    <cfRule type="expression" dxfId="31952" priority="75450">
      <formula>OR(X152="FG")</formula>
    </cfRule>
    <cfRule type="expression" dxfId="31951" priority="75451">
      <formula>OR(X152="TR",X152="TDM",X152="PKT")</formula>
    </cfRule>
    <cfRule type="expression" dxfId="31950" priority="75452">
      <formula>OR(X152="CT",X152="SCIK",X152="CUMIL")</formula>
    </cfRule>
    <cfRule type="expression" dxfId="31949" priority="75453">
      <formula>OR(X152="FI")</formula>
    </cfRule>
    <cfRule type="expression" dxfId="31948" priority="75454">
      <formula>OR(X152="OP",X152="RS",X152="RTS",X152="PRM",X152="CB")</formula>
    </cfRule>
    <cfRule type="expression" dxfId="31947" priority="75455">
      <formula>OR(X152="L",X152="OTG")</formula>
    </cfRule>
    <cfRule type="expression" dxfId="31946" priority="75456">
      <formula>OR(X152="FG")</formula>
    </cfRule>
    <cfRule type="expression" dxfId="31945" priority="75457">
      <formula>OR(X152="TR",X152="TDM",X152="PKT")</formula>
    </cfRule>
    <cfRule type="expression" dxfId="31944" priority="75458">
      <formula>OR(X152="CT",X152="SCIK",X152="CUMIL")</formula>
    </cfRule>
    <cfRule type="expression" dxfId="31943" priority="75459">
      <formula>OR(X152="FI")</formula>
    </cfRule>
    <cfRule type="expression" dxfId="31942" priority="75460">
      <formula>OR(X152="OP",X152="RS",X152="RTS",X152="PRM",X152="CB")</formula>
    </cfRule>
    <cfRule type="expression" dxfId="31941" priority="75461">
      <formula>OR(X152="L",X152="OTG")</formula>
    </cfRule>
    <cfRule type="expression" dxfId="31940" priority="75462">
      <formula>OR(X152="FG")</formula>
    </cfRule>
    <cfRule type="expression" dxfId="31939" priority="75463">
      <formula>OR(X152="TR",X152="TDM",X152="PKT")</formula>
    </cfRule>
    <cfRule type="expression" dxfId="31938" priority="75464">
      <formula>OR(X152="CT",X152="SCIK",X152="CUMIL")</formula>
    </cfRule>
    <cfRule type="expression" dxfId="31937" priority="75465">
      <formula>OR(X152="FI")</formula>
    </cfRule>
    <cfRule type="expression" dxfId="31936" priority="75466">
      <formula>OR(X152="OP",X152="RS",X152="RTS",X152="PRM",X152="CB")</formula>
    </cfRule>
    <cfRule type="expression" dxfId="31935" priority="75467">
      <formula>OR(X152="L",X152="OTG")</formula>
    </cfRule>
    <cfRule type="expression" dxfId="31934" priority="75468">
      <formula>OR(X152="FG")</formula>
    </cfRule>
    <cfRule type="expression" dxfId="31933" priority="75469">
      <formula>OR(X152="TR",X152="TDM",X152="PKT")</formula>
    </cfRule>
    <cfRule type="expression" dxfId="31932" priority="75470">
      <formula>OR(X152="CT",X152="SCIK",X152="CUMIL")</formula>
    </cfRule>
    <cfRule type="expression" dxfId="31931" priority="75480">
      <formula>OR(X152="FI")</formula>
    </cfRule>
    <cfRule type="expression" dxfId="31930" priority="75481">
      <formula>OR(X152="OP",X152="RS",X152="RTS",X152="PRM",X152="CB")</formula>
    </cfRule>
    <cfRule type="expression" dxfId="31929" priority="75482">
      <formula>OR(X152="L",X152="OTG")</formula>
    </cfRule>
    <cfRule type="expression" dxfId="31928" priority="75483">
      <formula>OR(X152="FG")</formula>
    </cfRule>
    <cfRule type="expression" dxfId="31927" priority="75484">
      <formula>OR(X152="TR",X152="TDM",X152="PKT")</formula>
    </cfRule>
    <cfRule type="expression" dxfId="31926" priority="75485">
      <formula>OR(X152="CT",X152="SCIK",X152="CUMIL")</formula>
    </cfRule>
    <cfRule type="cellIs" dxfId="31925" priority="75486" operator="equal">
      <formula>"EG (WFO)"</formula>
    </cfRule>
    <cfRule type="cellIs" dxfId="31924" priority="75487" operator="equal">
      <formula>"EE (WFO)"</formula>
    </cfRule>
    <cfRule type="cellIs" dxfId="31923" priority="75488" operator="equal">
      <formula>"EC (WFO)"</formula>
    </cfRule>
    <cfRule type="expression" dxfId="31922" priority="75489">
      <formula>OR(X152="FI")</formula>
    </cfRule>
    <cfRule type="expression" dxfId="31921" priority="75490">
      <formula>OR(X152="OP",X152="RS",X152="RTS",X152="PRM",X152="CB")</formula>
    </cfRule>
    <cfRule type="expression" dxfId="31920" priority="75491">
      <formula>OR(X152="L",X152="OTG")</formula>
    </cfRule>
    <cfRule type="expression" dxfId="31919" priority="75492">
      <formula>OR(X152="FG")</formula>
    </cfRule>
    <cfRule type="expression" dxfId="31918" priority="75493">
      <formula>OR(X152="TR",X152="TDM",X152="PKT")</formula>
    </cfRule>
    <cfRule type="expression" dxfId="31917" priority="75494">
      <formula>OR(X152="CT",X152="SCIK",X152="CUMIL")</formula>
    </cfRule>
    <cfRule type="cellIs" dxfId="31916" priority="75501" operator="equal">
      <formula>"EG (WFO)"</formula>
    </cfRule>
    <cfRule type="cellIs" dxfId="31915" priority="75502" operator="equal">
      <formula>"EE (WFO)"</formula>
    </cfRule>
    <cfRule type="cellIs" dxfId="31914" priority="75503" operator="equal">
      <formula>"EC (WFO)"</formula>
    </cfRule>
    <cfRule type="expression" dxfId="31913" priority="75504">
      <formula>OR(X152="FI")</formula>
    </cfRule>
    <cfRule type="expression" dxfId="31912" priority="75505">
      <formula>OR(X152="OP",X152="RS",X152="RTS",X152="PRM",X152="CB")</formula>
    </cfRule>
    <cfRule type="expression" dxfId="31911" priority="75506">
      <formula>OR(X152="L",X152="OTG")</formula>
    </cfRule>
    <cfRule type="expression" dxfId="31910" priority="75507">
      <formula>OR(X152="FG")</formula>
    </cfRule>
    <cfRule type="expression" dxfId="31909" priority="75508">
      <formula>OR(X152="TR",X152="TDM",X152="PKT")</formula>
    </cfRule>
    <cfRule type="expression" dxfId="31908" priority="75509">
      <formula>OR(X152="CT",X152="SCIK",X152="CUMIL")</formula>
    </cfRule>
    <cfRule type="cellIs" dxfId="31907" priority="75510" operator="equal">
      <formula>"EG (WFO)"</formula>
    </cfRule>
    <cfRule type="cellIs" dxfId="31906" priority="75511" operator="equal">
      <formula>"EE (WFO)"</formula>
    </cfRule>
    <cfRule type="cellIs" dxfId="31905" priority="75512" operator="equal">
      <formula>"EC (WFO)"</formula>
    </cfRule>
    <cfRule type="expression" dxfId="31904" priority="75513">
      <formula>OR(X152="FI")</formula>
    </cfRule>
    <cfRule type="expression" dxfId="31903" priority="75514">
      <formula>OR(X152="OP",X152="RS",X152="RTS",X152="PRM",X152="CB")</formula>
    </cfRule>
    <cfRule type="expression" dxfId="31902" priority="75515">
      <formula>OR(X152="L",X152="OTG")</formula>
    </cfRule>
    <cfRule type="expression" dxfId="31901" priority="75516">
      <formula>OR(X152="FG")</formula>
    </cfRule>
    <cfRule type="expression" dxfId="31900" priority="75517">
      <formula>OR(X152="TR",X152="TDM",X152="PKT")</formula>
    </cfRule>
    <cfRule type="expression" dxfId="31899" priority="75518">
      <formula>OR(X152="CT",X152="SCIK",X152="CUMIL")</formula>
    </cfRule>
    <cfRule type="cellIs" dxfId="31898" priority="75566" operator="equal">
      <formula>"EG (WFO)"</formula>
    </cfRule>
    <cfRule type="cellIs" dxfId="31897" priority="75567" operator="equal">
      <formula>"EE (WFO)"</formula>
    </cfRule>
    <cfRule type="cellIs" dxfId="31896" priority="75568" operator="equal">
      <formula>"EC (WFO)"</formula>
    </cfRule>
    <cfRule type="expression" dxfId="31895" priority="75569">
      <formula>OR(X152="FI")</formula>
    </cfRule>
    <cfRule type="expression" dxfId="31894" priority="75570">
      <formula>OR(X152="OP",X152="RS",X152="RTS",X152="PRM",X152="CB")</formula>
    </cfRule>
    <cfRule type="expression" dxfId="31893" priority="75571">
      <formula>OR(X152="L",X152="OTG")</formula>
    </cfRule>
    <cfRule type="expression" dxfId="31892" priority="75572">
      <formula>OR(X152="FG")</formula>
    </cfRule>
    <cfRule type="expression" dxfId="31891" priority="75573">
      <formula>OR(X152="TR",X152="TDM",X152="PKT")</formula>
    </cfRule>
    <cfRule type="expression" dxfId="31890" priority="75574">
      <formula>OR(X152="CT",X152="SCIK",X152="CUMIL")</formula>
    </cfRule>
  </conditionalFormatting>
  <conditionalFormatting sqref="X152">
    <cfRule type="cellIs" dxfId="31889" priority="75471" operator="equal">
      <formula>"EG (WFO)"</formula>
    </cfRule>
    <cfRule type="cellIs" dxfId="31888" priority="75472" operator="equal">
      <formula>"EE (WFO)"</formula>
    </cfRule>
    <cfRule type="cellIs" dxfId="31887" priority="75473" operator="equal">
      <formula>"EC (WFO)"</formula>
    </cfRule>
    <cfRule type="expression" dxfId="31886" priority="75474">
      <formula>OR(X152="FI")</formula>
    </cfRule>
    <cfRule type="expression" dxfId="31885" priority="75475">
      <formula>OR(X152="OP",X152="RS",X152="RTS",X152="PRM",X152="CB")</formula>
    </cfRule>
    <cfRule type="expression" dxfId="31884" priority="75476">
      <formula>OR(X152="L",X152="OTG")</formula>
    </cfRule>
    <cfRule type="expression" dxfId="31883" priority="75477">
      <formula>OR(X152="FG")</formula>
    </cfRule>
    <cfRule type="expression" dxfId="31882" priority="75478">
      <formula>OR(X152="TR",X152="TDM",X152="PKT")</formula>
    </cfRule>
    <cfRule type="expression" dxfId="31881" priority="75479">
      <formula>OR(X152="CT",X152="SCIK",X152="CUMIL")</formula>
    </cfRule>
    <cfRule type="expression" dxfId="31880" priority="75495">
      <formula>OR(X152="FI")</formula>
    </cfRule>
    <cfRule type="expression" dxfId="31879" priority="75496">
      <formula>OR(X152="OP",X152="RS",X152="RTS",X152="PRM",X152="CB")</formula>
    </cfRule>
    <cfRule type="expression" dxfId="31878" priority="75497">
      <formula>OR(X152="L",X152="OTG")</formula>
    </cfRule>
    <cfRule type="expression" dxfId="31877" priority="75498">
      <formula>OR(X152="FG")</formula>
    </cfRule>
    <cfRule type="expression" dxfId="31876" priority="75499">
      <formula>OR(X152="TR",X152="TDM",X152="PKT")</formula>
    </cfRule>
    <cfRule type="expression" dxfId="31875" priority="75500">
      <formula>OR(X152="CT",X152="SCIK",X152="CUMIL")</formula>
    </cfRule>
  </conditionalFormatting>
  <conditionalFormatting sqref="AD152:AJ152">
    <cfRule type="cellIs" dxfId="31874" priority="120129" operator="equal">
      <formula>"FG (WFO)"</formula>
    </cfRule>
    <cfRule type="expression" dxfId="31873" priority="120130">
      <formula>" =OR(AJ28=""FG"",AJ28=""FG (WFO)"")"</formula>
    </cfRule>
    <cfRule type="cellIs" dxfId="31872" priority="120131" operator="equal">
      <formula>"FG (WFO)"</formula>
    </cfRule>
    <cfRule type="cellIs" dxfId="31871" priority="120132" operator="equal">
      <formula>"EO (WFO)"</formula>
    </cfRule>
    <cfRule type="cellIs" dxfId="31870" priority="120133" operator="equal">
      <formula>"EK (WFO)"</formula>
    </cfRule>
  </conditionalFormatting>
  <conditionalFormatting sqref="N153:O153">
    <cfRule type="cellIs" dxfId="31869" priority="73197" operator="equal">
      <formula>"EG (WFO)"</formula>
    </cfRule>
    <cfRule type="cellIs" dxfId="31868" priority="73198" operator="equal">
      <formula>"EE (WFO)"</formula>
    </cfRule>
    <cfRule type="cellIs" dxfId="31867" priority="73199" operator="equal">
      <formula>"EC (WFO)"</formula>
    </cfRule>
    <cfRule type="expression" dxfId="31866" priority="73200">
      <formula>OR(N153="FI")</formula>
    </cfRule>
    <cfRule type="expression" dxfId="31865" priority="73201">
      <formula>OR(N153="OP",N153="RS",N153="RTS",N153="PRM",N153="CB")</formula>
    </cfRule>
    <cfRule type="expression" dxfId="31864" priority="73202">
      <formula>OR(N153="L",N153="OTG")</formula>
    </cfRule>
    <cfRule type="expression" dxfId="31863" priority="73203">
      <formula>OR(N153="FG")</formula>
    </cfRule>
    <cfRule type="expression" dxfId="31862" priority="73204">
      <formula>OR(N153="TR",N153="TDM",N153="PKT")</formula>
    </cfRule>
    <cfRule type="expression" dxfId="31861" priority="73205">
      <formula>OR(N153="CT",N153="SCIK",N153="CUMIL")</formula>
    </cfRule>
    <cfRule type="cellIs" dxfId="31860" priority="73206" operator="equal">
      <formula>"FG (WFO)"</formula>
    </cfRule>
    <cfRule type="cellIs" dxfId="31859" priority="73207" operator="equal">
      <formula>"EO (WFO)"</formula>
    </cfRule>
    <cfRule type="cellIs" dxfId="31858" priority="73208" operator="equal">
      <formula>"EK (WFO)"</formula>
    </cfRule>
  </conditionalFormatting>
  <conditionalFormatting sqref="R153:V153">
    <cfRule type="cellIs" dxfId="31857" priority="75351" operator="equal">
      <formula>"EG (WFO)"</formula>
    </cfRule>
    <cfRule type="cellIs" dxfId="31856" priority="75352" operator="equal">
      <formula>"EE (WFO)"</formula>
    </cfRule>
    <cfRule type="cellIs" dxfId="31855" priority="75353" operator="equal">
      <formula>"EC (WFO)"</formula>
    </cfRule>
    <cfRule type="expression" dxfId="31854" priority="75354">
      <formula>OR(R153="FI")</formula>
    </cfRule>
    <cfRule type="expression" dxfId="31853" priority="75355">
      <formula>OR(R153="OP",R153="RS",R153="RTS",R153="PRM",R153="CB")</formula>
    </cfRule>
    <cfRule type="expression" dxfId="31852" priority="75356">
      <formula>OR(R153="L",R153="OTG")</formula>
    </cfRule>
    <cfRule type="expression" dxfId="31851" priority="75357">
      <formula>OR(R153="FG",R153="FG (WFO)")</formula>
    </cfRule>
    <cfRule type="expression" dxfId="31850" priority="75358">
      <formula>OR(R153="TR",R153="TDM",R153="PKT")</formula>
    </cfRule>
    <cfRule type="expression" dxfId="31849" priority="75359">
      <formula>OR(R153="CT",R153="SCIK",R153="CUMIL")</formula>
    </cfRule>
    <cfRule type="cellIs" dxfId="31848" priority="75369" operator="equal">
      <formula>"EG (WFO)"</formula>
    </cfRule>
    <cfRule type="cellIs" dxfId="31847" priority="75370" operator="equal">
      <formula>"EE (WFO)"</formula>
    </cfRule>
    <cfRule type="cellIs" dxfId="31846" priority="75371" operator="equal">
      <formula>"EC (WFO)"</formula>
    </cfRule>
    <cfRule type="expression" dxfId="31845" priority="75372">
      <formula>OR(R153="FI")</formula>
    </cfRule>
    <cfRule type="expression" dxfId="31844" priority="75373">
      <formula>OR(R153="OP",R153="RS",R153="RTS",R153="PRM",R153="CB")</formula>
    </cfRule>
    <cfRule type="expression" dxfId="31843" priority="75374">
      <formula>OR(R153="L",R153="OTG")</formula>
    </cfRule>
    <cfRule type="expression" dxfId="31842" priority="75375">
      <formula>OR(R153="FG")</formula>
    </cfRule>
    <cfRule type="expression" dxfId="31841" priority="75376">
      <formula>OR(R153="TR",R153="TDM",R153="PKT")</formula>
    </cfRule>
    <cfRule type="expression" dxfId="31840" priority="75377">
      <formula>OR(R153="CT",R153="SCIK",R153="CUMIL")</formula>
    </cfRule>
    <cfRule type="cellIs" dxfId="31839" priority="75402" operator="equal">
      <formula>"EG (WFO)"</formula>
    </cfRule>
    <cfRule type="cellIs" dxfId="31838" priority="75403" operator="equal">
      <formula>"EE (WFO)"</formula>
    </cfRule>
    <cfRule type="cellIs" dxfId="31837" priority="75404" operator="equal">
      <formula>"EC (WFO)"</formula>
    </cfRule>
    <cfRule type="expression" dxfId="31836" priority="75405">
      <formula>OR(R153="FI")</formula>
    </cfRule>
    <cfRule type="expression" dxfId="31835" priority="75406">
      <formula>OR(R153="OP",R153="RS",R153="RTS",R153="PRM",R153="CB")</formula>
    </cfRule>
    <cfRule type="expression" dxfId="31834" priority="75407">
      <formula>OR(R153="L",R153="OTG")</formula>
    </cfRule>
    <cfRule type="expression" dxfId="31833" priority="75408">
      <formula>OR(R153="FG")</formula>
    </cfRule>
    <cfRule type="expression" dxfId="31832" priority="75409">
      <formula>OR(R153="TR",R153="TDM",R153="PKT")</formula>
    </cfRule>
    <cfRule type="expression" dxfId="31831" priority="75410">
      <formula>OR(R153="CT",R153="SCIK",R153="CUMIL")</formula>
    </cfRule>
  </conditionalFormatting>
  <conditionalFormatting sqref="S153">
    <cfRule type="expression" dxfId="31830" priority="75378">
      <formula>OR(S153="FI")</formula>
    </cfRule>
    <cfRule type="expression" dxfId="31829" priority="75379">
      <formula>OR(S153="OP",S153="RS",S153="RTS",S153="PRM",S153="CB")</formula>
    </cfRule>
    <cfRule type="expression" dxfId="31828" priority="75380">
      <formula>OR(S153="L",S153="OTG")</formula>
    </cfRule>
    <cfRule type="expression" dxfId="31827" priority="75381">
      <formula>OR(S153="FG")</formula>
    </cfRule>
    <cfRule type="expression" dxfId="31826" priority="75382">
      <formula>OR(S153="TR",S153="TDM",S153="PKT")</formula>
    </cfRule>
    <cfRule type="expression" dxfId="31825" priority="75383">
      <formula>OR(S153="CT",S153="SCIK",S153="CUMIL")</formula>
    </cfRule>
    <cfRule type="expression" dxfId="31824" priority="75411">
      <formula>OR(S153="FI")</formula>
    </cfRule>
    <cfRule type="expression" dxfId="31823" priority="75412">
      <formula>OR(S153="OP",S153="RS",S153="RTS",S153="PRM",S153="CB")</formula>
    </cfRule>
    <cfRule type="expression" dxfId="31822" priority="75413">
      <formula>OR(S153="L",S153="OTG")</formula>
    </cfRule>
    <cfRule type="expression" dxfId="31821" priority="75414">
      <formula>OR(S153="FG")</formula>
    </cfRule>
    <cfRule type="expression" dxfId="31820" priority="75415">
      <formula>OR(S153="TR",S153="TDM",S153="PKT")</formula>
    </cfRule>
    <cfRule type="expression" dxfId="31819" priority="75416">
      <formula>OR(S153="CT",S153="SCIK",S153="CUMIL")</formula>
    </cfRule>
  </conditionalFormatting>
  <conditionalFormatting sqref="T153">
    <cfRule type="cellIs" dxfId="31818" priority="75360" operator="equal">
      <formula>"EG (WFO)"</formula>
    </cfRule>
    <cfRule type="cellIs" dxfId="31817" priority="75361" operator="equal">
      <formula>"EE (WFO)"</formula>
    </cfRule>
    <cfRule type="cellIs" dxfId="31816" priority="75362" operator="equal">
      <formula>"EC (WFO)"</formula>
    </cfRule>
    <cfRule type="expression" dxfId="31815" priority="75363">
      <formula>OR(T153="FI")</formula>
    </cfRule>
    <cfRule type="expression" dxfId="31814" priority="75364">
      <formula>OR(T153="OP",T153="RS",T153="RTS",T153="PRM",T153="CB")</formula>
    </cfRule>
    <cfRule type="expression" dxfId="31813" priority="75365">
      <formula>OR(T153="L",T153="OTG")</formula>
    </cfRule>
    <cfRule type="expression" dxfId="31812" priority="75366">
      <formula>OR(T153="FG")</formula>
    </cfRule>
    <cfRule type="expression" dxfId="31811" priority="75367">
      <formula>OR(T153="TR",T153="TDM",T153="PKT")</formula>
    </cfRule>
    <cfRule type="expression" dxfId="31810" priority="75368">
      <formula>OR(T153="CT",T153="SCIK",T153="CUMIL")</formula>
    </cfRule>
  </conditionalFormatting>
  <conditionalFormatting sqref="T153:V153">
    <cfRule type="expression" dxfId="31809" priority="75343">
      <formula>OR(T153="FI")</formula>
    </cfRule>
    <cfRule type="expression" dxfId="31808" priority="75344">
      <formula>OR(T153="OP",T153="RS",T153="RTS",T153="PRM",T153="CB")</formula>
    </cfRule>
    <cfRule type="expression" dxfId="31807" priority="75345">
      <formula>OR(T153="L",T153="OTG")</formula>
    </cfRule>
    <cfRule type="expression" dxfId="31806" priority="75346">
      <formula>OR(T153="FG")</formula>
    </cfRule>
    <cfRule type="expression" dxfId="31805" priority="75347">
      <formula>OR(T153="TR",T153="TDM",T153="PKT")</formula>
    </cfRule>
    <cfRule type="expression" dxfId="31804" priority="75348">
      <formula>OR(T153="CT",T153="SCIK",T153="CUMIL")</formula>
    </cfRule>
  </conditionalFormatting>
  <conditionalFormatting sqref="T153:W153">
    <cfRule type="cellIs" dxfId="31803" priority="75340" operator="equal">
      <formula>"EG (WFO)"</formula>
    </cfRule>
    <cfRule type="cellIs" dxfId="31802" priority="75341" operator="equal">
      <formula>"EE (WFO)"</formula>
    </cfRule>
    <cfRule type="cellIs" dxfId="31801" priority="75342" operator="equal">
      <formula>"EC (WFO)"</formula>
    </cfRule>
  </conditionalFormatting>
  <conditionalFormatting sqref="W153">
    <cfRule type="expression" dxfId="31800" priority="75396">
      <formula>OR(W153="FI")</formula>
    </cfRule>
    <cfRule type="expression" dxfId="31799" priority="75397">
      <formula>OR(W153="OP",W153="RS",W153="RTS",W153="PRM",W153="CB")</formula>
    </cfRule>
    <cfRule type="expression" dxfId="31798" priority="75398">
      <formula>OR(W153="L",W153="OTG")</formula>
    </cfRule>
    <cfRule type="expression" dxfId="31797" priority="75399">
      <formula>OR(W153="FG")</formula>
    </cfRule>
    <cfRule type="expression" dxfId="31796" priority="75400">
      <formula>OR(W153="TR",W153="TDM",W153="PKT")</formula>
    </cfRule>
    <cfRule type="expression" dxfId="31795" priority="75401">
      <formula>OR(W153="CT",W153="SCIK",W153="CUMIL")</formula>
    </cfRule>
  </conditionalFormatting>
  <conditionalFormatting sqref="X153">
    <cfRule type="cellIs" dxfId="31794" priority="75292" operator="equal">
      <formula>"EG (WFO)"</formula>
    </cfRule>
    <cfRule type="cellIs" dxfId="31793" priority="75293" operator="equal">
      <formula>"EE (WFO)"</formula>
    </cfRule>
    <cfRule type="cellIs" dxfId="31792" priority="75294" operator="equal">
      <formula>"EC (WFO)"</formula>
    </cfRule>
    <cfRule type="expression" dxfId="31791" priority="75295">
      <formula>OR(X153="FI")</formula>
    </cfRule>
    <cfRule type="expression" dxfId="31790" priority="75296">
      <formula>OR(X153="OP",X153="RS",X153="RTS",X153="PRM",X153="CB")</formula>
    </cfRule>
    <cfRule type="expression" dxfId="31789" priority="75297">
      <formula>OR(X153="L",X153="OTG")</formula>
    </cfRule>
    <cfRule type="expression" dxfId="31788" priority="75298">
      <formula>OR(X153="FG")</formula>
    </cfRule>
    <cfRule type="expression" dxfId="31787" priority="75299">
      <formula>OR(X153="TR",X153="TDM",X153="PKT")</formula>
    </cfRule>
    <cfRule type="expression" dxfId="31786" priority="75300">
      <formula>OR(X153="CT",X153="SCIK",X153="CUMIL")</formula>
    </cfRule>
    <cfRule type="expression" dxfId="31785" priority="75316">
      <formula>OR(X153="FI")</formula>
    </cfRule>
    <cfRule type="expression" dxfId="31784" priority="75317">
      <formula>OR(X153="OP",X153="RS",X153="RTS",X153="PRM",X153="CB")</formula>
    </cfRule>
    <cfRule type="expression" dxfId="31783" priority="75318">
      <formula>OR(X153="L",X153="OTG")</formula>
    </cfRule>
    <cfRule type="expression" dxfId="31782" priority="75319">
      <formula>OR(X153="FG")</formula>
    </cfRule>
    <cfRule type="expression" dxfId="31781" priority="75320">
      <formula>OR(X153="TR",X153="TDM",X153="PKT")</formula>
    </cfRule>
    <cfRule type="expression" dxfId="31780" priority="75321">
      <formula>OR(X153="CT",X153="SCIK",X153="CUMIL")</formula>
    </cfRule>
  </conditionalFormatting>
  <conditionalFormatting sqref="AD153:AJ153">
    <cfRule type="cellIs" dxfId="31779" priority="119987" operator="equal">
      <formula>"FG (WFO)"</formula>
    </cfRule>
    <cfRule type="expression" dxfId="31778" priority="119988">
      <formula>" =OR(AJ28=""FG"",AJ28=""FG (WFO)"")"</formula>
    </cfRule>
    <cfRule type="cellIs" dxfId="31777" priority="119989" operator="equal">
      <formula>"FG (WFO)"</formula>
    </cfRule>
    <cfRule type="cellIs" dxfId="31776" priority="119990" operator="equal">
      <formula>"EO (WFO)"</formula>
    </cfRule>
    <cfRule type="cellIs" dxfId="31775" priority="119991" operator="equal">
      <formula>"EK (WFO)"</formula>
    </cfRule>
  </conditionalFormatting>
  <conditionalFormatting sqref="N154:O154">
    <cfRule type="cellIs" dxfId="31774" priority="73185" operator="equal">
      <formula>"EG (WFO)"</formula>
    </cfRule>
    <cfRule type="cellIs" dxfId="31773" priority="73186" operator="equal">
      <formula>"EE (WFO)"</formula>
    </cfRule>
    <cfRule type="cellIs" dxfId="31772" priority="73187" operator="equal">
      <formula>"EC (WFO)"</formula>
    </cfRule>
    <cfRule type="expression" dxfId="31771" priority="73188">
      <formula>OR(N154="FI")</formula>
    </cfRule>
    <cfRule type="expression" dxfId="31770" priority="73189">
      <formula>OR(N154="OP",N154="RS",N154="RTS",N154="PRM",N154="CB")</formula>
    </cfRule>
    <cfRule type="expression" dxfId="31769" priority="73190">
      <formula>OR(N154="L",N154="OTG")</formula>
    </cfRule>
    <cfRule type="expression" dxfId="31768" priority="73191">
      <formula>OR(N154="FG")</formula>
    </cfRule>
    <cfRule type="expression" dxfId="31767" priority="73192">
      <formula>OR(N154="TR",N154="TDM",N154="PKT")</formula>
    </cfRule>
    <cfRule type="expression" dxfId="31766" priority="73193">
      <formula>OR(N154="CT",N154="SCIK",N154="CUMIL")</formula>
    </cfRule>
    <cfRule type="cellIs" dxfId="31765" priority="73194" operator="equal">
      <formula>"FG (WFO)"</formula>
    </cfRule>
    <cfRule type="cellIs" dxfId="31764" priority="73195" operator="equal">
      <formula>"EO (WFO)"</formula>
    </cfRule>
    <cfRule type="cellIs" dxfId="31763" priority="73196" operator="equal">
      <formula>"EK (WFO)"</formula>
    </cfRule>
  </conditionalFormatting>
  <conditionalFormatting sqref="R154:S154">
    <cfRule type="cellIs" dxfId="31762" priority="74398" operator="equal">
      <formula>"FG (WFO)"</formula>
    </cfRule>
    <cfRule type="cellIs" dxfId="31761" priority="74399" operator="equal">
      <formula>"EO (WFO)"</formula>
    </cfRule>
    <cfRule type="cellIs" dxfId="31760" priority="74400" operator="equal">
      <formula>"EK (WFO)"</formula>
    </cfRule>
    <cfRule type="cellIs" dxfId="31759" priority="74401" operator="equal">
      <formula>"EG (WFO)"</formula>
    </cfRule>
    <cfRule type="cellIs" dxfId="31758" priority="74402" operator="equal">
      <formula>"EE (WFO)"</formula>
    </cfRule>
    <cfRule type="cellIs" dxfId="31757" priority="74403" operator="equal">
      <formula>"EC (WFO)"</formula>
    </cfRule>
    <cfRule type="expression" dxfId="31756" priority="74404">
      <formula>OR(R154="FI")</formula>
    </cfRule>
    <cfRule type="expression" dxfId="31755" priority="74405">
      <formula>OR(R154="OP",R154="RS",R154="RTS",R154="PRM",R154="CB")</formula>
    </cfRule>
    <cfRule type="expression" dxfId="31754" priority="74406">
      <formula>OR(R154="L",R154="OTG")</formula>
    </cfRule>
    <cfRule type="expression" dxfId="31753" priority="74407">
      <formula>OR(R154="FG")</formula>
    </cfRule>
    <cfRule type="expression" dxfId="31752" priority="74408">
      <formula>OR(R154="TR",R154="TDM",R154="PKT")</formula>
    </cfRule>
    <cfRule type="expression" dxfId="31751" priority="74409">
      <formula>OR(R154="CT",R154="SCIK",R154="CUMIL")</formula>
    </cfRule>
    <cfRule type="expression" dxfId="31750" priority="74410">
      <formula>OR(R154="FI")</formula>
    </cfRule>
    <cfRule type="expression" dxfId="31749" priority="74411">
      <formula>OR(R154="OP",R154="RS",R154="RTS",R154="PRM",R154="CB")</formula>
    </cfRule>
    <cfRule type="expression" dxfId="31748" priority="74412">
      <formula>OR(R154="L",R154="OTG")</formula>
    </cfRule>
    <cfRule type="expression" dxfId="31747" priority="74413">
      <formula>OR(R154="FG")</formula>
    </cfRule>
    <cfRule type="expression" dxfId="31746" priority="74414">
      <formula>OR(R154="TR",R154="TDM",R154="PKT")</formula>
    </cfRule>
    <cfRule type="expression" dxfId="31745" priority="74415">
      <formula>OR(R154="CT",R154="SCIK",R154="CUMIL")</formula>
    </cfRule>
  </conditionalFormatting>
  <conditionalFormatting sqref="T154:V154">
    <cfRule type="expression" dxfId="31744" priority="75176">
      <formula>OR(T154="FI")</formula>
    </cfRule>
    <cfRule type="expression" dxfId="31743" priority="75177">
      <formula>OR(T154="OP",T154="RS",T154="RTS",T154="PRM",T154="CB")</formula>
    </cfRule>
    <cfRule type="expression" dxfId="31742" priority="75178">
      <formula>OR(T154="L",T154="OTG")</formula>
    </cfRule>
    <cfRule type="expression" dxfId="31741" priority="75179">
      <formula>OR(T154="FG")</formula>
    </cfRule>
    <cfRule type="expression" dxfId="31740" priority="75180">
      <formula>OR(T154="TR",T154="TDM",T154="PKT")</formula>
    </cfRule>
    <cfRule type="expression" dxfId="31739" priority="75181">
      <formula>OR(T154="CT",T154="SCIK",T154="CUMIL")</formula>
    </cfRule>
    <cfRule type="cellIs" dxfId="31738" priority="75184" operator="equal">
      <formula>"EG (WFO)"</formula>
    </cfRule>
    <cfRule type="cellIs" dxfId="31737" priority="75185" operator="equal">
      <formula>"EE (WFO)"</formula>
    </cfRule>
    <cfRule type="cellIs" dxfId="31736" priority="75186" operator="equal">
      <formula>"EC (WFO)"</formula>
    </cfRule>
    <cfRule type="expression" dxfId="31735" priority="75187">
      <formula>OR(T154="FI")</formula>
    </cfRule>
    <cfRule type="expression" dxfId="31734" priority="75188">
      <formula>OR(T154="OP",T154="RS",T154="RTS",T154="PRM",T154="CB")</formula>
    </cfRule>
    <cfRule type="expression" dxfId="31733" priority="75189">
      <formula>OR(T154="L",T154="OTG")</formula>
    </cfRule>
    <cfRule type="expression" dxfId="31732" priority="75190">
      <formula>OR(T154="FG",T154="FG (WFO)")</formula>
    </cfRule>
    <cfRule type="expression" dxfId="31731" priority="75191">
      <formula>OR(T154="TR",T154="TDM",T154="PKT")</formula>
    </cfRule>
    <cfRule type="expression" dxfId="31730" priority="75192">
      <formula>OR(T154="CT",T154="SCIK",T154="CUMIL")</formula>
    </cfRule>
    <cfRule type="cellIs" dxfId="31729" priority="75193" operator="equal">
      <formula>"EG (WFO)"</formula>
    </cfRule>
    <cfRule type="cellIs" dxfId="31728" priority="75194" operator="equal">
      <formula>"EE (WFO)"</formula>
    </cfRule>
    <cfRule type="cellIs" dxfId="31727" priority="75195" operator="equal">
      <formula>"EC (WFO)"</formula>
    </cfRule>
    <cfRule type="expression" dxfId="31726" priority="75196">
      <formula>OR(T154="FI")</formula>
    </cfRule>
    <cfRule type="expression" dxfId="31725" priority="75197">
      <formula>OR(T154="OP",T154="RS",T154="RTS",T154="PRM",T154="CB")</formula>
    </cfRule>
    <cfRule type="expression" dxfId="31724" priority="75198">
      <formula>OR(T154="L",T154="OTG")</formula>
    </cfRule>
    <cfRule type="expression" dxfId="31723" priority="75199">
      <formula>OR(T154="FG")</formula>
    </cfRule>
    <cfRule type="expression" dxfId="31722" priority="75200">
      <formula>OR(T154="TR",T154="TDM",T154="PKT")</formula>
    </cfRule>
    <cfRule type="expression" dxfId="31721" priority="75201">
      <formula>OR(T154="CT",T154="SCIK",T154="CUMIL")</formula>
    </cfRule>
    <cfRule type="cellIs" dxfId="31720" priority="75202" operator="equal">
      <formula>"EG (WFO)"</formula>
    </cfRule>
    <cfRule type="cellIs" dxfId="31719" priority="75203" operator="equal">
      <formula>"EE (WFO)"</formula>
    </cfRule>
    <cfRule type="cellIs" dxfId="31718" priority="75204" operator="equal">
      <formula>"EC (WFO)"</formula>
    </cfRule>
    <cfRule type="expression" dxfId="31717" priority="75205">
      <formula>OR(T154="FI")</formula>
    </cfRule>
    <cfRule type="expression" dxfId="31716" priority="75206">
      <formula>OR(T154="OP",T154="RS",T154="RTS",T154="PRM",T154="CB")</formula>
    </cfRule>
    <cfRule type="expression" dxfId="31715" priority="75207">
      <formula>OR(T154="L",T154="OTG")</formula>
    </cfRule>
    <cfRule type="expression" dxfId="31714" priority="75208">
      <formula>OR(T154="FG")</formula>
    </cfRule>
    <cfRule type="expression" dxfId="31713" priority="75209">
      <formula>OR(T154="TR",T154="TDM",T154="PKT")</formula>
    </cfRule>
    <cfRule type="expression" dxfId="31712" priority="75210">
      <formula>OR(T154="CT",T154="SCIK",T154="CUMIL")</formula>
    </cfRule>
    <cfRule type="cellIs" dxfId="31711" priority="75229" operator="equal">
      <formula>"EG (WFO)"</formula>
    </cfRule>
    <cfRule type="cellIs" dxfId="31710" priority="75230" operator="equal">
      <formula>"EE (WFO)"</formula>
    </cfRule>
    <cfRule type="cellIs" dxfId="31709" priority="75231" operator="equal">
      <formula>"EC (WFO)"</formula>
    </cfRule>
    <cfRule type="expression" dxfId="31708" priority="75232">
      <formula>OR(T154="FI")</formula>
    </cfRule>
    <cfRule type="expression" dxfId="31707" priority="75233">
      <formula>OR(T154="OP",T154="RS",T154="RTS",T154="PRM",T154="CB")</formula>
    </cfRule>
    <cfRule type="expression" dxfId="31706" priority="75234">
      <formula>OR(T154="L",T154="OTG")</formula>
    </cfRule>
    <cfRule type="expression" dxfId="31705" priority="75235">
      <formula>OR(T154="FG")</formula>
    </cfRule>
    <cfRule type="expression" dxfId="31704" priority="75236">
      <formula>OR(T154="TR",T154="TDM",T154="PKT")</formula>
    </cfRule>
    <cfRule type="expression" dxfId="31703" priority="75237">
      <formula>OR(T154="CT",T154="SCIK",T154="CUMIL")</formula>
    </cfRule>
  </conditionalFormatting>
  <conditionalFormatting sqref="T154:W154">
    <cfRule type="cellIs" dxfId="31702" priority="75173" operator="equal">
      <formula>"EG (WFO)"</formula>
    </cfRule>
    <cfRule type="cellIs" dxfId="31701" priority="75174" operator="equal">
      <formula>"EE (WFO)"</formula>
    </cfRule>
    <cfRule type="cellIs" dxfId="31700" priority="75175" operator="equal">
      <formula>"EC (WFO)"</formula>
    </cfRule>
  </conditionalFormatting>
  <conditionalFormatting sqref="T154:AA154">
    <cfRule type="cellIs" dxfId="31699" priority="75182" operator="equal">
      <formula>"FG (WFO)"</formula>
    </cfRule>
    <cfRule type="expression" dxfId="31698" priority="75183">
      <formula>" =OR(AJ28=""FG"",AJ28=""FG (WFO)"")"</formula>
    </cfRule>
    <cfRule type="cellIs" dxfId="31697" priority="75211" operator="equal">
      <formula>"FG (WFO)"</formula>
    </cfRule>
    <cfRule type="cellIs" dxfId="31696" priority="75212" operator="equal">
      <formula>"EO (WFO)"</formula>
    </cfRule>
    <cfRule type="cellIs" dxfId="31695" priority="75213" operator="equal">
      <formula>"EK (WFO)"</formula>
    </cfRule>
  </conditionalFormatting>
  <conditionalFormatting sqref="W154">
    <cfRule type="expression" dxfId="31694" priority="75223">
      <formula>OR(W154="FI")</formula>
    </cfRule>
    <cfRule type="expression" dxfId="31693" priority="75224">
      <formula>OR(W154="OP",W154="RS",W154="RTS",W154="PRM",W154="CB")</formula>
    </cfRule>
    <cfRule type="expression" dxfId="31692" priority="75225">
      <formula>OR(W154="L",W154="OTG")</formula>
    </cfRule>
    <cfRule type="expression" dxfId="31691" priority="75226">
      <formula>OR(W154="FG")</formula>
    </cfRule>
    <cfRule type="expression" dxfId="31690" priority="75227">
      <formula>OR(W154="TR",W154="TDM",W154="PKT")</formula>
    </cfRule>
    <cfRule type="expression" dxfId="31689" priority="75228">
      <formula>OR(W154="CT",W154="SCIK",W154="CUMIL")</formula>
    </cfRule>
  </conditionalFormatting>
  <conditionalFormatting sqref="X154:AA154">
    <cfRule type="expression" dxfId="31688" priority="75071">
      <formula>OR(X154="FI")</formula>
    </cfRule>
    <cfRule type="expression" dxfId="31687" priority="75072">
      <formula>OR(X154="OP",X154="RS",X154="RTS",X154="PRM",X154="CB")</formula>
    </cfRule>
    <cfRule type="expression" dxfId="31686" priority="75073">
      <formula>OR(X154="L",X154="OTG")</formula>
    </cfRule>
    <cfRule type="expression" dxfId="31685" priority="75074">
      <formula>OR(X154="FG")</formula>
    </cfRule>
    <cfRule type="expression" dxfId="31684" priority="75075">
      <formula>OR(X154="TR",X154="TDM",X154="PKT")</formula>
    </cfRule>
    <cfRule type="expression" dxfId="31683" priority="75076">
      <formula>OR(X154="CT",X154="SCIK",X154="CUMIL")</formula>
    </cfRule>
    <cfRule type="cellIs" dxfId="31682" priority="75077" operator="equal">
      <formula>"EG (WFO)"</formula>
    </cfRule>
    <cfRule type="cellIs" dxfId="31681" priority="75078" operator="equal">
      <formula>"EE (WFO)"</formula>
    </cfRule>
    <cfRule type="cellIs" dxfId="31680" priority="75079" operator="equal">
      <formula>"EC (WFO)"</formula>
    </cfRule>
    <cfRule type="expression" dxfId="31679" priority="75080">
      <formula>OR(X154="FI")</formula>
    </cfRule>
    <cfRule type="expression" dxfId="31678" priority="75081">
      <formula>OR(X154="OP",X154="RS",X154="RTS",X154="PRM",X154="CB")</formula>
    </cfRule>
    <cfRule type="expression" dxfId="31677" priority="75082">
      <formula>OR(X154="L",X154="OTG")</formula>
    </cfRule>
    <cfRule type="expression" dxfId="31676" priority="75083">
      <formula>OR(X154="FG")</formula>
    </cfRule>
    <cfRule type="expression" dxfId="31675" priority="75084">
      <formula>OR(X154="TR",X154="TDM",X154="PKT")</formula>
    </cfRule>
    <cfRule type="expression" dxfId="31674" priority="75085">
      <formula>OR(X154="CT",X154="SCIK",X154="CUMIL")</formula>
    </cfRule>
    <cfRule type="expression" dxfId="31673" priority="75086">
      <formula>OR(X154="FI")</formula>
    </cfRule>
    <cfRule type="expression" dxfId="31672" priority="75087">
      <formula>OR(X154="OP",X154="RS",X154="RTS",X154="PRM",X154="CB")</formula>
    </cfRule>
    <cfRule type="expression" dxfId="31671" priority="75088">
      <formula>OR(X154="L",X154="OTG")</formula>
    </cfRule>
    <cfRule type="expression" dxfId="31670" priority="75089">
      <formula>OR(X154="FG")</formula>
    </cfRule>
    <cfRule type="expression" dxfId="31669" priority="75090">
      <formula>OR(X154="TR",X154="TDM",X154="PKT")</formula>
    </cfRule>
    <cfRule type="expression" dxfId="31668" priority="75091">
      <formula>OR(X154="CT",X154="SCIK",X154="CUMIL")</formula>
    </cfRule>
    <cfRule type="expression" dxfId="31667" priority="75092">
      <formula>OR(X154="FI")</formula>
    </cfRule>
    <cfRule type="expression" dxfId="31666" priority="75093">
      <formula>OR(X154="OP",X154="RS",X154="RTS",X154="PRM",X154="CB")</formula>
    </cfRule>
    <cfRule type="expression" dxfId="31665" priority="75094">
      <formula>OR(X154="L",X154="OTG")</formula>
    </cfRule>
    <cfRule type="expression" dxfId="31664" priority="75095">
      <formula>OR(X154="FG")</formula>
    </cfRule>
    <cfRule type="expression" dxfId="31663" priority="75096">
      <formula>OR(X154="TR",X154="TDM",X154="PKT")</formula>
    </cfRule>
    <cfRule type="expression" dxfId="31662" priority="75097">
      <formula>OR(X154="CT",X154="SCIK",X154="CUMIL")</formula>
    </cfRule>
    <cfRule type="cellIs" dxfId="31661" priority="75098" operator="equal">
      <formula>"EG (WFO)"</formula>
    </cfRule>
    <cfRule type="cellIs" dxfId="31660" priority="75099" operator="equal">
      <formula>"EE (WFO)"</formula>
    </cfRule>
    <cfRule type="cellIs" dxfId="31659" priority="75100" operator="equal">
      <formula>"EC (WFO)"</formula>
    </cfRule>
    <cfRule type="expression" dxfId="31658" priority="75101">
      <formula>OR(X154="FI")</formula>
    </cfRule>
    <cfRule type="expression" dxfId="31657" priority="75102">
      <formula>OR(X154="OP",X154="RS",X154="RTS",X154="PRM",X154="CB")</formula>
    </cfRule>
    <cfRule type="expression" dxfId="31656" priority="75103">
      <formula>OR(X154="L",X154="OTG")</formula>
    </cfRule>
    <cfRule type="expression" dxfId="31655" priority="75104">
      <formula>OR(X154="FG")</formula>
    </cfRule>
    <cfRule type="expression" dxfId="31654" priority="75105">
      <formula>OR(X154="TR",X154="TDM",X154="PKT")</formula>
    </cfRule>
    <cfRule type="expression" dxfId="31653" priority="75106">
      <formula>OR(X154="CT",X154="SCIK",X154="CUMIL")</formula>
    </cfRule>
    <cfRule type="expression" dxfId="31652" priority="75107">
      <formula>OR(X154="FI")</formula>
    </cfRule>
    <cfRule type="expression" dxfId="31651" priority="75108">
      <formula>OR(X154="OP",X154="RS",X154="RTS",X154="PRM",X154="CB")</formula>
    </cfRule>
    <cfRule type="expression" dxfId="31650" priority="75109">
      <formula>OR(X154="L",X154="OTG")</formula>
    </cfRule>
    <cfRule type="expression" dxfId="31649" priority="75110">
      <formula>OR(X154="FG")</formula>
    </cfRule>
    <cfRule type="expression" dxfId="31648" priority="75111">
      <formula>OR(X154="TR",X154="TDM",X154="PKT")</formula>
    </cfRule>
    <cfRule type="expression" dxfId="31647" priority="75112">
      <formula>OR(X154="CT",X154="SCIK",X154="CUMIL")</formula>
    </cfRule>
    <cfRule type="expression" dxfId="31646" priority="75113">
      <formula>OR(X154="FI")</formula>
    </cfRule>
    <cfRule type="expression" dxfId="31645" priority="75114">
      <formula>OR(X154="OP",X154="RS",X154="RTS",X154="PRM",X154="CB")</formula>
    </cfRule>
    <cfRule type="expression" dxfId="31644" priority="75115">
      <formula>OR(X154="L",X154="OTG")</formula>
    </cfRule>
    <cfRule type="expression" dxfId="31643" priority="75116">
      <formula>OR(X154="FG")</formula>
    </cfRule>
    <cfRule type="expression" dxfId="31642" priority="75117">
      <formula>OR(X154="TR",X154="TDM",X154="PKT")</formula>
    </cfRule>
    <cfRule type="expression" dxfId="31641" priority="75118">
      <formula>OR(X154="CT",X154="SCIK",X154="CUMIL")</formula>
    </cfRule>
    <cfRule type="expression" dxfId="31640" priority="75119">
      <formula>OR(X154="FI")</formula>
    </cfRule>
    <cfRule type="expression" dxfId="31639" priority="75120">
      <formula>OR(X154="OP",X154="RS",X154="RTS",X154="PRM",X154="CB")</formula>
    </cfRule>
    <cfRule type="expression" dxfId="31638" priority="75121">
      <formula>OR(X154="L",X154="OTG")</formula>
    </cfRule>
    <cfRule type="expression" dxfId="31637" priority="75122">
      <formula>OR(X154="FG")</formula>
    </cfRule>
    <cfRule type="expression" dxfId="31636" priority="75123">
      <formula>OR(X154="TR",X154="TDM",X154="PKT")</formula>
    </cfRule>
    <cfRule type="expression" dxfId="31635" priority="75124">
      <formula>OR(X154="CT",X154="SCIK",X154="CUMIL")</formula>
    </cfRule>
    <cfRule type="expression" dxfId="31634" priority="75134">
      <formula>OR(X154="FI")</formula>
    </cfRule>
    <cfRule type="expression" dxfId="31633" priority="75135">
      <formula>OR(X154="OP",X154="RS",X154="RTS",X154="PRM",X154="CB")</formula>
    </cfRule>
    <cfRule type="expression" dxfId="31632" priority="75136">
      <formula>OR(X154="L",X154="OTG")</formula>
    </cfRule>
    <cfRule type="expression" dxfId="31631" priority="75137">
      <formula>OR(X154="FG")</formula>
    </cfRule>
    <cfRule type="expression" dxfId="31630" priority="75138">
      <formula>OR(X154="TR",X154="TDM",X154="PKT")</formula>
    </cfRule>
    <cfRule type="expression" dxfId="31629" priority="75139">
      <formula>OR(X154="CT",X154="SCIK",X154="CUMIL")</formula>
    </cfRule>
    <cfRule type="cellIs" dxfId="31628" priority="75140" operator="equal">
      <formula>"EG (WFO)"</formula>
    </cfRule>
    <cfRule type="cellIs" dxfId="31627" priority="75141" operator="equal">
      <formula>"EE (WFO)"</formula>
    </cfRule>
    <cfRule type="cellIs" dxfId="31626" priority="75142" operator="equal">
      <formula>"EC (WFO)"</formula>
    </cfRule>
    <cfRule type="expression" dxfId="31625" priority="75143">
      <formula>OR(X154="FI")</formula>
    </cfRule>
    <cfRule type="expression" dxfId="31624" priority="75144">
      <formula>OR(X154="OP",X154="RS",X154="RTS",X154="PRM",X154="CB")</formula>
    </cfRule>
    <cfRule type="expression" dxfId="31623" priority="75145">
      <formula>OR(X154="L",X154="OTG")</formula>
    </cfRule>
    <cfRule type="expression" dxfId="31622" priority="75146">
      <formula>OR(X154="FG")</formula>
    </cfRule>
    <cfRule type="expression" dxfId="31621" priority="75147">
      <formula>OR(X154="TR",X154="TDM",X154="PKT")</formula>
    </cfRule>
    <cfRule type="expression" dxfId="31620" priority="75148">
      <formula>OR(X154="CT",X154="SCIK",X154="CUMIL")</formula>
    </cfRule>
    <cfRule type="cellIs" dxfId="31619" priority="75155" operator="equal">
      <formula>"EG (WFO)"</formula>
    </cfRule>
    <cfRule type="cellIs" dxfId="31618" priority="75156" operator="equal">
      <formula>"EE (WFO)"</formula>
    </cfRule>
    <cfRule type="cellIs" dxfId="31617" priority="75157" operator="equal">
      <formula>"EC (WFO)"</formula>
    </cfRule>
    <cfRule type="expression" dxfId="31616" priority="75158">
      <formula>OR(X154="FI")</formula>
    </cfRule>
    <cfRule type="expression" dxfId="31615" priority="75159">
      <formula>OR(X154="OP",X154="RS",X154="RTS",X154="PRM",X154="CB")</formula>
    </cfRule>
    <cfRule type="expression" dxfId="31614" priority="75160">
      <formula>OR(X154="L",X154="OTG")</formula>
    </cfRule>
    <cfRule type="expression" dxfId="31613" priority="75161">
      <formula>OR(X154="FG")</formula>
    </cfRule>
    <cfRule type="expression" dxfId="31612" priority="75162">
      <formula>OR(X154="TR",X154="TDM",X154="PKT")</formula>
    </cfRule>
    <cfRule type="expression" dxfId="31611" priority="75163">
      <formula>OR(X154="CT",X154="SCIK",X154="CUMIL")</formula>
    </cfRule>
    <cfRule type="cellIs" dxfId="31610" priority="75164" operator="equal">
      <formula>"EG (WFO)"</formula>
    </cfRule>
    <cfRule type="cellIs" dxfId="31609" priority="75165" operator="equal">
      <formula>"EE (WFO)"</formula>
    </cfRule>
    <cfRule type="cellIs" dxfId="31608" priority="75166" operator="equal">
      <formula>"EC (WFO)"</formula>
    </cfRule>
    <cfRule type="expression" dxfId="31607" priority="75167">
      <formula>OR(X154="FI")</formula>
    </cfRule>
    <cfRule type="expression" dxfId="31606" priority="75168">
      <formula>OR(X154="OP",X154="RS",X154="RTS",X154="PRM",X154="CB")</formula>
    </cfRule>
    <cfRule type="expression" dxfId="31605" priority="75169">
      <formula>OR(X154="L",X154="OTG")</formula>
    </cfRule>
    <cfRule type="expression" dxfId="31604" priority="75170">
      <formula>OR(X154="FG")</formula>
    </cfRule>
    <cfRule type="expression" dxfId="31603" priority="75171">
      <formula>OR(X154="TR",X154="TDM",X154="PKT")</formula>
    </cfRule>
    <cfRule type="expression" dxfId="31602" priority="75172">
      <formula>OR(X154="CT",X154="SCIK",X154="CUMIL")</formula>
    </cfRule>
    <cfRule type="cellIs" dxfId="31601" priority="75214" operator="equal">
      <formula>"EG (WFO)"</formula>
    </cfRule>
    <cfRule type="cellIs" dxfId="31600" priority="75215" operator="equal">
      <formula>"EE (WFO)"</formula>
    </cfRule>
    <cfRule type="cellIs" dxfId="31599" priority="75216" operator="equal">
      <formula>"EC (WFO)"</formula>
    </cfRule>
    <cfRule type="expression" dxfId="31598" priority="75217">
      <formula>OR(X154="FI")</formula>
    </cfRule>
    <cfRule type="expression" dxfId="31597" priority="75218">
      <formula>OR(X154="OP",X154="RS",X154="RTS",X154="PRM",X154="CB")</formula>
    </cfRule>
    <cfRule type="expression" dxfId="31596" priority="75219">
      <formula>OR(X154="L",X154="OTG")</formula>
    </cfRule>
    <cfRule type="expression" dxfId="31595" priority="75220">
      <formula>OR(X154="FG")</formula>
    </cfRule>
    <cfRule type="expression" dxfId="31594" priority="75221">
      <formula>OR(X154="TR",X154="TDM",X154="PKT")</formula>
    </cfRule>
    <cfRule type="expression" dxfId="31593" priority="75222">
      <formula>OR(X154="CT",X154="SCIK",X154="CUMIL")</formula>
    </cfRule>
  </conditionalFormatting>
  <conditionalFormatting sqref="X154">
    <cfRule type="cellIs" dxfId="31592" priority="75125" operator="equal">
      <formula>"EG (WFO)"</formula>
    </cfRule>
    <cfRule type="cellIs" dxfId="31591" priority="75126" operator="equal">
      <formula>"EE (WFO)"</formula>
    </cfRule>
    <cfRule type="cellIs" dxfId="31590" priority="75127" operator="equal">
      <formula>"EC (WFO)"</formula>
    </cfRule>
    <cfRule type="expression" dxfId="31589" priority="75128">
      <formula>OR(X154="FI")</formula>
    </cfRule>
    <cfRule type="expression" dxfId="31588" priority="75129">
      <formula>OR(X154="OP",X154="RS",X154="RTS",X154="PRM",X154="CB")</formula>
    </cfRule>
    <cfRule type="expression" dxfId="31587" priority="75130">
      <formula>OR(X154="L",X154="OTG")</formula>
    </cfRule>
    <cfRule type="expression" dxfId="31586" priority="75131">
      <formula>OR(X154="FG")</formula>
    </cfRule>
    <cfRule type="expression" dxfId="31585" priority="75132">
      <formula>OR(X154="TR",X154="TDM",X154="PKT")</formula>
    </cfRule>
    <cfRule type="expression" dxfId="31584" priority="75133">
      <formula>OR(X154="CT",X154="SCIK",X154="CUMIL")</formula>
    </cfRule>
    <cfRule type="expression" dxfId="31583" priority="75149">
      <formula>OR(X154="FI")</formula>
    </cfRule>
    <cfRule type="expression" dxfId="31582" priority="75150">
      <formula>OR(X154="OP",X154="RS",X154="RTS",X154="PRM",X154="CB")</formula>
    </cfRule>
    <cfRule type="expression" dxfId="31581" priority="75151">
      <formula>OR(X154="L",X154="OTG")</formula>
    </cfRule>
    <cfRule type="expression" dxfId="31580" priority="75152">
      <formula>OR(X154="FG")</formula>
    </cfRule>
    <cfRule type="expression" dxfId="31579" priority="75153">
      <formula>OR(X154="TR",X154="TDM",X154="PKT")</formula>
    </cfRule>
    <cfRule type="expression" dxfId="31578" priority="75154">
      <formula>OR(X154="CT",X154="SCIK",X154="CUMIL")</formula>
    </cfRule>
  </conditionalFormatting>
  <conditionalFormatting sqref="AD154:AH154">
    <cfRule type="cellIs" dxfId="31577" priority="119850" operator="equal">
      <formula>"EK (WFO)"</formula>
    </cfRule>
    <cfRule type="cellIs" dxfId="31576" priority="119851" operator="equal">
      <formula>"EO (WFO)"</formula>
    </cfRule>
    <cfRule type="cellIs" dxfId="31575" priority="119852" operator="equal">
      <formula>"EG (WFO)"</formula>
    </cfRule>
    <cfRule type="cellIs" dxfId="31574" priority="119853" operator="equal">
      <formula>"EE (WFO)"</formula>
    </cfRule>
    <cfRule type="cellIs" dxfId="31573" priority="119854" operator="equal">
      <formula>"EC (WFO)"</formula>
    </cfRule>
  </conditionalFormatting>
  <conditionalFormatting sqref="AJ154:AK154">
    <cfRule type="cellIs" dxfId="31572" priority="119900" operator="equal">
      <formula>"EG (WFO)"</formula>
    </cfRule>
    <cfRule type="cellIs" dxfId="31571" priority="119901" operator="equal">
      <formula>"EE (WFO)"</formula>
    </cfRule>
    <cfRule type="cellIs" dxfId="31570" priority="119902" operator="equal">
      <formula>"EC (WFO)"</formula>
    </cfRule>
  </conditionalFormatting>
  <conditionalFormatting sqref="R155:S155">
    <cfRule type="cellIs" dxfId="31569" priority="76582" operator="equal">
      <formula>"EG (WFO)"</formula>
    </cfRule>
    <cfRule type="expression" dxfId="31568" priority="76583">
      <formula>OR(R155="CT",R155="SCIK",R155="CUMIL")</formula>
    </cfRule>
    <cfRule type="expression" dxfId="31567" priority="76584">
      <formula>OR(R155="TR",R155="TDM",R155="PKT")</formula>
    </cfRule>
    <cfRule type="expression" dxfId="31566" priority="76585">
      <formula>OR(R155="OP",R155="RS",R155="RTS",R155="PRM",R155="CB")</formula>
    </cfRule>
    <cfRule type="expression" dxfId="31565" priority="76586">
      <formula>OR(R155="FG")</formula>
    </cfRule>
    <cfRule type="expression" dxfId="31564" priority="76587">
      <formula>OR(R155="L",R155="OTG")</formula>
    </cfRule>
    <cfRule type="expression" dxfId="31563" priority="76588">
      <formula>OR(R155="CT",R155="SCIK",R155="CUMIL")</formula>
    </cfRule>
    <cfRule type="expression" dxfId="31562" priority="76589">
      <formula>OR(R155="TR",R155="TDM",R155="PKT")</formula>
    </cfRule>
    <cfRule type="expression" dxfId="31561" priority="76590">
      <formula>OR(R155="OP",R155="RS",R155="RTS",R155="PRM",R155="CB")</formula>
    </cfRule>
    <cfRule type="expression" dxfId="31560" priority="76591">
      <formula>OR(R155="FG")</formula>
    </cfRule>
    <cfRule type="expression" dxfId="31559" priority="76592">
      <formula>OR(R155="L",R155="OTG")</formula>
    </cfRule>
    <cfRule type="cellIs" dxfId="31558" priority="76593" operator="equal">
      <formula>"EA (WFO)"</formula>
    </cfRule>
    <cfRule type="cellIs" dxfId="31557" priority="76594" operator="equal">
      <formula>"EC (WFO)"</formula>
    </cfRule>
    <cfRule type="cellIs" dxfId="31556" priority="76595" operator="equal">
      <formula>"EE (WFO)"</formula>
    </cfRule>
    <cfRule type="expression" dxfId="31555" priority="76596">
      <formula>OR(R155="CT",R155="SCIK",R155="CUMIL")</formula>
    </cfRule>
    <cfRule type="expression" dxfId="31554" priority="76597">
      <formula>OR(R155="TR",R155="TDM",R155="PKT")</formula>
    </cfRule>
    <cfRule type="expression" dxfId="31553" priority="76598">
      <formula>OR(R155="OP",R155="RS",R155="RTS",R155="PRM",R155="CB")</formula>
    </cfRule>
    <cfRule type="expression" dxfId="31552" priority="76599">
      <formula>OR(R155="FG")</formula>
    </cfRule>
    <cfRule type="expression" dxfId="31551" priority="76600">
      <formula>OR(R155="L",R155="OTG")</formula>
    </cfRule>
    <cfRule type="expression" dxfId="31550" priority="76601">
      <formula>OR(R155="CT",R155="SCIK",R155="CUMIL")</formula>
    </cfRule>
    <cfRule type="expression" dxfId="31549" priority="76602">
      <formula>OR(R155="TR",R155="TDM",R155="PKT")</formula>
    </cfRule>
    <cfRule type="expression" dxfId="31548" priority="76603">
      <formula>OR(R155="OP",R155="RS",R155="RTS",R155="PRM",R155="CB")</formula>
    </cfRule>
    <cfRule type="expression" dxfId="31547" priority="76604">
      <formula>OR(R155="FG")</formula>
    </cfRule>
    <cfRule type="expression" dxfId="31546" priority="76605">
      <formula>OR(R155="L",R155="OTG")</formula>
    </cfRule>
    <cfRule type="expression" dxfId="31545" priority="76606">
      <formula>OR(R155="CT",R155="SCIK",R155="CUMIL")</formula>
    </cfRule>
    <cfRule type="expression" dxfId="31544" priority="76607">
      <formula>OR(R155="TR",R155="TDM",R155="PKT")</formula>
    </cfRule>
    <cfRule type="expression" dxfId="31543" priority="76608">
      <formula>OR(R155="OP",R155="RS",R155="RTS",R155="PRM",R155="CB")</formula>
    </cfRule>
    <cfRule type="expression" dxfId="31542" priority="76609">
      <formula>OR(R155="FG")</formula>
    </cfRule>
    <cfRule type="expression" dxfId="31541" priority="76610">
      <formula>OR(R155="L",R155="OTG")</formula>
    </cfRule>
    <cfRule type="cellIs" dxfId="31540" priority="76611" operator="equal">
      <formula>"EA (WFO)"</formula>
    </cfRule>
    <cfRule type="cellIs" dxfId="31539" priority="76612" operator="equal">
      <formula>"EC (WFO)"</formula>
    </cfRule>
    <cfRule type="cellIs" dxfId="31538" priority="76613" operator="equal">
      <formula>"EE (WFO)"</formula>
    </cfRule>
    <cfRule type="expression" dxfId="31537" priority="76614">
      <formula>OR(R155="CT",R155="SCIK",R155="CUMIL")</formula>
    </cfRule>
    <cfRule type="expression" dxfId="31536" priority="76615">
      <formula>OR(R155="TR",R155="TDM",R155="PKT")</formula>
    </cfRule>
    <cfRule type="expression" dxfId="31535" priority="76616">
      <formula>OR(R155="OP",R155="RS",R155="RTS",R155="PRM",R155="CB")</formula>
    </cfRule>
    <cfRule type="expression" dxfId="31534" priority="76617">
      <formula>OR(R155="FG")</formula>
    </cfRule>
    <cfRule type="expression" dxfId="31533" priority="76618">
      <formula>OR(R155="L",R155="OTG")</formula>
    </cfRule>
  </conditionalFormatting>
  <conditionalFormatting sqref="T155:V155">
    <cfRule type="cellIs" dxfId="31532" priority="76564" operator="equal">
      <formula>"EG (WFO)"</formula>
    </cfRule>
    <cfRule type="cellIs" dxfId="31531" priority="76565" operator="equal">
      <formula>"EE (WFO)"</formula>
    </cfRule>
    <cfRule type="cellIs" dxfId="31530" priority="76566" operator="equal">
      <formula>"EC (WFO)"</formula>
    </cfRule>
    <cfRule type="expression" dxfId="31529" priority="76567">
      <formula>OR(T155="FI")</formula>
    </cfRule>
    <cfRule type="expression" dxfId="31528" priority="76568">
      <formula>OR(T155="OP",T155="RS",T155="RTS",T155="PRM",T155="CB")</formula>
    </cfRule>
    <cfRule type="expression" dxfId="31527" priority="76569">
      <formula>OR(T155="L",T155="OTG")</formula>
    </cfRule>
    <cfRule type="expression" dxfId="31526" priority="76570">
      <formula>OR(T155="FG")</formula>
    </cfRule>
    <cfRule type="expression" dxfId="31525" priority="76571">
      <formula>OR(T155="TR",T155="TDM",T155="PKT")</formula>
    </cfRule>
    <cfRule type="expression" dxfId="31524" priority="76572">
      <formula>OR(T155="CT",T155="SCIK",T155="CUMIL")</formula>
    </cfRule>
  </conditionalFormatting>
  <conditionalFormatting sqref="W155">
    <cfRule type="cellIs" dxfId="31523" priority="76523" operator="equal">
      <formula>"EG (WFO)"</formula>
    </cfRule>
    <cfRule type="cellIs" dxfId="31522" priority="76524" operator="equal">
      <formula>"EE (WFO)"</formula>
    </cfRule>
    <cfRule type="cellIs" dxfId="31521" priority="76525" operator="equal">
      <formula>"EC (WFO)"</formula>
    </cfRule>
    <cfRule type="expression" dxfId="31520" priority="76526">
      <formula>OR(W155="FI")</formula>
    </cfRule>
    <cfRule type="expression" dxfId="31519" priority="76527">
      <formula>OR(W155="OP",W155="RS",W155="RTS",W155="PRM",W155="CB")</formula>
    </cfRule>
    <cfRule type="expression" dxfId="31518" priority="76528">
      <formula>OR(W155="L",W155="OTG")</formula>
    </cfRule>
    <cfRule type="expression" dxfId="31517" priority="76529">
      <formula>OR(W155="FG")</formula>
    </cfRule>
    <cfRule type="expression" dxfId="31516" priority="76530">
      <formula>OR(W155="TR",W155="TDM",W155="PKT")</formula>
    </cfRule>
    <cfRule type="expression" dxfId="31515" priority="76531">
      <formula>OR(W155="CT",W155="SCIK",W155="CUMIL")</formula>
    </cfRule>
    <cfRule type="cellIs" dxfId="31514" priority="76535" operator="equal">
      <formula>"EG (WFO)"</formula>
    </cfRule>
    <cfRule type="cellIs" dxfId="31513" priority="76536" operator="equal">
      <formula>"EE (WFO)"</formula>
    </cfRule>
    <cfRule type="cellIs" dxfId="31512" priority="76537" operator="equal">
      <formula>"EC (WFO)"</formula>
    </cfRule>
    <cfRule type="expression" dxfId="31511" priority="76538">
      <formula>OR(W155="FI")</formula>
    </cfRule>
    <cfRule type="expression" dxfId="31510" priority="76539">
      <formula>OR(W155="OP",W155="RS",W155="RTS",W155="PRM",W155="CB")</formula>
    </cfRule>
    <cfRule type="expression" dxfId="31509" priority="76540">
      <formula>OR(W155="L",W155="OTG")</formula>
    </cfRule>
    <cfRule type="expression" dxfId="31508" priority="76541">
      <formula>OR(W155="FG")</formula>
    </cfRule>
    <cfRule type="expression" dxfId="31507" priority="76542">
      <formula>OR(W155="TR",W155="TDM",W155="PKT")</formula>
    </cfRule>
    <cfRule type="expression" dxfId="31506" priority="76543">
      <formula>OR(W155="CT",W155="SCIK",W155="CUMIL")</formula>
    </cfRule>
  </conditionalFormatting>
  <conditionalFormatting sqref="W155:X155">
    <cfRule type="cellIs" dxfId="31505" priority="76503" operator="equal">
      <formula>"FG (WFO)"</formula>
    </cfRule>
    <cfRule type="expression" dxfId="31504" priority="76504">
      <formula>" =OR(AJ28=""FG"",AJ28=""FG (WFO)"")"</formula>
    </cfRule>
    <cfRule type="cellIs" dxfId="31503" priority="76505" operator="equal">
      <formula>"EG (WFO)"</formula>
    </cfRule>
    <cfRule type="cellIs" dxfId="31502" priority="76506" operator="equal">
      <formula>"EE (WFO)"</formula>
    </cfRule>
    <cfRule type="cellIs" dxfId="31501" priority="76507" operator="equal">
      <formula>"EC (WFO)"</formula>
    </cfRule>
    <cfRule type="expression" dxfId="31500" priority="76508">
      <formula>OR(W155="FI")</formula>
    </cfRule>
    <cfRule type="expression" dxfId="31499" priority="76509">
      <formula>OR(W155="OP",W155="RS",W155="RTS",W155="PRM",W155="CB")</formula>
    </cfRule>
    <cfRule type="expression" dxfId="31498" priority="76510">
      <formula>OR(W155="L",W155="OTG")</formula>
    </cfRule>
    <cfRule type="expression" dxfId="31497" priority="76511">
      <formula>OR(W155="FG",W155="FG (WFO)")</formula>
    </cfRule>
    <cfRule type="expression" dxfId="31496" priority="76512">
      <formula>OR(W155="TR",W155="TDM",W155="PKT")</formula>
    </cfRule>
    <cfRule type="expression" dxfId="31495" priority="76513">
      <formula>OR(W155="CT",W155="SCIK",W155="CUMIL")</formula>
    </cfRule>
    <cfRule type="cellIs" dxfId="31494" priority="76532" operator="equal">
      <formula>"FG (WFO)"</formula>
    </cfRule>
    <cfRule type="cellIs" dxfId="31493" priority="76533" operator="equal">
      <formula>"EO (WFO)"</formula>
    </cfRule>
    <cfRule type="cellIs" dxfId="31492" priority="76534" operator="equal">
      <formula>"EK (WFO)"</formula>
    </cfRule>
  </conditionalFormatting>
  <conditionalFormatting sqref="X155">
    <cfRule type="cellIs" dxfId="31491" priority="76494" operator="equal">
      <formula>"EG (WFO)"</formula>
    </cfRule>
    <cfRule type="cellIs" dxfId="31490" priority="76495" operator="equal">
      <formula>"EE (WFO)"</formula>
    </cfRule>
    <cfRule type="cellIs" dxfId="31489" priority="76496" operator="equal">
      <formula>"EC (WFO)"</formula>
    </cfRule>
    <cfRule type="expression" dxfId="31488" priority="76497">
      <formula>OR(X155="FI")</formula>
    </cfRule>
    <cfRule type="expression" dxfId="31487" priority="76498">
      <formula>OR(X155="OP",X155="RS",X155="RTS",X155="PRM",X155="CB")</formula>
    </cfRule>
    <cfRule type="expression" dxfId="31486" priority="76499">
      <formula>OR(X155="L",X155="OTG")</formula>
    </cfRule>
    <cfRule type="expression" dxfId="31485" priority="76500">
      <formula>OR(X155="FG")</formula>
    </cfRule>
    <cfRule type="expression" dxfId="31484" priority="76501">
      <formula>OR(X155="TR",X155="TDM",X155="PKT")</formula>
    </cfRule>
    <cfRule type="expression" dxfId="31483" priority="76502">
      <formula>OR(X155="CT",X155="SCIK",X155="CUMIL")</formula>
    </cfRule>
    <cfRule type="cellIs" dxfId="31482" priority="76514" operator="equal">
      <formula>"EG (WFO)"</formula>
    </cfRule>
    <cfRule type="cellIs" dxfId="31481" priority="76515" operator="equal">
      <formula>"EE (WFO)"</formula>
    </cfRule>
    <cfRule type="cellIs" dxfId="31480" priority="76516" operator="equal">
      <formula>"EC (WFO)"</formula>
    </cfRule>
    <cfRule type="expression" dxfId="31479" priority="76517">
      <formula>OR(X155="FI")</formula>
    </cfRule>
    <cfRule type="expression" dxfId="31478" priority="76518">
      <formula>OR(X155="OP",X155="RS",X155="RTS",X155="PRM",X155="CB")</formula>
    </cfRule>
    <cfRule type="expression" dxfId="31477" priority="76519">
      <formula>OR(X155="L",X155="OTG")</formula>
    </cfRule>
    <cfRule type="expression" dxfId="31476" priority="76520">
      <formula>OR(X155="FG")</formula>
    </cfRule>
    <cfRule type="expression" dxfId="31475" priority="76521">
      <formula>OR(X155="TR",X155="TDM",X155="PKT")</formula>
    </cfRule>
    <cfRule type="expression" dxfId="31474" priority="76522">
      <formula>OR(X155="CT",X155="SCIK",X155="CUMIL")</formula>
    </cfRule>
  </conditionalFormatting>
  <conditionalFormatting sqref="Y155">
    <cfRule type="cellIs" dxfId="31473" priority="76546" operator="equal">
      <formula>"EG (WFO)"</formula>
    </cfRule>
    <cfRule type="cellIs" dxfId="31472" priority="76547" operator="equal">
      <formula>"EE (WFO)"</formula>
    </cfRule>
    <cfRule type="cellIs" dxfId="31471" priority="76548" operator="equal">
      <formula>"EC (WFO)"</formula>
    </cfRule>
    <cfRule type="expression" dxfId="31470" priority="76549">
      <formula>OR(Y155="FI")</formula>
    </cfRule>
    <cfRule type="expression" dxfId="31469" priority="76550">
      <formula>OR(Y155="OP",Y155="RS",Y155="RTS",Y155="PRM",Y155="CB")</formula>
    </cfRule>
    <cfRule type="expression" dxfId="31468" priority="76551">
      <formula>OR(Y155="L",Y155="OTG")</formula>
    </cfRule>
    <cfRule type="expression" dxfId="31467" priority="76552">
      <formula>OR(Y155="FG")</formula>
    </cfRule>
    <cfRule type="expression" dxfId="31466" priority="76553">
      <formula>OR(Y155="TR",Y155="TDM",Y155="PKT")</formula>
    </cfRule>
    <cfRule type="expression" dxfId="31465" priority="76554">
      <formula>OR(Y155="CT",Y155="SCIK",Y155="CUMIL")</formula>
    </cfRule>
    <cfRule type="cellIs" dxfId="31464" priority="76555" operator="equal">
      <formula>"EG (WFO)"</formula>
    </cfRule>
    <cfRule type="cellIs" dxfId="31463" priority="76556" operator="equal">
      <formula>"EE (WFO)"</formula>
    </cfRule>
    <cfRule type="cellIs" dxfId="31462" priority="76557" operator="equal">
      <formula>"EC (WFO)"</formula>
    </cfRule>
    <cfRule type="expression" dxfId="31461" priority="76558">
      <formula>OR(Y155="FI")</formula>
    </cfRule>
    <cfRule type="expression" dxfId="31460" priority="76559">
      <formula>OR(Y155="OP",Y155="RS",Y155="RTS",Y155="PRM",Y155="CB")</formula>
    </cfRule>
    <cfRule type="expression" dxfId="31459" priority="76560">
      <formula>OR(Y155="L",Y155="OTG")</formula>
    </cfRule>
    <cfRule type="expression" dxfId="31458" priority="76561">
      <formula>OR(Y155="FG")</formula>
    </cfRule>
    <cfRule type="expression" dxfId="31457" priority="76562">
      <formula>OR(Y155="TR",Y155="TDM",Y155="PKT")</formula>
    </cfRule>
    <cfRule type="expression" dxfId="31456" priority="76563">
      <formula>OR(Y155="CT",Y155="SCIK",Y155="CUMIL")</formula>
    </cfRule>
  </conditionalFormatting>
  <conditionalFormatting sqref="Z155">
    <cfRule type="expression" dxfId="31455" priority="74428">
      <formula>OR(Z155="FI")</formula>
    </cfRule>
    <cfRule type="expression" dxfId="31454" priority="74429">
      <formula>OR(Z155="OP",Z155="RS",Z155="RTS",Z155="PRM",Z155="CB")</formula>
    </cfRule>
    <cfRule type="expression" dxfId="31453" priority="74430">
      <formula>OR(Z155="L",Z155="OTG")</formula>
    </cfRule>
    <cfRule type="expression" dxfId="31452" priority="74431">
      <formula>OR(Z155="FG")</formula>
    </cfRule>
    <cfRule type="expression" dxfId="31451" priority="74432">
      <formula>OR(Z155="TR",Z155="TDM",Z155="PKT")</formula>
    </cfRule>
    <cfRule type="expression" dxfId="31450" priority="74433">
      <formula>OR(Z155="CT",Z155="SCIK",Z155="CUMIL")</formula>
    </cfRule>
  </conditionalFormatting>
  <conditionalFormatting sqref="Z155:AA155">
    <cfRule type="cellIs" dxfId="31449" priority="74422" operator="equal">
      <formula>"FG (WFO)"</formula>
    </cfRule>
    <cfRule type="cellIs" dxfId="31448" priority="74423" operator="equal">
      <formula>"EO (WFO)"</formula>
    </cfRule>
    <cfRule type="cellIs" dxfId="31447" priority="74424" operator="equal">
      <formula>"EK (WFO)"</formula>
    </cfRule>
    <cfRule type="cellIs" dxfId="31446" priority="74425" operator="equal">
      <formula>"EG (WFO)"</formula>
    </cfRule>
    <cfRule type="cellIs" dxfId="31445" priority="74426" operator="equal">
      <formula>"EE (WFO)"</formula>
    </cfRule>
    <cfRule type="cellIs" dxfId="31444" priority="74427" operator="equal">
      <formula>"EC (WFO)"</formula>
    </cfRule>
  </conditionalFormatting>
  <conditionalFormatting sqref="AA155">
    <cfRule type="expression" dxfId="31443" priority="74416">
      <formula>OR(AA155="FI")</formula>
    </cfRule>
    <cfRule type="expression" dxfId="31442" priority="74417">
      <formula>OR(AA155="OP",AA155="RS",AA155="RTS",AA155="PRM",AA155="CB")</formula>
    </cfRule>
    <cfRule type="expression" dxfId="31441" priority="74418">
      <formula>OR(AA155="L",AA155="OTG")</formula>
    </cfRule>
    <cfRule type="expression" dxfId="31440" priority="74419">
      <formula>OR(AA155="FG")</formula>
    </cfRule>
    <cfRule type="expression" dxfId="31439" priority="74420">
      <formula>OR(AA155="TR",AA155="TDM",AA155="PKT")</formula>
    </cfRule>
    <cfRule type="expression" dxfId="31438" priority="74421">
      <formula>OR(AA155="CT",AA155="SCIK",AA155="CUMIL")</formula>
    </cfRule>
    <cfRule type="expression" dxfId="31437" priority="74434">
      <formula>OR(AA155="FI")</formula>
    </cfRule>
    <cfRule type="expression" dxfId="31436" priority="74435">
      <formula>OR(AA155="OP",AA155="RS",AA155="RTS",AA155="PRM",AA155="CB")</formula>
    </cfRule>
    <cfRule type="expression" dxfId="31435" priority="74436">
      <formula>OR(AA155="L",AA155="OTG")</formula>
    </cfRule>
    <cfRule type="expression" dxfId="31434" priority="74437">
      <formula>OR(AA155="FG")</formula>
    </cfRule>
    <cfRule type="expression" dxfId="31433" priority="74438">
      <formula>OR(AA155="TR",AA155="TDM",AA155="PKT")</formula>
    </cfRule>
    <cfRule type="expression" dxfId="31432" priority="74439">
      <formula>OR(AA155="CT",AA155="SCIK",AA155="CUMIL")</formula>
    </cfRule>
  </conditionalFormatting>
  <conditionalFormatting sqref="AD155:AJ155">
    <cfRule type="cellIs" dxfId="31431" priority="119771" operator="equal">
      <formula>"FG (WFO)"</formula>
    </cfRule>
    <cfRule type="expression" dxfId="31430" priority="119772">
      <formula>" =OR(AJ28=""FG"",AJ28=""FG (WFO)"")"</formula>
    </cfRule>
    <cfRule type="cellIs" dxfId="31429" priority="119773" operator="equal">
      <formula>"FG (WFO)"</formula>
    </cfRule>
    <cfRule type="cellIs" dxfId="31428" priority="119774" operator="equal">
      <formula>"EO (WFO)"</formula>
    </cfRule>
    <cfRule type="cellIs" dxfId="31427" priority="119775" operator="equal">
      <formula>"EK (WFO)"</formula>
    </cfRule>
  </conditionalFormatting>
  <conditionalFormatting sqref="I156:M156">
    <cfRule type="cellIs" dxfId="31426" priority="74440" operator="equal">
      <formula>"EG (WFO)"</formula>
    </cfRule>
    <cfRule type="cellIs" dxfId="31425" priority="74441" operator="equal">
      <formula>"EE (WFO)"</formula>
    </cfRule>
    <cfRule type="cellIs" dxfId="31424" priority="74442" operator="equal">
      <formula>"EC (WFO)"</formula>
    </cfRule>
    <cfRule type="cellIs" dxfId="31423" priority="74449" operator="equal">
      <formula>"FG (WFO)"</formula>
    </cfRule>
    <cfRule type="expression" dxfId="31422" priority="74450">
      <formula>" =OR(AJ28=""FG"",AJ28=""FG (WFO)"")"</formula>
    </cfRule>
    <cfRule type="cellIs" dxfId="31421" priority="74451" operator="equal">
      <formula>"FG (WFO)"</formula>
    </cfRule>
    <cfRule type="cellIs" dxfId="31420" priority="74452" operator="equal">
      <formula>"EO (WFO)"</formula>
    </cfRule>
    <cfRule type="cellIs" dxfId="31419" priority="74453" operator="equal">
      <formula>"EK (WFO)"</formula>
    </cfRule>
  </conditionalFormatting>
  <conditionalFormatting sqref="I156">
    <cfRule type="expression" dxfId="31418" priority="74454">
      <formula>OR(I156="FI")</formula>
    </cfRule>
    <cfRule type="expression" dxfId="31417" priority="74455">
      <formula>OR(I156="OP",I156="RS",I156="RTS",I156="PRM",I156="CB")</formula>
    </cfRule>
    <cfRule type="expression" dxfId="31416" priority="74456">
      <formula>OR(I156="L",I156="OTG")</formula>
    </cfRule>
    <cfRule type="expression" dxfId="31415" priority="74457">
      <formula>OR(I156="FG")</formula>
    </cfRule>
    <cfRule type="expression" dxfId="31414" priority="74458">
      <formula>OR(I156="TR",I156="TDM",I156="PKT")</formula>
    </cfRule>
    <cfRule type="expression" dxfId="31413" priority="74459">
      <formula>OR(I156="CT",I156="SCIK",I156="CUMIL")</formula>
    </cfRule>
  </conditionalFormatting>
  <conditionalFormatting sqref="J156:L156">
    <cfRule type="expression" dxfId="31412" priority="74460">
      <formula>OR(J156="FI")</formula>
    </cfRule>
    <cfRule type="expression" dxfId="31411" priority="74461">
      <formula>OR(J156="OP",J156="RS",J156="RTS",J156="PRM",J156="CB")</formula>
    </cfRule>
    <cfRule type="expression" dxfId="31410" priority="74462">
      <formula>OR(J156="L",J156="OTG")</formula>
    </cfRule>
    <cfRule type="expression" dxfId="31409" priority="74463">
      <formula>OR(J156="FG")</formula>
    </cfRule>
    <cfRule type="expression" dxfId="31408" priority="74464">
      <formula>OR(J156="TR",J156="TDM",J156="PKT")</formula>
    </cfRule>
    <cfRule type="expression" dxfId="31407" priority="74465">
      <formula>OR(J156="CT",J156="SCIK",J156="CUMIL")</formula>
    </cfRule>
  </conditionalFormatting>
  <conditionalFormatting sqref="L156:M156">
    <cfRule type="expression" dxfId="31406" priority="74443">
      <formula>OR(L156="FI")</formula>
    </cfRule>
    <cfRule type="expression" dxfId="31405" priority="74444">
      <formula>OR(L156="OP",L156="RS",L156="RTS",L156="PRM",L156="CB")</formula>
    </cfRule>
    <cfRule type="expression" dxfId="31404" priority="74445">
      <formula>OR(L156="L",L156="OTG")</formula>
    </cfRule>
    <cfRule type="expression" dxfId="31403" priority="74446">
      <formula>OR(L156="FG")</formula>
    </cfRule>
    <cfRule type="expression" dxfId="31402" priority="74447">
      <formula>OR(L156="TR",L156="TDM",L156="PKT")</formula>
    </cfRule>
    <cfRule type="expression" dxfId="31401" priority="74448">
      <formula>OR(L156="CT",L156="SCIK",L156="CUMIL")</formula>
    </cfRule>
  </conditionalFormatting>
  <conditionalFormatting sqref="R156:Y156">
    <cfRule type="cellIs" dxfId="31400" priority="75062" operator="equal">
      <formula>"EG (WFO)"</formula>
    </cfRule>
    <cfRule type="cellIs" dxfId="31399" priority="75063" operator="equal">
      <formula>"EE (WFO)"</formula>
    </cfRule>
    <cfRule type="cellIs" dxfId="31398" priority="75064" operator="equal">
      <formula>"EC (WFO)"</formula>
    </cfRule>
    <cfRule type="expression" dxfId="31397" priority="75065">
      <formula>OR(R156="FI")</formula>
    </cfRule>
    <cfRule type="expression" dxfId="31396" priority="75066">
      <formula>OR(R156="OP",R156="RS",R156="RTS",R156="PRM",R156="CB")</formula>
    </cfRule>
    <cfRule type="expression" dxfId="31395" priority="75067">
      <formula>OR(R156="L",R156="OTG")</formula>
    </cfRule>
    <cfRule type="expression" dxfId="31394" priority="75068">
      <formula>OR(R156="FG")</formula>
    </cfRule>
    <cfRule type="expression" dxfId="31393" priority="75069">
      <formula>OR(R156="TR",R156="TDM",R156="PKT")</formula>
    </cfRule>
    <cfRule type="expression" dxfId="31392" priority="75070">
      <formula>OR(R156="CT",R156="SCIK",R156="CUMIL")</formula>
    </cfRule>
  </conditionalFormatting>
  <conditionalFormatting sqref="R156:AA156">
    <cfRule type="cellIs" dxfId="31391" priority="75029" operator="equal">
      <formula>"EK (WFO)"</formula>
    </cfRule>
    <cfRule type="cellIs" dxfId="31390" priority="75030" operator="equal">
      <formula>"EO (WFO)"</formula>
    </cfRule>
  </conditionalFormatting>
  <conditionalFormatting sqref="V156:W156">
    <cfRule type="expression" dxfId="31389" priority="75056">
      <formula>OR(V156="FI")</formula>
    </cfRule>
    <cfRule type="expression" dxfId="31388" priority="75057">
      <formula>OR(V156="OP",V156="RS",V156="RTS",V156="PRM",V156="CB")</formula>
    </cfRule>
    <cfRule type="expression" dxfId="31387" priority="75058">
      <formula>OR(V156="L",V156="OTG")</formula>
    </cfRule>
    <cfRule type="expression" dxfId="31386" priority="75059">
      <formula>OR(V156="FG")</formula>
    </cfRule>
    <cfRule type="expression" dxfId="31385" priority="75060">
      <formula>OR(V156="TR",V156="TDM",V156="PKT")</formula>
    </cfRule>
    <cfRule type="expression" dxfId="31384" priority="75061">
      <formula>OR(V156="CT",V156="SCIK",V156="CUMIL")</formula>
    </cfRule>
  </conditionalFormatting>
  <conditionalFormatting sqref="Z156:AA156">
    <cfRule type="cellIs" dxfId="31383" priority="75031" operator="equal">
      <formula>"FG"</formula>
    </cfRule>
    <cfRule type="cellIs" dxfId="31382" priority="75032" operator="equal">
      <formula>"L"</formula>
    </cfRule>
    <cfRule type="cellIs" dxfId="31381" priority="75033" operator="equal">
      <formula>"FG"</formula>
    </cfRule>
    <cfRule type="cellIs" dxfId="31380" priority="75034" operator="equal">
      <formula>"L"</formula>
    </cfRule>
    <cfRule type="cellIs" dxfId="31379" priority="75035" operator="equal">
      <formula>"EC (WFO)"</formula>
    </cfRule>
    <cfRule type="cellIs" dxfId="31378" priority="75036" operator="equal">
      <formula>"EG (WFO)"</formula>
    </cfRule>
    <cfRule type="cellIs" dxfId="31377" priority="75037" operator="equal">
      <formula>"EE (WFO)"</formula>
    </cfRule>
    <cfRule type="cellIs" dxfId="31376" priority="75038" operator="equal">
      <formula>"EC (WFO)"</formula>
    </cfRule>
    <cfRule type="cellIs" dxfId="31375" priority="75039" operator="equal">
      <formula>"FG"</formula>
    </cfRule>
    <cfRule type="cellIs" dxfId="31374" priority="75040" operator="equal">
      <formula>"L"</formula>
    </cfRule>
    <cfRule type="expression" dxfId="31373" priority="75041">
      <formula>OR(Z156="FI")</formula>
    </cfRule>
    <cfRule type="expression" dxfId="31372" priority="75042">
      <formula>OR(Z156="OP",Z156="RS",Z156="RTS",Z156="PRM",Z156="CB")</formula>
    </cfRule>
    <cfRule type="expression" dxfId="31371" priority="75043">
      <formula>OR(Z156="L",Z156="OTG")</formula>
    </cfRule>
    <cfRule type="expression" dxfId="31370" priority="75044">
      <formula>OR(Z156="FG")</formula>
    </cfRule>
    <cfRule type="expression" dxfId="31369" priority="75045">
      <formula>OR(Z156="TR",Z156="TDM",Z156="PKT")</formula>
    </cfRule>
    <cfRule type="expression" dxfId="31368" priority="75046">
      <formula>OR(Z156="CT",Z156="SCIK",Z156="CUMIL")</formula>
    </cfRule>
    <cfRule type="cellIs" dxfId="31367" priority="75047" operator="equal">
      <formula>"EE (WFO)"</formula>
    </cfRule>
    <cfRule type="cellIs" dxfId="31366" priority="75048" operator="equal">
      <formula>"EC (WFO)"</formula>
    </cfRule>
    <cfRule type="cellIs" dxfId="31365" priority="75049" operator="equal">
      <formula>"L"</formula>
    </cfRule>
    <cfRule type="expression" dxfId="31364" priority="75050">
      <formula>OR(Z156="FI")</formula>
    </cfRule>
    <cfRule type="expression" dxfId="31363" priority="75051">
      <formula>OR(Z156="OP",Z156="RS",Z156="RTS",Z156="PRM",Z156="CB")</formula>
    </cfRule>
    <cfRule type="expression" dxfId="31362" priority="75052">
      <formula>OR(Z156="L",Z156="OTG")</formula>
    </cfRule>
    <cfRule type="expression" dxfId="31361" priority="75053">
      <formula>OR(Z156="FG")</formula>
    </cfRule>
    <cfRule type="expression" dxfId="31360" priority="75054">
      <formula>OR(Z156="TR",Z156="TDM",Z156="PKT")</formula>
    </cfRule>
    <cfRule type="expression" dxfId="31359" priority="75055">
      <formula>OR(Z156="CT",Z156="SCIK",Z156="CUMIL")</formula>
    </cfRule>
  </conditionalFormatting>
  <conditionalFormatting sqref="AD156:AJ156">
    <cfRule type="cellIs" dxfId="31358" priority="119629" operator="equal">
      <formula>"FG (WFO)"</formula>
    </cfRule>
    <cfRule type="expression" dxfId="31357" priority="119630">
      <formula>" =OR(AJ28=""FG"",AJ28=""FG (WFO)"")"</formula>
    </cfRule>
    <cfRule type="cellIs" dxfId="31356" priority="119631" operator="equal">
      <formula>"FG (WFO)"</formula>
    </cfRule>
    <cfRule type="cellIs" dxfId="31355" priority="119632" operator="equal">
      <formula>"EO (WFO)"</formula>
    </cfRule>
    <cfRule type="cellIs" dxfId="31354" priority="119633" operator="equal">
      <formula>"EK (WFO)"</formula>
    </cfRule>
  </conditionalFormatting>
  <conditionalFormatting sqref="H157:Q157">
    <cfRule type="cellIs" dxfId="31353" priority="73418" operator="equal">
      <formula>"EG (WFO)"</formula>
    </cfRule>
    <cfRule type="cellIs" dxfId="31352" priority="73419" operator="equal">
      <formula>"EE (WFO)"</formula>
    </cfRule>
    <cfRule type="cellIs" dxfId="31351" priority="73420" operator="equal">
      <formula>"EC (WFO)"</formula>
    </cfRule>
    <cfRule type="expression" dxfId="31350" priority="73421">
      <formula>OR(H157="FI")</formula>
    </cfRule>
    <cfRule type="expression" dxfId="31349" priority="73422">
      <formula>OR(H157="OP",H157="RS",H157="RTS",H157="PRM",H157="CB")</formula>
    </cfRule>
    <cfRule type="expression" dxfId="31348" priority="73423">
      <formula>OR(H157="L",H157="OTG")</formula>
    </cfRule>
    <cfRule type="expression" dxfId="31347" priority="73424">
      <formula>OR(H157="FG")</formula>
    </cfRule>
    <cfRule type="expression" dxfId="31346" priority="73425">
      <formula>OR(H157="TR",H157="TDM",H157="PKT")</formula>
    </cfRule>
    <cfRule type="expression" dxfId="31345" priority="73426">
      <formula>OR(H157="CT",H157="SCIK",H157="CUMIL")</formula>
    </cfRule>
    <cfRule type="cellIs" dxfId="31344" priority="73427" operator="equal">
      <formula>"FG (WFO)"</formula>
    </cfRule>
    <cfRule type="cellIs" dxfId="31343" priority="73428" operator="equal">
      <formula>"EO (WFO)"</formula>
    </cfRule>
    <cfRule type="cellIs" dxfId="31342" priority="73429" operator="equal">
      <formula>"EK (WFO)"</formula>
    </cfRule>
  </conditionalFormatting>
  <conditionalFormatting sqref="O157:P157">
    <cfRule type="expression" dxfId="31341" priority="73412">
      <formula>OR(O157="FI")</formula>
    </cfRule>
    <cfRule type="expression" dxfId="31340" priority="73413">
      <formula>OR(O157="OP",O157="RS",O157="RTS",O157="PRM",O157="CB")</formula>
    </cfRule>
    <cfRule type="expression" dxfId="31339" priority="73414">
      <formula>OR(O157="L",O157="OTG")</formula>
    </cfRule>
    <cfRule type="expression" dxfId="31338" priority="73415">
      <formula>OR(O157="FG")</formula>
    </cfRule>
    <cfRule type="expression" dxfId="31337" priority="73416">
      <formula>OR(O157="TR",O157="TDM",O157="PKT")</formula>
    </cfRule>
    <cfRule type="expression" dxfId="31336" priority="73417">
      <formula>OR(O157="CT",O157="SCIK",O157="CUMIL")</formula>
    </cfRule>
  </conditionalFormatting>
  <conditionalFormatting sqref="R157:V157">
    <cfRule type="cellIs" dxfId="31335" priority="73346" operator="equal">
      <formula>"EG (WFO)"</formula>
    </cfRule>
    <cfRule type="cellIs" dxfId="31334" priority="73347" operator="equal">
      <formula>"EE (WFO)"</formula>
    </cfRule>
    <cfRule type="cellIs" dxfId="31333" priority="73348" operator="equal">
      <formula>"EC (WFO)"</formula>
    </cfRule>
    <cfRule type="expression" dxfId="31332" priority="73349">
      <formula>OR(R157="FI")</formula>
    </cfRule>
    <cfRule type="expression" dxfId="31331" priority="73350">
      <formula>OR(R157="OP",R157="RS",R157="RTS",R157="PRM",R157="CB")</formula>
    </cfRule>
    <cfRule type="expression" dxfId="31330" priority="73351">
      <formula>OR(R157="L",R157="OTG")</formula>
    </cfRule>
    <cfRule type="expression" dxfId="31329" priority="73352">
      <formula>OR(R157="FG",R157="FG (WFO)")</formula>
    </cfRule>
    <cfRule type="expression" dxfId="31328" priority="73353">
      <formula>OR(R157="TR",R157="TDM",R157="PKT")</formula>
    </cfRule>
    <cfRule type="expression" dxfId="31327" priority="73354">
      <formula>OR(R157="CT",R157="SCIK",R157="CUMIL")</formula>
    </cfRule>
    <cfRule type="cellIs" dxfId="31326" priority="73364" operator="equal">
      <formula>"EG (WFO)"</formula>
    </cfRule>
    <cfRule type="cellIs" dxfId="31325" priority="73365" operator="equal">
      <formula>"EE (WFO)"</formula>
    </cfRule>
    <cfRule type="cellIs" dxfId="31324" priority="73366" operator="equal">
      <formula>"EC (WFO)"</formula>
    </cfRule>
    <cfRule type="expression" dxfId="31323" priority="73367">
      <formula>OR(R157="FI")</formula>
    </cfRule>
    <cfRule type="expression" dxfId="31322" priority="73368">
      <formula>OR(R157="OP",R157="RS",R157="RTS",R157="PRM",R157="CB")</formula>
    </cfRule>
    <cfRule type="expression" dxfId="31321" priority="73369">
      <formula>OR(R157="L",R157="OTG")</formula>
    </cfRule>
    <cfRule type="expression" dxfId="31320" priority="73370">
      <formula>OR(R157="FG")</formula>
    </cfRule>
    <cfRule type="expression" dxfId="31319" priority="73371">
      <formula>OR(R157="TR",R157="TDM",R157="PKT")</formula>
    </cfRule>
    <cfRule type="expression" dxfId="31318" priority="73372">
      <formula>OR(R157="CT",R157="SCIK",R157="CUMIL")</formula>
    </cfRule>
    <cfRule type="cellIs" dxfId="31317" priority="73397" operator="equal">
      <formula>"EG (WFO)"</formula>
    </cfRule>
    <cfRule type="cellIs" dxfId="31316" priority="73398" operator="equal">
      <formula>"EE (WFO)"</formula>
    </cfRule>
    <cfRule type="cellIs" dxfId="31315" priority="73399" operator="equal">
      <formula>"EC (WFO)"</formula>
    </cfRule>
    <cfRule type="expression" dxfId="31314" priority="73400">
      <formula>OR(R157="FI")</formula>
    </cfRule>
    <cfRule type="expression" dxfId="31313" priority="73401">
      <formula>OR(R157="OP",R157="RS",R157="RTS",R157="PRM",R157="CB")</formula>
    </cfRule>
    <cfRule type="expression" dxfId="31312" priority="73402">
      <formula>OR(R157="L",R157="OTG")</formula>
    </cfRule>
    <cfRule type="expression" dxfId="31311" priority="73403">
      <formula>OR(R157="FG")</formula>
    </cfRule>
    <cfRule type="expression" dxfId="31310" priority="73404">
      <formula>OR(R157="TR",R157="TDM",R157="PKT")</formula>
    </cfRule>
    <cfRule type="expression" dxfId="31309" priority="73405">
      <formula>OR(R157="CT",R157="SCIK",R157="CUMIL")</formula>
    </cfRule>
  </conditionalFormatting>
  <conditionalFormatting sqref="R157:AA157">
    <cfRule type="cellIs" dxfId="31308" priority="73344" operator="equal">
      <formula>"FG (WFO)"</formula>
    </cfRule>
    <cfRule type="expression" dxfId="31307" priority="73345">
      <formula>" =OR(AJ28=""FG"",AJ28=""FG (WFO)"")"</formula>
    </cfRule>
    <cfRule type="cellIs" dxfId="31306" priority="73379" operator="equal">
      <formula>"FG (WFO)"</formula>
    </cfRule>
    <cfRule type="cellIs" dxfId="31305" priority="73380" operator="equal">
      <formula>"EO (WFO)"</formula>
    </cfRule>
    <cfRule type="cellIs" dxfId="31304" priority="73381" operator="equal">
      <formula>"EK (WFO)"</formula>
    </cfRule>
  </conditionalFormatting>
  <conditionalFormatting sqref="S157">
    <cfRule type="expression" dxfId="31303" priority="73373">
      <formula>OR(S157="FI")</formula>
    </cfRule>
    <cfRule type="expression" dxfId="31302" priority="73374">
      <formula>OR(S157="OP",S157="RS",S157="RTS",S157="PRM",S157="CB")</formula>
    </cfRule>
    <cfRule type="expression" dxfId="31301" priority="73375">
      <formula>OR(S157="L",S157="OTG")</formula>
    </cfRule>
    <cfRule type="expression" dxfId="31300" priority="73376">
      <formula>OR(S157="FG")</formula>
    </cfRule>
    <cfRule type="expression" dxfId="31299" priority="73377">
      <formula>OR(S157="TR",S157="TDM",S157="PKT")</formula>
    </cfRule>
    <cfRule type="expression" dxfId="31298" priority="73378">
      <formula>OR(S157="CT",S157="SCIK",S157="CUMIL")</formula>
    </cfRule>
    <cfRule type="expression" dxfId="31297" priority="73406">
      <formula>OR(S157="FI")</formula>
    </cfRule>
    <cfRule type="expression" dxfId="31296" priority="73407">
      <formula>OR(S157="OP",S157="RS",S157="RTS",S157="PRM",S157="CB")</formula>
    </cfRule>
    <cfRule type="expression" dxfId="31295" priority="73408">
      <formula>OR(S157="L",S157="OTG")</formula>
    </cfRule>
    <cfRule type="expression" dxfId="31294" priority="73409">
      <formula>OR(S157="FG")</formula>
    </cfRule>
    <cfRule type="expression" dxfId="31293" priority="73410">
      <formula>OR(S157="TR",S157="TDM",S157="PKT")</formula>
    </cfRule>
    <cfRule type="expression" dxfId="31292" priority="73411">
      <formula>OR(S157="CT",S157="SCIK",S157="CUMIL")</formula>
    </cfRule>
  </conditionalFormatting>
  <conditionalFormatting sqref="T157:V157">
    <cfRule type="expression" dxfId="31291" priority="73338">
      <formula>OR(T157="FI")</formula>
    </cfRule>
    <cfRule type="expression" dxfId="31290" priority="73339">
      <formula>OR(T157="OP",T157="RS",T157="RTS",T157="PRM",T157="CB")</formula>
    </cfRule>
    <cfRule type="expression" dxfId="31289" priority="73340">
      <formula>OR(T157="L",T157="OTG")</formula>
    </cfRule>
    <cfRule type="expression" dxfId="31288" priority="73341">
      <formula>OR(T157="FG")</formula>
    </cfRule>
    <cfRule type="expression" dxfId="31287" priority="73342">
      <formula>OR(T157="TR",T157="TDM",T157="PKT")</formula>
    </cfRule>
    <cfRule type="expression" dxfId="31286" priority="73343">
      <formula>OR(T157="CT",T157="SCIK",T157="CUMIL")</formula>
    </cfRule>
  </conditionalFormatting>
  <conditionalFormatting sqref="T157:W157">
    <cfRule type="cellIs" dxfId="31285" priority="73335" operator="equal">
      <formula>"EG (WFO)"</formula>
    </cfRule>
    <cfRule type="cellIs" dxfId="31284" priority="73336" operator="equal">
      <formula>"EE (WFO)"</formula>
    </cfRule>
    <cfRule type="cellIs" dxfId="31283" priority="73337" operator="equal">
      <formula>"EC (WFO)"</formula>
    </cfRule>
  </conditionalFormatting>
  <conditionalFormatting sqref="T157">
    <cfRule type="cellIs" dxfId="31282" priority="73355" operator="equal">
      <formula>"EG (WFO)"</formula>
    </cfRule>
    <cfRule type="cellIs" dxfId="31281" priority="73356" operator="equal">
      <formula>"EE (WFO)"</formula>
    </cfRule>
    <cfRule type="cellIs" dxfId="31280" priority="73357" operator="equal">
      <formula>"EC (WFO)"</formula>
    </cfRule>
    <cfRule type="expression" dxfId="31279" priority="73358">
      <formula>OR(T157="FI")</formula>
    </cfRule>
    <cfRule type="expression" dxfId="31278" priority="73359">
      <formula>OR(T157="OP",T157="RS",T157="RTS",T157="PRM",T157="CB")</formula>
    </cfRule>
    <cfRule type="expression" dxfId="31277" priority="73360">
      <formula>OR(T157="L",T157="OTG")</formula>
    </cfRule>
    <cfRule type="expression" dxfId="31276" priority="73361">
      <formula>OR(T157="FG")</formula>
    </cfRule>
    <cfRule type="expression" dxfId="31275" priority="73362">
      <formula>OR(T157="TR",T157="TDM",T157="PKT")</formula>
    </cfRule>
    <cfRule type="expression" dxfId="31274" priority="73363">
      <formula>OR(T157="CT",T157="SCIK",T157="CUMIL")</formula>
    </cfRule>
  </conditionalFormatting>
  <conditionalFormatting sqref="W157">
    <cfRule type="expression" dxfId="31273" priority="73391">
      <formula>OR(W157="FI")</formula>
    </cfRule>
    <cfRule type="expression" dxfId="31272" priority="73392">
      <formula>OR(W157="OP",W157="RS",W157="RTS",W157="PRM",W157="CB")</formula>
    </cfRule>
    <cfRule type="expression" dxfId="31271" priority="73393">
      <formula>OR(W157="L",W157="OTG")</formula>
    </cfRule>
    <cfRule type="expression" dxfId="31270" priority="73394">
      <formula>OR(W157="FG")</formula>
    </cfRule>
    <cfRule type="expression" dxfId="31269" priority="73395">
      <formula>OR(W157="TR",W157="TDM",W157="PKT")</formula>
    </cfRule>
    <cfRule type="expression" dxfId="31268" priority="73396">
      <formula>OR(W157="CT",W157="SCIK",W157="CUMIL")</formula>
    </cfRule>
  </conditionalFormatting>
  <conditionalFormatting sqref="X157:AA157">
    <cfRule type="expression" dxfId="31267" priority="73233">
      <formula>OR(X157="FI")</formula>
    </cfRule>
    <cfRule type="expression" dxfId="31266" priority="73234">
      <formula>OR(X157="OP",X157="RS",X157="RTS",X157="PRM",X157="CB")</formula>
    </cfRule>
    <cfRule type="expression" dxfId="31265" priority="73235">
      <formula>OR(X157="L",X157="OTG")</formula>
    </cfRule>
    <cfRule type="expression" dxfId="31264" priority="73236">
      <formula>OR(X157="FG")</formula>
    </cfRule>
    <cfRule type="expression" dxfId="31263" priority="73237">
      <formula>OR(X157="TR",X157="TDM",X157="PKT")</formula>
    </cfRule>
    <cfRule type="expression" dxfId="31262" priority="73238">
      <formula>OR(X157="CT",X157="SCIK",X157="CUMIL")</formula>
    </cfRule>
    <cfRule type="cellIs" dxfId="31261" priority="73239" operator="equal">
      <formula>"EG (WFO)"</formula>
    </cfRule>
    <cfRule type="cellIs" dxfId="31260" priority="73240" operator="equal">
      <formula>"EE (WFO)"</formula>
    </cfRule>
    <cfRule type="cellIs" dxfId="31259" priority="73241" operator="equal">
      <formula>"EC (WFO)"</formula>
    </cfRule>
    <cfRule type="expression" dxfId="31258" priority="73242">
      <formula>OR(X157="FI")</formula>
    </cfRule>
    <cfRule type="expression" dxfId="31257" priority="73243">
      <formula>OR(X157="OP",X157="RS",X157="RTS",X157="PRM",X157="CB")</formula>
    </cfRule>
    <cfRule type="expression" dxfId="31256" priority="73244">
      <formula>OR(X157="L",X157="OTG")</formula>
    </cfRule>
    <cfRule type="expression" dxfId="31255" priority="73245">
      <formula>OR(X157="FG")</formula>
    </cfRule>
    <cfRule type="expression" dxfId="31254" priority="73246">
      <formula>OR(X157="TR",X157="TDM",X157="PKT")</formula>
    </cfRule>
    <cfRule type="expression" dxfId="31253" priority="73247">
      <formula>OR(X157="CT",X157="SCIK",X157="CUMIL")</formula>
    </cfRule>
    <cfRule type="expression" dxfId="31252" priority="73248">
      <formula>OR(X157="FI")</formula>
    </cfRule>
    <cfRule type="expression" dxfId="31251" priority="73249">
      <formula>OR(X157="OP",X157="RS",X157="RTS",X157="PRM",X157="CB")</formula>
    </cfRule>
    <cfRule type="expression" dxfId="31250" priority="73250">
      <formula>OR(X157="L",X157="OTG")</formula>
    </cfRule>
    <cfRule type="expression" dxfId="31249" priority="73251">
      <formula>OR(X157="FG")</formula>
    </cfRule>
    <cfRule type="expression" dxfId="31248" priority="73252">
      <formula>OR(X157="TR",X157="TDM",X157="PKT")</formula>
    </cfRule>
    <cfRule type="expression" dxfId="31247" priority="73253">
      <formula>OR(X157="CT",X157="SCIK",X157="CUMIL")</formula>
    </cfRule>
    <cfRule type="expression" dxfId="31246" priority="73254">
      <formula>OR(X157="FI")</formula>
    </cfRule>
    <cfRule type="expression" dxfId="31245" priority="73255">
      <formula>OR(X157="OP",X157="RS",X157="RTS",X157="PRM",X157="CB")</formula>
    </cfRule>
    <cfRule type="expression" dxfId="31244" priority="73256">
      <formula>OR(X157="L",X157="OTG")</formula>
    </cfRule>
    <cfRule type="expression" dxfId="31243" priority="73257">
      <formula>OR(X157="FG")</formula>
    </cfRule>
    <cfRule type="expression" dxfId="31242" priority="73258">
      <formula>OR(X157="TR",X157="TDM",X157="PKT")</formula>
    </cfRule>
    <cfRule type="expression" dxfId="31241" priority="73259">
      <formula>OR(X157="CT",X157="SCIK",X157="CUMIL")</formula>
    </cfRule>
    <cfRule type="cellIs" dxfId="31240" priority="73260" operator="equal">
      <formula>"EG (WFO)"</formula>
    </cfRule>
    <cfRule type="cellIs" dxfId="31239" priority="73261" operator="equal">
      <formula>"EE (WFO)"</formula>
    </cfRule>
    <cfRule type="cellIs" dxfId="31238" priority="73262" operator="equal">
      <formula>"EC (WFO)"</formula>
    </cfRule>
    <cfRule type="expression" dxfId="31237" priority="73263">
      <formula>OR(X157="FI")</formula>
    </cfRule>
    <cfRule type="expression" dxfId="31236" priority="73264">
      <formula>OR(X157="OP",X157="RS",X157="RTS",X157="PRM",X157="CB")</formula>
    </cfRule>
    <cfRule type="expression" dxfId="31235" priority="73265">
      <formula>OR(X157="L",X157="OTG")</formula>
    </cfRule>
    <cfRule type="expression" dxfId="31234" priority="73266">
      <formula>OR(X157="FG")</formula>
    </cfRule>
    <cfRule type="expression" dxfId="31233" priority="73267">
      <formula>OR(X157="TR",X157="TDM",X157="PKT")</formula>
    </cfRule>
    <cfRule type="expression" dxfId="31232" priority="73268">
      <formula>OR(X157="CT",X157="SCIK",X157="CUMIL")</formula>
    </cfRule>
    <cfRule type="expression" dxfId="31231" priority="73269">
      <formula>OR(X157="FI")</formula>
    </cfRule>
    <cfRule type="expression" dxfId="31230" priority="73270">
      <formula>OR(X157="OP",X157="RS",X157="RTS",X157="PRM",X157="CB")</formula>
    </cfRule>
    <cfRule type="expression" dxfId="31229" priority="73271">
      <formula>OR(X157="L",X157="OTG")</formula>
    </cfRule>
    <cfRule type="expression" dxfId="31228" priority="73272">
      <formula>OR(X157="FG")</formula>
    </cfRule>
    <cfRule type="expression" dxfId="31227" priority="73273">
      <formula>OR(X157="TR",X157="TDM",X157="PKT")</formula>
    </cfRule>
    <cfRule type="expression" dxfId="31226" priority="73274">
      <formula>OR(X157="CT",X157="SCIK",X157="CUMIL")</formula>
    </cfRule>
    <cfRule type="expression" dxfId="31225" priority="73275">
      <formula>OR(X157="FI")</formula>
    </cfRule>
    <cfRule type="expression" dxfId="31224" priority="73276">
      <formula>OR(X157="OP",X157="RS",X157="RTS",X157="PRM",X157="CB")</formula>
    </cfRule>
    <cfRule type="expression" dxfId="31223" priority="73277">
      <formula>OR(X157="L",X157="OTG")</formula>
    </cfRule>
    <cfRule type="expression" dxfId="31222" priority="73278">
      <formula>OR(X157="FG")</formula>
    </cfRule>
    <cfRule type="expression" dxfId="31221" priority="73279">
      <formula>OR(X157="TR",X157="TDM",X157="PKT")</formula>
    </cfRule>
    <cfRule type="expression" dxfId="31220" priority="73280">
      <formula>OR(X157="CT",X157="SCIK",X157="CUMIL")</formula>
    </cfRule>
    <cfRule type="expression" dxfId="31219" priority="73281">
      <formula>OR(X157="FI")</formula>
    </cfRule>
    <cfRule type="expression" dxfId="31218" priority="73282">
      <formula>OR(X157="OP",X157="RS",X157="RTS",X157="PRM",X157="CB")</formula>
    </cfRule>
    <cfRule type="expression" dxfId="31217" priority="73283">
      <formula>OR(X157="L",X157="OTG")</formula>
    </cfRule>
    <cfRule type="expression" dxfId="31216" priority="73284">
      <formula>OR(X157="FG")</formula>
    </cfRule>
    <cfRule type="expression" dxfId="31215" priority="73285">
      <formula>OR(X157="TR",X157="TDM",X157="PKT")</formula>
    </cfRule>
    <cfRule type="expression" dxfId="31214" priority="73286">
      <formula>OR(X157="CT",X157="SCIK",X157="CUMIL")</formula>
    </cfRule>
    <cfRule type="expression" dxfId="31213" priority="73296">
      <formula>OR(X157="FI")</formula>
    </cfRule>
    <cfRule type="expression" dxfId="31212" priority="73297">
      <formula>OR(X157="OP",X157="RS",X157="RTS",X157="PRM",X157="CB")</formula>
    </cfRule>
    <cfRule type="expression" dxfId="31211" priority="73298">
      <formula>OR(X157="L",X157="OTG")</formula>
    </cfRule>
    <cfRule type="expression" dxfId="31210" priority="73299">
      <formula>OR(X157="FG")</formula>
    </cfRule>
    <cfRule type="expression" dxfId="31209" priority="73300">
      <formula>OR(X157="TR",X157="TDM",X157="PKT")</formula>
    </cfRule>
    <cfRule type="expression" dxfId="31208" priority="73301">
      <formula>OR(X157="CT",X157="SCIK",X157="CUMIL")</formula>
    </cfRule>
    <cfRule type="cellIs" dxfId="31207" priority="73302" operator="equal">
      <formula>"EG (WFO)"</formula>
    </cfRule>
    <cfRule type="cellIs" dxfId="31206" priority="73303" operator="equal">
      <formula>"EE (WFO)"</formula>
    </cfRule>
    <cfRule type="cellIs" dxfId="31205" priority="73304" operator="equal">
      <formula>"EC (WFO)"</formula>
    </cfRule>
    <cfRule type="expression" dxfId="31204" priority="73305">
      <formula>OR(X157="FI")</formula>
    </cfRule>
    <cfRule type="expression" dxfId="31203" priority="73306">
      <formula>OR(X157="OP",X157="RS",X157="RTS",X157="PRM",X157="CB")</formula>
    </cfRule>
    <cfRule type="expression" dxfId="31202" priority="73307">
      <formula>OR(X157="L",X157="OTG")</formula>
    </cfRule>
    <cfRule type="expression" dxfId="31201" priority="73308">
      <formula>OR(X157="FG")</formula>
    </cfRule>
    <cfRule type="expression" dxfId="31200" priority="73309">
      <formula>OR(X157="TR",X157="TDM",X157="PKT")</formula>
    </cfRule>
    <cfRule type="expression" dxfId="31199" priority="73310">
      <formula>OR(X157="CT",X157="SCIK",X157="CUMIL")</formula>
    </cfRule>
    <cfRule type="cellIs" dxfId="31198" priority="73317" operator="equal">
      <formula>"EG (WFO)"</formula>
    </cfRule>
    <cfRule type="cellIs" dxfId="31197" priority="73318" operator="equal">
      <formula>"EE (WFO)"</formula>
    </cfRule>
    <cfRule type="cellIs" dxfId="31196" priority="73319" operator="equal">
      <formula>"EC (WFO)"</formula>
    </cfRule>
    <cfRule type="expression" dxfId="31195" priority="73320">
      <formula>OR(X157="FI")</formula>
    </cfRule>
    <cfRule type="expression" dxfId="31194" priority="73321">
      <formula>OR(X157="OP",X157="RS",X157="RTS",X157="PRM",X157="CB")</formula>
    </cfRule>
    <cfRule type="expression" dxfId="31193" priority="73322">
      <formula>OR(X157="L",X157="OTG")</formula>
    </cfRule>
    <cfRule type="expression" dxfId="31192" priority="73323">
      <formula>OR(X157="FG")</formula>
    </cfRule>
    <cfRule type="expression" dxfId="31191" priority="73324">
      <formula>OR(X157="TR",X157="TDM",X157="PKT")</formula>
    </cfRule>
    <cfRule type="expression" dxfId="31190" priority="73325">
      <formula>OR(X157="CT",X157="SCIK",X157="CUMIL")</formula>
    </cfRule>
    <cfRule type="cellIs" dxfId="31189" priority="73326" operator="equal">
      <formula>"EG (WFO)"</formula>
    </cfRule>
    <cfRule type="cellIs" dxfId="31188" priority="73327" operator="equal">
      <formula>"EE (WFO)"</formula>
    </cfRule>
    <cfRule type="cellIs" dxfId="31187" priority="73328" operator="equal">
      <formula>"EC (WFO)"</formula>
    </cfRule>
    <cfRule type="expression" dxfId="31186" priority="73329">
      <formula>OR(X157="FI")</formula>
    </cfRule>
    <cfRule type="expression" dxfId="31185" priority="73330">
      <formula>OR(X157="OP",X157="RS",X157="RTS",X157="PRM",X157="CB")</formula>
    </cfRule>
    <cfRule type="expression" dxfId="31184" priority="73331">
      <formula>OR(X157="L",X157="OTG")</formula>
    </cfRule>
    <cfRule type="expression" dxfId="31183" priority="73332">
      <formula>OR(X157="FG")</formula>
    </cfRule>
    <cfRule type="expression" dxfId="31182" priority="73333">
      <formula>OR(X157="TR",X157="TDM",X157="PKT")</formula>
    </cfRule>
    <cfRule type="expression" dxfId="31181" priority="73334">
      <formula>OR(X157="CT",X157="SCIK",X157="CUMIL")</formula>
    </cfRule>
    <cfRule type="cellIs" dxfId="31180" priority="73382" operator="equal">
      <formula>"EG (WFO)"</formula>
    </cfRule>
    <cfRule type="cellIs" dxfId="31179" priority="73383" operator="equal">
      <formula>"EE (WFO)"</formula>
    </cfRule>
    <cfRule type="cellIs" dxfId="31178" priority="73384" operator="equal">
      <formula>"EC (WFO)"</formula>
    </cfRule>
    <cfRule type="expression" dxfId="31177" priority="73385">
      <formula>OR(X157="FI")</formula>
    </cfRule>
    <cfRule type="expression" dxfId="31176" priority="73386">
      <formula>OR(X157="OP",X157="RS",X157="RTS",X157="PRM",X157="CB")</formula>
    </cfRule>
    <cfRule type="expression" dxfId="31175" priority="73387">
      <formula>OR(X157="L",X157="OTG")</formula>
    </cfRule>
    <cfRule type="expression" dxfId="31174" priority="73388">
      <formula>OR(X157="FG")</formula>
    </cfRule>
    <cfRule type="expression" dxfId="31173" priority="73389">
      <formula>OR(X157="TR",X157="TDM",X157="PKT")</formula>
    </cfRule>
    <cfRule type="expression" dxfId="31172" priority="73390">
      <formula>OR(X157="CT",X157="SCIK",X157="CUMIL")</formula>
    </cfRule>
  </conditionalFormatting>
  <conditionalFormatting sqref="X157:Y157">
    <cfRule type="cellIs" dxfId="31171" priority="73287" operator="equal">
      <formula>"EG (WFO)"</formula>
    </cfRule>
    <cfRule type="cellIs" dxfId="31170" priority="73288" operator="equal">
      <formula>"EE (WFO)"</formula>
    </cfRule>
    <cfRule type="cellIs" dxfId="31169" priority="73289" operator="equal">
      <formula>"EC (WFO)"</formula>
    </cfRule>
    <cfRule type="expression" dxfId="31168" priority="73290">
      <formula>OR(X157="FI")</formula>
    </cfRule>
    <cfRule type="expression" dxfId="31167" priority="73291">
      <formula>OR(X157="OP",X157="RS",X157="RTS",X157="PRM",X157="CB")</formula>
    </cfRule>
    <cfRule type="expression" dxfId="31166" priority="73292">
      <formula>OR(X157="L",X157="OTG")</formula>
    </cfRule>
    <cfRule type="expression" dxfId="31165" priority="73293">
      <formula>OR(X157="FG")</formula>
    </cfRule>
    <cfRule type="expression" dxfId="31164" priority="73294">
      <formula>OR(X157="TR",X157="TDM",X157="PKT")</formula>
    </cfRule>
    <cfRule type="expression" dxfId="31163" priority="73295">
      <formula>OR(X157="CT",X157="SCIK",X157="CUMIL")</formula>
    </cfRule>
    <cfRule type="expression" dxfId="31162" priority="73311">
      <formula>OR(X157="FI")</formula>
    </cfRule>
    <cfRule type="expression" dxfId="31161" priority="73312">
      <formula>OR(X157="OP",X157="RS",X157="RTS",X157="PRM",X157="CB")</formula>
    </cfRule>
    <cfRule type="expression" dxfId="31160" priority="73313">
      <formula>OR(X157="L",X157="OTG")</formula>
    </cfRule>
    <cfRule type="expression" dxfId="31159" priority="73314">
      <formula>OR(X157="FG")</formula>
    </cfRule>
    <cfRule type="expression" dxfId="31158" priority="73315">
      <formula>OR(X157="TR",X157="TDM",X157="PKT")</formula>
    </cfRule>
    <cfRule type="expression" dxfId="31157" priority="73316">
      <formula>OR(X157="CT",X157="SCIK",X157="CUMIL")</formula>
    </cfRule>
  </conditionalFormatting>
  <conditionalFormatting sqref="AD157:AJ157">
    <cfRule type="cellIs" dxfId="31156" priority="119487" operator="equal">
      <formula>"FG (WFO)"</formula>
    </cfRule>
    <cfRule type="expression" dxfId="31155" priority="119488">
      <formula>" =OR(AJ28=""FG"",AJ28=""FG (WFO)"")"</formula>
    </cfRule>
    <cfRule type="cellIs" dxfId="31154" priority="119489" operator="equal">
      <formula>"FG (WFO)"</formula>
    </cfRule>
    <cfRule type="cellIs" dxfId="31153" priority="119490" operator="equal">
      <formula>"EO (WFO)"</formula>
    </cfRule>
    <cfRule type="cellIs" dxfId="31152" priority="119491" operator="equal">
      <formula>"EK (WFO)"</formula>
    </cfRule>
  </conditionalFormatting>
  <conditionalFormatting sqref="R158:V158">
    <cfRule type="cellIs" dxfId="31151" priority="73722" operator="equal">
      <formula>"EG (WFO)"</formula>
    </cfRule>
    <cfRule type="cellIs" dxfId="31150" priority="73723" operator="equal">
      <formula>"EE (WFO)"</formula>
    </cfRule>
    <cfRule type="cellIs" dxfId="31149" priority="73724" operator="equal">
      <formula>"EC (WFO)"</formula>
    </cfRule>
    <cfRule type="expression" dxfId="31148" priority="73725">
      <formula>OR(R158="FI")</formula>
    </cfRule>
    <cfRule type="expression" dxfId="31147" priority="73726">
      <formula>OR(R158="OP",R158="RS",R158="RTS",R158="PRM",R158="CB")</formula>
    </cfRule>
    <cfRule type="expression" dxfId="31146" priority="73727">
      <formula>OR(R158="L",R158="OTG")</formula>
    </cfRule>
    <cfRule type="expression" dxfId="31145" priority="73728">
      <formula>OR(R158="FG",R158="FG (WFO)")</formula>
    </cfRule>
    <cfRule type="expression" dxfId="31144" priority="73729">
      <formula>OR(R158="TR",R158="TDM",R158="PKT")</formula>
    </cfRule>
    <cfRule type="expression" dxfId="31143" priority="73730">
      <formula>OR(R158="CT",R158="SCIK",R158="CUMIL")</formula>
    </cfRule>
    <cfRule type="cellIs" dxfId="31142" priority="73740" operator="equal">
      <formula>"EG (WFO)"</formula>
    </cfRule>
    <cfRule type="cellIs" dxfId="31141" priority="73741" operator="equal">
      <formula>"EE (WFO)"</formula>
    </cfRule>
    <cfRule type="cellIs" dxfId="31140" priority="73742" operator="equal">
      <formula>"EC (WFO)"</formula>
    </cfRule>
    <cfRule type="expression" dxfId="31139" priority="73743">
      <formula>OR(R158="FI")</formula>
    </cfRule>
    <cfRule type="expression" dxfId="31138" priority="73744">
      <formula>OR(R158="OP",R158="RS",R158="RTS",R158="PRM",R158="CB")</formula>
    </cfRule>
    <cfRule type="expression" dxfId="31137" priority="73745">
      <formula>OR(R158="L",R158="OTG")</formula>
    </cfRule>
    <cfRule type="expression" dxfId="31136" priority="73746">
      <formula>OR(R158="FG")</formula>
    </cfRule>
    <cfRule type="expression" dxfId="31135" priority="73747">
      <formula>OR(R158="TR",R158="TDM",R158="PKT")</formula>
    </cfRule>
    <cfRule type="expression" dxfId="31134" priority="73748">
      <formula>OR(R158="CT",R158="SCIK",R158="CUMIL")</formula>
    </cfRule>
    <cfRule type="cellIs" dxfId="31133" priority="73773" operator="equal">
      <formula>"EG (WFO)"</formula>
    </cfRule>
    <cfRule type="cellIs" dxfId="31132" priority="73774" operator="equal">
      <formula>"EE (WFO)"</formula>
    </cfRule>
    <cfRule type="cellIs" dxfId="31131" priority="73775" operator="equal">
      <formula>"EC (WFO)"</formula>
    </cfRule>
    <cfRule type="expression" dxfId="31130" priority="73776">
      <formula>OR(R158="FI")</formula>
    </cfRule>
    <cfRule type="expression" dxfId="31129" priority="73777">
      <formula>OR(R158="OP",R158="RS",R158="RTS",R158="PRM",R158="CB")</formula>
    </cfRule>
    <cfRule type="expression" dxfId="31128" priority="73778">
      <formula>OR(R158="L",R158="OTG")</formula>
    </cfRule>
    <cfRule type="expression" dxfId="31127" priority="73779">
      <formula>OR(R158="FG")</formula>
    </cfRule>
    <cfRule type="expression" dxfId="31126" priority="73780">
      <formula>OR(R158="TR",R158="TDM",R158="PKT")</formula>
    </cfRule>
    <cfRule type="expression" dxfId="31125" priority="73781">
      <formula>OR(R158="CT",R158="SCIK",R158="CUMIL")</formula>
    </cfRule>
  </conditionalFormatting>
  <conditionalFormatting sqref="R158:AA158">
    <cfRule type="cellIs" dxfId="31124" priority="73720" operator="equal">
      <formula>"FG (WFO)"</formula>
    </cfRule>
    <cfRule type="expression" dxfId="31123" priority="73721">
      <formula>" =OR(AJ28=""FG"",AJ28=""FG (WFO)"")"</formula>
    </cfRule>
    <cfRule type="cellIs" dxfId="31122" priority="73755" operator="equal">
      <formula>"FG (WFO)"</formula>
    </cfRule>
    <cfRule type="cellIs" dxfId="31121" priority="73756" operator="equal">
      <formula>"EO (WFO)"</formula>
    </cfRule>
    <cfRule type="cellIs" dxfId="31120" priority="73757" operator="equal">
      <formula>"EK (WFO)"</formula>
    </cfRule>
  </conditionalFormatting>
  <conditionalFormatting sqref="S158">
    <cfRule type="expression" dxfId="31119" priority="73749">
      <formula>OR(S158="FI")</formula>
    </cfRule>
    <cfRule type="expression" dxfId="31118" priority="73750">
      <formula>OR(S158="OP",S158="RS",S158="RTS",S158="PRM",S158="CB")</formula>
    </cfRule>
    <cfRule type="expression" dxfId="31117" priority="73751">
      <formula>OR(S158="L",S158="OTG")</formula>
    </cfRule>
    <cfRule type="expression" dxfId="31116" priority="73752">
      <formula>OR(S158="FG")</formula>
    </cfRule>
    <cfRule type="expression" dxfId="31115" priority="73753">
      <formula>OR(S158="TR",S158="TDM",S158="PKT")</formula>
    </cfRule>
    <cfRule type="expression" dxfId="31114" priority="73754">
      <formula>OR(S158="CT",S158="SCIK",S158="CUMIL")</formula>
    </cfRule>
    <cfRule type="expression" dxfId="31113" priority="73782">
      <formula>OR(S158="FI")</formula>
    </cfRule>
    <cfRule type="expression" dxfId="31112" priority="73783">
      <formula>OR(S158="OP",S158="RS",S158="RTS",S158="PRM",S158="CB")</formula>
    </cfRule>
    <cfRule type="expression" dxfId="31111" priority="73784">
      <formula>OR(S158="L",S158="OTG")</formula>
    </cfRule>
    <cfRule type="expression" dxfId="31110" priority="73785">
      <formula>OR(S158="FG")</formula>
    </cfRule>
    <cfRule type="expression" dxfId="31109" priority="73786">
      <formula>OR(S158="TR",S158="TDM",S158="PKT")</formula>
    </cfRule>
    <cfRule type="expression" dxfId="31108" priority="73787">
      <formula>OR(S158="CT",S158="SCIK",S158="CUMIL")</formula>
    </cfRule>
  </conditionalFormatting>
  <conditionalFormatting sqref="T158:V158">
    <cfRule type="expression" dxfId="31107" priority="73714">
      <formula>OR(T158="FI")</formula>
    </cfRule>
    <cfRule type="expression" dxfId="31106" priority="73715">
      <formula>OR(T158="OP",T158="RS",T158="RTS",T158="PRM",T158="CB")</formula>
    </cfRule>
    <cfRule type="expression" dxfId="31105" priority="73716">
      <formula>OR(T158="L",T158="OTG")</formula>
    </cfRule>
    <cfRule type="expression" dxfId="31104" priority="73717">
      <formula>OR(T158="FG")</formula>
    </cfRule>
    <cfRule type="expression" dxfId="31103" priority="73718">
      <formula>OR(T158="TR",T158="TDM",T158="PKT")</formula>
    </cfRule>
    <cfRule type="expression" dxfId="31102" priority="73719">
      <formula>OR(T158="CT",T158="SCIK",T158="CUMIL")</formula>
    </cfRule>
  </conditionalFormatting>
  <conditionalFormatting sqref="T158:W158">
    <cfRule type="cellIs" dxfId="31101" priority="73711" operator="equal">
      <formula>"EG (WFO)"</formula>
    </cfRule>
    <cfRule type="cellIs" dxfId="31100" priority="73712" operator="equal">
      <formula>"EE (WFO)"</formula>
    </cfRule>
    <cfRule type="cellIs" dxfId="31099" priority="73713" operator="equal">
      <formula>"EC (WFO)"</formula>
    </cfRule>
  </conditionalFormatting>
  <conditionalFormatting sqref="T158">
    <cfRule type="cellIs" dxfId="31098" priority="73731" operator="equal">
      <formula>"EG (WFO)"</formula>
    </cfRule>
    <cfRule type="cellIs" dxfId="31097" priority="73732" operator="equal">
      <formula>"EE (WFO)"</formula>
    </cfRule>
    <cfRule type="cellIs" dxfId="31096" priority="73733" operator="equal">
      <formula>"EC (WFO)"</formula>
    </cfRule>
    <cfRule type="expression" dxfId="31095" priority="73734">
      <formula>OR(T158="FI")</formula>
    </cfRule>
    <cfRule type="expression" dxfId="31094" priority="73735">
      <formula>OR(T158="OP",T158="RS",T158="RTS",T158="PRM",T158="CB")</formula>
    </cfRule>
    <cfRule type="expression" dxfId="31093" priority="73736">
      <formula>OR(T158="L",T158="OTG")</formula>
    </cfRule>
    <cfRule type="expression" dxfId="31092" priority="73737">
      <formula>OR(T158="FG")</formula>
    </cfRule>
    <cfRule type="expression" dxfId="31091" priority="73738">
      <formula>OR(T158="TR",T158="TDM",T158="PKT")</formula>
    </cfRule>
    <cfRule type="expression" dxfId="31090" priority="73739">
      <formula>OR(T158="CT",T158="SCIK",T158="CUMIL")</formula>
    </cfRule>
  </conditionalFormatting>
  <conditionalFormatting sqref="W158">
    <cfRule type="expression" dxfId="31089" priority="73767">
      <formula>OR(W158="FI")</formula>
    </cfRule>
    <cfRule type="expression" dxfId="31088" priority="73768">
      <formula>OR(W158="OP",W158="RS",W158="RTS",W158="PRM",W158="CB")</formula>
    </cfRule>
    <cfRule type="expression" dxfId="31087" priority="73769">
      <formula>OR(W158="L",W158="OTG")</formula>
    </cfRule>
    <cfRule type="expression" dxfId="31086" priority="73770">
      <formula>OR(W158="FG")</formula>
    </cfRule>
    <cfRule type="expression" dxfId="31085" priority="73771">
      <formula>OR(W158="TR",W158="TDM",W158="PKT")</formula>
    </cfRule>
    <cfRule type="expression" dxfId="31084" priority="73772">
      <formula>OR(W158="CT",W158="SCIK",W158="CUMIL")</formula>
    </cfRule>
  </conditionalFormatting>
  <conditionalFormatting sqref="X158:AA158">
    <cfRule type="expression" dxfId="31083" priority="73609">
      <formula>OR(X158="FI")</formula>
    </cfRule>
    <cfRule type="expression" dxfId="31082" priority="73610">
      <formula>OR(X158="OP",X158="RS",X158="RTS",X158="PRM",X158="CB")</formula>
    </cfRule>
    <cfRule type="expression" dxfId="31081" priority="73611">
      <formula>OR(X158="L",X158="OTG")</formula>
    </cfRule>
    <cfRule type="expression" dxfId="31080" priority="73612">
      <formula>OR(X158="FG")</formula>
    </cfRule>
    <cfRule type="expression" dxfId="31079" priority="73613">
      <formula>OR(X158="TR",X158="TDM",X158="PKT")</formula>
    </cfRule>
    <cfRule type="expression" dxfId="31078" priority="73614">
      <formula>OR(X158="CT",X158="SCIK",X158="CUMIL")</formula>
    </cfRule>
    <cfRule type="cellIs" dxfId="31077" priority="73615" operator="equal">
      <formula>"EG (WFO)"</formula>
    </cfRule>
    <cfRule type="cellIs" dxfId="31076" priority="73616" operator="equal">
      <formula>"EE (WFO)"</formula>
    </cfRule>
    <cfRule type="cellIs" dxfId="31075" priority="73617" operator="equal">
      <formula>"EC (WFO)"</formula>
    </cfRule>
    <cfRule type="expression" dxfId="31074" priority="73618">
      <formula>OR(X158="FI")</formula>
    </cfRule>
    <cfRule type="expression" dxfId="31073" priority="73619">
      <formula>OR(X158="OP",X158="RS",X158="RTS",X158="PRM",X158="CB")</formula>
    </cfRule>
    <cfRule type="expression" dxfId="31072" priority="73620">
      <formula>OR(X158="L",X158="OTG")</formula>
    </cfRule>
    <cfRule type="expression" dxfId="31071" priority="73621">
      <formula>OR(X158="FG")</formula>
    </cfRule>
    <cfRule type="expression" dxfId="31070" priority="73622">
      <formula>OR(X158="TR",X158="TDM",X158="PKT")</formula>
    </cfRule>
    <cfRule type="expression" dxfId="31069" priority="73623">
      <formula>OR(X158="CT",X158="SCIK",X158="CUMIL")</formula>
    </cfRule>
    <cfRule type="expression" dxfId="31068" priority="73624">
      <formula>OR(X158="FI")</formula>
    </cfRule>
    <cfRule type="expression" dxfId="31067" priority="73625">
      <formula>OR(X158="OP",X158="RS",X158="RTS",X158="PRM",X158="CB")</formula>
    </cfRule>
    <cfRule type="expression" dxfId="31066" priority="73626">
      <formula>OR(X158="L",X158="OTG")</formula>
    </cfRule>
    <cfRule type="expression" dxfId="31065" priority="73627">
      <formula>OR(X158="FG")</formula>
    </cfRule>
    <cfRule type="expression" dxfId="31064" priority="73628">
      <formula>OR(X158="TR",X158="TDM",X158="PKT")</formula>
    </cfRule>
    <cfRule type="expression" dxfId="31063" priority="73629">
      <formula>OR(X158="CT",X158="SCIK",X158="CUMIL")</formula>
    </cfRule>
    <cfRule type="expression" dxfId="31062" priority="73630">
      <formula>OR(X158="FI")</formula>
    </cfRule>
    <cfRule type="expression" dxfId="31061" priority="73631">
      <formula>OR(X158="OP",X158="RS",X158="RTS",X158="PRM",X158="CB")</formula>
    </cfRule>
    <cfRule type="expression" dxfId="31060" priority="73632">
      <formula>OR(X158="L",X158="OTG")</formula>
    </cfRule>
    <cfRule type="expression" dxfId="31059" priority="73633">
      <formula>OR(X158="FG")</formula>
    </cfRule>
    <cfRule type="expression" dxfId="31058" priority="73634">
      <formula>OR(X158="TR",X158="TDM",X158="PKT")</formula>
    </cfRule>
    <cfRule type="expression" dxfId="31057" priority="73635">
      <formula>OR(X158="CT",X158="SCIK",X158="CUMIL")</formula>
    </cfRule>
    <cfRule type="cellIs" dxfId="31056" priority="73636" operator="equal">
      <formula>"EG (WFO)"</formula>
    </cfRule>
    <cfRule type="cellIs" dxfId="31055" priority="73637" operator="equal">
      <formula>"EE (WFO)"</formula>
    </cfRule>
    <cfRule type="cellIs" dxfId="31054" priority="73638" operator="equal">
      <formula>"EC (WFO)"</formula>
    </cfRule>
    <cfRule type="expression" dxfId="31053" priority="73639">
      <formula>OR(X158="FI")</formula>
    </cfRule>
    <cfRule type="expression" dxfId="31052" priority="73640">
      <formula>OR(X158="OP",X158="RS",X158="RTS",X158="PRM",X158="CB")</formula>
    </cfRule>
    <cfRule type="expression" dxfId="31051" priority="73641">
      <formula>OR(X158="L",X158="OTG")</formula>
    </cfRule>
    <cfRule type="expression" dxfId="31050" priority="73642">
      <formula>OR(X158="FG")</formula>
    </cfRule>
    <cfRule type="expression" dxfId="31049" priority="73643">
      <formula>OR(X158="TR",X158="TDM",X158="PKT")</formula>
    </cfRule>
    <cfRule type="expression" dxfId="31048" priority="73644">
      <formula>OR(X158="CT",X158="SCIK",X158="CUMIL")</formula>
    </cfRule>
    <cfRule type="expression" dxfId="31047" priority="73645">
      <formula>OR(X158="FI")</formula>
    </cfRule>
    <cfRule type="expression" dxfId="31046" priority="73646">
      <formula>OR(X158="OP",X158="RS",X158="RTS",X158="PRM",X158="CB")</formula>
    </cfRule>
    <cfRule type="expression" dxfId="31045" priority="73647">
      <formula>OR(X158="L",X158="OTG")</formula>
    </cfRule>
    <cfRule type="expression" dxfId="31044" priority="73648">
      <formula>OR(X158="FG")</formula>
    </cfRule>
    <cfRule type="expression" dxfId="31043" priority="73649">
      <formula>OR(X158="TR",X158="TDM",X158="PKT")</formula>
    </cfRule>
    <cfRule type="expression" dxfId="31042" priority="73650">
      <formula>OR(X158="CT",X158="SCIK",X158="CUMIL")</formula>
    </cfRule>
    <cfRule type="expression" dxfId="31041" priority="73651">
      <formula>OR(X158="FI")</formula>
    </cfRule>
    <cfRule type="expression" dxfId="31040" priority="73652">
      <formula>OR(X158="OP",X158="RS",X158="RTS",X158="PRM",X158="CB")</formula>
    </cfRule>
    <cfRule type="expression" dxfId="31039" priority="73653">
      <formula>OR(X158="L",X158="OTG")</formula>
    </cfRule>
    <cfRule type="expression" dxfId="31038" priority="73654">
      <formula>OR(X158="FG")</formula>
    </cfRule>
    <cfRule type="expression" dxfId="31037" priority="73655">
      <formula>OR(X158="TR",X158="TDM",X158="PKT")</formula>
    </cfRule>
    <cfRule type="expression" dxfId="31036" priority="73656">
      <formula>OR(X158="CT",X158="SCIK",X158="CUMIL")</formula>
    </cfRule>
    <cfRule type="expression" dxfId="31035" priority="73657">
      <formula>OR(X158="FI")</formula>
    </cfRule>
    <cfRule type="expression" dxfId="31034" priority="73658">
      <formula>OR(X158="OP",X158="RS",X158="RTS",X158="PRM",X158="CB")</formula>
    </cfRule>
    <cfRule type="expression" dxfId="31033" priority="73659">
      <formula>OR(X158="L",X158="OTG")</formula>
    </cfRule>
    <cfRule type="expression" dxfId="31032" priority="73660">
      <formula>OR(X158="FG")</formula>
    </cfRule>
    <cfRule type="expression" dxfId="31031" priority="73661">
      <formula>OR(X158="TR",X158="TDM",X158="PKT")</formula>
    </cfRule>
    <cfRule type="expression" dxfId="31030" priority="73662">
      <formula>OR(X158="CT",X158="SCIK",X158="CUMIL")</formula>
    </cfRule>
    <cfRule type="expression" dxfId="31029" priority="73672">
      <formula>OR(X158="FI")</formula>
    </cfRule>
    <cfRule type="expression" dxfId="31028" priority="73673">
      <formula>OR(X158="OP",X158="RS",X158="RTS",X158="PRM",X158="CB")</formula>
    </cfRule>
    <cfRule type="expression" dxfId="31027" priority="73674">
      <formula>OR(X158="L",X158="OTG")</formula>
    </cfRule>
    <cfRule type="expression" dxfId="31026" priority="73675">
      <formula>OR(X158="FG")</formula>
    </cfRule>
    <cfRule type="expression" dxfId="31025" priority="73676">
      <formula>OR(X158="TR",X158="TDM",X158="PKT")</formula>
    </cfRule>
    <cfRule type="expression" dxfId="31024" priority="73677">
      <formula>OR(X158="CT",X158="SCIK",X158="CUMIL")</formula>
    </cfRule>
    <cfRule type="cellIs" dxfId="31023" priority="73678" operator="equal">
      <formula>"EG (WFO)"</formula>
    </cfRule>
    <cfRule type="cellIs" dxfId="31022" priority="73679" operator="equal">
      <formula>"EE (WFO)"</formula>
    </cfRule>
    <cfRule type="cellIs" dxfId="31021" priority="73680" operator="equal">
      <formula>"EC (WFO)"</formula>
    </cfRule>
    <cfRule type="expression" dxfId="31020" priority="73681">
      <formula>OR(X158="FI")</formula>
    </cfRule>
    <cfRule type="expression" dxfId="31019" priority="73682">
      <formula>OR(X158="OP",X158="RS",X158="RTS",X158="PRM",X158="CB")</formula>
    </cfRule>
    <cfRule type="expression" dxfId="31018" priority="73683">
      <formula>OR(X158="L",X158="OTG")</formula>
    </cfRule>
    <cfRule type="expression" dxfId="31017" priority="73684">
      <formula>OR(X158="FG")</formula>
    </cfRule>
    <cfRule type="expression" dxfId="31016" priority="73685">
      <formula>OR(X158="TR",X158="TDM",X158="PKT")</formula>
    </cfRule>
    <cfRule type="expression" dxfId="31015" priority="73686">
      <formula>OR(X158="CT",X158="SCIK",X158="CUMIL")</formula>
    </cfRule>
    <cfRule type="cellIs" dxfId="31014" priority="73693" operator="equal">
      <formula>"EG (WFO)"</formula>
    </cfRule>
    <cfRule type="cellIs" dxfId="31013" priority="73694" operator="equal">
      <formula>"EE (WFO)"</formula>
    </cfRule>
    <cfRule type="cellIs" dxfId="31012" priority="73695" operator="equal">
      <formula>"EC (WFO)"</formula>
    </cfRule>
    <cfRule type="expression" dxfId="31011" priority="73696">
      <formula>OR(X158="FI")</formula>
    </cfRule>
    <cfRule type="expression" dxfId="31010" priority="73697">
      <formula>OR(X158="OP",X158="RS",X158="RTS",X158="PRM",X158="CB")</formula>
    </cfRule>
    <cfRule type="expression" dxfId="31009" priority="73698">
      <formula>OR(X158="L",X158="OTG")</formula>
    </cfRule>
    <cfRule type="expression" dxfId="31008" priority="73699">
      <formula>OR(X158="FG")</formula>
    </cfRule>
    <cfRule type="expression" dxfId="31007" priority="73700">
      <formula>OR(X158="TR",X158="TDM",X158="PKT")</formula>
    </cfRule>
    <cfRule type="expression" dxfId="31006" priority="73701">
      <formula>OR(X158="CT",X158="SCIK",X158="CUMIL")</formula>
    </cfRule>
    <cfRule type="cellIs" dxfId="31005" priority="73702" operator="equal">
      <formula>"EG (WFO)"</formula>
    </cfRule>
    <cfRule type="cellIs" dxfId="31004" priority="73703" operator="equal">
      <formula>"EE (WFO)"</formula>
    </cfRule>
    <cfRule type="cellIs" dxfId="31003" priority="73704" operator="equal">
      <formula>"EC (WFO)"</formula>
    </cfRule>
    <cfRule type="expression" dxfId="31002" priority="73705">
      <formula>OR(X158="FI")</formula>
    </cfRule>
    <cfRule type="expression" dxfId="31001" priority="73706">
      <formula>OR(X158="OP",X158="RS",X158="RTS",X158="PRM",X158="CB")</formula>
    </cfRule>
    <cfRule type="expression" dxfId="31000" priority="73707">
      <formula>OR(X158="L",X158="OTG")</formula>
    </cfRule>
    <cfRule type="expression" dxfId="30999" priority="73708">
      <formula>OR(X158="FG")</formula>
    </cfRule>
    <cfRule type="expression" dxfId="30998" priority="73709">
      <formula>OR(X158="TR",X158="TDM",X158="PKT")</formula>
    </cfRule>
    <cfRule type="expression" dxfId="30997" priority="73710">
      <formula>OR(X158="CT",X158="SCIK",X158="CUMIL")</formula>
    </cfRule>
    <cfRule type="cellIs" dxfId="30996" priority="73758" operator="equal">
      <formula>"EG (WFO)"</formula>
    </cfRule>
    <cfRule type="cellIs" dxfId="30995" priority="73759" operator="equal">
      <formula>"EE (WFO)"</formula>
    </cfRule>
    <cfRule type="cellIs" dxfId="30994" priority="73760" operator="equal">
      <formula>"EC (WFO)"</formula>
    </cfRule>
    <cfRule type="expression" dxfId="30993" priority="73761">
      <formula>OR(X158="FI")</formula>
    </cfRule>
    <cfRule type="expression" dxfId="30992" priority="73762">
      <formula>OR(X158="OP",X158="RS",X158="RTS",X158="PRM",X158="CB")</formula>
    </cfRule>
    <cfRule type="expression" dxfId="30991" priority="73763">
      <formula>OR(X158="L",X158="OTG")</formula>
    </cfRule>
    <cfRule type="expression" dxfId="30990" priority="73764">
      <formula>OR(X158="FG")</formula>
    </cfRule>
    <cfRule type="expression" dxfId="30989" priority="73765">
      <formula>OR(X158="TR",X158="TDM",X158="PKT")</formula>
    </cfRule>
    <cfRule type="expression" dxfId="30988" priority="73766">
      <formula>OR(X158="CT",X158="SCIK",X158="CUMIL")</formula>
    </cfRule>
  </conditionalFormatting>
  <conditionalFormatting sqref="X158">
    <cfRule type="cellIs" dxfId="30987" priority="73663" operator="equal">
      <formula>"EG (WFO)"</formula>
    </cfRule>
    <cfRule type="cellIs" dxfId="30986" priority="73664" operator="equal">
      <formula>"EE (WFO)"</formula>
    </cfRule>
    <cfRule type="cellIs" dxfId="30985" priority="73665" operator="equal">
      <formula>"EC (WFO)"</formula>
    </cfRule>
    <cfRule type="expression" dxfId="30984" priority="73666">
      <formula>OR(X158="FI")</formula>
    </cfRule>
    <cfRule type="expression" dxfId="30983" priority="73667">
      <formula>OR(X158="OP",X158="RS",X158="RTS",X158="PRM",X158="CB")</formula>
    </cfRule>
    <cfRule type="expression" dxfId="30982" priority="73668">
      <formula>OR(X158="L",X158="OTG")</formula>
    </cfRule>
    <cfRule type="expression" dxfId="30981" priority="73669">
      <formula>OR(X158="FG")</formula>
    </cfRule>
    <cfRule type="expression" dxfId="30980" priority="73670">
      <formula>OR(X158="TR",X158="TDM",X158="PKT")</formula>
    </cfRule>
    <cfRule type="expression" dxfId="30979" priority="73671">
      <formula>OR(X158="CT",X158="SCIK",X158="CUMIL")</formula>
    </cfRule>
    <cfRule type="expression" dxfId="30978" priority="73687">
      <formula>OR(X158="FI")</formula>
    </cfRule>
    <cfRule type="expression" dxfId="30977" priority="73688">
      <formula>OR(X158="OP",X158="RS",X158="RTS",X158="PRM",X158="CB")</formula>
    </cfRule>
    <cfRule type="expression" dxfId="30976" priority="73689">
      <formula>OR(X158="L",X158="OTG")</formula>
    </cfRule>
    <cfRule type="expression" dxfId="30975" priority="73690">
      <formula>OR(X158="FG")</formula>
    </cfRule>
    <cfRule type="expression" dxfId="30974" priority="73691">
      <formula>OR(X158="TR",X158="TDM",X158="PKT")</formula>
    </cfRule>
    <cfRule type="expression" dxfId="30973" priority="73692">
      <formula>OR(X158="CT",X158="SCIK",X158="CUMIL")</formula>
    </cfRule>
  </conditionalFormatting>
  <conditionalFormatting sqref="AD158:AJ158">
    <cfRule type="cellIs" dxfId="30972" priority="119345" operator="equal">
      <formula>"FG (WFO)"</formula>
    </cfRule>
    <cfRule type="expression" dxfId="30971" priority="119346">
      <formula>" =OR(AJ28=""FG"",AJ28=""FG (WFO)"")"</formula>
    </cfRule>
    <cfRule type="cellIs" dxfId="30970" priority="119347" operator="equal">
      <formula>"FG (WFO)"</formula>
    </cfRule>
    <cfRule type="cellIs" dxfId="30969" priority="119348" operator="equal">
      <formula>"EO (WFO)"</formula>
    </cfRule>
    <cfRule type="cellIs" dxfId="30968" priority="119349" operator="equal">
      <formula>"EK (WFO)"</formula>
    </cfRule>
  </conditionalFormatting>
  <conditionalFormatting sqref="R159:V159">
    <cfRule type="cellIs" dxfId="30967" priority="73543" operator="equal">
      <formula>"EG (WFO)"</formula>
    </cfRule>
    <cfRule type="cellIs" dxfId="30966" priority="73544" operator="equal">
      <formula>"EE (WFO)"</formula>
    </cfRule>
    <cfRule type="cellIs" dxfId="30965" priority="73545" operator="equal">
      <formula>"EC (WFO)"</formula>
    </cfRule>
    <cfRule type="expression" dxfId="30964" priority="73546">
      <formula>OR(R159="FI")</formula>
    </cfRule>
    <cfRule type="expression" dxfId="30963" priority="73547">
      <formula>OR(R159="OP",R159="RS",R159="RTS",R159="PRM",R159="CB")</formula>
    </cfRule>
    <cfRule type="expression" dxfId="30962" priority="73548">
      <formula>OR(R159="L",R159="OTG")</formula>
    </cfRule>
    <cfRule type="expression" dxfId="30961" priority="73549">
      <formula>OR(R159="FG",R159="FG (WFO)")</formula>
    </cfRule>
    <cfRule type="expression" dxfId="30960" priority="73550">
      <formula>OR(R159="TR",R159="TDM",R159="PKT")</formula>
    </cfRule>
    <cfRule type="expression" dxfId="30959" priority="73551">
      <formula>OR(R159="CT",R159="SCIK",R159="CUMIL")</formula>
    </cfRule>
    <cfRule type="cellIs" dxfId="30958" priority="73561" operator="equal">
      <formula>"EG (WFO)"</formula>
    </cfRule>
    <cfRule type="cellIs" dxfId="30957" priority="73562" operator="equal">
      <formula>"EE (WFO)"</formula>
    </cfRule>
    <cfRule type="cellIs" dxfId="30956" priority="73563" operator="equal">
      <formula>"EC (WFO)"</formula>
    </cfRule>
    <cfRule type="expression" dxfId="30955" priority="73564">
      <formula>OR(R159="FI")</formula>
    </cfRule>
    <cfRule type="expression" dxfId="30954" priority="73565">
      <formula>OR(R159="OP",R159="RS",R159="RTS",R159="PRM",R159="CB")</formula>
    </cfRule>
    <cfRule type="expression" dxfId="30953" priority="73566">
      <formula>OR(R159="L",R159="OTG")</formula>
    </cfRule>
    <cfRule type="expression" dxfId="30952" priority="73567">
      <formula>OR(R159="FG")</formula>
    </cfRule>
    <cfRule type="expression" dxfId="30951" priority="73568">
      <formula>OR(R159="TR",R159="TDM",R159="PKT")</formula>
    </cfRule>
    <cfRule type="expression" dxfId="30950" priority="73569">
      <formula>OR(R159="CT",R159="SCIK",R159="CUMIL")</formula>
    </cfRule>
    <cfRule type="cellIs" dxfId="30949" priority="73594" operator="equal">
      <formula>"EG (WFO)"</formula>
    </cfRule>
    <cfRule type="cellIs" dxfId="30948" priority="73595" operator="equal">
      <formula>"EE (WFO)"</formula>
    </cfRule>
    <cfRule type="cellIs" dxfId="30947" priority="73596" operator="equal">
      <formula>"EC (WFO)"</formula>
    </cfRule>
    <cfRule type="expression" dxfId="30946" priority="73597">
      <formula>OR(R159="FI")</formula>
    </cfRule>
    <cfRule type="expression" dxfId="30945" priority="73598">
      <formula>OR(R159="OP",R159="RS",R159="RTS",R159="PRM",R159="CB")</formula>
    </cfRule>
    <cfRule type="expression" dxfId="30944" priority="73599">
      <formula>OR(R159="L",R159="OTG")</formula>
    </cfRule>
    <cfRule type="expression" dxfId="30943" priority="73600">
      <formula>OR(R159="FG")</formula>
    </cfRule>
    <cfRule type="expression" dxfId="30942" priority="73601">
      <formula>OR(R159="TR",R159="TDM",R159="PKT")</formula>
    </cfRule>
    <cfRule type="expression" dxfId="30941" priority="73602">
      <formula>OR(R159="CT",R159="SCIK",R159="CUMIL")</formula>
    </cfRule>
  </conditionalFormatting>
  <conditionalFormatting sqref="R159:AA159">
    <cfRule type="cellIs" dxfId="30940" priority="73541" operator="equal">
      <formula>"FG (WFO)"</formula>
    </cfRule>
    <cfRule type="expression" dxfId="30939" priority="73542">
      <formula>" =OR(AJ28=""FG"",AJ28=""FG (WFO)"")"</formula>
    </cfRule>
    <cfRule type="cellIs" dxfId="30938" priority="73576" operator="equal">
      <formula>"FG (WFO)"</formula>
    </cfRule>
    <cfRule type="cellIs" dxfId="30937" priority="73577" operator="equal">
      <formula>"EO (WFO)"</formula>
    </cfRule>
    <cfRule type="cellIs" dxfId="30936" priority="73578" operator="equal">
      <formula>"EK (WFO)"</formula>
    </cfRule>
  </conditionalFormatting>
  <conditionalFormatting sqref="S159">
    <cfRule type="expression" dxfId="30935" priority="73570">
      <formula>OR(S159="FI")</formula>
    </cfRule>
    <cfRule type="expression" dxfId="30934" priority="73571">
      <formula>OR(S159="OP",S159="RS",S159="RTS",S159="PRM",S159="CB")</formula>
    </cfRule>
    <cfRule type="expression" dxfId="30933" priority="73572">
      <formula>OR(S159="L",S159="OTG")</formula>
    </cfRule>
    <cfRule type="expression" dxfId="30932" priority="73573">
      <formula>OR(S159="FG")</formula>
    </cfRule>
    <cfRule type="expression" dxfId="30931" priority="73574">
      <formula>OR(S159="TR",S159="TDM",S159="PKT")</formula>
    </cfRule>
    <cfRule type="expression" dxfId="30930" priority="73575">
      <formula>OR(S159="CT",S159="SCIK",S159="CUMIL")</formula>
    </cfRule>
    <cfRule type="expression" dxfId="30929" priority="73603">
      <formula>OR(S159="FI")</formula>
    </cfRule>
    <cfRule type="expression" dxfId="30928" priority="73604">
      <formula>OR(S159="OP",S159="RS",S159="RTS",S159="PRM",S159="CB")</formula>
    </cfRule>
    <cfRule type="expression" dxfId="30927" priority="73605">
      <formula>OR(S159="L",S159="OTG")</formula>
    </cfRule>
    <cfRule type="expression" dxfId="30926" priority="73606">
      <formula>OR(S159="FG")</formula>
    </cfRule>
    <cfRule type="expression" dxfId="30925" priority="73607">
      <formula>OR(S159="TR",S159="TDM",S159="PKT")</formula>
    </cfRule>
    <cfRule type="expression" dxfId="30924" priority="73608">
      <formula>OR(S159="CT",S159="SCIK",S159="CUMIL")</formula>
    </cfRule>
  </conditionalFormatting>
  <conditionalFormatting sqref="T159">
    <cfRule type="cellIs" dxfId="30923" priority="73552" operator="equal">
      <formula>"EG (WFO)"</formula>
    </cfRule>
    <cfRule type="cellIs" dxfId="30922" priority="73553" operator="equal">
      <formula>"EE (WFO)"</formula>
    </cfRule>
    <cfRule type="cellIs" dxfId="30921" priority="73554" operator="equal">
      <formula>"EC (WFO)"</formula>
    </cfRule>
    <cfRule type="expression" dxfId="30920" priority="73555">
      <formula>OR(T159="FI")</formula>
    </cfRule>
    <cfRule type="expression" dxfId="30919" priority="73556">
      <formula>OR(T159="OP",T159="RS",T159="RTS",T159="PRM",T159="CB")</formula>
    </cfRule>
    <cfRule type="expression" dxfId="30918" priority="73557">
      <formula>OR(T159="L",T159="OTG")</formula>
    </cfRule>
    <cfRule type="expression" dxfId="30917" priority="73558">
      <formula>OR(T159="FG")</formula>
    </cfRule>
    <cfRule type="expression" dxfId="30916" priority="73559">
      <formula>OR(T159="TR",T159="TDM",T159="PKT")</formula>
    </cfRule>
    <cfRule type="expression" dxfId="30915" priority="73560">
      <formula>OR(T159="CT",T159="SCIK",T159="CUMIL")</formula>
    </cfRule>
  </conditionalFormatting>
  <conditionalFormatting sqref="T159:V159">
    <cfRule type="expression" dxfId="30914" priority="73535">
      <formula>OR(T159="FI")</formula>
    </cfRule>
    <cfRule type="expression" dxfId="30913" priority="73536">
      <formula>OR(T159="OP",T159="RS",T159="RTS",T159="PRM",T159="CB")</formula>
    </cfRule>
    <cfRule type="expression" dxfId="30912" priority="73537">
      <formula>OR(T159="L",T159="OTG")</formula>
    </cfRule>
    <cfRule type="expression" dxfId="30911" priority="73538">
      <formula>OR(T159="FG")</formula>
    </cfRule>
    <cfRule type="expression" dxfId="30910" priority="73539">
      <formula>OR(T159="TR",T159="TDM",T159="PKT")</formula>
    </cfRule>
    <cfRule type="expression" dxfId="30909" priority="73540">
      <formula>OR(T159="CT",T159="SCIK",T159="CUMIL")</formula>
    </cfRule>
  </conditionalFormatting>
  <conditionalFormatting sqref="T159:W159">
    <cfRule type="cellIs" dxfId="30908" priority="73532" operator="equal">
      <formula>"EG (WFO)"</formula>
    </cfRule>
    <cfRule type="cellIs" dxfId="30907" priority="73533" operator="equal">
      <formula>"EE (WFO)"</formula>
    </cfRule>
    <cfRule type="cellIs" dxfId="30906" priority="73534" operator="equal">
      <formula>"EC (WFO)"</formula>
    </cfRule>
  </conditionalFormatting>
  <conditionalFormatting sqref="W159">
    <cfRule type="expression" dxfId="30905" priority="73588">
      <formula>OR(W159="FI")</formula>
    </cfRule>
    <cfRule type="expression" dxfId="30904" priority="73589">
      <formula>OR(W159="OP",W159="RS",W159="RTS",W159="PRM",W159="CB")</formula>
    </cfRule>
    <cfRule type="expression" dxfId="30903" priority="73590">
      <formula>OR(W159="L",W159="OTG")</formula>
    </cfRule>
    <cfRule type="expression" dxfId="30902" priority="73591">
      <formula>OR(W159="FG")</formula>
    </cfRule>
    <cfRule type="expression" dxfId="30901" priority="73592">
      <formula>OR(W159="TR",W159="TDM",W159="PKT")</formula>
    </cfRule>
    <cfRule type="expression" dxfId="30900" priority="73593">
      <formula>OR(W159="CT",W159="SCIK",W159="CUMIL")</formula>
    </cfRule>
  </conditionalFormatting>
  <conditionalFormatting sqref="X159:AA159">
    <cfRule type="expression" dxfId="30899" priority="73430">
      <formula>OR(X159="FI")</formula>
    </cfRule>
    <cfRule type="expression" dxfId="30898" priority="73431">
      <formula>OR(X159="OP",X159="RS",X159="RTS",X159="PRM",X159="CB")</formula>
    </cfRule>
    <cfRule type="expression" dxfId="30897" priority="73432">
      <formula>OR(X159="L",X159="OTG")</formula>
    </cfRule>
    <cfRule type="expression" dxfId="30896" priority="73433">
      <formula>OR(X159="FG")</formula>
    </cfRule>
    <cfRule type="expression" dxfId="30895" priority="73434">
      <formula>OR(X159="TR",X159="TDM",X159="PKT")</formula>
    </cfRule>
    <cfRule type="expression" dxfId="30894" priority="73435">
      <formula>OR(X159="CT",X159="SCIK",X159="CUMIL")</formula>
    </cfRule>
    <cfRule type="cellIs" dxfId="30893" priority="73436" operator="equal">
      <formula>"EG (WFO)"</formula>
    </cfRule>
    <cfRule type="cellIs" dxfId="30892" priority="73437" operator="equal">
      <formula>"EE (WFO)"</formula>
    </cfRule>
    <cfRule type="cellIs" dxfId="30891" priority="73438" operator="equal">
      <formula>"EC (WFO)"</formula>
    </cfRule>
    <cfRule type="expression" dxfId="30890" priority="73439">
      <formula>OR(X159="FI")</formula>
    </cfRule>
    <cfRule type="expression" dxfId="30889" priority="73440">
      <formula>OR(X159="OP",X159="RS",X159="RTS",X159="PRM",X159="CB")</formula>
    </cfRule>
    <cfRule type="expression" dxfId="30888" priority="73441">
      <formula>OR(X159="L",X159="OTG")</formula>
    </cfRule>
    <cfRule type="expression" dxfId="30887" priority="73442">
      <formula>OR(X159="FG")</formula>
    </cfRule>
    <cfRule type="expression" dxfId="30886" priority="73443">
      <formula>OR(X159="TR",X159="TDM",X159="PKT")</formula>
    </cfRule>
    <cfRule type="expression" dxfId="30885" priority="73444">
      <formula>OR(X159="CT",X159="SCIK",X159="CUMIL")</formula>
    </cfRule>
    <cfRule type="expression" dxfId="30884" priority="73445">
      <formula>OR(X159="FI")</formula>
    </cfRule>
    <cfRule type="expression" dxfId="30883" priority="73446">
      <formula>OR(X159="OP",X159="RS",X159="RTS",X159="PRM",X159="CB")</formula>
    </cfRule>
    <cfRule type="expression" dxfId="30882" priority="73447">
      <formula>OR(X159="L",X159="OTG")</formula>
    </cfRule>
    <cfRule type="expression" dxfId="30881" priority="73448">
      <formula>OR(X159="FG")</formula>
    </cfRule>
    <cfRule type="expression" dxfId="30880" priority="73449">
      <formula>OR(X159="TR",X159="TDM",X159="PKT")</formula>
    </cfRule>
    <cfRule type="expression" dxfId="30879" priority="73450">
      <formula>OR(X159="CT",X159="SCIK",X159="CUMIL")</formula>
    </cfRule>
    <cfRule type="expression" dxfId="30878" priority="73451">
      <formula>OR(X159="FI")</formula>
    </cfRule>
    <cfRule type="expression" dxfId="30877" priority="73452">
      <formula>OR(X159="OP",X159="RS",X159="RTS",X159="PRM",X159="CB")</formula>
    </cfRule>
    <cfRule type="expression" dxfId="30876" priority="73453">
      <formula>OR(X159="L",X159="OTG")</formula>
    </cfRule>
    <cfRule type="expression" dxfId="30875" priority="73454">
      <formula>OR(X159="FG")</formula>
    </cfRule>
    <cfRule type="expression" dxfId="30874" priority="73455">
      <formula>OR(X159="TR",X159="TDM",X159="PKT")</formula>
    </cfRule>
    <cfRule type="expression" dxfId="30873" priority="73456">
      <formula>OR(X159="CT",X159="SCIK",X159="CUMIL")</formula>
    </cfRule>
    <cfRule type="cellIs" dxfId="30872" priority="73457" operator="equal">
      <formula>"EG (WFO)"</formula>
    </cfRule>
    <cfRule type="cellIs" dxfId="30871" priority="73458" operator="equal">
      <formula>"EE (WFO)"</formula>
    </cfRule>
    <cfRule type="cellIs" dxfId="30870" priority="73459" operator="equal">
      <formula>"EC (WFO)"</formula>
    </cfRule>
    <cfRule type="expression" dxfId="30869" priority="73460">
      <formula>OR(X159="FI")</formula>
    </cfRule>
    <cfRule type="expression" dxfId="30868" priority="73461">
      <formula>OR(X159="OP",X159="RS",X159="RTS",X159="PRM",X159="CB")</formula>
    </cfRule>
    <cfRule type="expression" dxfId="30867" priority="73462">
      <formula>OR(X159="L",X159="OTG")</formula>
    </cfRule>
    <cfRule type="expression" dxfId="30866" priority="73463">
      <formula>OR(X159="FG")</formula>
    </cfRule>
    <cfRule type="expression" dxfId="30865" priority="73464">
      <formula>OR(X159="TR",X159="TDM",X159="PKT")</formula>
    </cfRule>
    <cfRule type="expression" dxfId="30864" priority="73465">
      <formula>OR(X159="CT",X159="SCIK",X159="CUMIL")</formula>
    </cfRule>
    <cfRule type="expression" dxfId="30863" priority="73466">
      <formula>OR(X159="FI")</formula>
    </cfRule>
    <cfRule type="expression" dxfId="30862" priority="73467">
      <formula>OR(X159="OP",X159="RS",X159="RTS",X159="PRM",X159="CB")</formula>
    </cfRule>
    <cfRule type="expression" dxfId="30861" priority="73468">
      <formula>OR(X159="L",X159="OTG")</formula>
    </cfRule>
    <cfRule type="expression" dxfId="30860" priority="73469">
      <formula>OR(X159="FG")</formula>
    </cfRule>
    <cfRule type="expression" dxfId="30859" priority="73470">
      <formula>OR(X159="TR",X159="TDM",X159="PKT")</formula>
    </cfRule>
    <cfRule type="expression" dxfId="30858" priority="73471">
      <formula>OR(X159="CT",X159="SCIK",X159="CUMIL")</formula>
    </cfRule>
    <cfRule type="expression" dxfId="30857" priority="73472">
      <formula>OR(X159="FI")</formula>
    </cfRule>
    <cfRule type="expression" dxfId="30856" priority="73473">
      <formula>OR(X159="OP",X159="RS",X159="RTS",X159="PRM",X159="CB")</formula>
    </cfRule>
    <cfRule type="expression" dxfId="30855" priority="73474">
      <formula>OR(X159="L",X159="OTG")</formula>
    </cfRule>
    <cfRule type="expression" dxfId="30854" priority="73475">
      <formula>OR(X159="FG")</formula>
    </cfRule>
    <cfRule type="expression" dxfId="30853" priority="73476">
      <formula>OR(X159="TR",X159="TDM",X159="PKT")</formula>
    </cfRule>
    <cfRule type="expression" dxfId="30852" priority="73477">
      <formula>OR(X159="CT",X159="SCIK",X159="CUMIL")</formula>
    </cfRule>
    <cfRule type="expression" dxfId="30851" priority="73478">
      <formula>OR(X159="FI")</formula>
    </cfRule>
    <cfRule type="expression" dxfId="30850" priority="73479">
      <formula>OR(X159="OP",X159="RS",X159="RTS",X159="PRM",X159="CB")</formula>
    </cfRule>
    <cfRule type="expression" dxfId="30849" priority="73480">
      <formula>OR(X159="L",X159="OTG")</formula>
    </cfRule>
    <cfRule type="expression" dxfId="30848" priority="73481">
      <formula>OR(X159="FG")</formula>
    </cfRule>
    <cfRule type="expression" dxfId="30847" priority="73482">
      <formula>OR(X159="TR",X159="TDM",X159="PKT")</formula>
    </cfRule>
    <cfRule type="expression" dxfId="30846" priority="73483">
      <formula>OR(X159="CT",X159="SCIK",X159="CUMIL")</formula>
    </cfRule>
    <cfRule type="expression" dxfId="30845" priority="73493">
      <formula>OR(X159="FI")</formula>
    </cfRule>
    <cfRule type="expression" dxfId="30844" priority="73494">
      <formula>OR(X159="OP",X159="RS",X159="RTS",X159="PRM",X159="CB")</formula>
    </cfRule>
    <cfRule type="expression" dxfId="30843" priority="73495">
      <formula>OR(X159="L",X159="OTG")</formula>
    </cfRule>
    <cfRule type="expression" dxfId="30842" priority="73496">
      <formula>OR(X159="FG")</formula>
    </cfRule>
    <cfRule type="expression" dxfId="30841" priority="73497">
      <formula>OR(X159="TR",X159="TDM",X159="PKT")</formula>
    </cfRule>
    <cfRule type="expression" dxfId="30840" priority="73498">
      <formula>OR(X159="CT",X159="SCIK",X159="CUMIL")</formula>
    </cfRule>
    <cfRule type="cellIs" dxfId="30839" priority="73499" operator="equal">
      <formula>"EG (WFO)"</formula>
    </cfRule>
    <cfRule type="cellIs" dxfId="30838" priority="73500" operator="equal">
      <formula>"EE (WFO)"</formula>
    </cfRule>
    <cfRule type="cellIs" dxfId="30837" priority="73501" operator="equal">
      <formula>"EC (WFO)"</formula>
    </cfRule>
    <cfRule type="expression" dxfId="30836" priority="73502">
      <formula>OR(X159="FI")</formula>
    </cfRule>
    <cfRule type="expression" dxfId="30835" priority="73503">
      <formula>OR(X159="OP",X159="RS",X159="RTS",X159="PRM",X159="CB")</formula>
    </cfRule>
    <cfRule type="expression" dxfId="30834" priority="73504">
      <formula>OR(X159="L",X159="OTG")</formula>
    </cfRule>
    <cfRule type="expression" dxfId="30833" priority="73505">
      <formula>OR(X159="FG")</formula>
    </cfRule>
    <cfRule type="expression" dxfId="30832" priority="73506">
      <formula>OR(X159="TR",X159="TDM",X159="PKT")</formula>
    </cfRule>
    <cfRule type="expression" dxfId="30831" priority="73507">
      <formula>OR(X159="CT",X159="SCIK",X159="CUMIL")</formula>
    </cfRule>
    <cfRule type="cellIs" dxfId="30830" priority="73514" operator="equal">
      <formula>"EG (WFO)"</formula>
    </cfRule>
    <cfRule type="cellIs" dxfId="30829" priority="73515" operator="equal">
      <formula>"EE (WFO)"</formula>
    </cfRule>
    <cfRule type="cellIs" dxfId="30828" priority="73516" operator="equal">
      <formula>"EC (WFO)"</formula>
    </cfRule>
    <cfRule type="expression" dxfId="30827" priority="73517">
      <formula>OR(X159="FI")</formula>
    </cfRule>
    <cfRule type="expression" dxfId="30826" priority="73518">
      <formula>OR(X159="OP",X159="RS",X159="RTS",X159="PRM",X159="CB")</formula>
    </cfRule>
    <cfRule type="expression" dxfId="30825" priority="73519">
      <formula>OR(X159="L",X159="OTG")</formula>
    </cfRule>
    <cfRule type="expression" dxfId="30824" priority="73520">
      <formula>OR(X159="FG")</formula>
    </cfRule>
    <cfRule type="expression" dxfId="30823" priority="73521">
      <formula>OR(X159="TR",X159="TDM",X159="PKT")</formula>
    </cfRule>
    <cfRule type="expression" dxfId="30822" priority="73522">
      <formula>OR(X159="CT",X159="SCIK",X159="CUMIL")</formula>
    </cfRule>
    <cfRule type="cellIs" dxfId="30821" priority="73523" operator="equal">
      <formula>"EG (WFO)"</formula>
    </cfRule>
    <cfRule type="cellIs" dxfId="30820" priority="73524" operator="equal">
      <formula>"EE (WFO)"</formula>
    </cfRule>
    <cfRule type="cellIs" dxfId="30819" priority="73525" operator="equal">
      <formula>"EC (WFO)"</formula>
    </cfRule>
    <cfRule type="expression" dxfId="30818" priority="73526">
      <formula>OR(X159="FI")</formula>
    </cfRule>
    <cfRule type="expression" dxfId="30817" priority="73527">
      <formula>OR(X159="OP",X159="RS",X159="RTS",X159="PRM",X159="CB")</formula>
    </cfRule>
    <cfRule type="expression" dxfId="30816" priority="73528">
      <formula>OR(X159="L",X159="OTG")</formula>
    </cfRule>
    <cfRule type="expression" dxfId="30815" priority="73529">
      <formula>OR(X159="FG")</formula>
    </cfRule>
    <cfRule type="expression" dxfId="30814" priority="73530">
      <formula>OR(X159="TR",X159="TDM",X159="PKT")</formula>
    </cfRule>
    <cfRule type="expression" dxfId="30813" priority="73531">
      <formula>OR(X159="CT",X159="SCIK",X159="CUMIL")</formula>
    </cfRule>
    <cfRule type="cellIs" dxfId="30812" priority="73579" operator="equal">
      <formula>"EG (WFO)"</formula>
    </cfRule>
    <cfRule type="cellIs" dxfId="30811" priority="73580" operator="equal">
      <formula>"EE (WFO)"</formula>
    </cfRule>
    <cfRule type="cellIs" dxfId="30810" priority="73581" operator="equal">
      <formula>"EC (WFO)"</formula>
    </cfRule>
    <cfRule type="expression" dxfId="30809" priority="73582">
      <formula>OR(X159="FI")</formula>
    </cfRule>
    <cfRule type="expression" dxfId="30808" priority="73583">
      <formula>OR(X159="OP",X159="RS",X159="RTS",X159="PRM",X159="CB")</formula>
    </cfRule>
    <cfRule type="expression" dxfId="30807" priority="73584">
      <formula>OR(X159="L",X159="OTG")</formula>
    </cfRule>
    <cfRule type="expression" dxfId="30806" priority="73585">
      <formula>OR(X159="FG")</formula>
    </cfRule>
    <cfRule type="expression" dxfId="30805" priority="73586">
      <formula>OR(X159="TR",X159="TDM",X159="PKT")</formula>
    </cfRule>
    <cfRule type="expression" dxfId="30804" priority="73587">
      <formula>OR(X159="CT",X159="SCIK",X159="CUMIL")</formula>
    </cfRule>
  </conditionalFormatting>
  <conditionalFormatting sqref="X159">
    <cfRule type="cellIs" dxfId="30803" priority="73484" operator="equal">
      <formula>"EG (WFO)"</formula>
    </cfRule>
    <cfRule type="cellIs" dxfId="30802" priority="73485" operator="equal">
      <formula>"EE (WFO)"</formula>
    </cfRule>
    <cfRule type="cellIs" dxfId="30801" priority="73486" operator="equal">
      <formula>"EC (WFO)"</formula>
    </cfRule>
    <cfRule type="expression" dxfId="30800" priority="73487">
      <formula>OR(X159="FI")</formula>
    </cfRule>
    <cfRule type="expression" dxfId="30799" priority="73488">
      <formula>OR(X159="OP",X159="RS",X159="RTS",X159="PRM",X159="CB")</formula>
    </cfRule>
    <cfRule type="expression" dxfId="30798" priority="73489">
      <formula>OR(X159="L",X159="OTG")</formula>
    </cfRule>
    <cfRule type="expression" dxfId="30797" priority="73490">
      <formula>OR(X159="FG")</formula>
    </cfRule>
    <cfRule type="expression" dxfId="30796" priority="73491">
      <formula>OR(X159="TR",X159="TDM",X159="PKT")</formula>
    </cfRule>
    <cfRule type="expression" dxfId="30795" priority="73492">
      <formula>OR(X159="CT",X159="SCIK",X159="CUMIL")</formula>
    </cfRule>
    <cfRule type="expression" dxfId="30794" priority="73508">
      <formula>OR(X159="FI")</formula>
    </cfRule>
    <cfRule type="expression" dxfId="30793" priority="73509">
      <formula>OR(X159="OP",X159="RS",X159="RTS",X159="PRM",X159="CB")</formula>
    </cfRule>
    <cfRule type="expression" dxfId="30792" priority="73510">
      <formula>OR(X159="L",X159="OTG")</formula>
    </cfRule>
    <cfRule type="expression" dxfId="30791" priority="73511">
      <formula>OR(X159="FG")</formula>
    </cfRule>
    <cfRule type="expression" dxfId="30790" priority="73512">
      <formula>OR(X159="TR",X159="TDM",X159="PKT")</formula>
    </cfRule>
    <cfRule type="expression" dxfId="30789" priority="73513">
      <formula>OR(X159="CT",X159="SCIK",X159="CUMIL")</formula>
    </cfRule>
  </conditionalFormatting>
  <conditionalFormatting sqref="AD159:AJ159">
    <cfRule type="cellIs" dxfId="30788" priority="119203" operator="equal">
      <formula>"FG (WFO)"</formula>
    </cfRule>
    <cfRule type="expression" dxfId="30787" priority="119204">
      <formula>" =OR(AJ28=""FG"",AJ28=""FG (WFO)"")"</formula>
    </cfRule>
    <cfRule type="cellIs" dxfId="30786" priority="119205" operator="equal">
      <formula>"FG (WFO)"</formula>
    </cfRule>
    <cfRule type="cellIs" dxfId="30785" priority="119206" operator="equal">
      <formula>"EO (WFO)"</formula>
    </cfRule>
    <cfRule type="cellIs" dxfId="30784" priority="119207" operator="equal">
      <formula>"EK (WFO)"</formula>
    </cfRule>
  </conditionalFormatting>
  <conditionalFormatting sqref="R160:V160">
    <cfRule type="cellIs" dxfId="30783" priority="74256" operator="equal">
      <formula>"EG (WFO)"</formula>
    </cfRule>
    <cfRule type="cellIs" dxfId="30782" priority="74257" operator="equal">
      <formula>"EE (WFO)"</formula>
    </cfRule>
    <cfRule type="cellIs" dxfId="30781" priority="74258" operator="equal">
      <formula>"EC (WFO)"</formula>
    </cfRule>
    <cfRule type="expression" dxfId="30780" priority="74259">
      <formula>OR(R160="FI")</formula>
    </cfRule>
    <cfRule type="expression" dxfId="30779" priority="74260">
      <formula>OR(R160="OP",R160="RS",R160="RTS",R160="PRM",R160="CB")</formula>
    </cfRule>
    <cfRule type="expression" dxfId="30778" priority="74261">
      <formula>OR(R160="L",R160="OTG")</formula>
    </cfRule>
    <cfRule type="expression" dxfId="30777" priority="74262">
      <formula>OR(R160="FG",R160="FG (WFO)")</formula>
    </cfRule>
    <cfRule type="expression" dxfId="30776" priority="74263">
      <formula>OR(R160="TR",R160="TDM",R160="PKT")</formula>
    </cfRule>
    <cfRule type="expression" dxfId="30775" priority="74264">
      <formula>OR(R160="CT",R160="SCIK",R160="CUMIL")</formula>
    </cfRule>
    <cfRule type="cellIs" dxfId="30774" priority="74274" operator="equal">
      <formula>"EG (WFO)"</formula>
    </cfRule>
    <cfRule type="cellIs" dxfId="30773" priority="74275" operator="equal">
      <formula>"EE (WFO)"</formula>
    </cfRule>
    <cfRule type="cellIs" dxfId="30772" priority="74276" operator="equal">
      <formula>"EC (WFO)"</formula>
    </cfRule>
    <cfRule type="expression" dxfId="30771" priority="74277">
      <formula>OR(R160="FI")</formula>
    </cfRule>
    <cfRule type="expression" dxfId="30770" priority="74278">
      <formula>OR(R160="OP",R160="RS",R160="RTS",R160="PRM",R160="CB")</formula>
    </cfRule>
    <cfRule type="expression" dxfId="30769" priority="74279">
      <formula>OR(R160="L",R160="OTG")</formula>
    </cfRule>
    <cfRule type="expression" dxfId="30768" priority="74280">
      <formula>OR(R160="FG")</formula>
    </cfRule>
    <cfRule type="expression" dxfId="30767" priority="74281">
      <formula>OR(R160="TR",R160="TDM",R160="PKT")</formula>
    </cfRule>
    <cfRule type="expression" dxfId="30766" priority="74282">
      <formula>OR(R160="CT",R160="SCIK",R160="CUMIL")</formula>
    </cfRule>
    <cfRule type="cellIs" dxfId="30765" priority="74307" operator="equal">
      <formula>"EG (WFO)"</formula>
    </cfRule>
    <cfRule type="cellIs" dxfId="30764" priority="74308" operator="equal">
      <formula>"EE (WFO)"</formula>
    </cfRule>
    <cfRule type="cellIs" dxfId="30763" priority="74309" operator="equal">
      <formula>"EC (WFO)"</formula>
    </cfRule>
    <cfRule type="expression" dxfId="30762" priority="74310">
      <formula>OR(R160="FI")</formula>
    </cfRule>
    <cfRule type="expression" dxfId="30761" priority="74311">
      <formula>OR(R160="OP",R160="RS",R160="RTS",R160="PRM",R160="CB")</formula>
    </cfRule>
    <cfRule type="expression" dxfId="30760" priority="74312">
      <formula>OR(R160="L",R160="OTG")</formula>
    </cfRule>
    <cfRule type="expression" dxfId="30759" priority="74313">
      <formula>OR(R160="FG")</formula>
    </cfRule>
    <cfRule type="expression" dxfId="30758" priority="74314">
      <formula>OR(R160="TR",R160="TDM",R160="PKT")</formula>
    </cfRule>
    <cfRule type="expression" dxfId="30757" priority="74315">
      <formula>OR(R160="CT",R160="SCIK",R160="CUMIL")</formula>
    </cfRule>
  </conditionalFormatting>
  <conditionalFormatting sqref="R160:AA160">
    <cfRule type="cellIs" dxfId="30756" priority="74254" operator="equal">
      <formula>"FG (WFO)"</formula>
    </cfRule>
    <cfRule type="expression" dxfId="30755" priority="74255">
      <formula>" =OR(AJ28=""FG"",AJ28=""FG (WFO)"")"</formula>
    </cfRule>
    <cfRule type="cellIs" dxfId="30754" priority="74289" operator="equal">
      <formula>"FG (WFO)"</formula>
    </cfRule>
    <cfRule type="cellIs" dxfId="30753" priority="74290" operator="equal">
      <formula>"EO (WFO)"</formula>
    </cfRule>
    <cfRule type="cellIs" dxfId="30752" priority="74291" operator="equal">
      <formula>"EK (WFO)"</formula>
    </cfRule>
  </conditionalFormatting>
  <conditionalFormatting sqref="S160">
    <cfRule type="expression" dxfId="30751" priority="74283">
      <formula>OR(S160="FI")</formula>
    </cfRule>
    <cfRule type="expression" dxfId="30750" priority="74284">
      <formula>OR(S160="OP",S160="RS",S160="RTS",S160="PRM",S160="CB")</formula>
    </cfRule>
    <cfRule type="expression" dxfId="30749" priority="74285">
      <formula>OR(S160="L",S160="OTG")</formula>
    </cfRule>
    <cfRule type="expression" dxfId="30748" priority="74286">
      <formula>OR(S160="FG")</formula>
    </cfRule>
    <cfRule type="expression" dxfId="30747" priority="74287">
      <formula>OR(S160="TR",S160="TDM",S160="PKT")</formula>
    </cfRule>
    <cfRule type="expression" dxfId="30746" priority="74288">
      <formula>OR(S160="CT",S160="SCIK",S160="CUMIL")</formula>
    </cfRule>
    <cfRule type="expression" dxfId="30745" priority="74316">
      <formula>OR(S160="FI")</formula>
    </cfRule>
    <cfRule type="expression" dxfId="30744" priority="74317">
      <formula>OR(S160="OP",S160="RS",S160="RTS",S160="PRM",S160="CB")</formula>
    </cfRule>
    <cfRule type="expression" dxfId="30743" priority="74318">
      <formula>OR(S160="L",S160="OTG")</formula>
    </cfRule>
    <cfRule type="expression" dxfId="30742" priority="74319">
      <formula>OR(S160="FG")</formula>
    </cfRule>
    <cfRule type="expression" dxfId="30741" priority="74320">
      <formula>OR(S160="TR",S160="TDM",S160="PKT")</formula>
    </cfRule>
    <cfRule type="expression" dxfId="30740" priority="74321">
      <formula>OR(S160="CT",S160="SCIK",S160="CUMIL")</formula>
    </cfRule>
  </conditionalFormatting>
  <conditionalFormatting sqref="T160">
    <cfRule type="cellIs" dxfId="30739" priority="74265" operator="equal">
      <formula>"EG (WFO)"</formula>
    </cfRule>
    <cfRule type="cellIs" dxfId="30738" priority="74266" operator="equal">
      <formula>"EE (WFO)"</formula>
    </cfRule>
    <cfRule type="cellIs" dxfId="30737" priority="74267" operator="equal">
      <formula>"EC (WFO)"</formula>
    </cfRule>
    <cfRule type="expression" dxfId="30736" priority="74268">
      <formula>OR(T160="FI")</formula>
    </cfRule>
    <cfRule type="expression" dxfId="30735" priority="74269">
      <formula>OR(T160="OP",T160="RS",T160="RTS",T160="PRM",T160="CB")</formula>
    </cfRule>
    <cfRule type="expression" dxfId="30734" priority="74270">
      <formula>OR(T160="L",T160="OTG")</formula>
    </cfRule>
    <cfRule type="expression" dxfId="30733" priority="74271">
      <formula>OR(T160="FG")</formula>
    </cfRule>
    <cfRule type="expression" dxfId="30732" priority="74272">
      <formula>OR(T160="TR",T160="TDM",T160="PKT")</formula>
    </cfRule>
    <cfRule type="expression" dxfId="30731" priority="74273">
      <formula>OR(T160="CT",T160="SCIK",T160="CUMIL")</formula>
    </cfRule>
  </conditionalFormatting>
  <conditionalFormatting sqref="T160:V160">
    <cfRule type="expression" dxfId="30730" priority="74248">
      <formula>OR(T160="FI")</formula>
    </cfRule>
    <cfRule type="expression" dxfId="30729" priority="74249">
      <formula>OR(T160="OP",T160="RS",T160="RTS",T160="PRM",T160="CB")</formula>
    </cfRule>
    <cfRule type="expression" dxfId="30728" priority="74250">
      <formula>OR(T160="L",T160="OTG")</formula>
    </cfRule>
    <cfRule type="expression" dxfId="30727" priority="74251">
      <formula>OR(T160="FG")</formula>
    </cfRule>
    <cfRule type="expression" dxfId="30726" priority="74252">
      <formula>OR(T160="TR",T160="TDM",T160="PKT")</formula>
    </cfRule>
    <cfRule type="expression" dxfId="30725" priority="74253">
      <formula>OR(T160="CT",T160="SCIK",T160="CUMIL")</formula>
    </cfRule>
  </conditionalFormatting>
  <conditionalFormatting sqref="T160:W160">
    <cfRule type="cellIs" dxfId="30724" priority="74245" operator="equal">
      <formula>"EG (WFO)"</formula>
    </cfRule>
    <cfRule type="cellIs" dxfId="30723" priority="74246" operator="equal">
      <formula>"EE (WFO)"</formula>
    </cfRule>
    <cfRule type="cellIs" dxfId="30722" priority="74247" operator="equal">
      <formula>"EC (WFO)"</formula>
    </cfRule>
  </conditionalFormatting>
  <conditionalFormatting sqref="W160">
    <cfRule type="expression" dxfId="30721" priority="74301">
      <formula>OR(W160="FI")</formula>
    </cfRule>
    <cfRule type="expression" dxfId="30720" priority="74302">
      <formula>OR(W160="OP",W160="RS",W160="RTS",W160="PRM",W160="CB")</formula>
    </cfRule>
    <cfRule type="expression" dxfId="30719" priority="74303">
      <formula>OR(W160="L",W160="OTG")</formula>
    </cfRule>
    <cfRule type="expression" dxfId="30718" priority="74304">
      <formula>OR(W160="FG")</formula>
    </cfRule>
    <cfRule type="expression" dxfId="30717" priority="74305">
      <formula>OR(W160="TR",W160="TDM",W160="PKT")</formula>
    </cfRule>
    <cfRule type="expression" dxfId="30716" priority="74306">
      <formula>OR(W160="CT",W160="SCIK",W160="CUMIL")</formula>
    </cfRule>
  </conditionalFormatting>
  <conditionalFormatting sqref="X160:AA160">
    <cfRule type="expression" dxfId="30715" priority="74143">
      <formula>OR(X160="FI")</formula>
    </cfRule>
    <cfRule type="expression" dxfId="30714" priority="74144">
      <formula>OR(X160="OP",X160="RS",X160="RTS",X160="PRM",X160="CB")</formula>
    </cfRule>
    <cfRule type="expression" dxfId="30713" priority="74145">
      <formula>OR(X160="L",X160="OTG")</formula>
    </cfRule>
    <cfRule type="expression" dxfId="30712" priority="74146">
      <formula>OR(X160="FG")</formula>
    </cfRule>
    <cfRule type="expression" dxfId="30711" priority="74147">
      <formula>OR(X160="TR",X160="TDM",X160="PKT")</formula>
    </cfRule>
    <cfRule type="expression" dxfId="30710" priority="74148">
      <formula>OR(X160="CT",X160="SCIK",X160="CUMIL")</formula>
    </cfRule>
    <cfRule type="cellIs" dxfId="30709" priority="74149" operator="equal">
      <formula>"EG (WFO)"</formula>
    </cfRule>
    <cfRule type="cellIs" dxfId="30708" priority="74150" operator="equal">
      <formula>"EE (WFO)"</formula>
    </cfRule>
    <cfRule type="cellIs" dxfId="30707" priority="74151" operator="equal">
      <formula>"EC (WFO)"</formula>
    </cfRule>
    <cfRule type="expression" dxfId="30706" priority="74152">
      <formula>OR(X160="FI")</formula>
    </cfRule>
    <cfRule type="expression" dxfId="30705" priority="74153">
      <formula>OR(X160="OP",X160="RS",X160="RTS",X160="PRM",X160="CB")</formula>
    </cfRule>
    <cfRule type="expression" dxfId="30704" priority="74154">
      <formula>OR(X160="L",X160="OTG")</formula>
    </cfRule>
    <cfRule type="expression" dxfId="30703" priority="74155">
      <formula>OR(X160="FG")</formula>
    </cfRule>
    <cfRule type="expression" dxfId="30702" priority="74156">
      <formula>OR(X160="TR",X160="TDM",X160="PKT")</formula>
    </cfRule>
    <cfRule type="expression" dxfId="30701" priority="74157">
      <formula>OR(X160="CT",X160="SCIK",X160="CUMIL")</formula>
    </cfRule>
    <cfRule type="expression" dxfId="30700" priority="74158">
      <formula>OR(X160="FI")</formula>
    </cfRule>
    <cfRule type="expression" dxfId="30699" priority="74159">
      <formula>OR(X160="OP",X160="RS",X160="RTS",X160="PRM",X160="CB")</formula>
    </cfRule>
    <cfRule type="expression" dxfId="30698" priority="74160">
      <formula>OR(X160="L",X160="OTG")</formula>
    </cfRule>
    <cfRule type="expression" dxfId="30697" priority="74161">
      <formula>OR(X160="FG")</formula>
    </cfRule>
    <cfRule type="expression" dxfId="30696" priority="74162">
      <formula>OR(X160="TR",X160="TDM",X160="PKT")</formula>
    </cfRule>
    <cfRule type="expression" dxfId="30695" priority="74163">
      <formula>OR(X160="CT",X160="SCIK",X160="CUMIL")</formula>
    </cfRule>
    <cfRule type="expression" dxfId="30694" priority="74164">
      <formula>OR(X160="FI")</formula>
    </cfRule>
    <cfRule type="expression" dxfId="30693" priority="74165">
      <formula>OR(X160="OP",X160="RS",X160="RTS",X160="PRM",X160="CB")</formula>
    </cfRule>
    <cfRule type="expression" dxfId="30692" priority="74166">
      <formula>OR(X160="L",X160="OTG")</formula>
    </cfRule>
    <cfRule type="expression" dxfId="30691" priority="74167">
      <formula>OR(X160="FG")</formula>
    </cfRule>
    <cfRule type="expression" dxfId="30690" priority="74168">
      <formula>OR(X160="TR",X160="TDM",X160="PKT")</formula>
    </cfRule>
    <cfRule type="expression" dxfId="30689" priority="74169">
      <formula>OR(X160="CT",X160="SCIK",X160="CUMIL")</formula>
    </cfRule>
    <cfRule type="cellIs" dxfId="30688" priority="74170" operator="equal">
      <formula>"EG (WFO)"</formula>
    </cfRule>
    <cfRule type="cellIs" dxfId="30687" priority="74171" operator="equal">
      <formula>"EE (WFO)"</formula>
    </cfRule>
    <cfRule type="cellIs" dxfId="30686" priority="74172" operator="equal">
      <formula>"EC (WFO)"</formula>
    </cfRule>
    <cfRule type="expression" dxfId="30685" priority="74173">
      <formula>OR(X160="FI")</formula>
    </cfRule>
    <cfRule type="expression" dxfId="30684" priority="74174">
      <formula>OR(X160="OP",X160="RS",X160="RTS",X160="PRM",X160="CB")</formula>
    </cfRule>
    <cfRule type="expression" dxfId="30683" priority="74175">
      <formula>OR(X160="L",X160="OTG")</formula>
    </cfRule>
    <cfRule type="expression" dxfId="30682" priority="74176">
      <formula>OR(X160="FG")</formula>
    </cfRule>
    <cfRule type="expression" dxfId="30681" priority="74177">
      <formula>OR(X160="TR",X160="TDM",X160="PKT")</formula>
    </cfRule>
    <cfRule type="expression" dxfId="30680" priority="74178">
      <formula>OR(X160="CT",X160="SCIK",X160="CUMIL")</formula>
    </cfRule>
    <cfRule type="expression" dxfId="30679" priority="74179">
      <formula>OR(X160="FI")</formula>
    </cfRule>
    <cfRule type="expression" dxfId="30678" priority="74180">
      <formula>OR(X160="OP",X160="RS",X160="RTS",X160="PRM",X160="CB")</formula>
    </cfRule>
    <cfRule type="expression" dxfId="30677" priority="74181">
      <formula>OR(X160="L",X160="OTG")</formula>
    </cfRule>
    <cfRule type="expression" dxfId="30676" priority="74182">
      <formula>OR(X160="FG")</formula>
    </cfRule>
    <cfRule type="expression" dxfId="30675" priority="74183">
      <formula>OR(X160="TR",X160="TDM",X160="PKT")</formula>
    </cfRule>
    <cfRule type="expression" dxfId="30674" priority="74184">
      <formula>OR(X160="CT",X160="SCIK",X160="CUMIL")</formula>
    </cfRule>
    <cfRule type="expression" dxfId="30673" priority="74185">
      <formula>OR(X160="FI")</formula>
    </cfRule>
    <cfRule type="expression" dxfId="30672" priority="74186">
      <formula>OR(X160="OP",X160="RS",X160="RTS",X160="PRM",X160="CB")</formula>
    </cfRule>
    <cfRule type="expression" dxfId="30671" priority="74187">
      <formula>OR(X160="L",X160="OTG")</formula>
    </cfRule>
    <cfRule type="expression" dxfId="30670" priority="74188">
      <formula>OR(X160="FG")</formula>
    </cfRule>
    <cfRule type="expression" dxfId="30669" priority="74189">
      <formula>OR(X160="TR",X160="TDM",X160="PKT")</formula>
    </cfRule>
    <cfRule type="expression" dxfId="30668" priority="74190">
      <formula>OR(X160="CT",X160="SCIK",X160="CUMIL")</formula>
    </cfRule>
    <cfRule type="expression" dxfId="30667" priority="74191">
      <formula>OR(X160="FI")</formula>
    </cfRule>
    <cfRule type="expression" dxfId="30666" priority="74192">
      <formula>OR(X160="OP",X160="RS",X160="RTS",X160="PRM",X160="CB")</formula>
    </cfRule>
    <cfRule type="expression" dxfId="30665" priority="74193">
      <formula>OR(X160="L",X160="OTG")</formula>
    </cfRule>
    <cfRule type="expression" dxfId="30664" priority="74194">
      <formula>OR(X160="FG")</formula>
    </cfRule>
    <cfRule type="expression" dxfId="30663" priority="74195">
      <formula>OR(X160="TR",X160="TDM",X160="PKT")</formula>
    </cfRule>
    <cfRule type="expression" dxfId="30662" priority="74196">
      <formula>OR(X160="CT",X160="SCIK",X160="CUMIL")</formula>
    </cfRule>
    <cfRule type="expression" dxfId="30661" priority="74206">
      <formula>OR(X160="FI")</formula>
    </cfRule>
    <cfRule type="expression" dxfId="30660" priority="74207">
      <formula>OR(X160="OP",X160="RS",X160="RTS",X160="PRM",X160="CB")</formula>
    </cfRule>
    <cfRule type="expression" dxfId="30659" priority="74208">
      <formula>OR(X160="L",X160="OTG")</formula>
    </cfRule>
    <cfRule type="expression" dxfId="30658" priority="74209">
      <formula>OR(X160="FG")</formula>
    </cfRule>
    <cfRule type="expression" dxfId="30657" priority="74210">
      <formula>OR(X160="TR",X160="TDM",X160="PKT")</formula>
    </cfRule>
    <cfRule type="expression" dxfId="30656" priority="74211">
      <formula>OR(X160="CT",X160="SCIK",X160="CUMIL")</formula>
    </cfRule>
    <cfRule type="cellIs" dxfId="30655" priority="74212" operator="equal">
      <formula>"EG (WFO)"</formula>
    </cfRule>
    <cfRule type="cellIs" dxfId="30654" priority="74213" operator="equal">
      <formula>"EE (WFO)"</formula>
    </cfRule>
    <cfRule type="cellIs" dxfId="30653" priority="74214" operator="equal">
      <formula>"EC (WFO)"</formula>
    </cfRule>
    <cfRule type="expression" dxfId="30652" priority="74215">
      <formula>OR(X160="FI")</formula>
    </cfRule>
    <cfRule type="expression" dxfId="30651" priority="74216">
      <formula>OR(X160="OP",X160="RS",X160="RTS",X160="PRM",X160="CB")</formula>
    </cfRule>
    <cfRule type="expression" dxfId="30650" priority="74217">
      <formula>OR(X160="L",X160="OTG")</formula>
    </cfRule>
    <cfRule type="expression" dxfId="30649" priority="74218">
      <formula>OR(X160="FG")</formula>
    </cfRule>
    <cfRule type="expression" dxfId="30648" priority="74219">
      <formula>OR(X160="TR",X160="TDM",X160="PKT")</formula>
    </cfRule>
    <cfRule type="expression" dxfId="30647" priority="74220">
      <formula>OR(X160="CT",X160="SCIK",X160="CUMIL")</formula>
    </cfRule>
    <cfRule type="cellIs" dxfId="30646" priority="74227" operator="equal">
      <formula>"EG (WFO)"</formula>
    </cfRule>
    <cfRule type="cellIs" dxfId="30645" priority="74228" operator="equal">
      <formula>"EE (WFO)"</formula>
    </cfRule>
    <cfRule type="cellIs" dxfId="30644" priority="74229" operator="equal">
      <formula>"EC (WFO)"</formula>
    </cfRule>
    <cfRule type="expression" dxfId="30643" priority="74230">
      <formula>OR(X160="FI")</formula>
    </cfRule>
    <cfRule type="expression" dxfId="30642" priority="74231">
      <formula>OR(X160="OP",X160="RS",X160="RTS",X160="PRM",X160="CB")</formula>
    </cfRule>
    <cfRule type="expression" dxfId="30641" priority="74232">
      <formula>OR(X160="L",X160="OTG")</formula>
    </cfRule>
    <cfRule type="expression" dxfId="30640" priority="74233">
      <formula>OR(X160="FG")</formula>
    </cfRule>
    <cfRule type="expression" dxfId="30639" priority="74234">
      <formula>OR(X160="TR",X160="TDM",X160="PKT")</formula>
    </cfRule>
    <cfRule type="expression" dxfId="30638" priority="74235">
      <formula>OR(X160="CT",X160="SCIK",X160="CUMIL")</formula>
    </cfRule>
    <cfRule type="cellIs" dxfId="30637" priority="74236" operator="equal">
      <formula>"EG (WFO)"</formula>
    </cfRule>
    <cfRule type="cellIs" dxfId="30636" priority="74237" operator="equal">
      <formula>"EE (WFO)"</formula>
    </cfRule>
    <cfRule type="cellIs" dxfId="30635" priority="74238" operator="equal">
      <formula>"EC (WFO)"</formula>
    </cfRule>
    <cfRule type="expression" dxfId="30634" priority="74239">
      <formula>OR(X160="FI")</formula>
    </cfRule>
    <cfRule type="expression" dxfId="30633" priority="74240">
      <formula>OR(X160="OP",X160="RS",X160="RTS",X160="PRM",X160="CB")</formula>
    </cfRule>
    <cfRule type="expression" dxfId="30632" priority="74241">
      <formula>OR(X160="L",X160="OTG")</formula>
    </cfRule>
    <cfRule type="expression" dxfId="30631" priority="74242">
      <formula>OR(X160="FG")</formula>
    </cfRule>
    <cfRule type="expression" dxfId="30630" priority="74243">
      <formula>OR(X160="TR",X160="TDM",X160="PKT")</formula>
    </cfRule>
    <cfRule type="expression" dxfId="30629" priority="74244">
      <formula>OR(X160="CT",X160="SCIK",X160="CUMIL")</formula>
    </cfRule>
    <cfRule type="cellIs" dxfId="30628" priority="74292" operator="equal">
      <formula>"EG (WFO)"</formula>
    </cfRule>
    <cfRule type="cellIs" dxfId="30627" priority="74293" operator="equal">
      <formula>"EE (WFO)"</formula>
    </cfRule>
    <cfRule type="cellIs" dxfId="30626" priority="74294" operator="equal">
      <formula>"EC (WFO)"</formula>
    </cfRule>
    <cfRule type="expression" dxfId="30625" priority="74295">
      <formula>OR(X160="FI")</formula>
    </cfRule>
    <cfRule type="expression" dxfId="30624" priority="74296">
      <formula>OR(X160="OP",X160="RS",X160="RTS",X160="PRM",X160="CB")</formula>
    </cfRule>
    <cfRule type="expression" dxfId="30623" priority="74297">
      <formula>OR(X160="L",X160="OTG")</formula>
    </cfRule>
    <cfRule type="expression" dxfId="30622" priority="74298">
      <formula>OR(X160="FG")</formula>
    </cfRule>
    <cfRule type="expression" dxfId="30621" priority="74299">
      <formula>OR(X160="TR",X160="TDM",X160="PKT")</formula>
    </cfRule>
    <cfRule type="expression" dxfId="30620" priority="74300">
      <formula>OR(X160="CT",X160="SCIK",X160="CUMIL")</formula>
    </cfRule>
  </conditionalFormatting>
  <conditionalFormatting sqref="X160:Y160">
    <cfRule type="cellIs" dxfId="30619" priority="74197" operator="equal">
      <formula>"EG (WFO)"</formula>
    </cfRule>
    <cfRule type="cellIs" dxfId="30618" priority="74198" operator="equal">
      <formula>"EE (WFO)"</formula>
    </cfRule>
    <cfRule type="cellIs" dxfId="30617" priority="74199" operator="equal">
      <formula>"EC (WFO)"</formula>
    </cfRule>
    <cfRule type="expression" dxfId="30616" priority="74200">
      <formula>OR(X160="FI")</formula>
    </cfRule>
    <cfRule type="expression" dxfId="30615" priority="74201">
      <formula>OR(X160="OP",X160="RS",X160="RTS",X160="PRM",X160="CB")</formula>
    </cfRule>
    <cfRule type="expression" dxfId="30614" priority="74202">
      <formula>OR(X160="L",X160="OTG")</formula>
    </cfRule>
    <cfRule type="expression" dxfId="30613" priority="74203">
      <formula>OR(X160="FG")</formula>
    </cfRule>
    <cfRule type="expression" dxfId="30612" priority="74204">
      <formula>OR(X160="TR",X160="TDM",X160="PKT")</formula>
    </cfRule>
    <cfRule type="expression" dxfId="30611" priority="74205">
      <formula>OR(X160="CT",X160="SCIK",X160="CUMIL")</formula>
    </cfRule>
    <cfRule type="expression" dxfId="30610" priority="74221">
      <formula>OR(X160="FI")</formula>
    </cfRule>
    <cfRule type="expression" dxfId="30609" priority="74222">
      <formula>OR(X160="OP",X160="RS",X160="RTS",X160="PRM",X160="CB")</formula>
    </cfRule>
    <cfRule type="expression" dxfId="30608" priority="74223">
      <formula>OR(X160="L",X160="OTG")</formula>
    </cfRule>
    <cfRule type="expression" dxfId="30607" priority="74224">
      <formula>OR(X160="FG")</formula>
    </cfRule>
    <cfRule type="expression" dxfId="30606" priority="74225">
      <formula>OR(X160="TR",X160="TDM",X160="PKT")</formula>
    </cfRule>
    <cfRule type="expression" dxfId="30605" priority="74226">
      <formula>OR(X160="CT",X160="SCIK",X160="CUMIL")</formula>
    </cfRule>
  </conditionalFormatting>
  <conditionalFormatting sqref="Q161">
    <cfRule type="expression" dxfId="30604" priority="73862">
      <formula>OR(Q161="FI")</formula>
    </cfRule>
    <cfRule type="expression" dxfId="30603" priority="73863">
      <formula>OR(Q161="OP",Q161="RS",Q161="RTS",Q161="PRM",Q161="CB")</formula>
    </cfRule>
    <cfRule type="expression" dxfId="30602" priority="73864">
      <formula>OR(Q161="L",Q161="OTG")</formula>
    </cfRule>
    <cfRule type="expression" dxfId="30601" priority="73865">
      <formula>OR(Q161="FG")</formula>
    </cfRule>
    <cfRule type="expression" dxfId="30600" priority="73866">
      <formula>OR(Q161="TR",Q161="TDM",Q161="PKT")</formula>
    </cfRule>
    <cfRule type="expression" dxfId="30599" priority="73867">
      <formula>OR(Q161="CT",Q161="SCIK",Q161="CUMIL")</formula>
    </cfRule>
  </conditionalFormatting>
  <conditionalFormatting sqref="Q161:R161">
    <cfRule type="cellIs" dxfId="30598" priority="73856" operator="equal">
      <formula>"FG (WFO)"</formula>
    </cfRule>
    <cfRule type="cellIs" dxfId="30597" priority="73857" operator="equal">
      <formula>"EO (WFO)"</formula>
    </cfRule>
    <cfRule type="cellIs" dxfId="30596" priority="73858" operator="equal">
      <formula>"EK (WFO)"</formula>
    </cfRule>
    <cfRule type="cellIs" dxfId="30595" priority="73859" operator="equal">
      <formula>"EG (WFO)"</formula>
    </cfRule>
    <cfRule type="cellIs" dxfId="30594" priority="73860" operator="equal">
      <formula>"EE (WFO)"</formula>
    </cfRule>
    <cfRule type="cellIs" dxfId="30593" priority="73861" operator="equal">
      <formula>"EC (WFO)"</formula>
    </cfRule>
  </conditionalFormatting>
  <conditionalFormatting sqref="R161">
    <cfRule type="expression" dxfId="30592" priority="73806">
      <formula>OR(R161="FI")</formula>
    </cfRule>
    <cfRule type="expression" dxfId="30591" priority="73807">
      <formula>OR(R161="OP",R161="RS",R161="RTS",R161="PRM",R161="CB")</formula>
    </cfRule>
    <cfRule type="expression" dxfId="30590" priority="73808">
      <formula>OR(R161="L",R161="OTG")</formula>
    </cfRule>
    <cfRule type="expression" dxfId="30589" priority="73809">
      <formula>OR(R161="FG")</formula>
    </cfRule>
    <cfRule type="expression" dxfId="30588" priority="73810">
      <formula>OR(R161="TR",R161="TDM",R161="PKT")</formula>
    </cfRule>
    <cfRule type="expression" dxfId="30587" priority="73811">
      <formula>OR(R161="CT",R161="SCIK",R161="CUMIL")</formula>
    </cfRule>
    <cfRule type="expression" dxfId="30586" priority="73868">
      <formula>OR(R161="FI")</formula>
    </cfRule>
    <cfRule type="expression" dxfId="30585" priority="73869">
      <formula>OR(R161="OP",R161="RS",R161="RTS",R161="PRM",R161="CB")</formula>
    </cfRule>
    <cfRule type="expression" dxfId="30584" priority="73870">
      <formula>OR(R161="L",R161="OTG")</formula>
    </cfRule>
    <cfRule type="expression" dxfId="30583" priority="73871">
      <formula>OR(R161="FG")</formula>
    </cfRule>
    <cfRule type="expression" dxfId="30582" priority="73872">
      <formula>OR(R161="TR",R161="TDM",R161="PKT")</formula>
    </cfRule>
    <cfRule type="expression" dxfId="30581" priority="73873">
      <formula>OR(R161="CT",R161="SCIK",R161="CUMIL")</formula>
    </cfRule>
  </conditionalFormatting>
  <conditionalFormatting sqref="S161:T161">
    <cfRule type="cellIs" dxfId="30580" priority="73812" operator="equal">
      <formula>"FG (WFO)"</formula>
    </cfRule>
    <cfRule type="expression" dxfId="30579" priority="73813">
      <formula>" =OR(AJ28=""FG"",AJ28=""FG (WFO)"")"</formula>
    </cfRule>
    <cfRule type="cellIs" dxfId="30578" priority="73814" operator="equal">
      <formula>"EG (WFO)"</formula>
    </cfRule>
    <cfRule type="cellIs" dxfId="30577" priority="73815" operator="equal">
      <formula>"EE (WFO)"</formula>
    </cfRule>
    <cfRule type="cellIs" dxfId="30576" priority="73816" operator="equal">
      <formula>"EC (WFO)"</formula>
    </cfRule>
    <cfRule type="expression" dxfId="30575" priority="73817">
      <formula>OR(S161="FI")</formula>
    </cfRule>
    <cfRule type="expression" dxfId="30574" priority="73818">
      <formula>OR(S161="OP",S161="RS",S161="RTS",S161="PRM",S161="CB")</formula>
    </cfRule>
    <cfRule type="expression" dxfId="30573" priority="73819">
      <formula>OR(S161="L",S161="OTG")</formula>
    </cfRule>
    <cfRule type="expression" dxfId="30572" priority="73820">
      <formula>OR(S161="FG",S161="FG (WFO)")</formula>
    </cfRule>
    <cfRule type="expression" dxfId="30571" priority="73821">
      <formula>OR(S161="TR",S161="TDM",S161="PKT")</formula>
    </cfRule>
    <cfRule type="expression" dxfId="30570" priority="73822">
      <formula>OR(S161="CT",S161="SCIK",S161="CUMIL")</formula>
    </cfRule>
    <cfRule type="cellIs" dxfId="30569" priority="73823" operator="equal">
      <formula>"EG (WFO)"</formula>
    </cfRule>
    <cfRule type="cellIs" dxfId="30568" priority="73824" operator="equal">
      <formula>"EE (WFO)"</formula>
    </cfRule>
    <cfRule type="cellIs" dxfId="30567" priority="73825" operator="equal">
      <formula>"EC (WFO)"</formula>
    </cfRule>
    <cfRule type="expression" dxfId="30566" priority="73826">
      <formula>OR(S161="FI")</formula>
    </cfRule>
    <cfRule type="expression" dxfId="30565" priority="73827">
      <formula>OR(S161="OP",S161="RS",S161="RTS",S161="PRM",S161="CB")</formula>
    </cfRule>
    <cfRule type="expression" dxfId="30564" priority="73828">
      <formula>OR(S161="L",S161="OTG")</formula>
    </cfRule>
    <cfRule type="expression" dxfId="30563" priority="73829">
      <formula>OR(S161="FG")</formula>
    </cfRule>
    <cfRule type="expression" dxfId="30562" priority="73830">
      <formula>OR(S161="TR",S161="TDM",S161="PKT")</formula>
    </cfRule>
    <cfRule type="expression" dxfId="30561" priority="73831">
      <formula>OR(S161="CT",S161="SCIK",S161="CUMIL")</formula>
    </cfRule>
    <cfRule type="cellIs" dxfId="30560" priority="73838" operator="equal">
      <formula>"FG (WFO)"</formula>
    </cfRule>
    <cfRule type="cellIs" dxfId="30559" priority="73839" operator="equal">
      <formula>"EO (WFO)"</formula>
    </cfRule>
    <cfRule type="cellIs" dxfId="30558" priority="73840" operator="equal">
      <formula>"EK (WFO)"</formula>
    </cfRule>
    <cfRule type="cellIs" dxfId="30557" priority="73841" operator="equal">
      <formula>"EG (WFO)"</formula>
    </cfRule>
    <cfRule type="cellIs" dxfId="30556" priority="73842" operator="equal">
      <formula>"EE (WFO)"</formula>
    </cfRule>
    <cfRule type="cellIs" dxfId="30555" priority="73843" operator="equal">
      <formula>"EC (WFO)"</formula>
    </cfRule>
    <cfRule type="expression" dxfId="30554" priority="73844">
      <formula>OR(S161="FI")</formula>
    </cfRule>
    <cfRule type="expression" dxfId="30553" priority="73845">
      <formula>OR(S161="OP",S161="RS",S161="RTS",S161="PRM",S161="CB")</formula>
    </cfRule>
    <cfRule type="expression" dxfId="30552" priority="73846">
      <formula>OR(S161="L",S161="OTG")</formula>
    </cfRule>
    <cfRule type="expression" dxfId="30551" priority="73847">
      <formula>OR(S161="FG")</formula>
    </cfRule>
    <cfRule type="expression" dxfId="30550" priority="73848">
      <formula>OR(S161="TR",S161="TDM",S161="PKT")</formula>
    </cfRule>
    <cfRule type="expression" dxfId="30549" priority="73849">
      <formula>OR(S161="CT",S161="SCIK",S161="CUMIL")</formula>
    </cfRule>
  </conditionalFormatting>
  <conditionalFormatting sqref="T161">
    <cfRule type="expression" dxfId="30548" priority="73832">
      <formula>OR(T161="FI")</formula>
    </cfRule>
    <cfRule type="expression" dxfId="30547" priority="73833">
      <formula>OR(T161="OP",T161="RS",T161="RTS",T161="PRM",T161="CB")</formula>
    </cfRule>
    <cfRule type="expression" dxfId="30546" priority="73834">
      <formula>OR(T161="L",T161="OTG")</formula>
    </cfRule>
    <cfRule type="expression" dxfId="30545" priority="73835">
      <formula>OR(T161="FG")</formula>
    </cfRule>
    <cfRule type="expression" dxfId="30544" priority="73836">
      <formula>OR(T161="TR",T161="TDM",T161="PKT")</formula>
    </cfRule>
    <cfRule type="expression" dxfId="30543" priority="73837">
      <formula>OR(T161="CT",T161="SCIK",T161="CUMIL")</formula>
    </cfRule>
    <cfRule type="expression" dxfId="30542" priority="73850">
      <formula>OR(T161="FI")</formula>
    </cfRule>
    <cfRule type="expression" dxfId="30541" priority="73851">
      <formula>OR(T161="OP",T161="RS",T161="RTS",T161="PRM",T161="CB")</formula>
    </cfRule>
    <cfRule type="expression" dxfId="30540" priority="73852">
      <formula>OR(T161="L",T161="OTG")</formula>
    </cfRule>
    <cfRule type="expression" dxfId="30539" priority="73853">
      <formula>OR(T161="FG")</formula>
    </cfRule>
    <cfRule type="expression" dxfId="30538" priority="73854">
      <formula>OR(T161="TR",T161="TDM",T161="PKT")</formula>
    </cfRule>
    <cfRule type="expression" dxfId="30537" priority="73855">
      <formula>OR(T161="CT",T161="SCIK",T161="CUMIL")</formula>
    </cfRule>
  </conditionalFormatting>
  <conditionalFormatting sqref="U161">
    <cfRule type="cellIs" dxfId="30536" priority="73874" operator="equal">
      <formula>"EK (WFO)"</formula>
    </cfRule>
    <cfRule type="cellIs" dxfId="30535" priority="73875" operator="equal">
      <formula>"EO (WFO)"</formula>
    </cfRule>
    <cfRule type="expression" dxfId="30534" priority="73876">
      <formula>OR(U161="CT",U161="SCIK",U161="CUMIL")</formula>
    </cfRule>
    <cfRule type="expression" dxfId="30533" priority="73877">
      <formula>OR(U161="TR",U161="TDM",U161="PKT")</formula>
    </cfRule>
    <cfRule type="expression" dxfId="30532" priority="73878">
      <formula>OR(U161="OP",U161="RS",U161="RTS",U161="PRM",U161="CB")</formula>
    </cfRule>
    <cfRule type="expression" dxfId="30531" priority="73879">
      <formula>OR(U161="FG")</formula>
    </cfRule>
    <cfRule type="expression" dxfId="30530" priority="73880">
      <formula>OR(U161="L",U161="OTG")</formula>
    </cfRule>
    <cfRule type="expression" dxfId="30529" priority="73881">
      <formula>OR(U161="CT",U161="SCIK",U161="CUMIL")</formula>
    </cfRule>
    <cfRule type="expression" dxfId="30528" priority="73882">
      <formula>OR(U161="TR",U161="TDM",U161="PKT")</formula>
    </cfRule>
    <cfRule type="expression" dxfId="30527" priority="73883">
      <formula>OR(U161="OP",U161="RS",U161="RTS",U161="PRM",U161="CB")</formula>
    </cfRule>
    <cfRule type="expression" dxfId="30526" priority="73884">
      <formula>OR(U161="FG")</formula>
    </cfRule>
    <cfRule type="expression" dxfId="30525" priority="73885">
      <formula>OR(U161="L",U161="OTG")</formula>
    </cfRule>
    <cfRule type="expression" dxfId="30524" priority="73886">
      <formula>OR(U161="CT",U161="SCIK",U161="CUMIL")</formula>
    </cfRule>
    <cfRule type="expression" dxfId="30523" priority="73887">
      <formula>OR(U161="TR",U161="TDM",U161="PKT")</formula>
    </cfRule>
    <cfRule type="expression" dxfId="30522" priority="73888">
      <formula>OR(U161="OP",U161="RS",U161="RTS",U161="PRM",U161="CB")</formula>
    </cfRule>
    <cfRule type="expression" dxfId="30521" priority="73889">
      <formula>OR(U161="FG")</formula>
    </cfRule>
    <cfRule type="expression" dxfId="30520" priority="73890">
      <formula>OR(U161="L",U161="OTG")</formula>
    </cfRule>
    <cfRule type="expression" dxfId="30519" priority="73891">
      <formula>OR(U161="CT",U161="SCIK",U161="CUMIL")</formula>
    </cfRule>
    <cfRule type="expression" dxfId="30518" priority="73892">
      <formula>OR(U161="TR",U161="TDM",U161="PKT")</formula>
    </cfRule>
    <cfRule type="expression" dxfId="30517" priority="73893">
      <formula>OR(U161="OP",U161="RS",U161="RTS",U161="PRM",U161="CB")</formula>
    </cfRule>
    <cfRule type="expression" dxfId="30516" priority="73894">
      <formula>OR(U161="FG")</formula>
    </cfRule>
    <cfRule type="expression" dxfId="30515" priority="73895">
      <formula>OR(U161="L",U161="OTG")</formula>
    </cfRule>
    <cfRule type="expression" dxfId="30514" priority="73896">
      <formula>OR(U161="CT",U161="SCIK",U161="CUMIL")</formula>
    </cfRule>
    <cfRule type="expression" dxfId="30513" priority="73897">
      <formula>OR(U161="TR",U161="TDM",U161="PKT")</formula>
    </cfRule>
    <cfRule type="expression" dxfId="30512" priority="73898">
      <formula>OR(U161="OP",U161="RS",U161="RTS",U161="PRM",U161="CB")</formula>
    </cfRule>
    <cfRule type="expression" dxfId="30511" priority="73899">
      <formula>OR(U161="FG")</formula>
    </cfRule>
    <cfRule type="expression" dxfId="30510" priority="73900">
      <formula>OR(U161="L",U161="OTG")</formula>
    </cfRule>
    <cfRule type="cellIs" dxfId="30509" priority="73901" operator="equal">
      <formula>"EA (WFO)"</formula>
    </cfRule>
    <cfRule type="cellIs" dxfId="30508" priority="73902" operator="equal">
      <formula>"EC (WFO)"</formula>
    </cfRule>
    <cfRule type="cellIs" dxfId="30507" priority="73903" operator="equal">
      <formula>"EE (WFO)"</formula>
    </cfRule>
    <cfRule type="expression" dxfId="30506" priority="73904">
      <formula>OR(U161="CT",U161="SCIK",U161="CUMIL")</formula>
    </cfRule>
    <cfRule type="expression" dxfId="30505" priority="73905">
      <formula>OR(U161="TR",U161="TDM",U161="PKT")</formula>
    </cfRule>
    <cfRule type="expression" dxfId="30504" priority="73906">
      <formula>OR(U161="OP",U161="RS",U161="RTS",U161="PRM",U161="CB")</formula>
    </cfRule>
    <cfRule type="expression" dxfId="30503" priority="73907">
      <formula>OR(U161="FG")</formula>
    </cfRule>
    <cfRule type="expression" dxfId="30502" priority="73908">
      <formula>OR(U161="L",U161="OTG")</formula>
    </cfRule>
    <cfRule type="expression" dxfId="30501" priority="73909">
      <formula>OR(U161="CT",U161="SCIK",U161="CUMIL")</formula>
    </cfRule>
    <cfRule type="expression" dxfId="30500" priority="73910">
      <formula>OR(U161="TR",U161="TDM",U161="PKT")</formula>
    </cfRule>
    <cfRule type="expression" dxfId="30499" priority="73911">
      <formula>OR(U161="OP",U161="RS",U161="RTS",U161="PRM",U161="CB")</formula>
    </cfRule>
    <cfRule type="expression" dxfId="30498" priority="73912">
      <formula>OR(U161="FG")</formula>
    </cfRule>
    <cfRule type="expression" dxfId="30497" priority="73913">
      <formula>OR(U161="L",U161="OTG")</formula>
    </cfRule>
    <cfRule type="expression" dxfId="30496" priority="73914">
      <formula>OR(U161="CT",U161="SCIK",U161="CUMIL")</formula>
    </cfRule>
    <cfRule type="expression" dxfId="30495" priority="73915">
      <formula>OR(U161="TR",U161="TDM",U161="PKT")</formula>
    </cfRule>
    <cfRule type="expression" dxfId="30494" priority="73916">
      <formula>OR(U161="OP",U161="RS",U161="RTS",U161="PRM",U161="CB")</formula>
    </cfRule>
    <cfRule type="expression" dxfId="30493" priority="73917">
      <formula>OR(U161="FG")</formula>
    </cfRule>
    <cfRule type="expression" dxfId="30492" priority="73918">
      <formula>OR(U161="L",U161="OTG")</formula>
    </cfRule>
    <cfRule type="expression" dxfId="30491" priority="73919">
      <formula>OR(U161="CT",U161="SCIK",U161="CUMIL")</formula>
    </cfRule>
    <cfRule type="expression" dxfId="30490" priority="73920">
      <formula>OR(U161="TR",U161="TDM",U161="PKT")</formula>
    </cfRule>
    <cfRule type="expression" dxfId="30489" priority="73921">
      <formula>OR(U161="OP",U161="RS",U161="RTS",U161="PRM",U161="CB")</formula>
    </cfRule>
    <cfRule type="expression" dxfId="30488" priority="73922">
      <formula>OR(U161="FG")</formula>
    </cfRule>
    <cfRule type="expression" dxfId="30487" priority="73923">
      <formula>OR(U161="L",U161="OTG")</formula>
    </cfRule>
    <cfRule type="cellIs" dxfId="30486" priority="73924" operator="equal">
      <formula>"EA (WFO)"</formula>
    </cfRule>
    <cfRule type="cellIs" dxfId="30485" priority="73925" operator="equal">
      <formula>"EC (WFO)"</formula>
    </cfRule>
    <cfRule type="cellIs" dxfId="30484" priority="73926" operator="equal">
      <formula>"EE (WFO)"</formula>
    </cfRule>
    <cfRule type="expression" dxfId="30483" priority="73927">
      <formula>OR(U161="CT",U161="SCIK",U161="CUMIL")</formula>
    </cfRule>
    <cfRule type="expression" dxfId="30482" priority="73928">
      <formula>OR(U161="TR",U161="TDM",U161="PKT")</formula>
    </cfRule>
    <cfRule type="expression" dxfId="30481" priority="73929">
      <formula>OR(U161="OP",U161="RS",U161="RTS",U161="PRM",U161="CB")</formula>
    </cfRule>
    <cfRule type="expression" dxfId="30480" priority="73930">
      <formula>OR(U161="FG")</formula>
    </cfRule>
    <cfRule type="expression" dxfId="30479" priority="73931">
      <formula>OR(U161="L",U161="OTG")</formula>
    </cfRule>
    <cfRule type="cellIs" dxfId="30478" priority="73932" operator="equal">
      <formula>"EE(WFO)"</formula>
    </cfRule>
    <cfRule type="cellIs" dxfId="30477" priority="73933" operator="equal">
      <formula>"EE(WFO)"</formula>
    </cfRule>
    <cfRule type="cellIs" dxfId="30476" priority="73934" operator="equal">
      <formula>"EC(WFO)"</formula>
    </cfRule>
    <cfRule type="expression" dxfId="30475" priority="73935">
      <formula>OR(U161="CT",U161="SCIK",U161="CUMIL")</formula>
    </cfRule>
    <cfRule type="expression" dxfId="30474" priority="73936">
      <formula>OR(U161="TR",U161="TDM",U161="PKT")</formula>
    </cfRule>
    <cfRule type="expression" dxfId="30473" priority="73937">
      <formula>OR(U161="OP",U161="RS",U161="RTS",U161="PRM",U161="CB")</formula>
    </cfRule>
    <cfRule type="expression" dxfId="30472" priority="73938">
      <formula>OR(U161="FG")</formula>
    </cfRule>
    <cfRule type="expression" dxfId="30471" priority="73939">
      <formula>OR(U161="L",U161="OTG")</formula>
    </cfRule>
    <cfRule type="expression" dxfId="30470" priority="73940">
      <formula>OR(U161="CT",U161="SCIK",U161="CUMIL")</formula>
    </cfRule>
    <cfRule type="expression" dxfId="30469" priority="73941">
      <formula>OR(U161="TR",U161="TDM",U161="PKT")</formula>
    </cfRule>
    <cfRule type="expression" dxfId="30468" priority="73942">
      <formula>OR(U161="OP",U161="RS",U161="RTS",U161="PRM",U161="CB")</formula>
    </cfRule>
    <cfRule type="expression" dxfId="30467" priority="73943">
      <formula>OR(U161="FG")</formula>
    </cfRule>
    <cfRule type="expression" dxfId="30466" priority="73944">
      <formula>OR(U161="L",U161="OTG")</formula>
    </cfRule>
    <cfRule type="cellIs" dxfId="30465" priority="73945" operator="equal">
      <formula>"EG (WFO)"</formula>
    </cfRule>
    <cfRule type="expression" dxfId="30464" priority="73946">
      <formula>OR(U161="CT",U161="SCIK",U161="CUMIL")</formula>
    </cfRule>
    <cfRule type="expression" dxfId="30463" priority="73947">
      <formula>OR(U161="TR",U161="TDM",U161="PKT")</formula>
    </cfRule>
    <cfRule type="expression" dxfId="30462" priority="73948">
      <formula>OR(U161="OP",U161="RS",U161="RTS",U161="PRM",U161="CB")</formula>
    </cfRule>
    <cfRule type="expression" dxfId="30461" priority="73949">
      <formula>OR(U161="FG")</formula>
    </cfRule>
    <cfRule type="expression" dxfId="30460" priority="73950">
      <formula>OR(U161="L",U161="OTG")</formula>
    </cfRule>
    <cfRule type="expression" dxfId="30459" priority="73951">
      <formula>OR(U161="CT",U161="SCIK",U161="CUMIL")</formula>
    </cfRule>
    <cfRule type="expression" dxfId="30458" priority="73952">
      <formula>OR(U161="TR",U161="TDM",U161="PKT")</formula>
    </cfRule>
    <cfRule type="expression" dxfId="30457" priority="73953">
      <formula>OR(U161="OP",U161="RS",U161="RTS",U161="PRM",U161="CB")</formula>
    </cfRule>
    <cfRule type="expression" dxfId="30456" priority="73954">
      <formula>OR(U161="FG")</formula>
    </cfRule>
    <cfRule type="expression" dxfId="30455" priority="73955">
      <formula>OR(U161="L",U161="OTG")</formula>
    </cfRule>
    <cfRule type="cellIs" dxfId="30454" priority="73956" operator="equal">
      <formula>"EA (WFO)"</formula>
    </cfRule>
    <cfRule type="cellIs" dxfId="30453" priority="73957" operator="equal">
      <formula>"EC (WFO)"</formula>
    </cfRule>
    <cfRule type="cellIs" dxfId="30452" priority="73958" operator="equal">
      <formula>"EE (WFO)"</formula>
    </cfRule>
    <cfRule type="expression" dxfId="30451" priority="73959">
      <formula>OR(U161="CT",U161="SCIK",U161="CUMIL")</formula>
    </cfRule>
    <cfRule type="expression" dxfId="30450" priority="73960">
      <formula>OR(U161="TR",U161="TDM",U161="PKT")</formula>
    </cfRule>
    <cfRule type="expression" dxfId="30449" priority="73961">
      <formula>OR(U161="OP",U161="RS",U161="RTS",U161="PRM",U161="CB")</formula>
    </cfRule>
    <cfRule type="expression" dxfId="30448" priority="73962">
      <formula>OR(U161="FG")</formula>
    </cfRule>
    <cfRule type="expression" dxfId="30447" priority="73963">
      <formula>OR(U161="L",U161="OTG")</formula>
    </cfRule>
    <cfRule type="expression" dxfId="30446" priority="73964">
      <formula>OR(U161="CT",U161="SCIK",U161="CUMIL")</formula>
    </cfRule>
    <cfRule type="expression" dxfId="30445" priority="73965">
      <formula>OR(U161="TR",U161="TDM",U161="PKT")</formula>
    </cfRule>
    <cfRule type="expression" dxfId="30444" priority="73966">
      <formula>OR(U161="OP",U161="RS",U161="RTS",U161="PRM",U161="CB")</formula>
    </cfRule>
    <cfRule type="expression" dxfId="30443" priority="73967">
      <formula>OR(U161="FG")</formula>
    </cfRule>
    <cfRule type="expression" dxfId="30442" priority="73968">
      <formula>OR(U161="L",U161="OTG")</formula>
    </cfRule>
    <cfRule type="expression" dxfId="30441" priority="73969">
      <formula>OR(U161="CT",U161="SCIK",U161="CUMIL")</formula>
    </cfRule>
    <cfRule type="expression" dxfId="30440" priority="73970">
      <formula>OR(U161="TR",U161="TDM",U161="PKT")</formula>
    </cfRule>
    <cfRule type="expression" dxfId="30439" priority="73971">
      <formula>OR(U161="OP",U161="RS",U161="RTS",U161="PRM",U161="CB")</formula>
    </cfRule>
    <cfRule type="expression" dxfId="30438" priority="73972">
      <formula>OR(U161="FG")</formula>
    </cfRule>
    <cfRule type="expression" dxfId="30437" priority="73973">
      <formula>OR(U161="L",U161="OTG")</formula>
    </cfRule>
    <cfRule type="cellIs" dxfId="30436" priority="73974" operator="equal">
      <formula>"EA (WFO)"</formula>
    </cfRule>
    <cfRule type="cellIs" dxfId="30435" priority="73975" operator="equal">
      <formula>"EC (WFO)"</formula>
    </cfRule>
    <cfRule type="cellIs" dxfId="30434" priority="73976" operator="equal">
      <formula>"EE (WFO)"</formula>
    </cfRule>
    <cfRule type="expression" dxfId="30433" priority="73977">
      <formula>OR(U161="CT",U161="SCIK",U161="CUMIL")</formula>
    </cfRule>
    <cfRule type="expression" dxfId="30432" priority="73978">
      <formula>OR(U161="TR",U161="TDM",U161="PKT")</formula>
    </cfRule>
    <cfRule type="expression" dxfId="30431" priority="73979">
      <formula>OR(U161="OP",U161="RS",U161="RTS",U161="PRM",U161="CB")</formula>
    </cfRule>
    <cfRule type="expression" dxfId="30430" priority="73980">
      <formula>OR(U161="FG")</formula>
    </cfRule>
    <cfRule type="expression" dxfId="30429" priority="73981">
      <formula>OR(U161="L",U161="OTG")</formula>
    </cfRule>
    <cfRule type="cellIs" dxfId="30428" priority="73982" operator="equal">
      <formula>"EE(WFO)"</formula>
    </cfRule>
    <cfRule type="cellIs" dxfId="30427" priority="73983" operator="equal">
      <formula>"EE(WFO)"</formula>
    </cfRule>
    <cfRule type="cellIs" dxfId="30426" priority="73984" operator="equal">
      <formula>"EC(WFO)"</formula>
    </cfRule>
  </conditionalFormatting>
  <conditionalFormatting sqref="V161">
    <cfRule type="expression" dxfId="30425" priority="74090">
      <formula>OR(V161="FI")</formula>
    </cfRule>
    <cfRule type="expression" dxfId="30424" priority="74091">
      <formula>OR(V161="OP",V161="RS",V161="RTS",V161="PRM",V161="CB")</formula>
    </cfRule>
    <cfRule type="expression" dxfId="30423" priority="74092">
      <formula>OR(V161="L",V161="OTG")</formula>
    </cfRule>
    <cfRule type="expression" dxfId="30422" priority="74093">
      <formula>OR(V161="FG")</formula>
    </cfRule>
    <cfRule type="expression" dxfId="30421" priority="74094">
      <formula>OR(V161="TR",V161="TDM",V161="PKT")</formula>
    </cfRule>
    <cfRule type="expression" dxfId="30420" priority="74095">
      <formula>OR(V161="CT",V161="SCIK",V161="CUMIL")</formula>
    </cfRule>
    <cfRule type="cellIs" dxfId="30419" priority="74098" operator="equal">
      <formula>"EG (WFO)"</formula>
    </cfRule>
    <cfRule type="cellIs" dxfId="30418" priority="74099" operator="equal">
      <formula>"EE (WFO)"</formula>
    </cfRule>
    <cfRule type="cellIs" dxfId="30417" priority="74100" operator="equal">
      <formula>"EC (WFO)"</formula>
    </cfRule>
    <cfRule type="expression" dxfId="30416" priority="74101">
      <formula>OR(V161="FI")</formula>
    </cfRule>
    <cfRule type="expression" dxfId="30415" priority="74102">
      <formula>OR(V161="OP",V161="RS",V161="RTS",V161="PRM",V161="CB")</formula>
    </cfRule>
    <cfRule type="expression" dxfId="30414" priority="74103">
      <formula>OR(V161="L",V161="OTG")</formula>
    </cfRule>
    <cfRule type="expression" dxfId="30413" priority="74104">
      <formula>OR(V161="FG",V161="FG (WFO)")</formula>
    </cfRule>
    <cfRule type="expression" dxfId="30412" priority="74105">
      <formula>OR(V161="TR",V161="TDM",V161="PKT")</formula>
    </cfRule>
    <cfRule type="expression" dxfId="30411" priority="74106">
      <formula>OR(V161="CT",V161="SCIK",V161="CUMIL")</formula>
    </cfRule>
    <cfRule type="cellIs" dxfId="30410" priority="74107" operator="equal">
      <formula>"EG (WFO)"</formula>
    </cfRule>
    <cfRule type="cellIs" dxfId="30409" priority="74108" operator="equal">
      <formula>"EE (WFO)"</formula>
    </cfRule>
    <cfRule type="cellIs" dxfId="30408" priority="74109" operator="equal">
      <formula>"EC (WFO)"</formula>
    </cfRule>
    <cfRule type="expression" dxfId="30407" priority="74110">
      <formula>OR(V161="FI")</formula>
    </cfRule>
    <cfRule type="expression" dxfId="30406" priority="74111">
      <formula>OR(V161="OP",V161="RS",V161="RTS",V161="PRM",V161="CB")</formula>
    </cfRule>
    <cfRule type="expression" dxfId="30405" priority="74112">
      <formula>OR(V161="L",V161="OTG")</formula>
    </cfRule>
    <cfRule type="expression" dxfId="30404" priority="74113">
      <formula>OR(V161="FG")</formula>
    </cfRule>
    <cfRule type="expression" dxfId="30403" priority="74114">
      <formula>OR(V161="TR",V161="TDM",V161="PKT")</formula>
    </cfRule>
    <cfRule type="expression" dxfId="30402" priority="74115">
      <formula>OR(V161="CT",V161="SCIK",V161="CUMIL")</formula>
    </cfRule>
    <cfRule type="cellIs" dxfId="30401" priority="74134" operator="equal">
      <formula>"EG (WFO)"</formula>
    </cfRule>
    <cfRule type="cellIs" dxfId="30400" priority="74135" operator="equal">
      <formula>"EE (WFO)"</formula>
    </cfRule>
    <cfRule type="cellIs" dxfId="30399" priority="74136" operator="equal">
      <formula>"EC (WFO)"</formula>
    </cfRule>
    <cfRule type="expression" dxfId="30398" priority="74137">
      <formula>OR(V161="FI")</formula>
    </cfRule>
    <cfRule type="expression" dxfId="30397" priority="74138">
      <formula>OR(V161="OP",V161="RS",V161="RTS",V161="PRM",V161="CB")</formula>
    </cfRule>
    <cfRule type="expression" dxfId="30396" priority="74139">
      <formula>OR(V161="L",V161="OTG")</formula>
    </cfRule>
    <cfRule type="expression" dxfId="30395" priority="74140">
      <formula>OR(V161="FG")</formula>
    </cfRule>
    <cfRule type="expression" dxfId="30394" priority="74141">
      <formula>OR(V161="TR",V161="TDM",V161="PKT")</formula>
    </cfRule>
    <cfRule type="expression" dxfId="30393" priority="74142">
      <formula>OR(V161="CT",V161="SCIK",V161="CUMIL")</formula>
    </cfRule>
  </conditionalFormatting>
  <conditionalFormatting sqref="V161:W161">
    <cfRule type="cellIs" dxfId="30392" priority="74087" operator="equal">
      <formula>"EG (WFO)"</formula>
    </cfRule>
    <cfRule type="cellIs" dxfId="30391" priority="74088" operator="equal">
      <formula>"EE (WFO)"</formula>
    </cfRule>
    <cfRule type="cellIs" dxfId="30390" priority="74089" operator="equal">
      <formula>"EC (WFO)"</formula>
    </cfRule>
  </conditionalFormatting>
  <conditionalFormatting sqref="V161:AA161">
    <cfRule type="cellIs" dxfId="30389" priority="74096" operator="equal">
      <formula>"FG (WFO)"</formula>
    </cfRule>
    <cfRule type="expression" dxfId="30388" priority="74097">
      <formula>" =OR(AJ28=""FG"",AJ28=""FG (WFO)"")"</formula>
    </cfRule>
    <cfRule type="cellIs" dxfId="30387" priority="74116" operator="equal">
      <formula>"FG (WFO)"</formula>
    </cfRule>
    <cfRule type="cellIs" dxfId="30386" priority="74117" operator="equal">
      <formula>"EO (WFO)"</formula>
    </cfRule>
    <cfRule type="cellIs" dxfId="30385" priority="74118" operator="equal">
      <formula>"EK (WFO)"</formula>
    </cfRule>
  </conditionalFormatting>
  <conditionalFormatting sqref="W161">
    <cfRule type="expression" dxfId="30384" priority="74128">
      <formula>OR(W161="FI")</formula>
    </cfRule>
    <cfRule type="expression" dxfId="30383" priority="74129">
      <formula>OR(W161="OP",W161="RS",W161="RTS",W161="PRM",W161="CB")</formula>
    </cfRule>
    <cfRule type="expression" dxfId="30382" priority="74130">
      <formula>OR(W161="L",W161="OTG")</formula>
    </cfRule>
    <cfRule type="expression" dxfId="30381" priority="74131">
      <formula>OR(W161="FG")</formula>
    </cfRule>
    <cfRule type="expression" dxfId="30380" priority="74132">
      <formula>OR(W161="TR",W161="TDM",W161="PKT")</formula>
    </cfRule>
    <cfRule type="expression" dxfId="30379" priority="74133">
      <formula>OR(W161="CT",W161="SCIK",W161="CUMIL")</formula>
    </cfRule>
  </conditionalFormatting>
  <conditionalFormatting sqref="X161:AA161">
    <cfRule type="expression" dxfId="30378" priority="73985">
      <formula>OR(X161="FI")</formula>
    </cfRule>
    <cfRule type="expression" dxfId="30377" priority="73986">
      <formula>OR(X161="OP",X161="RS",X161="RTS",X161="PRM",X161="CB")</formula>
    </cfRule>
    <cfRule type="expression" dxfId="30376" priority="73987">
      <formula>OR(X161="L",X161="OTG")</formula>
    </cfRule>
    <cfRule type="expression" dxfId="30375" priority="73988">
      <formula>OR(X161="FG")</formula>
    </cfRule>
    <cfRule type="expression" dxfId="30374" priority="73989">
      <formula>OR(X161="TR",X161="TDM",X161="PKT")</formula>
    </cfRule>
    <cfRule type="expression" dxfId="30373" priority="73990">
      <formula>OR(X161="CT",X161="SCIK",X161="CUMIL")</formula>
    </cfRule>
    <cfRule type="cellIs" dxfId="30372" priority="73991" operator="equal">
      <formula>"EG (WFO)"</formula>
    </cfRule>
    <cfRule type="cellIs" dxfId="30371" priority="73992" operator="equal">
      <formula>"EE (WFO)"</formula>
    </cfRule>
    <cfRule type="cellIs" dxfId="30370" priority="73993" operator="equal">
      <formula>"EC (WFO)"</formula>
    </cfRule>
    <cfRule type="expression" dxfId="30369" priority="73994">
      <formula>OR(X161="FI")</formula>
    </cfRule>
    <cfRule type="expression" dxfId="30368" priority="73995">
      <formula>OR(X161="OP",X161="RS",X161="RTS",X161="PRM",X161="CB")</formula>
    </cfRule>
    <cfRule type="expression" dxfId="30367" priority="73996">
      <formula>OR(X161="L",X161="OTG")</formula>
    </cfRule>
    <cfRule type="expression" dxfId="30366" priority="73997">
      <formula>OR(X161="FG")</formula>
    </cfRule>
    <cfRule type="expression" dxfId="30365" priority="73998">
      <formula>OR(X161="TR",X161="TDM",X161="PKT")</formula>
    </cfRule>
    <cfRule type="expression" dxfId="30364" priority="73999">
      <formula>OR(X161="CT",X161="SCIK",X161="CUMIL")</formula>
    </cfRule>
    <cfRule type="expression" dxfId="30363" priority="74000">
      <formula>OR(X161="FI")</formula>
    </cfRule>
    <cfRule type="expression" dxfId="30362" priority="74001">
      <formula>OR(X161="OP",X161="RS",X161="RTS",X161="PRM",X161="CB")</formula>
    </cfRule>
    <cfRule type="expression" dxfId="30361" priority="74002">
      <formula>OR(X161="L",X161="OTG")</formula>
    </cfRule>
    <cfRule type="expression" dxfId="30360" priority="74003">
      <formula>OR(X161="FG")</formula>
    </cfRule>
    <cfRule type="expression" dxfId="30359" priority="74004">
      <formula>OR(X161="TR",X161="TDM",X161="PKT")</formula>
    </cfRule>
    <cfRule type="expression" dxfId="30358" priority="74005">
      <formula>OR(X161="CT",X161="SCIK",X161="CUMIL")</formula>
    </cfRule>
    <cfRule type="expression" dxfId="30357" priority="74006">
      <formula>OR(X161="FI")</formula>
    </cfRule>
    <cfRule type="expression" dxfId="30356" priority="74007">
      <formula>OR(X161="OP",X161="RS",X161="RTS",X161="PRM",X161="CB")</formula>
    </cfRule>
    <cfRule type="expression" dxfId="30355" priority="74008">
      <formula>OR(X161="L",X161="OTG")</formula>
    </cfRule>
    <cfRule type="expression" dxfId="30354" priority="74009">
      <formula>OR(X161="FG")</formula>
    </cfRule>
    <cfRule type="expression" dxfId="30353" priority="74010">
      <formula>OR(X161="TR",X161="TDM",X161="PKT")</formula>
    </cfRule>
    <cfRule type="expression" dxfId="30352" priority="74011">
      <formula>OR(X161="CT",X161="SCIK",X161="CUMIL")</formula>
    </cfRule>
    <cfRule type="cellIs" dxfId="30351" priority="74012" operator="equal">
      <formula>"EG (WFO)"</formula>
    </cfRule>
    <cfRule type="cellIs" dxfId="30350" priority="74013" operator="equal">
      <formula>"EE (WFO)"</formula>
    </cfRule>
    <cfRule type="cellIs" dxfId="30349" priority="74014" operator="equal">
      <formula>"EC (WFO)"</formula>
    </cfRule>
    <cfRule type="expression" dxfId="30348" priority="74015">
      <formula>OR(X161="FI")</formula>
    </cfRule>
    <cfRule type="expression" dxfId="30347" priority="74016">
      <formula>OR(X161="OP",X161="RS",X161="RTS",X161="PRM",X161="CB")</formula>
    </cfRule>
    <cfRule type="expression" dxfId="30346" priority="74017">
      <formula>OR(X161="L",X161="OTG")</formula>
    </cfRule>
    <cfRule type="expression" dxfId="30345" priority="74018">
      <formula>OR(X161="FG")</formula>
    </cfRule>
    <cfRule type="expression" dxfId="30344" priority="74019">
      <formula>OR(X161="TR",X161="TDM",X161="PKT")</formula>
    </cfRule>
    <cfRule type="expression" dxfId="30343" priority="74020">
      <formula>OR(X161="CT",X161="SCIK",X161="CUMIL")</formula>
    </cfRule>
    <cfRule type="expression" dxfId="30342" priority="74021">
      <formula>OR(X161="FI")</formula>
    </cfRule>
    <cfRule type="expression" dxfId="30341" priority="74022">
      <formula>OR(X161="OP",X161="RS",X161="RTS",X161="PRM",X161="CB")</formula>
    </cfRule>
    <cfRule type="expression" dxfId="30340" priority="74023">
      <formula>OR(X161="L",X161="OTG")</formula>
    </cfRule>
    <cfRule type="expression" dxfId="30339" priority="74024">
      <formula>OR(X161="FG")</formula>
    </cfRule>
    <cfRule type="expression" dxfId="30338" priority="74025">
      <formula>OR(X161="TR",X161="TDM",X161="PKT")</formula>
    </cfRule>
    <cfRule type="expression" dxfId="30337" priority="74026">
      <formula>OR(X161="CT",X161="SCIK",X161="CUMIL")</formula>
    </cfRule>
    <cfRule type="expression" dxfId="30336" priority="74027">
      <formula>OR(X161="FI")</formula>
    </cfRule>
    <cfRule type="expression" dxfId="30335" priority="74028">
      <formula>OR(X161="OP",X161="RS",X161="RTS",X161="PRM",X161="CB")</formula>
    </cfRule>
    <cfRule type="expression" dxfId="30334" priority="74029">
      <formula>OR(X161="L",X161="OTG")</formula>
    </cfRule>
    <cfRule type="expression" dxfId="30333" priority="74030">
      <formula>OR(X161="FG")</formula>
    </cfRule>
    <cfRule type="expression" dxfId="30332" priority="74031">
      <formula>OR(X161="TR",X161="TDM",X161="PKT")</formula>
    </cfRule>
    <cfRule type="expression" dxfId="30331" priority="74032">
      <formula>OR(X161="CT",X161="SCIK",X161="CUMIL")</formula>
    </cfRule>
    <cfRule type="expression" dxfId="30330" priority="74033">
      <formula>OR(X161="FI")</formula>
    </cfRule>
    <cfRule type="expression" dxfId="30329" priority="74034">
      <formula>OR(X161="OP",X161="RS",X161="RTS",X161="PRM",X161="CB")</formula>
    </cfRule>
    <cfRule type="expression" dxfId="30328" priority="74035">
      <formula>OR(X161="L",X161="OTG")</formula>
    </cfRule>
    <cfRule type="expression" dxfId="30327" priority="74036">
      <formula>OR(X161="FG")</formula>
    </cfRule>
    <cfRule type="expression" dxfId="30326" priority="74037">
      <formula>OR(X161="TR",X161="TDM",X161="PKT")</formula>
    </cfRule>
    <cfRule type="expression" dxfId="30325" priority="74038">
      <formula>OR(X161="CT",X161="SCIK",X161="CUMIL")</formula>
    </cfRule>
    <cfRule type="expression" dxfId="30324" priority="74048">
      <formula>OR(X161="FI")</formula>
    </cfRule>
    <cfRule type="expression" dxfId="30323" priority="74049">
      <formula>OR(X161="OP",X161="RS",X161="RTS",X161="PRM",X161="CB")</formula>
    </cfRule>
    <cfRule type="expression" dxfId="30322" priority="74050">
      <formula>OR(X161="L",X161="OTG")</formula>
    </cfRule>
    <cfRule type="expression" dxfId="30321" priority="74051">
      <formula>OR(X161="FG")</formula>
    </cfRule>
    <cfRule type="expression" dxfId="30320" priority="74052">
      <formula>OR(X161="TR",X161="TDM",X161="PKT")</formula>
    </cfRule>
    <cfRule type="expression" dxfId="30319" priority="74053">
      <formula>OR(X161="CT",X161="SCIK",X161="CUMIL")</formula>
    </cfRule>
    <cfRule type="cellIs" dxfId="30318" priority="74054" operator="equal">
      <formula>"EG (WFO)"</formula>
    </cfRule>
    <cfRule type="cellIs" dxfId="30317" priority="74055" operator="equal">
      <formula>"EE (WFO)"</formula>
    </cfRule>
    <cfRule type="cellIs" dxfId="30316" priority="74056" operator="equal">
      <formula>"EC (WFO)"</formula>
    </cfRule>
    <cfRule type="expression" dxfId="30315" priority="74057">
      <formula>OR(X161="FI")</formula>
    </cfRule>
    <cfRule type="expression" dxfId="30314" priority="74058">
      <formula>OR(X161="OP",X161="RS",X161="RTS",X161="PRM",X161="CB")</formula>
    </cfRule>
    <cfRule type="expression" dxfId="30313" priority="74059">
      <formula>OR(X161="L",X161="OTG")</formula>
    </cfRule>
    <cfRule type="expression" dxfId="30312" priority="74060">
      <formula>OR(X161="FG")</formula>
    </cfRule>
    <cfRule type="expression" dxfId="30311" priority="74061">
      <formula>OR(X161="TR",X161="TDM",X161="PKT")</formula>
    </cfRule>
    <cfRule type="expression" dxfId="30310" priority="74062">
      <formula>OR(X161="CT",X161="SCIK",X161="CUMIL")</formula>
    </cfRule>
    <cfRule type="cellIs" dxfId="30309" priority="74069" operator="equal">
      <formula>"EG (WFO)"</formula>
    </cfRule>
    <cfRule type="cellIs" dxfId="30308" priority="74070" operator="equal">
      <formula>"EE (WFO)"</formula>
    </cfRule>
    <cfRule type="cellIs" dxfId="30307" priority="74071" operator="equal">
      <formula>"EC (WFO)"</formula>
    </cfRule>
    <cfRule type="expression" dxfId="30306" priority="74072">
      <formula>OR(X161="FI")</formula>
    </cfRule>
    <cfRule type="expression" dxfId="30305" priority="74073">
      <formula>OR(X161="OP",X161="RS",X161="RTS",X161="PRM",X161="CB")</formula>
    </cfRule>
    <cfRule type="expression" dxfId="30304" priority="74074">
      <formula>OR(X161="L",X161="OTG")</formula>
    </cfRule>
    <cfRule type="expression" dxfId="30303" priority="74075">
      <formula>OR(X161="FG")</formula>
    </cfRule>
    <cfRule type="expression" dxfId="30302" priority="74076">
      <formula>OR(X161="TR",X161="TDM",X161="PKT")</formula>
    </cfRule>
    <cfRule type="expression" dxfId="30301" priority="74077">
      <formula>OR(X161="CT",X161="SCIK",X161="CUMIL")</formula>
    </cfRule>
    <cfRule type="cellIs" dxfId="30300" priority="74078" operator="equal">
      <formula>"EG (WFO)"</formula>
    </cfRule>
    <cfRule type="cellIs" dxfId="30299" priority="74079" operator="equal">
      <formula>"EE (WFO)"</formula>
    </cfRule>
    <cfRule type="cellIs" dxfId="30298" priority="74080" operator="equal">
      <formula>"EC (WFO)"</formula>
    </cfRule>
    <cfRule type="expression" dxfId="30297" priority="74081">
      <formula>OR(X161="FI")</formula>
    </cfRule>
    <cfRule type="expression" dxfId="30296" priority="74082">
      <formula>OR(X161="OP",X161="RS",X161="RTS",X161="PRM",X161="CB")</formula>
    </cfRule>
    <cfRule type="expression" dxfId="30295" priority="74083">
      <formula>OR(X161="L",X161="OTG")</formula>
    </cfRule>
    <cfRule type="expression" dxfId="30294" priority="74084">
      <formula>OR(X161="FG")</formula>
    </cfRule>
    <cfRule type="expression" dxfId="30293" priority="74085">
      <formula>OR(X161="TR",X161="TDM",X161="PKT")</formula>
    </cfRule>
    <cfRule type="expression" dxfId="30292" priority="74086">
      <formula>OR(X161="CT",X161="SCIK",X161="CUMIL")</formula>
    </cfRule>
    <cfRule type="cellIs" dxfId="30291" priority="74119" operator="equal">
      <formula>"EG (WFO)"</formula>
    </cfRule>
    <cfRule type="cellIs" dxfId="30290" priority="74120" operator="equal">
      <formula>"EE (WFO)"</formula>
    </cfRule>
    <cfRule type="cellIs" dxfId="30289" priority="74121" operator="equal">
      <formula>"EC (WFO)"</formula>
    </cfRule>
    <cfRule type="expression" dxfId="30288" priority="74122">
      <formula>OR(X161="FI")</formula>
    </cfRule>
    <cfRule type="expression" dxfId="30287" priority="74123">
      <formula>OR(X161="OP",X161="RS",X161="RTS",X161="PRM",X161="CB")</formula>
    </cfRule>
    <cfRule type="expression" dxfId="30286" priority="74124">
      <formula>OR(X161="L",X161="OTG")</formula>
    </cfRule>
    <cfRule type="expression" dxfId="30285" priority="74125">
      <formula>OR(X161="FG")</formula>
    </cfRule>
    <cfRule type="expression" dxfId="30284" priority="74126">
      <formula>OR(X161="TR",X161="TDM",X161="PKT")</formula>
    </cfRule>
    <cfRule type="expression" dxfId="30283" priority="74127">
      <formula>OR(X161="CT",X161="SCIK",X161="CUMIL")</formula>
    </cfRule>
  </conditionalFormatting>
  <conditionalFormatting sqref="X161">
    <cfRule type="cellIs" dxfId="30282" priority="74039" operator="equal">
      <formula>"EG (WFO)"</formula>
    </cfRule>
    <cfRule type="cellIs" dxfId="30281" priority="74040" operator="equal">
      <formula>"EE (WFO)"</formula>
    </cfRule>
    <cfRule type="cellIs" dxfId="30280" priority="74041" operator="equal">
      <formula>"EC (WFO)"</formula>
    </cfRule>
    <cfRule type="expression" dxfId="30279" priority="74042">
      <formula>OR(X161="FI")</formula>
    </cfRule>
    <cfRule type="expression" dxfId="30278" priority="74043">
      <formula>OR(X161="OP",X161="RS",X161="RTS",X161="PRM",X161="CB")</formula>
    </cfRule>
    <cfRule type="expression" dxfId="30277" priority="74044">
      <formula>OR(X161="L",X161="OTG")</formula>
    </cfRule>
    <cfRule type="expression" dxfId="30276" priority="74045">
      <formula>OR(X161="FG")</formula>
    </cfRule>
    <cfRule type="expression" dxfId="30275" priority="74046">
      <formula>OR(X161="TR",X161="TDM",X161="PKT")</formula>
    </cfRule>
    <cfRule type="expression" dxfId="30274" priority="74047">
      <formula>OR(X161="CT",X161="SCIK",X161="CUMIL")</formula>
    </cfRule>
    <cfRule type="expression" dxfId="30273" priority="74063">
      <formula>OR(X161="FI")</formula>
    </cfRule>
    <cfRule type="expression" dxfId="30272" priority="74064">
      <formula>OR(X161="OP",X161="RS",X161="RTS",X161="PRM",X161="CB")</formula>
    </cfRule>
    <cfRule type="expression" dxfId="30271" priority="74065">
      <formula>OR(X161="L",X161="OTG")</formula>
    </cfRule>
    <cfRule type="expression" dxfId="30270" priority="74066">
      <formula>OR(X161="FG")</formula>
    </cfRule>
    <cfRule type="expression" dxfId="30269" priority="74067">
      <formula>OR(X161="TR",X161="TDM",X161="PKT")</formula>
    </cfRule>
    <cfRule type="expression" dxfId="30268" priority="74068">
      <formula>OR(X161="CT",X161="SCIK",X161="CUMIL")</formula>
    </cfRule>
  </conditionalFormatting>
  <conditionalFormatting sqref="R162:V162">
    <cfRule type="cellIs" dxfId="30267" priority="74963" operator="equal">
      <formula>"EG (WFO)"</formula>
    </cfRule>
    <cfRule type="cellIs" dxfId="30266" priority="74964" operator="equal">
      <formula>"EE (WFO)"</formula>
    </cfRule>
    <cfRule type="cellIs" dxfId="30265" priority="74965" operator="equal">
      <formula>"EC (WFO)"</formula>
    </cfRule>
    <cfRule type="expression" dxfId="30264" priority="74966">
      <formula>OR(R162="FI")</formula>
    </cfRule>
    <cfRule type="expression" dxfId="30263" priority="74967">
      <formula>OR(R162="OP",R162="RS",R162="RTS",R162="PRM",R162="CB")</formula>
    </cfRule>
    <cfRule type="expression" dxfId="30262" priority="74968">
      <formula>OR(R162="L",R162="OTG")</formula>
    </cfRule>
    <cfRule type="expression" dxfId="30261" priority="74969">
      <formula>OR(R162="FG",R162="FG (WFO)")</formula>
    </cfRule>
    <cfRule type="expression" dxfId="30260" priority="74970">
      <formula>OR(R162="TR",R162="TDM",R162="PKT")</formula>
    </cfRule>
    <cfRule type="expression" dxfId="30259" priority="74971">
      <formula>OR(R162="CT",R162="SCIK",R162="CUMIL")</formula>
    </cfRule>
    <cfRule type="cellIs" dxfId="30258" priority="74981" operator="equal">
      <formula>"EG (WFO)"</formula>
    </cfRule>
    <cfRule type="cellIs" dxfId="30257" priority="74982" operator="equal">
      <formula>"EE (WFO)"</formula>
    </cfRule>
    <cfRule type="cellIs" dxfId="30256" priority="74983" operator="equal">
      <formula>"EC (WFO)"</formula>
    </cfRule>
    <cfRule type="expression" dxfId="30255" priority="74984">
      <formula>OR(R162="FI")</formula>
    </cfRule>
    <cfRule type="expression" dxfId="30254" priority="74985">
      <formula>OR(R162="OP",R162="RS",R162="RTS",R162="PRM",R162="CB")</formula>
    </cfRule>
    <cfRule type="expression" dxfId="30253" priority="74986">
      <formula>OR(R162="L",R162="OTG")</formula>
    </cfRule>
    <cfRule type="expression" dxfId="30252" priority="74987">
      <formula>OR(R162="FG")</formula>
    </cfRule>
    <cfRule type="expression" dxfId="30251" priority="74988">
      <formula>OR(R162="TR",R162="TDM",R162="PKT")</formula>
    </cfRule>
    <cfRule type="expression" dxfId="30250" priority="74989">
      <formula>OR(R162="CT",R162="SCIK",R162="CUMIL")</formula>
    </cfRule>
    <cfRule type="cellIs" dxfId="30249" priority="75014" operator="equal">
      <formula>"EG (WFO)"</formula>
    </cfRule>
    <cfRule type="cellIs" dxfId="30248" priority="75015" operator="equal">
      <formula>"EE (WFO)"</formula>
    </cfRule>
    <cfRule type="cellIs" dxfId="30247" priority="75016" operator="equal">
      <formula>"EC (WFO)"</formula>
    </cfRule>
    <cfRule type="expression" dxfId="30246" priority="75017">
      <formula>OR(R162="FI")</formula>
    </cfRule>
    <cfRule type="expression" dxfId="30245" priority="75018">
      <formula>OR(R162="OP",R162="RS",R162="RTS",R162="PRM",R162="CB")</formula>
    </cfRule>
    <cfRule type="expression" dxfId="30244" priority="75019">
      <formula>OR(R162="L",R162="OTG")</formula>
    </cfRule>
    <cfRule type="expression" dxfId="30243" priority="75020">
      <formula>OR(R162="FG")</formula>
    </cfRule>
    <cfRule type="expression" dxfId="30242" priority="75021">
      <formula>OR(R162="TR",R162="TDM",R162="PKT")</formula>
    </cfRule>
    <cfRule type="expression" dxfId="30241" priority="75022">
      <formula>OR(R162="CT",R162="SCIK",R162="CUMIL")</formula>
    </cfRule>
  </conditionalFormatting>
  <conditionalFormatting sqref="R162:AA162">
    <cfRule type="cellIs" dxfId="30240" priority="74961" operator="equal">
      <formula>"FG (WFO)"</formula>
    </cfRule>
    <cfRule type="expression" dxfId="30239" priority="74962">
      <formula>" =OR(AJ28=""FG"",AJ28=""FG (WFO)"")"</formula>
    </cfRule>
    <cfRule type="cellIs" dxfId="30238" priority="74996" operator="equal">
      <formula>"FG (WFO)"</formula>
    </cfRule>
    <cfRule type="cellIs" dxfId="30237" priority="74997" operator="equal">
      <formula>"EO (WFO)"</formula>
    </cfRule>
    <cfRule type="cellIs" dxfId="30236" priority="74998" operator="equal">
      <formula>"EK (WFO)"</formula>
    </cfRule>
  </conditionalFormatting>
  <conditionalFormatting sqref="S162">
    <cfRule type="expression" dxfId="30235" priority="74990">
      <formula>OR(S162="FI")</formula>
    </cfRule>
    <cfRule type="expression" dxfId="30234" priority="74991">
      <formula>OR(S162="OP",S162="RS",S162="RTS",S162="PRM",S162="CB")</formula>
    </cfRule>
    <cfRule type="expression" dxfId="30233" priority="74992">
      <formula>OR(S162="L",S162="OTG")</formula>
    </cfRule>
    <cfRule type="expression" dxfId="30232" priority="74993">
      <formula>OR(S162="FG")</formula>
    </cfRule>
    <cfRule type="expression" dxfId="30231" priority="74994">
      <formula>OR(S162="TR",S162="TDM",S162="PKT")</formula>
    </cfRule>
    <cfRule type="expression" dxfId="30230" priority="74995">
      <formula>OR(S162="CT",S162="SCIK",S162="CUMIL")</formula>
    </cfRule>
    <cfRule type="expression" dxfId="30229" priority="75023">
      <formula>OR(S162="FI")</formula>
    </cfRule>
    <cfRule type="expression" dxfId="30228" priority="75024">
      <formula>OR(S162="OP",S162="RS",S162="RTS",S162="PRM",S162="CB")</formula>
    </cfRule>
    <cfRule type="expression" dxfId="30227" priority="75025">
      <formula>OR(S162="L",S162="OTG")</formula>
    </cfRule>
    <cfRule type="expression" dxfId="30226" priority="75026">
      <formula>OR(S162="FG")</formula>
    </cfRule>
    <cfRule type="expression" dxfId="30225" priority="75027">
      <formula>OR(S162="TR",S162="TDM",S162="PKT")</formula>
    </cfRule>
    <cfRule type="expression" dxfId="30224" priority="75028">
      <formula>OR(S162="CT",S162="SCIK",S162="CUMIL")</formula>
    </cfRule>
  </conditionalFormatting>
  <conditionalFormatting sqref="T162:V162">
    <cfRule type="expression" dxfId="30223" priority="74955">
      <formula>OR(T162="FI")</formula>
    </cfRule>
    <cfRule type="expression" dxfId="30222" priority="74956">
      <formula>OR(T162="OP",T162="RS",T162="RTS",T162="PRM",T162="CB")</formula>
    </cfRule>
    <cfRule type="expression" dxfId="30221" priority="74957">
      <formula>OR(T162="L",T162="OTG")</formula>
    </cfRule>
    <cfRule type="expression" dxfId="30220" priority="74958">
      <formula>OR(T162="FG")</formula>
    </cfRule>
    <cfRule type="expression" dxfId="30219" priority="74959">
      <formula>OR(T162="TR",T162="TDM",T162="PKT")</formula>
    </cfRule>
    <cfRule type="expression" dxfId="30218" priority="74960">
      <formula>OR(T162="CT",T162="SCIK",T162="CUMIL")</formula>
    </cfRule>
  </conditionalFormatting>
  <conditionalFormatting sqref="T162:W162">
    <cfRule type="cellIs" dxfId="30217" priority="74952" operator="equal">
      <formula>"EG (WFO)"</formula>
    </cfRule>
    <cfRule type="cellIs" dxfId="30216" priority="74953" operator="equal">
      <formula>"EE (WFO)"</formula>
    </cfRule>
    <cfRule type="cellIs" dxfId="30215" priority="74954" operator="equal">
      <formula>"EC (WFO)"</formula>
    </cfRule>
  </conditionalFormatting>
  <conditionalFormatting sqref="T162">
    <cfRule type="cellIs" dxfId="30214" priority="74972" operator="equal">
      <formula>"EG (WFO)"</formula>
    </cfRule>
    <cfRule type="cellIs" dxfId="30213" priority="74973" operator="equal">
      <formula>"EE (WFO)"</formula>
    </cfRule>
    <cfRule type="cellIs" dxfId="30212" priority="74974" operator="equal">
      <formula>"EC (WFO)"</formula>
    </cfRule>
    <cfRule type="expression" dxfId="30211" priority="74975">
      <formula>OR(T162="FI")</formula>
    </cfRule>
    <cfRule type="expression" dxfId="30210" priority="74976">
      <formula>OR(T162="OP",T162="RS",T162="RTS",T162="PRM",T162="CB")</formula>
    </cfRule>
    <cfRule type="expression" dxfId="30209" priority="74977">
      <formula>OR(T162="L",T162="OTG")</formula>
    </cfRule>
    <cfRule type="expression" dxfId="30208" priority="74978">
      <formula>OR(T162="FG")</formula>
    </cfRule>
    <cfRule type="expression" dxfId="30207" priority="74979">
      <formula>OR(T162="TR",T162="TDM",T162="PKT")</formula>
    </cfRule>
    <cfRule type="expression" dxfId="30206" priority="74980">
      <formula>OR(T162="CT",T162="SCIK",T162="CUMIL")</formula>
    </cfRule>
  </conditionalFormatting>
  <conditionalFormatting sqref="W162">
    <cfRule type="expression" dxfId="30205" priority="75008">
      <formula>OR(W162="FI")</formula>
    </cfRule>
    <cfRule type="expression" dxfId="30204" priority="75009">
      <formula>OR(W162="OP",W162="RS",W162="RTS",W162="PRM",W162="CB")</formula>
    </cfRule>
    <cfRule type="expression" dxfId="30203" priority="75010">
      <formula>OR(W162="L",W162="OTG")</formula>
    </cfRule>
    <cfRule type="expression" dxfId="30202" priority="75011">
      <formula>OR(W162="FG")</formula>
    </cfRule>
    <cfRule type="expression" dxfId="30201" priority="75012">
      <formula>OR(W162="TR",W162="TDM",W162="PKT")</formula>
    </cfRule>
    <cfRule type="expression" dxfId="30200" priority="75013">
      <formula>OR(W162="CT",W162="SCIK",W162="CUMIL")</formula>
    </cfRule>
  </conditionalFormatting>
  <conditionalFormatting sqref="X162:AA162">
    <cfRule type="expression" dxfId="30199" priority="74850">
      <formula>OR(X162="FI")</formula>
    </cfRule>
    <cfRule type="expression" dxfId="30198" priority="74851">
      <formula>OR(X162="OP",X162="RS",X162="RTS",X162="PRM",X162="CB")</formula>
    </cfRule>
    <cfRule type="expression" dxfId="30197" priority="74852">
      <formula>OR(X162="L",X162="OTG")</formula>
    </cfRule>
    <cfRule type="expression" dxfId="30196" priority="74853">
      <formula>OR(X162="FG")</formula>
    </cfRule>
    <cfRule type="expression" dxfId="30195" priority="74854">
      <formula>OR(X162="TR",X162="TDM",X162="PKT")</formula>
    </cfRule>
    <cfRule type="expression" dxfId="30194" priority="74855">
      <formula>OR(X162="CT",X162="SCIK",X162="CUMIL")</formula>
    </cfRule>
    <cfRule type="cellIs" dxfId="30193" priority="74856" operator="equal">
      <formula>"EG (WFO)"</formula>
    </cfRule>
    <cfRule type="cellIs" dxfId="30192" priority="74857" operator="equal">
      <formula>"EE (WFO)"</formula>
    </cfRule>
    <cfRule type="cellIs" dxfId="30191" priority="74858" operator="equal">
      <formula>"EC (WFO)"</formula>
    </cfRule>
    <cfRule type="expression" dxfId="30190" priority="74859">
      <formula>OR(X162="FI")</formula>
    </cfRule>
    <cfRule type="expression" dxfId="30189" priority="74860">
      <formula>OR(X162="OP",X162="RS",X162="RTS",X162="PRM",X162="CB")</formula>
    </cfRule>
    <cfRule type="expression" dxfId="30188" priority="74861">
      <formula>OR(X162="L",X162="OTG")</formula>
    </cfRule>
    <cfRule type="expression" dxfId="30187" priority="74862">
      <formula>OR(X162="FG")</formula>
    </cfRule>
    <cfRule type="expression" dxfId="30186" priority="74863">
      <formula>OR(X162="TR",X162="TDM",X162="PKT")</formula>
    </cfRule>
    <cfRule type="expression" dxfId="30185" priority="74864">
      <formula>OR(X162="CT",X162="SCIK",X162="CUMIL")</formula>
    </cfRule>
    <cfRule type="expression" dxfId="30184" priority="74865">
      <formula>OR(X162="FI")</formula>
    </cfRule>
    <cfRule type="expression" dxfId="30183" priority="74866">
      <formula>OR(X162="OP",X162="RS",X162="RTS",X162="PRM",X162="CB")</formula>
    </cfRule>
    <cfRule type="expression" dxfId="30182" priority="74867">
      <formula>OR(X162="L",X162="OTG")</formula>
    </cfRule>
    <cfRule type="expression" dxfId="30181" priority="74868">
      <formula>OR(X162="FG")</formula>
    </cfRule>
    <cfRule type="expression" dxfId="30180" priority="74869">
      <formula>OR(X162="TR",X162="TDM",X162="PKT")</formula>
    </cfRule>
    <cfRule type="expression" dxfId="30179" priority="74870">
      <formula>OR(X162="CT",X162="SCIK",X162="CUMIL")</formula>
    </cfRule>
    <cfRule type="expression" dxfId="30178" priority="74871">
      <formula>OR(X162="FI")</formula>
    </cfRule>
    <cfRule type="expression" dxfId="30177" priority="74872">
      <formula>OR(X162="OP",X162="RS",X162="RTS",X162="PRM",X162="CB")</formula>
    </cfRule>
    <cfRule type="expression" dxfId="30176" priority="74873">
      <formula>OR(X162="L",X162="OTG")</formula>
    </cfRule>
    <cfRule type="expression" dxfId="30175" priority="74874">
      <formula>OR(X162="FG")</formula>
    </cfRule>
    <cfRule type="expression" dxfId="30174" priority="74875">
      <formula>OR(X162="TR",X162="TDM",X162="PKT")</formula>
    </cfRule>
    <cfRule type="expression" dxfId="30173" priority="74876">
      <formula>OR(X162="CT",X162="SCIK",X162="CUMIL")</formula>
    </cfRule>
    <cfRule type="cellIs" dxfId="30172" priority="74877" operator="equal">
      <formula>"EG (WFO)"</formula>
    </cfRule>
    <cfRule type="cellIs" dxfId="30171" priority="74878" operator="equal">
      <formula>"EE (WFO)"</formula>
    </cfRule>
    <cfRule type="cellIs" dxfId="30170" priority="74879" operator="equal">
      <formula>"EC (WFO)"</formula>
    </cfRule>
    <cfRule type="expression" dxfId="30169" priority="74880">
      <formula>OR(X162="FI")</formula>
    </cfRule>
    <cfRule type="expression" dxfId="30168" priority="74881">
      <formula>OR(X162="OP",X162="RS",X162="RTS",X162="PRM",X162="CB")</formula>
    </cfRule>
    <cfRule type="expression" dxfId="30167" priority="74882">
      <formula>OR(X162="L",X162="OTG")</formula>
    </cfRule>
    <cfRule type="expression" dxfId="30166" priority="74883">
      <formula>OR(X162="FG")</formula>
    </cfRule>
    <cfRule type="expression" dxfId="30165" priority="74884">
      <formula>OR(X162="TR",X162="TDM",X162="PKT")</formula>
    </cfRule>
    <cfRule type="expression" dxfId="30164" priority="74885">
      <formula>OR(X162="CT",X162="SCIK",X162="CUMIL")</formula>
    </cfRule>
    <cfRule type="expression" dxfId="30163" priority="74886">
      <formula>OR(X162="FI")</formula>
    </cfRule>
    <cfRule type="expression" dxfId="30162" priority="74887">
      <formula>OR(X162="OP",X162="RS",X162="RTS",X162="PRM",X162="CB")</formula>
    </cfRule>
    <cfRule type="expression" dxfId="30161" priority="74888">
      <formula>OR(X162="L",X162="OTG")</formula>
    </cfRule>
    <cfRule type="expression" dxfId="30160" priority="74889">
      <formula>OR(X162="FG")</formula>
    </cfRule>
    <cfRule type="expression" dxfId="30159" priority="74890">
      <formula>OR(X162="TR",X162="TDM",X162="PKT")</formula>
    </cfRule>
    <cfRule type="expression" dxfId="30158" priority="74891">
      <formula>OR(X162="CT",X162="SCIK",X162="CUMIL")</formula>
    </cfRule>
    <cfRule type="expression" dxfId="30157" priority="74892">
      <formula>OR(X162="FI")</formula>
    </cfRule>
    <cfRule type="expression" dxfId="30156" priority="74893">
      <formula>OR(X162="OP",X162="RS",X162="RTS",X162="PRM",X162="CB")</formula>
    </cfRule>
    <cfRule type="expression" dxfId="30155" priority="74894">
      <formula>OR(X162="L",X162="OTG")</formula>
    </cfRule>
    <cfRule type="expression" dxfId="30154" priority="74895">
      <formula>OR(X162="FG")</formula>
    </cfRule>
    <cfRule type="expression" dxfId="30153" priority="74896">
      <formula>OR(X162="TR",X162="TDM",X162="PKT")</formula>
    </cfRule>
    <cfRule type="expression" dxfId="30152" priority="74897">
      <formula>OR(X162="CT",X162="SCIK",X162="CUMIL")</formula>
    </cfRule>
    <cfRule type="expression" dxfId="30151" priority="74898">
      <formula>OR(X162="FI")</formula>
    </cfRule>
    <cfRule type="expression" dxfId="30150" priority="74899">
      <formula>OR(X162="OP",X162="RS",X162="RTS",X162="PRM",X162="CB")</formula>
    </cfRule>
    <cfRule type="expression" dxfId="30149" priority="74900">
      <formula>OR(X162="L",X162="OTG")</formula>
    </cfRule>
    <cfRule type="expression" dxfId="30148" priority="74901">
      <formula>OR(X162="FG")</formula>
    </cfRule>
    <cfRule type="expression" dxfId="30147" priority="74902">
      <formula>OR(X162="TR",X162="TDM",X162="PKT")</formula>
    </cfRule>
    <cfRule type="expression" dxfId="30146" priority="74903">
      <formula>OR(X162="CT",X162="SCIK",X162="CUMIL")</formula>
    </cfRule>
    <cfRule type="expression" dxfId="30145" priority="74913">
      <formula>OR(X162="FI")</formula>
    </cfRule>
    <cfRule type="expression" dxfId="30144" priority="74914">
      <formula>OR(X162="OP",X162="RS",X162="RTS",X162="PRM",X162="CB")</formula>
    </cfRule>
    <cfRule type="expression" dxfId="30143" priority="74915">
      <formula>OR(X162="L",X162="OTG")</formula>
    </cfRule>
    <cfRule type="expression" dxfId="30142" priority="74916">
      <formula>OR(X162="FG")</formula>
    </cfRule>
    <cfRule type="expression" dxfId="30141" priority="74917">
      <formula>OR(X162="TR",X162="TDM",X162="PKT")</formula>
    </cfRule>
    <cfRule type="expression" dxfId="30140" priority="74918">
      <formula>OR(X162="CT",X162="SCIK",X162="CUMIL")</formula>
    </cfRule>
    <cfRule type="cellIs" dxfId="30139" priority="74919" operator="equal">
      <formula>"EG (WFO)"</formula>
    </cfRule>
    <cfRule type="cellIs" dxfId="30138" priority="74920" operator="equal">
      <formula>"EE (WFO)"</formula>
    </cfRule>
    <cfRule type="cellIs" dxfId="30137" priority="74921" operator="equal">
      <formula>"EC (WFO)"</formula>
    </cfRule>
    <cfRule type="expression" dxfId="30136" priority="74922">
      <formula>OR(X162="FI")</formula>
    </cfRule>
    <cfRule type="expression" dxfId="30135" priority="74923">
      <formula>OR(X162="OP",X162="RS",X162="RTS",X162="PRM",X162="CB")</formula>
    </cfRule>
    <cfRule type="expression" dxfId="30134" priority="74924">
      <formula>OR(X162="L",X162="OTG")</formula>
    </cfRule>
    <cfRule type="expression" dxfId="30133" priority="74925">
      <formula>OR(X162="FG")</formula>
    </cfRule>
    <cfRule type="expression" dxfId="30132" priority="74926">
      <formula>OR(X162="TR",X162="TDM",X162="PKT")</formula>
    </cfRule>
    <cfRule type="expression" dxfId="30131" priority="74927">
      <formula>OR(X162="CT",X162="SCIK",X162="CUMIL")</formula>
    </cfRule>
    <cfRule type="cellIs" dxfId="30130" priority="74934" operator="equal">
      <formula>"EG (WFO)"</formula>
    </cfRule>
    <cfRule type="cellIs" dxfId="30129" priority="74935" operator="equal">
      <formula>"EE (WFO)"</formula>
    </cfRule>
    <cfRule type="cellIs" dxfId="30128" priority="74936" operator="equal">
      <formula>"EC (WFO)"</formula>
    </cfRule>
    <cfRule type="expression" dxfId="30127" priority="74937">
      <formula>OR(X162="FI")</formula>
    </cfRule>
    <cfRule type="expression" dxfId="30126" priority="74938">
      <formula>OR(X162="OP",X162="RS",X162="RTS",X162="PRM",X162="CB")</formula>
    </cfRule>
    <cfRule type="expression" dxfId="30125" priority="74939">
      <formula>OR(X162="L",X162="OTG")</formula>
    </cfRule>
    <cfRule type="expression" dxfId="30124" priority="74940">
      <formula>OR(X162="FG")</formula>
    </cfRule>
    <cfRule type="expression" dxfId="30123" priority="74941">
      <formula>OR(X162="TR",X162="TDM",X162="PKT")</formula>
    </cfRule>
    <cfRule type="expression" dxfId="30122" priority="74942">
      <formula>OR(X162="CT",X162="SCIK",X162="CUMIL")</formula>
    </cfRule>
    <cfRule type="cellIs" dxfId="30121" priority="74943" operator="equal">
      <formula>"EG (WFO)"</formula>
    </cfRule>
    <cfRule type="cellIs" dxfId="30120" priority="74944" operator="equal">
      <formula>"EE (WFO)"</formula>
    </cfRule>
    <cfRule type="cellIs" dxfId="30119" priority="74945" operator="equal">
      <formula>"EC (WFO)"</formula>
    </cfRule>
    <cfRule type="expression" dxfId="30118" priority="74946">
      <formula>OR(X162="FI")</formula>
    </cfRule>
    <cfRule type="expression" dxfId="30117" priority="74947">
      <formula>OR(X162="OP",X162="RS",X162="RTS",X162="PRM",X162="CB")</formula>
    </cfRule>
    <cfRule type="expression" dxfId="30116" priority="74948">
      <formula>OR(X162="L",X162="OTG")</formula>
    </cfRule>
    <cfRule type="expression" dxfId="30115" priority="74949">
      <formula>OR(X162="FG")</formula>
    </cfRule>
    <cfRule type="expression" dxfId="30114" priority="74950">
      <formula>OR(X162="TR",X162="TDM",X162="PKT")</formula>
    </cfRule>
    <cfRule type="expression" dxfId="30113" priority="74951">
      <formula>OR(X162="CT",X162="SCIK",X162="CUMIL")</formula>
    </cfRule>
    <cfRule type="cellIs" dxfId="30112" priority="74999" operator="equal">
      <formula>"EG (WFO)"</formula>
    </cfRule>
    <cfRule type="cellIs" dxfId="30111" priority="75000" operator="equal">
      <formula>"EE (WFO)"</formula>
    </cfRule>
    <cfRule type="cellIs" dxfId="30110" priority="75001" operator="equal">
      <formula>"EC (WFO)"</formula>
    </cfRule>
    <cfRule type="expression" dxfId="30109" priority="75002">
      <formula>OR(X162="FI")</formula>
    </cfRule>
    <cfRule type="expression" dxfId="30108" priority="75003">
      <formula>OR(X162="OP",X162="RS",X162="RTS",X162="PRM",X162="CB")</formula>
    </cfRule>
    <cfRule type="expression" dxfId="30107" priority="75004">
      <formula>OR(X162="L",X162="OTG")</formula>
    </cfRule>
    <cfRule type="expression" dxfId="30106" priority="75005">
      <formula>OR(X162="FG")</formula>
    </cfRule>
    <cfRule type="expression" dxfId="30105" priority="75006">
      <formula>OR(X162="TR",X162="TDM",X162="PKT")</formula>
    </cfRule>
    <cfRule type="expression" dxfId="30104" priority="75007">
      <formula>OR(X162="CT",X162="SCIK",X162="CUMIL")</formula>
    </cfRule>
  </conditionalFormatting>
  <conditionalFormatting sqref="X162">
    <cfRule type="cellIs" dxfId="30103" priority="74904" operator="equal">
      <formula>"EG (WFO)"</formula>
    </cfRule>
    <cfRule type="cellIs" dxfId="30102" priority="74905" operator="equal">
      <formula>"EE (WFO)"</formula>
    </cfRule>
    <cfRule type="cellIs" dxfId="30101" priority="74906" operator="equal">
      <formula>"EC (WFO)"</formula>
    </cfRule>
    <cfRule type="expression" dxfId="30100" priority="74907">
      <formula>OR(X162="FI")</formula>
    </cfRule>
    <cfRule type="expression" dxfId="30099" priority="74908">
      <formula>OR(X162="OP",X162="RS",X162="RTS",X162="PRM",X162="CB")</formula>
    </cfRule>
    <cfRule type="expression" dxfId="30098" priority="74909">
      <formula>OR(X162="L",X162="OTG")</formula>
    </cfRule>
    <cfRule type="expression" dxfId="30097" priority="74910">
      <formula>OR(X162="FG")</formula>
    </cfRule>
    <cfRule type="expression" dxfId="30096" priority="74911">
      <formula>OR(X162="TR",X162="TDM",X162="PKT")</formula>
    </cfRule>
    <cfRule type="expression" dxfId="30095" priority="74912">
      <formula>OR(X162="CT",X162="SCIK",X162="CUMIL")</formula>
    </cfRule>
    <cfRule type="expression" dxfId="30094" priority="74928">
      <formula>OR(X162="FI")</formula>
    </cfRule>
    <cfRule type="expression" dxfId="30093" priority="74929">
      <formula>OR(X162="OP",X162="RS",X162="RTS",X162="PRM",X162="CB")</formula>
    </cfRule>
    <cfRule type="expression" dxfId="30092" priority="74930">
      <formula>OR(X162="L",X162="OTG")</formula>
    </cfRule>
    <cfRule type="expression" dxfId="30091" priority="74931">
      <formula>OR(X162="FG")</formula>
    </cfRule>
    <cfRule type="expression" dxfId="30090" priority="74932">
      <formula>OR(X162="TR",X162="TDM",X162="PKT")</formula>
    </cfRule>
    <cfRule type="expression" dxfId="30089" priority="74933">
      <formula>OR(X162="CT",X162="SCIK",X162="CUMIL")</formula>
    </cfRule>
  </conditionalFormatting>
  <conditionalFormatting sqref="AD162:AJ162">
    <cfRule type="cellIs" dxfId="30088" priority="118896" operator="equal">
      <formula>"FG (WFO)"</formula>
    </cfRule>
    <cfRule type="expression" dxfId="30087" priority="118897">
      <formula>" =OR(AJ28=""FG"",AJ28=""FG (WFO)"")"</formula>
    </cfRule>
    <cfRule type="cellIs" dxfId="30086" priority="118898" operator="equal">
      <formula>"FG (WFO)"</formula>
    </cfRule>
    <cfRule type="cellIs" dxfId="30085" priority="118899" operator="equal">
      <formula>"EO (WFO)"</formula>
    </cfRule>
    <cfRule type="cellIs" dxfId="30084" priority="118900" operator="equal">
      <formula>"EK (WFO)"</formula>
    </cfRule>
  </conditionalFormatting>
  <conditionalFormatting sqref="H163:L163">
    <cfRule type="cellIs" dxfId="30083" priority="74372" operator="equal">
      <formula>"EG (WFO)"</formula>
    </cfRule>
    <cfRule type="cellIs" dxfId="30082" priority="74373" operator="equal">
      <formula>"EE (WFO)"</formula>
    </cfRule>
    <cfRule type="cellIs" dxfId="30081" priority="74374" operator="equal">
      <formula>"EC (WFO)"</formula>
    </cfRule>
    <cfRule type="cellIs" dxfId="30080" priority="74381" operator="equal">
      <formula>"FG (WFO)"</formula>
    </cfRule>
    <cfRule type="expression" dxfId="30079" priority="74382">
      <formula>" =OR(AJ28=""FG"",AJ28=""FG (WFO)"")"</formula>
    </cfRule>
    <cfRule type="cellIs" dxfId="30078" priority="74383" operator="equal">
      <formula>"FG (WFO)"</formula>
    </cfRule>
    <cfRule type="cellIs" dxfId="30077" priority="74384" operator="equal">
      <formula>"EO (WFO)"</formula>
    </cfRule>
    <cfRule type="cellIs" dxfId="30076" priority="74385" operator="equal">
      <formula>"EK (WFO)"</formula>
    </cfRule>
  </conditionalFormatting>
  <conditionalFormatting sqref="H163">
    <cfRule type="expression" dxfId="30075" priority="74386">
      <formula>OR(H163="FI")</formula>
    </cfRule>
    <cfRule type="expression" dxfId="30074" priority="74387">
      <formula>OR(H163="OP",H163="RS",H163="RTS",H163="PRM",H163="CB")</formula>
    </cfRule>
    <cfRule type="expression" dxfId="30073" priority="74388">
      <formula>OR(H163="L",H163="OTG")</formula>
    </cfRule>
    <cfRule type="expression" dxfId="30072" priority="74389">
      <formula>OR(H163="FG")</formula>
    </cfRule>
    <cfRule type="expression" dxfId="30071" priority="74390">
      <formula>OR(H163="TR",H163="TDM",H163="PKT")</formula>
    </cfRule>
    <cfRule type="expression" dxfId="30070" priority="74391">
      <formula>OR(H163="CT",H163="SCIK",H163="CUMIL")</formula>
    </cfRule>
  </conditionalFormatting>
  <conditionalFormatting sqref="I163:K163">
    <cfRule type="expression" dxfId="30069" priority="74392">
      <formula>OR(I163="FI")</formula>
    </cfRule>
    <cfRule type="expression" dxfId="30068" priority="74393">
      <formula>OR(I163="OP",I163="RS",I163="RTS",I163="PRM",I163="CB")</formula>
    </cfRule>
    <cfRule type="expression" dxfId="30067" priority="74394">
      <formula>OR(I163="L",I163="OTG")</formula>
    </cfRule>
    <cfRule type="expression" dxfId="30066" priority="74395">
      <formula>OR(I163="FG")</formula>
    </cfRule>
    <cfRule type="expression" dxfId="30065" priority="74396">
      <formula>OR(I163="TR",I163="TDM",I163="PKT")</formula>
    </cfRule>
    <cfRule type="expression" dxfId="30064" priority="74397">
      <formula>OR(I163="CT",I163="SCIK",I163="CUMIL")</formula>
    </cfRule>
  </conditionalFormatting>
  <conditionalFormatting sqref="K163:L163">
    <cfRule type="expression" dxfId="30063" priority="74375">
      <formula>OR(K163="FI")</formula>
    </cfRule>
    <cfRule type="expression" dxfId="30062" priority="74376">
      <formula>OR(K163="OP",K163="RS",K163="RTS",K163="PRM",K163="CB")</formula>
    </cfRule>
    <cfRule type="expression" dxfId="30061" priority="74377">
      <formula>OR(K163="L",K163="OTG")</formula>
    </cfRule>
    <cfRule type="expression" dxfId="30060" priority="74378">
      <formula>OR(K163="FG")</formula>
    </cfRule>
    <cfRule type="expression" dxfId="30059" priority="74379">
      <formula>OR(K163="TR",K163="TDM",K163="PKT")</formula>
    </cfRule>
    <cfRule type="expression" dxfId="30058" priority="74380">
      <formula>OR(K163="CT",K163="SCIK",K163="CUMIL")</formula>
    </cfRule>
  </conditionalFormatting>
  <conditionalFormatting sqref="R163:V163">
    <cfRule type="cellIs" dxfId="30057" priority="74784" operator="equal">
      <formula>"EG (WFO)"</formula>
    </cfRule>
    <cfRule type="cellIs" dxfId="30056" priority="74785" operator="equal">
      <formula>"EE (WFO)"</formula>
    </cfRule>
    <cfRule type="cellIs" dxfId="30055" priority="74786" operator="equal">
      <formula>"EC (WFO)"</formula>
    </cfRule>
    <cfRule type="expression" dxfId="30054" priority="74787">
      <formula>OR(R163="FI")</formula>
    </cfRule>
    <cfRule type="expression" dxfId="30053" priority="74788">
      <formula>OR(R163="OP",R163="RS",R163="RTS",R163="PRM",R163="CB")</formula>
    </cfRule>
    <cfRule type="expression" dxfId="30052" priority="74789">
      <formula>OR(R163="L",R163="OTG")</formula>
    </cfRule>
    <cfRule type="expression" dxfId="30051" priority="74790">
      <formula>OR(R163="FG",R163="FG (WFO)")</formula>
    </cfRule>
    <cfRule type="expression" dxfId="30050" priority="74791">
      <formula>OR(R163="TR",R163="TDM",R163="PKT")</formula>
    </cfRule>
    <cfRule type="expression" dxfId="30049" priority="74792">
      <formula>OR(R163="CT",R163="SCIK",R163="CUMIL")</formula>
    </cfRule>
    <cfRule type="cellIs" dxfId="30048" priority="74802" operator="equal">
      <formula>"EG (WFO)"</formula>
    </cfRule>
    <cfRule type="cellIs" dxfId="30047" priority="74803" operator="equal">
      <formula>"EE (WFO)"</formula>
    </cfRule>
    <cfRule type="cellIs" dxfId="30046" priority="74804" operator="equal">
      <formula>"EC (WFO)"</formula>
    </cfRule>
    <cfRule type="expression" dxfId="30045" priority="74805">
      <formula>OR(R163="FI")</formula>
    </cfRule>
    <cfRule type="expression" dxfId="30044" priority="74806">
      <formula>OR(R163="OP",R163="RS",R163="RTS",R163="PRM",R163="CB")</formula>
    </cfRule>
    <cfRule type="expression" dxfId="30043" priority="74807">
      <formula>OR(R163="L",R163="OTG")</formula>
    </cfRule>
    <cfRule type="expression" dxfId="30042" priority="74808">
      <formula>OR(R163="FG")</formula>
    </cfRule>
    <cfRule type="expression" dxfId="30041" priority="74809">
      <formula>OR(R163="TR",R163="TDM",R163="PKT")</formula>
    </cfRule>
    <cfRule type="expression" dxfId="30040" priority="74810">
      <formula>OR(R163="CT",R163="SCIK",R163="CUMIL")</formula>
    </cfRule>
    <cfRule type="cellIs" dxfId="30039" priority="74835" operator="equal">
      <formula>"EG (WFO)"</formula>
    </cfRule>
    <cfRule type="cellIs" dxfId="30038" priority="74836" operator="equal">
      <formula>"EE (WFO)"</formula>
    </cfRule>
    <cfRule type="cellIs" dxfId="30037" priority="74837" operator="equal">
      <formula>"EC (WFO)"</formula>
    </cfRule>
    <cfRule type="expression" dxfId="30036" priority="74838">
      <formula>OR(R163="FI")</formula>
    </cfRule>
    <cfRule type="expression" dxfId="30035" priority="74839">
      <formula>OR(R163="OP",R163="RS",R163="RTS",R163="PRM",R163="CB")</formula>
    </cfRule>
    <cfRule type="expression" dxfId="30034" priority="74840">
      <formula>OR(R163="L",R163="OTG")</formula>
    </cfRule>
    <cfRule type="expression" dxfId="30033" priority="74841">
      <formula>OR(R163="FG")</formula>
    </cfRule>
    <cfRule type="expression" dxfId="30032" priority="74842">
      <formula>OR(R163="TR",R163="TDM",R163="PKT")</formula>
    </cfRule>
    <cfRule type="expression" dxfId="30031" priority="74843">
      <formula>OR(R163="CT",R163="SCIK",R163="CUMIL")</formula>
    </cfRule>
  </conditionalFormatting>
  <conditionalFormatting sqref="S163">
    <cfRule type="expression" dxfId="30030" priority="74811">
      <formula>OR(S163="FI")</formula>
    </cfRule>
    <cfRule type="expression" dxfId="30029" priority="74812">
      <formula>OR(S163="OP",S163="RS",S163="RTS",S163="PRM",S163="CB")</formula>
    </cfRule>
    <cfRule type="expression" dxfId="30028" priority="74813">
      <formula>OR(S163="L",S163="OTG")</formula>
    </cfRule>
    <cfRule type="expression" dxfId="30027" priority="74814">
      <formula>OR(S163="FG")</formula>
    </cfRule>
    <cfRule type="expression" dxfId="30026" priority="74815">
      <formula>OR(S163="TR",S163="TDM",S163="PKT")</formula>
    </cfRule>
    <cfRule type="expression" dxfId="30025" priority="74816">
      <formula>OR(S163="CT",S163="SCIK",S163="CUMIL")</formula>
    </cfRule>
    <cfRule type="expression" dxfId="30024" priority="74844">
      <formula>OR(S163="FI")</formula>
    </cfRule>
    <cfRule type="expression" dxfId="30023" priority="74845">
      <formula>OR(S163="OP",S163="RS",S163="RTS",S163="PRM",S163="CB")</formula>
    </cfRule>
    <cfRule type="expression" dxfId="30022" priority="74846">
      <formula>OR(S163="L",S163="OTG")</formula>
    </cfRule>
    <cfRule type="expression" dxfId="30021" priority="74847">
      <formula>OR(S163="FG")</formula>
    </cfRule>
    <cfRule type="expression" dxfId="30020" priority="74848">
      <formula>OR(S163="TR",S163="TDM",S163="PKT")</formula>
    </cfRule>
    <cfRule type="expression" dxfId="30019" priority="74849">
      <formula>OR(S163="CT",S163="SCIK",S163="CUMIL")</formula>
    </cfRule>
  </conditionalFormatting>
  <conditionalFormatting sqref="T163">
    <cfRule type="cellIs" dxfId="30018" priority="74793" operator="equal">
      <formula>"EG (WFO)"</formula>
    </cfRule>
    <cfRule type="cellIs" dxfId="30017" priority="74794" operator="equal">
      <formula>"EE (WFO)"</formula>
    </cfRule>
    <cfRule type="cellIs" dxfId="30016" priority="74795" operator="equal">
      <formula>"EC (WFO)"</formula>
    </cfRule>
    <cfRule type="expression" dxfId="30015" priority="74796">
      <formula>OR(T163="FI")</formula>
    </cfRule>
    <cfRule type="expression" dxfId="30014" priority="74797">
      <formula>OR(T163="OP",T163="RS",T163="RTS",T163="PRM",T163="CB")</formula>
    </cfRule>
    <cfRule type="expression" dxfId="30013" priority="74798">
      <formula>OR(T163="L",T163="OTG")</formula>
    </cfRule>
    <cfRule type="expression" dxfId="30012" priority="74799">
      <formula>OR(T163="FG")</formula>
    </cfRule>
    <cfRule type="expression" dxfId="30011" priority="74800">
      <formula>OR(T163="TR",T163="TDM",T163="PKT")</formula>
    </cfRule>
    <cfRule type="expression" dxfId="30010" priority="74801">
      <formula>OR(T163="CT",T163="SCIK",T163="CUMIL")</formula>
    </cfRule>
  </conditionalFormatting>
  <conditionalFormatting sqref="T163:V163">
    <cfRule type="expression" dxfId="30009" priority="74776">
      <formula>OR(T163="FI")</formula>
    </cfRule>
    <cfRule type="expression" dxfId="30008" priority="74777">
      <formula>OR(T163="OP",T163="RS",T163="RTS",T163="PRM",T163="CB")</formula>
    </cfRule>
    <cfRule type="expression" dxfId="30007" priority="74778">
      <formula>OR(T163="L",T163="OTG")</formula>
    </cfRule>
    <cfRule type="expression" dxfId="30006" priority="74779">
      <formula>OR(T163="FG")</formula>
    </cfRule>
    <cfRule type="expression" dxfId="30005" priority="74780">
      <formula>OR(T163="TR",T163="TDM",T163="PKT")</formula>
    </cfRule>
    <cfRule type="expression" dxfId="30004" priority="74781">
      <formula>OR(T163="CT",T163="SCIK",T163="CUMIL")</formula>
    </cfRule>
  </conditionalFormatting>
  <conditionalFormatting sqref="T163:W163">
    <cfRule type="cellIs" dxfId="30003" priority="74773" operator="equal">
      <formula>"EG (WFO)"</formula>
    </cfRule>
    <cfRule type="cellIs" dxfId="30002" priority="74774" operator="equal">
      <formula>"EE (WFO)"</formula>
    </cfRule>
    <cfRule type="cellIs" dxfId="30001" priority="74775" operator="equal">
      <formula>"EC (WFO)"</formula>
    </cfRule>
  </conditionalFormatting>
  <conditionalFormatting sqref="W163">
    <cfRule type="expression" dxfId="30000" priority="74829">
      <formula>OR(W163="FI")</formula>
    </cfRule>
    <cfRule type="expression" dxfId="29999" priority="74830">
      <formula>OR(W163="OP",W163="RS",W163="RTS",W163="PRM",W163="CB")</formula>
    </cfRule>
    <cfRule type="expression" dxfId="29998" priority="74831">
      <formula>OR(W163="L",W163="OTG")</formula>
    </cfRule>
    <cfRule type="expression" dxfId="29997" priority="74832">
      <formula>OR(W163="FG")</formula>
    </cfRule>
    <cfRule type="expression" dxfId="29996" priority="74833">
      <formula>OR(W163="TR",W163="TDM",W163="PKT")</formula>
    </cfRule>
    <cfRule type="expression" dxfId="29995" priority="74834">
      <formula>OR(W163="CT",W163="SCIK",W163="CUMIL")</formula>
    </cfRule>
  </conditionalFormatting>
  <conditionalFormatting sqref="X163">
    <cfRule type="cellIs" dxfId="29994" priority="74725" operator="equal">
      <formula>"EG (WFO)"</formula>
    </cfRule>
    <cfRule type="cellIs" dxfId="29993" priority="74726" operator="equal">
      <formula>"EE (WFO)"</formula>
    </cfRule>
    <cfRule type="cellIs" dxfId="29992" priority="74727" operator="equal">
      <formula>"EC (WFO)"</formula>
    </cfRule>
    <cfRule type="expression" dxfId="29991" priority="74728">
      <formula>OR(X163="FI")</formula>
    </cfRule>
    <cfRule type="expression" dxfId="29990" priority="74729">
      <formula>OR(X163="OP",X163="RS",X163="RTS",X163="PRM",X163="CB")</formula>
    </cfRule>
    <cfRule type="expression" dxfId="29989" priority="74730">
      <formula>OR(X163="L",X163="OTG")</formula>
    </cfRule>
    <cfRule type="expression" dxfId="29988" priority="74731">
      <formula>OR(X163="FG")</formula>
    </cfRule>
    <cfRule type="expression" dxfId="29987" priority="74732">
      <formula>OR(X163="TR",X163="TDM",X163="PKT")</formula>
    </cfRule>
    <cfRule type="expression" dxfId="29986" priority="74733">
      <formula>OR(X163="CT",X163="SCIK",X163="CUMIL")</formula>
    </cfRule>
    <cfRule type="expression" dxfId="29985" priority="74749">
      <formula>OR(X163="FI")</formula>
    </cfRule>
    <cfRule type="expression" dxfId="29984" priority="74750">
      <formula>OR(X163="OP",X163="RS",X163="RTS",X163="PRM",X163="CB")</formula>
    </cfRule>
    <cfRule type="expression" dxfId="29983" priority="74751">
      <formula>OR(X163="L",X163="OTG")</formula>
    </cfRule>
    <cfRule type="expression" dxfId="29982" priority="74752">
      <formula>OR(X163="FG")</formula>
    </cfRule>
    <cfRule type="expression" dxfId="29981" priority="74753">
      <formula>OR(X163="TR",X163="TDM",X163="PKT")</formula>
    </cfRule>
    <cfRule type="expression" dxfId="29980" priority="74754">
      <formula>OR(X163="CT",X163="SCIK",X163="CUMIL")</formula>
    </cfRule>
  </conditionalFormatting>
  <conditionalFormatting sqref="AD163:AJ163">
    <cfRule type="cellIs" dxfId="29979" priority="118754" operator="equal">
      <formula>"FG (WFO)"</formula>
    </cfRule>
    <cfRule type="expression" dxfId="29978" priority="118755">
      <formula>" =OR(AJ28=""FG"",AJ28=""FG (WFO)"")"</formula>
    </cfRule>
    <cfRule type="cellIs" dxfId="29977" priority="118756" operator="equal">
      <formula>"FG (WFO)"</formula>
    </cfRule>
    <cfRule type="cellIs" dxfId="29976" priority="118757" operator="equal">
      <formula>"EO (WFO)"</formula>
    </cfRule>
    <cfRule type="cellIs" dxfId="29975" priority="118758" operator="equal">
      <formula>"EK (WFO)"</formula>
    </cfRule>
  </conditionalFormatting>
  <conditionalFormatting sqref="H164:L164">
    <cfRule type="cellIs" dxfId="29974" priority="74360" operator="equal">
      <formula>"FG (WFO)"</formula>
    </cfRule>
    <cfRule type="cellIs" dxfId="29973" priority="74361" operator="equal">
      <formula>"EO (WFO)"</formula>
    </cfRule>
    <cfRule type="cellIs" dxfId="29972" priority="74362" operator="equal">
      <formula>"EK (WFO)"</formula>
    </cfRule>
    <cfRule type="cellIs" dxfId="29971" priority="74363" operator="equal">
      <formula>"EG (WFO)"</formula>
    </cfRule>
    <cfRule type="cellIs" dxfId="29970" priority="74364" operator="equal">
      <formula>"EE (WFO)"</formula>
    </cfRule>
    <cfRule type="cellIs" dxfId="29969" priority="74365" operator="equal">
      <formula>"EC (WFO)"</formula>
    </cfRule>
    <cfRule type="expression" dxfId="29968" priority="74366">
      <formula>OR(H164="FI")</formula>
    </cfRule>
    <cfRule type="expression" dxfId="29967" priority="74367">
      <formula>OR(H164="OP",H164="RS",H164="RTS",H164="PRM",H164="CB")</formula>
    </cfRule>
    <cfRule type="expression" dxfId="29966" priority="74368">
      <formula>OR(H164="L",H164="OTG")</formula>
    </cfRule>
    <cfRule type="expression" dxfId="29965" priority="74369">
      <formula>OR(H164="FG")</formula>
    </cfRule>
    <cfRule type="expression" dxfId="29964" priority="74370">
      <formula>OR(H164="TR",H164="TDM",H164="PKT")</formula>
    </cfRule>
    <cfRule type="expression" dxfId="29963" priority="74371">
      <formula>OR(H164="CT",H164="SCIK",H164="CUMIL")</formula>
    </cfRule>
  </conditionalFormatting>
  <conditionalFormatting sqref="R164:W164">
    <cfRule type="cellIs" dxfId="29962" priority="74605" operator="equal">
      <formula>"EG (WFO)"</formula>
    </cfRule>
    <cfRule type="cellIs" dxfId="29961" priority="74606" operator="equal">
      <formula>"EE (WFO)"</formula>
    </cfRule>
    <cfRule type="cellIs" dxfId="29960" priority="74607" operator="equal">
      <formula>"EC (WFO)"</formula>
    </cfRule>
    <cfRule type="expression" dxfId="29959" priority="74608">
      <formula>OR(R164="FI")</formula>
    </cfRule>
    <cfRule type="expression" dxfId="29958" priority="74609">
      <formula>OR(R164="OP",R164="RS",R164="RTS",R164="PRM",R164="CB")</formula>
    </cfRule>
    <cfRule type="expression" dxfId="29957" priority="74610">
      <formula>OR(R164="L",R164="OTG")</formula>
    </cfRule>
    <cfRule type="expression" dxfId="29956" priority="74611">
      <formula>OR(R164="FG",R164="FG (WFO)")</formula>
    </cfRule>
    <cfRule type="expression" dxfId="29955" priority="74612">
      <formula>OR(R164="TR",R164="TDM",R164="PKT")</formula>
    </cfRule>
    <cfRule type="expression" dxfId="29954" priority="74613">
      <formula>OR(R164="CT",R164="SCIK",R164="CUMIL")</formula>
    </cfRule>
    <cfRule type="cellIs" dxfId="29953" priority="74623" operator="equal">
      <formula>"EG (WFO)"</formula>
    </cfRule>
    <cfRule type="cellIs" dxfId="29952" priority="74624" operator="equal">
      <formula>"EE (WFO)"</formula>
    </cfRule>
    <cfRule type="cellIs" dxfId="29951" priority="74625" operator="equal">
      <formula>"EC (WFO)"</formula>
    </cfRule>
    <cfRule type="expression" dxfId="29950" priority="74626">
      <formula>OR(R164="FI")</formula>
    </cfRule>
    <cfRule type="expression" dxfId="29949" priority="74627">
      <formula>OR(R164="OP",R164="RS",R164="RTS",R164="PRM",R164="CB")</formula>
    </cfRule>
    <cfRule type="expression" dxfId="29948" priority="74628">
      <formula>OR(R164="L",R164="OTG")</formula>
    </cfRule>
    <cfRule type="expression" dxfId="29947" priority="74629">
      <formula>OR(R164="FG")</formula>
    </cfRule>
    <cfRule type="expression" dxfId="29946" priority="74630">
      <formula>OR(R164="TR",R164="TDM",R164="PKT")</formula>
    </cfRule>
    <cfRule type="expression" dxfId="29945" priority="74631">
      <formula>OR(R164="CT",R164="SCIK",R164="CUMIL")</formula>
    </cfRule>
    <cfRule type="cellIs" dxfId="29944" priority="74656" operator="equal">
      <formula>"EG (WFO)"</formula>
    </cfRule>
    <cfRule type="cellIs" dxfId="29943" priority="74657" operator="equal">
      <formula>"EE (WFO)"</formula>
    </cfRule>
    <cfRule type="cellIs" dxfId="29942" priority="74658" operator="equal">
      <formula>"EC (WFO)"</formula>
    </cfRule>
    <cfRule type="expression" dxfId="29941" priority="74659">
      <formula>OR(R164="FI")</formula>
    </cfRule>
    <cfRule type="expression" dxfId="29940" priority="74660">
      <formula>OR(R164="OP",R164="RS",R164="RTS",R164="PRM",R164="CB")</formula>
    </cfRule>
    <cfRule type="expression" dxfId="29939" priority="74661">
      <formula>OR(R164="L",R164="OTG")</formula>
    </cfRule>
    <cfRule type="expression" dxfId="29938" priority="74662">
      <formula>OR(R164="FG")</formula>
    </cfRule>
    <cfRule type="expression" dxfId="29937" priority="74663">
      <formula>OR(R164="TR",R164="TDM",R164="PKT")</formula>
    </cfRule>
    <cfRule type="expression" dxfId="29936" priority="74664">
      <formula>OR(R164="CT",R164="SCIK",R164="CUMIL")</formula>
    </cfRule>
  </conditionalFormatting>
  <conditionalFormatting sqref="R164:AA164">
    <cfRule type="cellIs" dxfId="29935" priority="74603" operator="equal">
      <formula>"FG (WFO)"</formula>
    </cfRule>
    <cfRule type="expression" dxfId="29934" priority="74604">
      <formula>" =OR(AJ28=""FG"",AJ28=""FG (WFO)"")"</formula>
    </cfRule>
    <cfRule type="cellIs" dxfId="29933" priority="74638" operator="equal">
      <formula>"FG (WFO)"</formula>
    </cfRule>
    <cfRule type="cellIs" dxfId="29932" priority="74639" operator="equal">
      <formula>"EO (WFO)"</formula>
    </cfRule>
    <cfRule type="cellIs" dxfId="29931" priority="74640" operator="equal">
      <formula>"EK (WFO)"</formula>
    </cfRule>
  </conditionalFormatting>
  <conditionalFormatting sqref="S164">
    <cfRule type="expression" dxfId="29930" priority="74632">
      <formula>OR(S164="FI")</formula>
    </cfRule>
    <cfRule type="expression" dxfId="29929" priority="74633">
      <formula>OR(S164="OP",S164="RS",S164="RTS",S164="PRM",S164="CB")</formula>
    </cfRule>
    <cfRule type="expression" dxfId="29928" priority="74634">
      <formula>OR(S164="L",S164="OTG")</formula>
    </cfRule>
    <cfRule type="expression" dxfId="29927" priority="74635">
      <formula>OR(S164="FG")</formula>
    </cfRule>
    <cfRule type="expression" dxfId="29926" priority="74636">
      <formula>OR(S164="TR",S164="TDM",S164="PKT")</formula>
    </cfRule>
    <cfRule type="expression" dxfId="29925" priority="74637">
      <formula>OR(S164="CT",S164="SCIK",S164="CUMIL")</formula>
    </cfRule>
    <cfRule type="expression" dxfId="29924" priority="74665">
      <formula>OR(S164="FI")</formula>
    </cfRule>
    <cfRule type="expression" dxfId="29923" priority="74666">
      <formula>OR(S164="OP",S164="RS",S164="RTS",S164="PRM",S164="CB")</formula>
    </cfRule>
    <cfRule type="expression" dxfId="29922" priority="74667">
      <formula>OR(S164="L",S164="OTG")</formula>
    </cfRule>
    <cfRule type="expression" dxfId="29921" priority="74668">
      <formula>OR(S164="FG")</formula>
    </cfRule>
    <cfRule type="expression" dxfId="29920" priority="74669">
      <formula>OR(S164="TR",S164="TDM",S164="PKT")</formula>
    </cfRule>
    <cfRule type="expression" dxfId="29919" priority="74670">
      <formula>OR(S164="CT",S164="SCIK",S164="CUMIL")</formula>
    </cfRule>
  </conditionalFormatting>
  <conditionalFormatting sqref="T164:W164">
    <cfRule type="cellIs" dxfId="29918" priority="74594" operator="equal">
      <formula>"EG (WFO)"</formula>
    </cfRule>
    <cfRule type="cellIs" dxfId="29917" priority="74595" operator="equal">
      <formula>"EE (WFO)"</formula>
    </cfRule>
    <cfRule type="cellIs" dxfId="29916" priority="74596" operator="equal">
      <formula>"EC (WFO)"</formula>
    </cfRule>
    <cfRule type="expression" dxfId="29915" priority="74597">
      <formula>OR(T164="FI")</formula>
    </cfRule>
    <cfRule type="expression" dxfId="29914" priority="74598">
      <formula>OR(T164="OP",T164="RS",T164="RTS",T164="PRM",T164="CB")</formula>
    </cfRule>
    <cfRule type="expression" dxfId="29913" priority="74599">
      <formula>OR(T164="L",T164="OTG")</formula>
    </cfRule>
    <cfRule type="expression" dxfId="29912" priority="74600">
      <formula>OR(T164="FG")</formula>
    </cfRule>
    <cfRule type="expression" dxfId="29911" priority="74601">
      <formula>OR(T164="TR",T164="TDM",T164="PKT")</formula>
    </cfRule>
    <cfRule type="expression" dxfId="29910" priority="74602">
      <formula>OR(T164="CT",T164="SCIK",T164="CUMIL")</formula>
    </cfRule>
  </conditionalFormatting>
  <conditionalFormatting sqref="T164">
    <cfRule type="cellIs" dxfId="29909" priority="74614" operator="equal">
      <formula>"EG (WFO)"</formula>
    </cfRule>
    <cfRule type="cellIs" dxfId="29908" priority="74615" operator="equal">
      <formula>"EE (WFO)"</formula>
    </cfRule>
    <cfRule type="cellIs" dxfId="29907" priority="74616" operator="equal">
      <formula>"EC (WFO)"</formula>
    </cfRule>
    <cfRule type="expression" dxfId="29906" priority="74617">
      <formula>OR(T164="FI")</formula>
    </cfRule>
    <cfRule type="expression" dxfId="29905" priority="74618">
      <formula>OR(T164="OP",T164="RS",T164="RTS",T164="PRM",T164="CB")</formula>
    </cfRule>
    <cfRule type="expression" dxfId="29904" priority="74619">
      <formula>OR(T164="L",T164="OTG")</formula>
    </cfRule>
    <cfRule type="expression" dxfId="29903" priority="74620">
      <formula>OR(T164="FG")</formula>
    </cfRule>
    <cfRule type="expression" dxfId="29902" priority="74621">
      <formula>OR(T164="TR",T164="TDM",T164="PKT")</formula>
    </cfRule>
    <cfRule type="expression" dxfId="29901" priority="74622">
      <formula>OR(T164="CT",T164="SCIK",T164="CUMIL")</formula>
    </cfRule>
  </conditionalFormatting>
  <conditionalFormatting sqref="W164">
    <cfRule type="expression" dxfId="29900" priority="74650">
      <formula>OR(W164="FI")</formula>
    </cfRule>
    <cfRule type="expression" dxfId="29899" priority="74651">
      <formula>OR(W164="OP",W164="RS",W164="RTS",W164="PRM",W164="CB")</formula>
    </cfRule>
    <cfRule type="expression" dxfId="29898" priority="74652">
      <formula>OR(W164="L",W164="OTG")</formula>
    </cfRule>
    <cfRule type="expression" dxfId="29897" priority="74653">
      <formula>OR(W164="FG")</formula>
    </cfRule>
    <cfRule type="expression" dxfId="29896" priority="74654">
      <formula>OR(W164="TR",W164="TDM",W164="PKT")</formula>
    </cfRule>
    <cfRule type="expression" dxfId="29895" priority="74655">
      <formula>OR(W164="CT",W164="SCIK",W164="CUMIL")</formula>
    </cfRule>
  </conditionalFormatting>
  <conditionalFormatting sqref="X164:AA164">
    <cfRule type="expression" dxfId="29894" priority="74492">
      <formula>OR(X164="FI")</formula>
    </cfRule>
    <cfRule type="expression" dxfId="29893" priority="74493">
      <formula>OR(X164="OP",X164="RS",X164="RTS",X164="PRM",X164="CB")</formula>
    </cfRule>
    <cfRule type="expression" dxfId="29892" priority="74494">
      <formula>OR(X164="L",X164="OTG")</formula>
    </cfRule>
    <cfRule type="expression" dxfId="29891" priority="74495">
      <formula>OR(X164="FG")</formula>
    </cfRule>
    <cfRule type="expression" dxfId="29890" priority="74496">
      <formula>OR(X164="TR",X164="TDM",X164="PKT")</formula>
    </cfRule>
    <cfRule type="expression" dxfId="29889" priority="74497">
      <formula>OR(X164="CT",X164="SCIK",X164="CUMIL")</formula>
    </cfRule>
    <cfRule type="cellIs" dxfId="29888" priority="74498" operator="equal">
      <formula>"EG (WFO)"</formula>
    </cfRule>
    <cfRule type="cellIs" dxfId="29887" priority="74499" operator="equal">
      <formula>"EE (WFO)"</formula>
    </cfRule>
    <cfRule type="cellIs" dxfId="29886" priority="74500" operator="equal">
      <formula>"EC (WFO)"</formula>
    </cfRule>
    <cfRule type="expression" dxfId="29885" priority="74501">
      <formula>OR(X164="FI")</formula>
    </cfRule>
    <cfRule type="expression" dxfId="29884" priority="74502">
      <formula>OR(X164="OP",X164="RS",X164="RTS",X164="PRM",X164="CB")</formula>
    </cfRule>
    <cfRule type="expression" dxfId="29883" priority="74503">
      <formula>OR(X164="L",X164="OTG")</formula>
    </cfRule>
    <cfRule type="expression" dxfId="29882" priority="74504">
      <formula>OR(X164="FG")</formula>
    </cfRule>
    <cfRule type="expression" dxfId="29881" priority="74505">
      <formula>OR(X164="TR",X164="TDM",X164="PKT")</formula>
    </cfRule>
    <cfRule type="expression" dxfId="29880" priority="74506">
      <formula>OR(X164="CT",X164="SCIK",X164="CUMIL")</formula>
    </cfRule>
    <cfRule type="expression" dxfId="29879" priority="74507">
      <formula>OR(X164="FI")</formula>
    </cfRule>
    <cfRule type="expression" dxfId="29878" priority="74508">
      <formula>OR(X164="OP",X164="RS",X164="RTS",X164="PRM",X164="CB")</formula>
    </cfRule>
    <cfRule type="expression" dxfId="29877" priority="74509">
      <formula>OR(X164="L",X164="OTG")</formula>
    </cfRule>
    <cfRule type="expression" dxfId="29876" priority="74510">
      <formula>OR(X164="FG")</formula>
    </cfRule>
    <cfRule type="expression" dxfId="29875" priority="74511">
      <formula>OR(X164="TR",X164="TDM",X164="PKT")</formula>
    </cfRule>
    <cfRule type="expression" dxfId="29874" priority="74512">
      <formula>OR(X164="CT",X164="SCIK",X164="CUMIL")</formula>
    </cfRule>
    <cfRule type="expression" dxfId="29873" priority="74513">
      <formula>OR(X164="FI")</formula>
    </cfRule>
    <cfRule type="expression" dxfId="29872" priority="74514">
      <formula>OR(X164="OP",X164="RS",X164="RTS",X164="PRM",X164="CB")</formula>
    </cfRule>
    <cfRule type="expression" dxfId="29871" priority="74515">
      <formula>OR(X164="L",X164="OTG")</formula>
    </cfRule>
    <cfRule type="expression" dxfId="29870" priority="74516">
      <formula>OR(X164="FG")</formula>
    </cfRule>
    <cfRule type="expression" dxfId="29869" priority="74517">
      <formula>OR(X164="TR",X164="TDM",X164="PKT")</formula>
    </cfRule>
    <cfRule type="expression" dxfId="29868" priority="74518">
      <formula>OR(X164="CT",X164="SCIK",X164="CUMIL")</formula>
    </cfRule>
    <cfRule type="cellIs" dxfId="29867" priority="74519" operator="equal">
      <formula>"EG (WFO)"</formula>
    </cfRule>
    <cfRule type="cellIs" dxfId="29866" priority="74520" operator="equal">
      <formula>"EE (WFO)"</formula>
    </cfRule>
    <cfRule type="cellIs" dxfId="29865" priority="74521" operator="equal">
      <formula>"EC (WFO)"</formula>
    </cfRule>
    <cfRule type="expression" dxfId="29864" priority="74522">
      <formula>OR(X164="FI")</formula>
    </cfRule>
    <cfRule type="expression" dxfId="29863" priority="74523">
      <formula>OR(X164="OP",X164="RS",X164="RTS",X164="PRM",X164="CB")</formula>
    </cfRule>
    <cfRule type="expression" dxfId="29862" priority="74524">
      <formula>OR(X164="L",X164="OTG")</formula>
    </cfRule>
    <cfRule type="expression" dxfId="29861" priority="74525">
      <formula>OR(X164="FG")</formula>
    </cfRule>
    <cfRule type="expression" dxfId="29860" priority="74526">
      <formula>OR(X164="TR",X164="TDM",X164="PKT")</formula>
    </cfRule>
    <cfRule type="expression" dxfId="29859" priority="74527">
      <formula>OR(X164="CT",X164="SCIK",X164="CUMIL")</formula>
    </cfRule>
    <cfRule type="expression" dxfId="29858" priority="74528">
      <formula>OR(X164="FI")</formula>
    </cfRule>
    <cfRule type="expression" dxfId="29857" priority="74529">
      <formula>OR(X164="OP",X164="RS",X164="RTS",X164="PRM",X164="CB")</formula>
    </cfRule>
    <cfRule type="expression" dxfId="29856" priority="74530">
      <formula>OR(X164="L",X164="OTG")</formula>
    </cfRule>
    <cfRule type="expression" dxfId="29855" priority="74531">
      <formula>OR(X164="FG")</formula>
    </cfRule>
    <cfRule type="expression" dxfId="29854" priority="74532">
      <formula>OR(X164="TR",X164="TDM",X164="PKT")</formula>
    </cfRule>
    <cfRule type="expression" dxfId="29853" priority="74533">
      <formula>OR(X164="CT",X164="SCIK",X164="CUMIL")</formula>
    </cfRule>
    <cfRule type="expression" dxfId="29852" priority="74534">
      <formula>OR(X164="FI")</formula>
    </cfRule>
    <cfRule type="expression" dxfId="29851" priority="74535">
      <formula>OR(X164="OP",X164="RS",X164="RTS",X164="PRM",X164="CB")</formula>
    </cfRule>
    <cfRule type="expression" dxfId="29850" priority="74536">
      <formula>OR(X164="L",X164="OTG")</formula>
    </cfRule>
    <cfRule type="expression" dxfId="29849" priority="74537">
      <formula>OR(X164="FG")</formula>
    </cfRule>
    <cfRule type="expression" dxfId="29848" priority="74538">
      <formula>OR(X164="TR",X164="TDM",X164="PKT")</formula>
    </cfRule>
    <cfRule type="expression" dxfId="29847" priority="74539">
      <formula>OR(X164="CT",X164="SCIK",X164="CUMIL")</formula>
    </cfRule>
    <cfRule type="expression" dxfId="29846" priority="74540">
      <formula>OR(X164="FI")</formula>
    </cfRule>
    <cfRule type="expression" dxfId="29845" priority="74541">
      <formula>OR(X164="OP",X164="RS",X164="RTS",X164="PRM",X164="CB")</formula>
    </cfRule>
    <cfRule type="expression" dxfId="29844" priority="74542">
      <formula>OR(X164="L",X164="OTG")</formula>
    </cfRule>
    <cfRule type="expression" dxfId="29843" priority="74543">
      <formula>OR(X164="FG")</formula>
    </cfRule>
    <cfRule type="expression" dxfId="29842" priority="74544">
      <formula>OR(X164="TR",X164="TDM",X164="PKT")</formula>
    </cfRule>
    <cfRule type="expression" dxfId="29841" priority="74545">
      <formula>OR(X164="CT",X164="SCIK",X164="CUMIL")</formula>
    </cfRule>
    <cfRule type="expression" dxfId="29840" priority="74555">
      <formula>OR(X164="FI")</formula>
    </cfRule>
    <cfRule type="expression" dxfId="29839" priority="74556">
      <formula>OR(X164="OP",X164="RS",X164="RTS",X164="PRM",X164="CB")</formula>
    </cfRule>
    <cfRule type="expression" dxfId="29838" priority="74557">
      <formula>OR(X164="L",X164="OTG")</formula>
    </cfRule>
    <cfRule type="expression" dxfId="29837" priority="74558">
      <formula>OR(X164="FG")</formula>
    </cfRule>
    <cfRule type="expression" dxfId="29836" priority="74559">
      <formula>OR(X164="TR",X164="TDM",X164="PKT")</formula>
    </cfRule>
    <cfRule type="expression" dxfId="29835" priority="74560">
      <formula>OR(X164="CT",X164="SCIK",X164="CUMIL")</formula>
    </cfRule>
    <cfRule type="cellIs" dxfId="29834" priority="74561" operator="equal">
      <formula>"EG (WFO)"</formula>
    </cfRule>
    <cfRule type="cellIs" dxfId="29833" priority="74562" operator="equal">
      <formula>"EE (WFO)"</formula>
    </cfRule>
    <cfRule type="cellIs" dxfId="29832" priority="74563" operator="equal">
      <formula>"EC (WFO)"</formula>
    </cfRule>
    <cfRule type="expression" dxfId="29831" priority="74564">
      <formula>OR(X164="FI")</formula>
    </cfRule>
    <cfRule type="expression" dxfId="29830" priority="74565">
      <formula>OR(X164="OP",X164="RS",X164="RTS",X164="PRM",X164="CB")</formula>
    </cfRule>
    <cfRule type="expression" dxfId="29829" priority="74566">
      <formula>OR(X164="L",X164="OTG")</formula>
    </cfRule>
    <cfRule type="expression" dxfId="29828" priority="74567">
      <formula>OR(X164="FG")</formula>
    </cfRule>
    <cfRule type="expression" dxfId="29827" priority="74568">
      <formula>OR(X164="TR",X164="TDM",X164="PKT")</formula>
    </cfRule>
    <cfRule type="expression" dxfId="29826" priority="74569">
      <formula>OR(X164="CT",X164="SCIK",X164="CUMIL")</formula>
    </cfRule>
    <cfRule type="cellIs" dxfId="29825" priority="74576" operator="equal">
      <formula>"EG (WFO)"</formula>
    </cfRule>
    <cfRule type="cellIs" dxfId="29824" priority="74577" operator="equal">
      <formula>"EE (WFO)"</formula>
    </cfRule>
    <cfRule type="cellIs" dxfId="29823" priority="74578" operator="equal">
      <formula>"EC (WFO)"</formula>
    </cfRule>
    <cfRule type="expression" dxfId="29822" priority="74579">
      <formula>OR(X164="FI")</formula>
    </cfRule>
    <cfRule type="expression" dxfId="29821" priority="74580">
      <formula>OR(X164="OP",X164="RS",X164="RTS",X164="PRM",X164="CB")</formula>
    </cfRule>
    <cfRule type="expression" dxfId="29820" priority="74581">
      <formula>OR(X164="L",X164="OTG")</formula>
    </cfRule>
    <cfRule type="expression" dxfId="29819" priority="74582">
      <formula>OR(X164="FG")</formula>
    </cfRule>
    <cfRule type="expression" dxfId="29818" priority="74583">
      <formula>OR(X164="TR",X164="TDM",X164="PKT")</formula>
    </cfRule>
    <cfRule type="expression" dxfId="29817" priority="74584">
      <formula>OR(X164="CT",X164="SCIK",X164="CUMIL")</formula>
    </cfRule>
    <cfRule type="cellIs" dxfId="29816" priority="74585" operator="equal">
      <formula>"EG (WFO)"</formula>
    </cfRule>
    <cfRule type="cellIs" dxfId="29815" priority="74586" operator="equal">
      <formula>"EE (WFO)"</formula>
    </cfRule>
    <cfRule type="cellIs" dxfId="29814" priority="74587" operator="equal">
      <formula>"EC (WFO)"</formula>
    </cfRule>
    <cfRule type="expression" dxfId="29813" priority="74588">
      <formula>OR(X164="FI")</formula>
    </cfRule>
    <cfRule type="expression" dxfId="29812" priority="74589">
      <formula>OR(X164="OP",X164="RS",X164="RTS",X164="PRM",X164="CB")</formula>
    </cfRule>
    <cfRule type="expression" dxfId="29811" priority="74590">
      <formula>OR(X164="L",X164="OTG")</formula>
    </cfRule>
    <cfRule type="expression" dxfId="29810" priority="74591">
      <formula>OR(X164="FG")</formula>
    </cfRule>
    <cfRule type="expression" dxfId="29809" priority="74592">
      <formula>OR(X164="TR",X164="TDM",X164="PKT")</formula>
    </cfRule>
    <cfRule type="expression" dxfId="29808" priority="74593">
      <formula>OR(X164="CT",X164="SCIK",X164="CUMIL")</formula>
    </cfRule>
    <cfRule type="cellIs" dxfId="29807" priority="74641" operator="equal">
      <formula>"EG (WFO)"</formula>
    </cfRule>
    <cfRule type="cellIs" dxfId="29806" priority="74642" operator="equal">
      <formula>"EE (WFO)"</formula>
    </cfRule>
    <cfRule type="cellIs" dxfId="29805" priority="74643" operator="equal">
      <formula>"EC (WFO)"</formula>
    </cfRule>
    <cfRule type="expression" dxfId="29804" priority="74644">
      <formula>OR(X164="FI")</formula>
    </cfRule>
    <cfRule type="expression" dxfId="29803" priority="74645">
      <formula>OR(X164="OP",X164="RS",X164="RTS",X164="PRM",X164="CB")</formula>
    </cfRule>
    <cfRule type="expression" dxfId="29802" priority="74646">
      <formula>OR(X164="L",X164="OTG")</formula>
    </cfRule>
    <cfRule type="expression" dxfId="29801" priority="74647">
      <formula>OR(X164="FG")</formula>
    </cfRule>
    <cfRule type="expression" dxfId="29800" priority="74648">
      <formula>OR(X164="TR",X164="TDM",X164="PKT")</formula>
    </cfRule>
    <cfRule type="expression" dxfId="29799" priority="74649">
      <formula>OR(X164="CT",X164="SCIK",X164="CUMIL")</formula>
    </cfRule>
  </conditionalFormatting>
  <conditionalFormatting sqref="X164">
    <cfRule type="cellIs" dxfId="29798" priority="74546" operator="equal">
      <formula>"EG (WFO)"</formula>
    </cfRule>
    <cfRule type="cellIs" dxfId="29797" priority="74547" operator="equal">
      <formula>"EE (WFO)"</formula>
    </cfRule>
    <cfRule type="cellIs" dxfId="29796" priority="74548" operator="equal">
      <formula>"EC (WFO)"</formula>
    </cfRule>
    <cfRule type="expression" dxfId="29795" priority="74549">
      <formula>OR(X164="FI")</formula>
    </cfRule>
    <cfRule type="expression" dxfId="29794" priority="74550">
      <formula>OR(X164="OP",X164="RS",X164="RTS",X164="PRM",X164="CB")</formula>
    </cfRule>
    <cfRule type="expression" dxfId="29793" priority="74551">
      <formula>OR(X164="L",X164="OTG")</formula>
    </cfRule>
    <cfRule type="expression" dxfId="29792" priority="74552">
      <formula>OR(X164="FG")</formula>
    </cfRule>
    <cfRule type="expression" dxfId="29791" priority="74553">
      <formula>OR(X164="TR",X164="TDM",X164="PKT")</formula>
    </cfRule>
    <cfRule type="expression" dxfId="29790" priority="74554">
      <formula>OR(X164="CT",X164="SCIK",X164="CUMIL")</formula>
    </cfRule>
    <cfRule type="expression" dxfId="29789" priority="74570">
      <formula>OR(X164="FI")</formula>
    </cfRule>
    <cfRule type="expression" dxfId="29788" priority="74571">
      <formula>OR(X164="OP",X164="RS",X164="RTS",X164="PRM",X164="CB")</formula>
    </cfRule>
    <cfRule type="expression" dxfId="29787" priority="74572">
      <formula>OR(X164="L",X164="OTG")</formula>
    </cfRule>
    <cfRule type="expression" dxfId="29786" priority="74573">
      <formula>OR(X164="FG")</formula>
    </cfRule>
    <cfRule type="expression" dxfId="29785" priority="74574">
      <formula>OR(X164="TR",X164="TDM",X164="PKT")</formula>
    </cfRule>
    <cfRule type="expression" dxfId="29784" priority="74575">
      <formula>OR(X164="CT",X164="SCIK",X164="CUMIL")</formula>
    </cfRule>
  </conditionalFormatting>
  <conditionalFormatting sqref="AD164:AJ164">
    <cfRule type="cellIs" dxfId="29783" priority="118612" operator="equal">
      <formula>"FG (WFO)"</formula>
    </cfRule>
    <cfRule type="expression" dxfId="29782" priority="118613">
      <formula>" =OR(AJ28=""FG"",AJ28=""FG (WFO)"")"</formula>
    </cfRule>
    <cfRule type="cellIs" dxfId="29781" priority="118614" operator="equal">
      <formula>"FG (WFO)"</formula>
    </cfRule>
    <cfRule type="cellIs" dxfId="29780" priority="118615" operator="equal">
      <formula>"EO (WFO)"</formula>
    </cfRule>
    <cfRule type="cellIs" dxfId="29779" priority="118616" operator="equal">
      <formula>"EK (WFO)"</formula>
    </cfRule>
  </conditionalFormatting>
  <conditionalFormatting sqref="I165:M165">
    <cfRule type="cellIs" dxfId="29778" priority="74466" operator="equal">
      <formula>"EG (WFO)"</formula>
    </cfRule>
    <cfRule type="cellIs" dxfId="29777" priority="74467" operator="equal">
      <formula>"EE (WFO)"</formula>
    </cfRule>
    <cfRule type="cellIs" dxfId="29776" priority="74468" operator="equal">
      <formula>"EC (WFO)"</formula>
    </cfRule>
    <cfRule type="cellIs" dxfId="29775" priority="74475" operator="equal">
      <formula>"FG (WFO)"</formula>
    </cfRule>
    <cfRule type="expression" dxfId="29774" priority="74476">
      <formula>" =OR(AJ28=""FG"",AJ28=""FG (WFO)"")"</formula>
    </cfRule>
    <cfRule type="cellIs" dxfId="29773" priority="74477" operator="equal">
      <formula>"FG (WFO)"</formula>
    </cfRule>
    <cfRule type="cellIs" dxfId="29772" priority="74478" operator="equal">
      <formula>"EO (WFO)"</formula>
    </cfRule>
    <cfRule type="cellIs" dxfId="29771" priority="74479" operator="equal">
      <formula>"EK (WFO)"</formula>
    </cfRule>
  </conditionalFormatting>
  <conditionalFormatting sqref="I165">
    <cfRule type="expression" dxfId="29770" priority="74480">
      <formula>OR(I165="FI")</formula>
    </cfRule>
    <cfRule type="expression" dxfId="29769" priority="74481">
      <formula>OR(I165="OP",I165="RS",I165="RTS",I165="PRM",I165="CB")</formula>
    </cfRule>
    <cfRule type="expression" dxfId="29768" priority="74482">
      <formula>OR(I165="L",I165="OTG")</formula>
    </cfRule>
    <cfRule type="expression" dxfId="29767" priority="74483">
      <formula>OR(I165="FG")</formula>
    </cfRule>
    <cfRule type="expression" dxfId="29766" priority="74484">
      <formula>OR(I165="TR",I165="TDM",I165="PKT")</formula>
    </cfRule>
    <cfRule type="expression" dxfId="29765" priority="74485">
      <formula>OR(I165="CT",I165="SCIK",I165="CUMIL")</formula>
    </cfRule>
  </conditionalFormatting>
  <conditionalFormatting sqref="J165:L165">
    <cfRule type="expression" dxfId="29764" priority="74486">
      <formula>OR(J165="FI")</formula>
    </cfRule>
    <cfRule type="expression" dxfId="29763" priority="74487">
      <formula>OR(J165="OP",J165="RS",J165="RTS",J165="PRM",J165="CB")</formula>
    </cfRule>
    <cfRule type="expression" dxfId="29762" priority="74488">
      <formula>OR(J165="L",J165="OTG")</formula>
    </cfRule>
    <cfRule type="expression" dxfId="29761" priority="74489">
      <formula>OR(J165="FG")</formula>
    </cfRule>
    <cfRule type="expression" dxfId="29760" priority="74490">
      <formula>OR(J165="TR",J165="TDM",J165="PKT")</formula>
    </cfRule>
    <cfRule type="expression" dxfId="29759" priority="74491">
      <formula>OR(J165="CT",J165="SCIK",J165="CUMIL")</formula>
    </cfRule>
  </conditionalFormatting>
  <conditionalFormatting sqref="L165:M165">
    <cfRule type="expression" dxfId="29758" priority="74469">
      <formula>OR(L165="FI")</formula>
    </cfRule>
    <cfRule type="expression" dxfId="29757" priority="74470">
      <formula>OR(L165="OP",L165="RS",L165="RTS",L165="PRM",L165="CB")</formula>
    </cfRule>
    <cfRule type="expression" dxfId="29756" priority="74471">
      <formula>OR(L165="L",L165="OTG")</formula>
    </cfRule>
    <cfRule type="expression" dxfId="29755" priority="74472">
      <formula>OR(L165="FG")</formula>
    </cfRule>
    <cfRule type="expression" dxfId="29754" priority="74473">
      <formula>OR(L165="TR",L165="TDM",L165="PKT")</formula>
    </cfRule>
    <cfRule type="expression" dxfId="29753" priority="74474">
      <formula>OR(L165="CT",L165="SCIK",L165="CUMIL")</formula>
    </cfRule>
  </conditionalFormatting>
  <conditionalFormatting sqref="R165:T165">
    <cfRule type="expression" dxfId="29752" priority="76488">
      <formula>OR(R165="FI")</formula>
    </cfRule>
    <cfRule type="expression" dxfId="29751" priority="76489">
      <formula>OR(R165="OP",R165="RS",R165="RTS",R165="PRM",R165="CB")</formula>
    </cfRule>
    <cfRule type="expression" dxfId="29750" priority="76490">
      <formula>OR(R165="L",R165="OTG")</formula>
    </cfRule>
    <cfRule type="expression" dxfId="29749" priority="76491">
      <formula>OR(R165="FG")</formula>
    </cfRule>
    <cfRule type="expression" dxfId="29748" priority="76492">
      <formula>OR(R165="TR",R165="TDM",R165="PKT")</formula>
    </cfRule>
    <cfRule type="expression" dxfId="29747" priority="76493">
      <formula>OR(R165="CT",R165="SCIK",R165="CUMIL")</formula>
    </cfRule>
  </conditionalFormatting>
  <conditionalFormatting sqref="R165:V165">
    <cfRule type="expression" dxfId="29746" priority="76424">
      <formula>OR(R165="FI")</formula>
    </cfRule>
    <cfRule type="expression" dxfId="29745" priority="76425">
      <formula>OR(R165="OP",R165="RS",R165="RTS",R165="PRM",R165="CB")</formula>
    </cfRule>
    <cfRule type="expression" dxfId="29744" priority="76426">
      <formula>OR(R165="L",R165="OTG")</formula>
    </cfRule>
    <cfRule type="expression" dxfId="29743" priority="76427">
      <formula>OR(R165="FG")</formula>
    </cfRule>
    <cfRule type="expression" dxfId="29742" priority="76428">
      <formula>OR(R165="TR",R165="TDM",R165="PKT")</formula>
    </cfRule>
    <cfRule type="expression" dxfId="29741" priority="76429">
      <formula>OR(R165="CT",R165="SCIK",R165="CUMIL")</formula>
    </cfRule>
    <cfRule type="cellIs" dxfId="29740" priority="76430" operator="equal">
      <formula>"FG (WFO)"</formula>
    </cfRule>
    <cfRule type="cellIs" dxfId="29739" priority="76431" operator="equal">
      <formula>"EO (WFO)"</formula>
    </cfRule>
    <cfRule type="cellIs" dxfId="29738" priority="76432" operator="equal">
      <formula>"EK (WFO)"</formula>
    </cfRule>
    <cfRule type="cellIs" dxfId="29737" priority="76479" operator="equal">
      <formula>"EG (WFO)"</formula>
    </cfRule>
    <cfRule type="cellIs" dxfId="29736" priority="76486" operator="equal">
      <formula>"EE (WFO)"</formula>
    </cfRule>
    <cfRule type="cellIs" dxfId="29735" priority="76487" operator="equal">
      <formula>"EC (WFO)"</formula>
    </cfRule>
  </conditionalFormatting>
  <conditionalFormatting sqref="R165">
    <cfRule type="expression" dxfId="29734" priority="76442">
      <formula>OR(R165="FI")</formula>
    </cfRule>
    <cfRule type="expression" dxfId="29733" priority="76443">
      <formula>OR(R165="OP",R165="RS",R165="RTS",R165="PRM",R165="CB")</formula>
    </cfRule>
    <cfRule type="expression" dxfId="29732" priority="76444">
      <formula>OR(R165="L",R165="OTG")</formula>
    </cfRule>
    <cfRule type="expression" dxfId="29731" priority="76445">
      <formula>OR(R165="FG")</formula>
    </cfRule>
    <cfRule type="expression" dxfId="29730" priority="76446">
      <formula>OR(R165="TR",R165="TDM",R165="PKT")</formula>
    </cfRule>
    <cfRule type="expression" dxfId="29729" priority="76447">
      <formula>OR(R165="CT",R165="SCIK",R165="CUMIL")</formula>
    </cfRule>
    <cfRule type="expression" dxfId="29728" priority="76473">
      <formula>OR(R165="FI")</formula>
    </cfRule>
    <cfRule type="expression" dxfId="29727" priority="76474">
      <formula>OR(R165="OP",R165="RS",R165="RTS",R165="PRM",R165="CB")</formula>
    </cfRule>
    <cfRule type="expression" dxfId="29726" priority="76475">
      <formula>OR(R165="L",R165="OTG")</formula>
    </cfRule>
    <cfRule type="expression" dxfId="29725" priority="76476">
      <formula>OR(R165="FG")</formula>
    </cfRule>
    <cfRule type="expression" dxfId="29724" priority="76477">
      <formula>OR(R165="TR",R165="TDM",R165="PKT")</formula>
    </cfRule>
    <cfRule type="expression" dxfId="29723" priority="76478">
      <formula>OR(R165="CT",R165="SCIK",R165="CUMIL")</formula>
    </cfRule>
  </conditionalFormatting>
  <conditionalFormatting sqref="S165">
    <cfRule type="expression" dxfId="29722" priority="76480">
      <formula>OR(S165="FI")</formula>
    </cfRule>
    <cfRule type="expression" dxfId="29721" priority="76481">
      <formula>OR(S165="OP",S165="RS",S165="RTS",S165="PRM",S165="CB")</formula>
    </cfRule>
    <cfRule type="expression" dxfId="29720" priority="76482">
      <formula>OR(S165="L",S165="OTG")</formula>
    </cfRule>
    <cfRule type="expression" dxfId="29719" priority="76483">
      <formula>OR(S165="FG")</formula>
    </cfRule>
    <cfRule type="expression" dxfId="29718" priority="76484">
      <formula>OR(S165="TR",S165="TDM",S165="PKT")</formula>
    </cfRule>
    <cfRule type="expression" dxfId="29717" priority="76485">
      <formula>OR(S165="CT",S165="SCIK",S165="CUMIL")</formula>
    </cfRule>
  </conditionalFormatting>
  <conditionalFormatting sqref="U165">
    <cfRule type="cellIs" dxfId="29716" priority="76448" operator="equal">
      <formula>"FG"</formula>
    </cfRule>
    <cfRule type="cellIs" dxfId="29715" priority="76449" operator="equal">
      <formula>"L"</formula>
    </cfRule>
    <cfRule type="cellIs" dxfId="29714" priority="76450" operator="equal">
      <formula>"FG"</formula>
    </cfRule>
    <cfRule type="cellIs" dxfId="29713" priority="76451" operator="equal">
      <formula>"L"</formula>
    </cfRule>
    <cfRule type="cellIs" dxfId="29712" priority="76452" operator="equal">
      <formula>"EC (WFO)"</formula>
    </cfRule>
    <cfRule type="cellIs" dxfId="29711" priority="76453" operator="equal">
      <formula>"EG (WFO)"</formula>
    </cfRule>
    <cfRule type="cellIs" dxfId="29710" priority="76454" operator="equal">
      <formula>"EE (WFO)"</formula>
    </cfRule>
    <cfRule type="cellIs" dxfId="29709" priority="76455" operator="equal">
      <formula>"EC (WFO)"</formula>
    </cfRule>
    <cfRule type="cellIs" dxfId="29708" priority="76456" operator="equal">
      <formula>"FG"</formula>
    </cfRule>
    <cfRule type="cellIs" dxfId="29707" priority="76457" operator="equal">
      <formula>"L"</formula>
    </cfRule>
    <cfRule type="expression" dxfId="29706" priority="76458">
      <formula>OR(U165="FI")</formula>
    </cfRule>
    <cfRule type="expression" dxfId="29705" priority="76459">
      <formula>OR(U165="OP",U165="RS",U165="RTS",U165="PRM",U165="CB")</formula>
    </cfRule>
    <cfRule type="expression" dxfId="29704" priority="76460">
      <formula>OR(U165="L",U165="OTG")</formula>
    </cfRule>
    <cfRule type="expression" dxfId="29703" priority="76461">
      <formula>OR(U165="FG")</formula>
    </cfRule>
    <cfRule type="expression" dxfId="29702" priority="76462">
      <formula>OR(U165="TR",U165="TDM",U165="PKT")</formula>
    </cfRule>
    <cfRule type="expression" dxfId="29701" priority="76463">
      <formula>OR(U165="CT",U165="SCIK",U165="CUMIL")</formula>
    </cfRule>
    <cfRule type="cellIs" dxfId="29700" priority="76464" operator="equal">
      <formula>"EE (WFO)"</formula>
    </cfRule>
    <cfRule type="cellIs" dxfId="29699" priority="76465" operator="equal">
      <formula>"EC (WFO)"</formula>
    </cfRule>
    <cfRule type="cellIs" dxfId="29698" priority="76466" operator="equal">
      <formula>"L"</formula>
    </cfRule>
    <cfRule type="expression" dxfId="29697" priority="76467">
      <formula>OR(U165="FI")</formula>
    </cfRule>
    <cfRule type="expression" dxfId="29696" priority="76468">
      <formula>OR(U165="OP",U165="RS",U165="RTS",U165="PRM",U165="CB")</formula>
    </cfRule>
    <cfRule type="expression" dxfId="29695" priority="76469">
      <formula>OR(U165="L",U165="OTG")</formula>
    </cfRule>
    <cfRule type="expression" dxfId="29694" priority="76470">
      <formula>OR(U165="FG")</formula>
    </cfRule>
    <cfRule type="expression" dxfId="29693" priority="76471">
      <formula>OR(U165="TR",U165="TDM",U165="PKT")</formula>
    </cfRule>
    <cfRule type="expression" dxfId="29692" priority="76472">
      <formula>OR(U165="CT",U165="SCIK",U165="CUMIL")</formula>
    </cfRule>
  </conditionalFormatting>
  <conditionalFormatting sqref="V165">
    <cfRule type="cellIs" dxfId="29691" priority="76433" operator="equal">
      <formula>"EG (WFO)"</formula>
    </cfRule>
    <cfRule type="cellIs" dxfId="29690" priority="76434" operator="equal">
      <formula>"EE (WFO)"</formula>
    </cfRule>
    <cfRule type="cellIs" dxfId="29689" priority="76435" operator="equal">
      <formula>"EC (WFO)"</formula>
    </cfRule>
    <cfRule type="expression" dxfId="29688" priority="76436">
      <formula>OR(V165="FI")</formula>
    </cfRule>
    <cfRule type="expression" dxfId="29687" priority="76437">
      <formula>OR(V165="OP",V165="RS",V165="RTS",V165="PRM",V165="CB")</formula>
    </cfRule>
    <cfRule type="expression" dxfId="29686" priority="76438">
      <formula>OR(V165="L",V165="OTG")</formula>
    </cfRule>
    <cfRule type="expression" dxfId="29685" priority="76439">
      <formula>OR(V165="FG")</formula>
    </cfRule>
    <cfRule type="expression" dxfId="29684" priority="76440">
      <formula>OR(V165="TR",V165="TDM",V165="PKT")</formula>
    </cfRule>
    <cfRule type="expression" dxfId="29683" priority="76441">
      <formula>OR(V165="CT",V165="SCIK",V165="CUMIL")</formula>
    </cfRule>
  </conditionalFormatting>
  <conditionalFormatting sqref="W165:X165">
    <cfRule type="cellIs" dxfId="29682" priority="76388" operator="equal">
      <formula>"EG (WFO)"</formula>
    </cfRule>
    <cfRule type="cellIs" dxfId="29681" priority="76389" operator="equal">
      <formula>"EE (WFO)"</formula>
    </cfRule>
    <cfRule type="cellIs" dxfId="29680" priority="76390" operator="equal">
      <formula>"EC (WFO)"</formula>
    </cfRule>
    <cfRule type="expression" dxfId="29679" priority="76391">
      <formula>OR(W165="FI")</formula>
    </cfRule>
    <cfRule type="expression" dxfId="29678" priority="76392">
      <formula>OR(W165="OP",W165="RS",W165="RTS",W165="PRM",W165="CB")</formula>
    </cfRule>
    <cfRule type="expression" dxfId="29677" priority="76393">
      <formula>OR(W165="L",W165="OTG")</formula>
    </cfRule>
    <cfRule type="expression" dxfId="29676" priority="76394">
      <formula>OR(W165="FG")</formula>
    </cfRule>
    <cfRule type="expression" dxfId="29675" priority="76395">
      <formula>OR(W165="TR",W165="TDM",W165="PKT")</formula>
    </cfRule>
    <cfRule type="expression" dxfId="29674" priority="76396">
      <formula>OR(W165="CT",W165="SCIK",W165="CUMIL")</formula>
    </cfRule>
  </conditionalFormatting>
  <conditionalFormatting sqref="W165:AA165">
    <cfRule type="cellIs" dxfId="29673" priority="76385" operator="equal">
      <formula>"FG (WFO)"</formula>
    </cfRule>
    <cfRule type="cellIs" dxfId="29672" priority="76386" operator="equal">
      <formula>"EO (WFO)"</formula>
    </cfRule>
    <cfRule type="cellIs" dxfId="29671" priority="76387" operator="equal">
      <formula>"EK (WFO)"</formula>
    </cfRule>
  </conditionalFormatting>
  <conditionalFormatting sqref="X165:AA165">
    <cfRule type="cellIs" dxfId="29670" priority="76409" operator="equal">
      <formula>"EG (WFO)"</formula>
    </cfRule>
    <cfRule type="cellIs" dxfId="29669" priority="76416" operator="equal">
      <formula>"EE (WFO)"</formula>
    </cfRule>
    <cfRule type="cellIs" dxfId="29668" priority="76417" operator="equal">
      <formula>"EC (WFO)"</formula>
    </cfRule>
    <cfRule type="expression" dxfId="29667" priority="76418">
      <formula>OR(X165="FI")</formula>
    </cfRule>
    <cfRule type="expression" dxfId="29666" priority="76419">
      <formula>OR(X165="OP",X165="RS",X165="RTS",X165="PRM",X165="CB")</formula>
    </cfRule>
    <cfRule type="expression" dxfId="29665" priority="76420">
      <formula>OR(X165="L",X165="OTG")</formula>
    </cfRule>
    <cfRule type="expression" dxfId="29664" priority="76421">
      <formula>OR(X165="FG")</formula>
    </cfRule>
    <cfRule type="expression" dxfId="29663" priority="76422">
      <formula>OR(X165="TR",X165="TDM",X165="PKT")</formula>
    </cfRule>
    <cfRule type="expression" dxfId="29662" priority="76423">
      <formula>OR(X165="CT",X165="SCIK",X165="CUMIL")</formula>
    </cfRule>
  </conditionalFormatting>
  <conditionalFormatting sqref="X165:Y165">
    <cfRule type="expression" dxfId="29661" priority="76397">
      <formula>OR(X165="FI")</formula>
    </cfRule>
    <cfRule type="expression" dxfId="29660" priority="76398">
      <formula>OR(X165="OP",X165="RS",X165="RTS",X165="PRM",X165="CB")</formula>
    </cfRule>
    <cfRule type="expression" dxfId="29659" priority="76399">
      <formula>OR(X165="L",X165="OTG")</formula>
    </cfRule>
    <cfRule type="expression" dxfId="29658" priority="76400">
      <formula>OR(X165="FG")</formula>
    </cfRule>
    <cfRule type="expression" dxfId="29657" priority="76401">
      <formula>OR(X165="TR",X165="TDM",X165="PKT")</formula>
    </cfRule>
    <cfRule type="expression" dxfId="29656" priority="76402">
      <formula>OR(X165="CT",X165="SCIK",X165="CUMIL")</formula>
    </cfRule>
    <cfRule type="expression" dxfId="29655" priority="76403">
      <formula>OR(X165="FI")</formula>
    </cfRule>
    <cfRule type="expression" dxfId="29654" priority="76404">
      <formula>OR(X165="OP",X165="RS",X165="RTS",X165="PRM",X165="CB")</formula>
    </cfRule>
    <cfRule type="expression" dxfId="29653" priority="76405">
      <formula>OR(X165="L",X165="OTG")</formula>
    </cfRule>
    <cfRule type="expression" dxfId="29652" priority="76406">
      <formula>OR(X165="FG")</formula>
    </cfRule>
    <cfRule type="expression" dxfId="29651" priority="76407">
      <formula>OR(X165="TR",X165="TDM",X165="PKT")</formula>
    </cfRule>
    <cfRule type="expression" dxfId="29650" priority="76408">
      <formula>OR(X165="CT",X165="SCIK",X165="CUMIL")</formula>
    </cfRule>
  </conditionalFormatting>
  <conditionalFormatting sqref="Y165:AA165">
    <cfRule type="expression" dxfId="29649" priority="76379">
      <formula>OR(Y165="FI")</formula>
    </cfRule>
    <cfRule type="expression" dxfId="29648" priority="76380">
      <formula>OR(Y165="OP",Y165="RS",Y165="RTS",Y165="PRM",Y165="CB")</formula>
    </cfRule>
    <cfRule type="expression" dxfId="29647" priority="76381">
      <formula>OR(Y165="L",Y165="OTG")</formula>
    </cfRule>
    <cfRule type="expression" dxfId="29646" priority="76382">
      <formula>OR(Y165="FG")</formula>
    </cfRule>
    <cfRule type="expression" dxfId="29645" priority="76383">
      <formula>OR(Y165="TR",Y165="TDM",Y165="PKT")</formula>
    </cfRule>
    <cfRule type="expression" dxfId="29644" priority="76384">
      <formula>OR(Y165="CT",Y165="SCIK",Y165="CUMIL")</formula>
    </cfRule>
  </conditionalFormatting>
  <conditionalFormatting sqref="Z165">
    <cfRule type="expression" dxfId="29643" priority="76410">
      <formula>OR(Z165="FI")</formula>
    </cfRule>
    <cfRule type="expression" dxfId="29642" priority="76411">
      <formula>OR(Z165="OP",Z165="RS",Z165="RTS",Z165="PRM",Z165="CB")</formula>
    </cfRule>
    <cfRule type="expression" dxfId="29641" priority="76412">
      <formula>OR(Z165="L",Z165="OTG")</formula>
    </cfRule>
    <cfRule type="expression" dxfId="29640" priority="76413">
      <formula>OR(Z165="FG")</formula>
    </cfRule>
    <cfRule type="expression" dxfId="29639" priority="76414">
      <formula>OR(Z165="TR",Z165="TDM",Z165="PKT")</formula>
    </cfRule>
    <cfRule type="expression" dxfId="29638" priority="76415">
      <formula>OR(Z165="CT",Z165="SCIK",Z165="CUMIL")</formula>
    </cfRule>
  </conditionalFormatting>
  <conditionalFormatting sqref="AE165:AF165">
    <cfRule type="cellIs" dxfId="29637" priority="121198" operator="equal">
      <formula>"EK (WFO)"</formula>
    </cfRule>
    <cfRule type="cellIs" dxfId="29636" priority="121199" operator="equal">
      <formula>"EO (WFO)"</formula>
    </cfRule>
  </conditionalFormatting>
  <conditionalFormatting sqref="R166">
    <cfRule type="cellIs" dxfId="29635" priority="76274" operator="equal">
      <formula>"FG"</formula>
    </cfRule>
    <cfRule type="cellIs" dxfId="29634" priority="76275" operator="equal">
      <formula>"L"</formula>
    </cfRule>
    <cfRule type="cellIs" dxfId="29633" priority="76276" operator="equal">
      <formula>"FG"</formula>
    </cfRule>
    <cfRule type="cellIs" dxfId="29632" priority="76277" operator="equal">
      <formula>"L"</formula>
    </cfRule>
    <cfRule type="cellIs" dxfId="29631" priority="76278" operator="equal">
      <formula>"EC (WFO)"</formula>
    </cfRule>
    <cfRule type="cellIs" dxfId="29630" priority="76279" operator="equal">
      <formula>"EG (WFO)"</formula>
    </cfRule>
    <cfRule type="cellIs" dxfId="29629" priority="76280" operator="equal">
      <formula>"EE (WFO)"</formula>
    </cfRule>
    <cfRule type="cellIs" dxfId="29628" priority="76281" operator="equal">
      <formula>"EC (WFO)"</formula>
    </cfRule>
    <cfRule type="cellIs" dxfId="29627" priority="76282" operator="equal">
      <formula>"FG"</formula>
    </cfRule>
    <cfRule type="cellIs" dxfId="29626" priority="76283" operator="equal">
      <formula>"L"</formula>
    </cfRule>
    <cfRule type="expression" dxfId="29625" priority="76284">
      <formula>OR(R166="FI")</formula>
    </cfRule>
    <cfRule type="expression" dxfId="29624" priority="76285">
      <formula>OR(R166="OP",R166="RS",R166="RTS",R166="PRM",R166="CB")</formula>
    </cfRule>
    <cfRule type="expression" dxfId="29623" priority="76286">
      <formula>OR(R166="L",R166="OTG")</formula>
    </cfRule>
    <cfRule type="expression" dxfId="29622" priority="76287">
      <formula>OR(R166="FG")</formula>
    </cfRule>
    <cfRule type="expression" dxfId="29621" priority="76288">
      <formula>OR(R166="TR",R166="TDM",R166="PKT")</formula>
    </cfRule>
    <cfRule type="expression" dxfId="29620" priority="76289">
      <formula>OR(R166="CT",R166="SCIK",R166="CUMIL")</formula>
    </cfRule>
    <cfRule type="cellIs" dxfId="29619" priority="76290" operator="equal">
      <formula>"EE (WFO)"</formula>
    </cfRule>
    <cfRule type="cellIs" dxfId="29618" priority="76291" operator="equal">
      <formula>"EC (WFO)"</formula>
    </cfRule>
    <cfRule type="cellIs" dxfId="29617" priority="76292" operator="equal">
      <formula>"L"</formula>
    </cfRule>
    <cfRule type="expression" dxfId="29616" priority="76293">
      <formula>OR(R166="FI")</formula>
    </cfRule>
    <cfRule type="expression" dxfId="29615" priority="76294">
      <formula>OR(R166="OP",R166="RS",R166="RTS",R166="PRM",R166="CB")</formula>
    </cfRule>
    <cfRule type="expression" dxfId="29614" priority="76295">
      <formula>OR(R166="L",R166="OTG")</formula>
    </cfRule>
    <cfRule type="expression" dxfId="29613" priority="76296">
      <formula>OR(R166="FG")</formula>
    </cfRule>
    <cfRule type="expression" dxfId="29612" priority="76297">
      <formula>OR(R166="TR",R166="TDM",R166="PKT")</formula>
    </cfRule>
    <cfRule type="expression" dxfId="29611" priority="76298">
      <formula>OR(R166="CT",R166="SCIK",R166="CUMIL")</formula>
    </cfRule>
    <cfRule type="cellIs" dxfId="29610" priority="76299" operator="equal">
      <formula>"EG (WFO)"</formula>
    </cfRule>
    <cfRule type="cellIs" dxfId="29609" priority="76300" operator="equal">
      <formula>"EE (WFO)"</formula>
    </cfRule>
    <cfRule type="cellIs" dxfId="29608" priority="76301" operator="equal">
      <formula>"EC (WFO)"</formula>
    </cfRule>
    <cfRule type="expression" dxfId="29607" priority="76302">
      <formula>OR(R166="FI")</formula>
    </cfRule>
    <cfRule type="expression" dxfId="29606" priority="76303">
      <formula>OR(R166="OP",R166="RS",R166="RTS",R166="PRM",R166="CB")</formula>
    </cfRule>
    <cfRule type="expression" dxfId="29605" priority="76304">
      <formula>OR(R166="L",R166="OTG")</formula>
    </cfRule>
    <cfRule type="expression" dxfId="29604" priority="76305">
      <formula>OR(R166="FG")</formula>
    </cfRule>
    <cfRule type="expression" dxfId="29603" priority="76306">
      <formula>OR(R166="TR",R166="TDM",R166="PKT")</formula>
    </cfRule>
    <cfRule type="expression" dxfId="29602" priority="76307">
      <formula>OR(R166="CT",R166="SCIK",R166="CUMIL")</formula>
    </cfRule>
  </conditionalFormatting>
  <conditionalFormatting sqref="R166:T166">
    <cfRule type="cellIs" dxfId="29601" priority="76334" operator="equal">
      <formula>"EG (WFO)"</formula>
    </cfRule>
    <cfRule type="cellIs" dxfId="29600" priority="76335" operator="equal">
      <formula>"EE (WFO)"</formula>
    </cfRule>
    <cfRule type="cellIs" dxfId="29599" priority="76336" operator="equal">
      <formula>"EC (WFO)"</formula>
    </cfRule>
    <cfRule type="expression" dxfId="29598" priority="76337">
      <formula>OR(R166="FI")</formula>
    </cfRule>
    <cfRule type="expression" dxfId="29597" priority="76338">
      <formula>OR(R166="OP",R166="RS",R166="RTS",R166="PRM",R166="CB")</formula>
    </cfRule>
    <cfRule type="expression" dxfId="29596" priority="76339">
      <formula>OR(R166="L",R166="OTG")</formula>
    </cfRule>
    <cfRule type="expression" dxfId="29595" priority="76340">
      <formula>OR(R166="FG")</formula>
    </cfRule>
    <cfRule type="expression" dxfId="29594" priority="76341">
      <formula>OR(R166="TR",R166="TDM",R166="PKT")</formula>
    </cfRule>
    <cfRule type="expression" dxfId="29593" priority="76342">
      <formula>OR(R166="CT",R166="SCIK",R166="CUMIL")</formula>
    </cfRule>
  </conditionalFormatting>
  <conditionalFormatting sqref="U166">
    <cfRule type="cellIs" dxfId="29592" priority="76370" operator="equal">
      <formula>"EG (WFO)"</formula>
    </cfRule>
    <cfRule type="cellIs" dxfId="29591" priority="76371" operator="equal">
      <formula>"EE (WFO)"</formula>
    </cfRule>
    <cfRule type="cellIs" dxfId="29590" priority="76372" operator="equal">
      <formula>"EC (WFO)"</formula>
    </cfRule>
    <cfRule type="expression" dxfId="29589" priority="76373">
      <formula>OR(U166="FI")</formula>
    </cfRule>
    <cfRule type="expression" dxfId="29588" priority="76374">
      <formula>OR(U166="OP",U166="RS",U166="RTS",U166="PRM",U166="CB")</formula>
    </cfRule>
    <cfRule type="expression" dxfId="29587" priority="76375">
      <formula>OR(U166="L",U166="OTG")</formula>
    </cfRule>
    <cfRule type="expression" dxfId="29586" priority="76376">
      <formula>OR(U166="FG")</formula>
    </cfRule>
    <cfRule type="expression" dxfId="29585" priority="76377">
      <formula>OR(U166="TR",U166="TDM",U166="PKT")</formula>
    </cfRule>
    <cfRule type="expression" dxfId="29584" priority="76378">
      <formula>OR(U166="CT",U166="SCIK",U166="CUMIL")</formula>
    </cfRule>
  </conditionalFormatting>
  <conditionalFormatting sqref="V166">
    <cfRule type="cellIs" dxfId="29583" priority="76325" operator="equal">
      <formula>"EG (WFO)"</formula>
    </cfRule>
    <cfRule type="cellIs" dxfId="29582" priority="76326" operator="equal">
      <formula>"EE (WFO)"</formula>
    </cfRule>
    <cfRule type="cellIs" dxfId="29581" priority="76327" operator="equal">
      <formula>"EC (WFO)"</formula>
    </cfRule>
    <cfRule type="expression" dxfId="29580" priority="76328">
      <formula>OR(V166="FI")</formula>
    </cfRule>
    <cfRule type="expression" dxfId="29579" priority="76329">
      <formula>OR(V166="OP",V166="RS",V166="RTS",V166="PRM",V166="CB")</formula>
    </cfRule>
    <cfRule type="expression" dxfId="29578" priority="76330">
      <formula>OR(V166="L",V166="OTG")</formula>
    </cfRule>
    <cfRule type="expression" dxfId="29577" priority="76331">
      <formula>OR(V166="FG")</formula>
    </cfRule>
    <cfRule type="expression" dxfId="29576" priority="76332">
      <formula>OR(V166="TR",V166="TDM",V166="PKT")</formula>
    </cfRule>
    <cfRule type="expression" dxfId="29575" priority="76333">
      <formula>OR(V166="CT",V166="SCIK",V166="CUMIL")</formula>
    </cfRule>
  </conditionalFormatting>
  <conditionalFormatting sqref="W166">
    <cfRule type="cellIs" dxfId="29574" priority="76253" operator="equal">
      <formula>"EG (WFO)"</formula>
    </cfRule>
    <cfRule type="cellIs" dxfId="29573" priority="76254" operator="equal">
      <formula>"EE (WFO)"</formula>
    </cfRule>
    <cfRule type="cellIs" dxfId="29572" priority="76255" operator="equal">
      <formula>"EC (WFO)"</formula>
    </cfRule>
    <cfRule type="expression" dxfId="29571" priority="76256">
      <formula>OR(W166="FI")</formula>
    </cfRule>
    <cfRule type="expression" dxfId="29570" priority="76257">
      <formula>OR(W166="OP",W166="RS",W166="RTS",W166="PRM",W166="CB")</formula>
    </cfRule>
    <cfRule type="expression" dxfId="29569" priority="76258">
      <formula>OR(W166="L",W166="OTG")</formula>
    </cfRule>
    <cfRule type="expression" dxfId="29568" priority="76259">
      <formula>OR(W166="FG")</formula>
    </cfRule>
    <cfRule type="expression" dxfId="29567" priority="76260">
      <formula>OR(W166="TR",W166="TDM",W166="PKT")</formula>
    </cfRule>
    <cfRule type="expression" dxfId="29566" priority="76261">
      <formula>OR(W166="CT",W166="SCIK",W166="CUMIL")</formula>
    </cfRule>
    <cfRule type="cellIs" dxfId="29565" priority="76265" operator="equal">
      <formula>"EG (WFO)"</formula>
    </cfRule>
    <cfRule type="cellIs" dxfId="29564" priority="76266" operator="equal">
      <formula>"EE (WFO)"</formula>
    </cfRule>
    <cfRule type="cellIs" dxfId="29563" priority="76267" operator="equal">
      <formula>"EC (WFO)"</formula>
    </cfRule>
    <cfRule type="expression" dxfId="29562" priority="76268">
      <formula>OR(W166="FI")</formula>
    </cfRule>
    <cfRule type="expression" dxfId="29561" priority="76269">
      <formula>OR(W166="OP",W166="RS",W166="RTS",W166="PRM",W166="CB")</formula>
    </cfRule>
    <cfRule type="expression" dxfId="29560" priority="76270">
      <formula>OR(W166="L",W166="OTG")</formula>
    </cfRule>
    <cfRule type="expression" dxfId="29559" priority="76271">
      <formula>OR(W166="FG")</formula>
    </cfRule>
    <cfRule type="expression" dxfId="29558" priority="76272">
      <formula>OR(W166="TR",W166="TDM",W166="PKT")</formula>
    </cfRule>
    <cfRule type="expression" dxfId="29557" priority="76273">
      <formula>OR(W166="CT",W166="SCIK",W166="CUMIL")</formula>
    </cfRule>
  </conditionalFormatting>
  <conditionalFormatting sqref="W166:X166">
    <cfRule type="cellIs" dxfId="29556" priority="76233" operator="equal">
      <formula>"FG (WFO)"</formula>
    </cfRule>
    <cfRule type="expression" dxfId="29555" priority="76234">
      <formula>" =OR(AJ28=""FG"",AJ28=""FG (WFO)"")"</formula>
    </cfRule>
    <cfRule type="cellIs" dxfId="29554" priority="76235" operator="equal">
      <formula>"EG (WFO)"</formula>
    </cfRule>
    <cfRule type="cellIs" dxfId="29553" priority="76236" operator="equal">
      <formula>"EE (WFO)"</formula>
    </cfRule>
    <cfRule type="cellIs" dxfId="29552" priority="76237" operator="equal">
      <formula>"EC (WFO)"</formula>
    </cfRule>
    <cfRule type="expression" dxfId="29551" priority="76238">
      <formula>OR(W166="FI")</formula>
    </cfRule>
    <cfRule type="expression" dxfId="29550" priority="76239">
      <formula>OR(W166="OP",W166="RS",W166="RTS",W166="PRM",W166="CB")</formula>
    </cfRule>
    <cfRule type="expression" dxfId="29549" priority="76240">
      <formula>OR(W166="L",W166="OTG")</formula>
    </cfRule>
    <cfRule type="expression" dxfId="29548" priority="76241">
      <formula>OR(W166="FG",W166="FG (WFO)")</formula>
    </cfRule>
    <cfRule type="expression" dxfId="29547" priority="76242">
      <formula>OR(W166="TR",W166="TDM",W166="PKT")</formula>
    </cfRule>
    <cfRule type="expression" dxfId="29546" priority="76243">
      <formula>OR(W166="CT",W166="SCIK",W166="CUMIL")</formula>
    </cfRule>
    <cfRule type="cellIs" dxfId="29545" priority="76262" operator="equal">
      <formula>"FG (WFO)"</formula>
    </cfRule>
    <cfRule type="cellIs" dxfId="29544" priority="76263" operator="equal">
      <formula>"EO (WFO)"</formula>
    </cfRule>
    <cfRule type="cellIs" dxfId="29543" priority="76264" operator="equal">
      <formula>"EK (WFO)"</formula>
    </cfRule>
  </conditionalFormatting>
  <conditionalFormatting sqref="X166">
    <cfRule type="cellIs" dxfId="29542" priority="76224" operator="equal">
      <formula>"EG (WFO)"</formula>
    </cfRule>
    <cfRule type="cellIs" dxfId="29541" priority="76225" operator="equal">
      <formula>"EE (WFO)"</formula>
    </cfRule>
    <cfRule type="cellIs" dxfId="29540" priority="76226" operator="equal">
      <formula>"EC (WFO)"</formula>
    </cfRule>
    <cfRule type="expression" dxfId="29539" priority="76227">
      <formula>OR(X166="FI")</formula>
    </cfRule>
    <cfRule type="expression" dxfId="29538" priority="76228">
      <formula>OR(X166="OP",X166="RS",X166="RTS",X166="PRM",X166="CB")</formula>
    </cfRule>
    <cfRule type="expression" dxfId="29537" priority="76229">
      <formula>OR(X166="L",X166="OTG")</formula>
    </cfRule>
    <cfRule type="expression" dxfId="29536" priority="76230">
      <formula>OR(X166="FG")</formula>
    </cfRule>
    <cfRule type="expression" dxfId="29535" priority="76231">
      <formula>OR(X166="TR",X166="TDM",X166="PKT")</formula>
    </cfRule>
    <cfRule type="expression" dxfId="29534" priority="76232">
      <formula>OR(X166="CT",X166="SCIK",X166="CUMIL")</formula>
    </cfRule>
    <cfRule type="cellIs" dxfId="29533" priority="76244" operator="equal">
      <formula>"EG (WFO)"</formula>
    </cfRule>
    <cfRule type="cellIs" dxfId="29532" priority="76245" operator="equal">
      <formula>"EE (WFO)"</formula>
    </cfRule>
    <cfRule type="cellIs" dxfId="29531" priority="76246" operator="equal">
      <formula>"EC (WFO)"</formula>
    </cfRule>
    <cfRule type="expression" dxfId="29530" priority="76247">
      <formula>OR(X166="FI")</formula>
    </cfRule>
    <cfRule type="expression" dxfId="29529" priority="76248">
      <formula>OR(X166="OP",X166="RS",X166="RTS",X166="PRM",X166="CB")</formula>
    </cfRule>
    <cfRule type="expression" dxfId="29528" priority="76249">
      <formula>OR(X166="L",X166="OTG")</formula>
    </cfRule>
    <cfRule type="expression" dxfId="29527" priority="76250">
      <formula>OR(X166="FG")</formula>
    </cfRule>
    <cfRule type="expression" dxfId="29526" priority="76251">
      <formula>OR(X166="TR",X166="TDM",X166="PKT")</formula>
    </cfRule>
    <cfRule type="expression" dxfId="29525" priority="76252">
      <formula>OR(X166="CT",X166="SCIK",X166="CUMIL")</formula>
    </cfRule>
  </conditionalFormatting>
  <conditionalFormatting sqref="Y166">
    <cfRule type="cellIs" dxfId="29524" priority="76308" operator="equal">
      <formula>"EG (WFO)"</formula>
    </cfRule>
    <cfRule type="expression" dxfId="29523" priority="76309">
      <formula>OR(Y166="FI")</formula>
    </cfRule>
    <cfRule type="expression" dxfId="29522" priority="76310">
      <formula>OR(Y166="OP",Y166="RS",Y166="RTS",Y166="PRM",Y166="CB")</formula>
    </cfRule>
    <cfRule type="expression" dxfId="29521" priority="76311">
      <formula>OR(Y166="L",Y166="OTG")</formula>
    </cfRule>
    <cfRule type="expression" dxfId="29520" priority="76312">
      <formula>OR(Y166="FG")</formula>
    </cfRule>
    <cfRule type="expression" dxfId="29519" priority="76313">
      <formula>OR(Y166="TR",Y166="TDM",Y166="PKT")</formula>
    </cfRule>
    <cfRule type="expression" dxfId="29518" priority="76314">
      <formula>OR(Y166="CT",Y166="SCIK",Y166="CUMIL")</formula>
    </cfRule>
    <cfRule type="cellIs" dxfId="29517" priority="76315" operator="equal">
      <formula>"EE (WFO)"</formula>
    </cfRule>
    <cfRule type="cellIs" dxfId="29516" priority="76316" operator="equal">
      <formula>"EC (WFO)"</formula>
    </cfRule>
    <cfRule type="expression" dxfId="29515" priority="76317">
      <formula>OR(Y166="FI")</formula>
    </cfRule>
    <cfRule type="expression" dxfId="29514" priority="76318">
      <formula>OR(Y166="OP",Y166="RS",Y166="RTS",Y166="PRM",Y166="CB")</formula>
    </cfRule>
    <cfRule type="expression" dxfId="29513" priority="76319">
      <formula>OR(Y166="L",Y166="OTG")</formula>
    </cfRule>
    <cfRule type="expression" dxfId="29512" priority="76320">
      <formula>OR(Y166="FG")</formula>
    </cfRule>
    <cfRule type="expression" dxfId="29511" priority="76321">
      <formula>OR(Y166="TR",Y166="TDM",Y166="PKT")</formula>
    </cfRule>
    <cfRule type="expression" dxfId="29510" priority="76322">
      <formula>OR(Y166="CT",Y166="SCIK",Y166="CUMIL")</formula>
    </cfRule>
    <cfRule type="cellIs" dxfId="29509" priority="76343" operator="equal">
      <formula>"EG (WFO)"</formula>
    </cfRule>
    <cfRule type="cellIs" dxfId="29508" priority="76344" operator="equal">
      <formula>"EE (WFO)"</formula>
    </cfRule>
    <cfRule type="cellIs" dxfId="29507" priority="76345" operator="equal">
      <formula>"EC (WFO)"</formula>
    </cfRule>
    <cfRule type="expression" dxfId="29506" priority="76346">
      <formula>OR(Y166="FI")</formula>
    </cfRule>
    <cfRule type="expression" dxfId="29505" priority="76347">
      <formula>OR(Y166="OP",Y166="RS",Y166="RTS",Y166="PRM",Y166="CB")</formula>
    </cfRule>
    <cfRule type="expression" dxfId="29504" priority="76348">
      <formula>OR(Y166="L",Y166="OTG")</formula>
    </cfRule>
    <cfRule type="expression" dxfId="29503" priority="76349">
      <formula>OR(Y166="FG")</formula>
    </cfRule>
    <cfRule type="expression" dxfId="29502" priority="76350">
      <formula>OR(Y166="TR",Y166="TDM",Y166="PKT")</formula>
    </cfRule>
    <cfRule type="expression" dxfId="29501" priority="76351">
      <formula>OR(Y166="CT",Y166="SCIK",Y166="CUMIL")</formula>
    </cfRule>
  </conditionalFormatting>
  <conditionalFormatting sqref="Z166">
    <cfRule type="cellIs" dxfId="29500" priority="76352" operator="equal">
      <formula>"EG (WFO)"</formula>
    </cfRule>
    <cfRule type="cellIs" dxfId="29499" priority="76353" operator="equal">
      <formula>"EE (WFO)"</formula>
    </cfRule>
    <cfRule type="cellIs" dxfId="29498" priority="76354" operator="equal">
      <formula>"EC (WFO)"</formula>
    </cfRule>
    <cfRule type="expression" dxfId="29497" priority="76355">
      <formula>OR(Z166="FI")</formula>
    </cfRule>
    <cfRule type="expression" dxfId="29496" priority="76356">
      <formula>OR(Z166="OP",Z166="RS",Z166="RTS",Z166="PRM",Z166="CB")</formula>
    </cfRule>
    <cfRule type="expression" dxfId="29495" priority="76357">
      <formula>OR(Z166="L",Z166="OTG")</formula>
    </cfRule>
    <cfRule type="expression" dxfId="29494" priority="76358">
      <formula>OR(Z166="FG")</formula>
    </cfRule>
    <cfRule type="expression" dxfId="29493" priority="76359">
      <formula>OR(Z166="TR",Z166="TDM",Z166="PKT")</formula>
    </cfRule>
    <cfRule type="expression" dxfId="29492" priority="76360">
      <formula>OR(Z166="CT",Z166="SCIK",Z166="CUMIL")</formula>
    </cfRule>
  </conditionalFormatting>
  <conditionalFormatting sqref="AA166">
    <cfRule type="cellIs" dxfId="29491" priority="76361" operator="equal">
      <formula>"EG (WFO)"</formula>
    </cfRule>
    <cfRule type="cellIs" dxfId="29490" priority="76362" operator="equal">
      <formula>"EE (WFO)"</formula>
    </cfRule>
    <cfRule type="cellIs" dxfId="29489" priority="76363" operator="equal">
      <formula>"EC (WFO)"</formula>
    </cfRule>
    <cfRule type="expression" dxfId="29488" priority="76364">
      <formula>OR(AA166="FI")</formula>
    </cfRule>
    <cfRule type="expression" dxfId="29487" priority="76365">
      <formula>OR(AA166="OP",AA166="RS",AA166="RTS",AA166="PRM",AA166="CB")</formula>
    </cfRule>
    <cfRule type="expression" dxfId="29486" priority="76366">
      <formula>OR(AA166="L",AA166="OTG")</formula>
    </cfRule>
    <cfRule type="expression" dxfId="29485" priority="76367">
      <formula>OR(AA166="FG")</formula>
    </cfRule>
    <cfRule type="expression" dxfId="29484" priority="76368">
      <formula>OR(AA166="TR",AA166="TDM",AA166="PKT")</formula>
    </cfRule>
    <cfRule type="expression" dxfId="29483" priority="76369">
      <formula>OR(AA166="CT",AA166="SCIK",AA166="CUMIL")</formula>
    </cfRule>
  </conditionalFormatting>
  <conditionalFormatting sqref="AD166:AJ166">
    <cfRule type="cellIs" dxfId="29482" priority="121332" operator="equal">
      <formula>"FG (WFO)"</formula>
    </cfRule>
    <cfRule type="cellIs" dxfId="29481" priority="121333" operator="equal">
      <formula>"EO (WFO)"</formula>
    </cfRule>
    <cfRule type="cellIs" dxfId="29480" priority="121334" operator="equal">
      <formula>"EK (WFO)"</formula>
    </cfRule>
  </conditionalFormatting>
  <conditionalFormatting sqref="AE166:AJ166">
    <cfRule type="cellIs" dxfId="29479" priority="121390" operator="equal">
      <formula>"EG (WFO)"</formula>
    </cfRule>
    <cfRule type="cellIs" dxfId="29478" priority="121397" operator="equal">
      <formula>"EE (WFO)"</formula>
    </cfRule>
    <cfRule type="cellIs" dxfId="29477" priority="121398" operator="equal">
      <formula>"EC (WFO)"</formula>
    </cfRule>
  </conditionalFormatting>
  <conditionalFormatting sqref="B167:D167">
    <cfRule type="cellIs" dxfId="29476" priority="32769" operator="equal">
      <formula>"TDM"</formula>
    </cfRule>
    <cfRule type="cellIs" dxfId="29475" priority="32771" operator="equal">
      <formula>"EQ (WFO)"</formula>
    </cfRule>
    <cfRule type="cellIs" dxfId="29474" priority="32772" operator="equal">
      <formula>"EO (WFO)"</formula>
    </cfRule>
    <cfRule type="cellIs" dxfId="29473" priority="32773" operator="equal">
      <formula>"RS"</formula>
    </cfRule>
    <cfRule type="cellIs" dxfId="29472" priority="32774" operator="equal">
      <formula>"TR (WFO)"</formula>
    </cfRule>
    <cfRule type="cellIs" dxfId="29471" priority="32775" operator="equal">
      <formula>"EQ (WFO)"</formula>
    </cfRule>
    <cfRule type="cellIs" dxfId="29470" priority="32776" operator="equal">
      <formula>"EO (WFO)"</formula>
    </cfRule>
    <cfRule type="cellIs" dxfId="29469" priority="32777" operator="equal">
      <formula>"EO (WFO)"</formula>
    </cfRule>
    <cfRule type="cellIs" dxfId="29468" priority="32778" operator="equal">
      <formula>"EK (WFO)"</formula>
    </cfRule>
    <cfRule type="cellIs" dxfId="29467" priority="32779" operator="equal">
      <formula>"EG (WFO)"</formula>
    </cfRule>
    <cfRule type="cellIs" dxfId="29466" priority="32780" operator="equal">
      <formula>"EE (WFO)"</formula>
    </cfRule>
    <cfRule type="cellIs" dxfId="29465" priority="32781" operator="equal">
      <formula>"EC (WFO)"</formula>
    </cfRule>
    <cfRule type="cellIs" dxfId="29464" priority="32782" operator="equal">
      <formula>"EA (WFO)"</formula>
    </cfRule>
    <cfRule type="cellIs" dxfId="29463" priority="32783" operator="equal">
      <formula>"FG (WFO)"</formula>
    </cfRule>
    <cfRule type="cellIs" dxfId="29462" priority="32784" operator="equal">
      <formula>"TR"</formula>
    </cfRule>
  </conditionalFormatting>
  <conditionalFormatting sqref="B167">
    <cfRule type="duplicateValues" dxfId="29461" priority="32770"/>
  </conditionalFormatting>
  <conditionalFormatting sqref="S167:T167">
    <cfRule type="cellIs" dxfId="29460" priority="76214" operator="equal">
      <formula>"FG (WFO)"</formula>
    </cfRule>
    <cfRule type="cellIs" dxfId="29459" priority="76215" operator="equal">
      <formula>"EO (WFO)"</formula>
    </cfRule>
    <cfRule type="cellIs" dxfId="29458" priority="76216" operator="equal">
      <formula>"EK (WFO)"</formula>
    </cfRule>
  </conditionalFormatting>
  <conditionalFormatting sqref="W167:X167">
    <cfRule type="cellIs" dxfId="29457" priority="76203" operator="equal">
      <formula>"EK (WFO)"</formula>
    </cfRule>
    <cfRule type="cellIs" dxfId="29456" priority="76204" operator="equal">
      <formula>"EO (WFO)"</formula>
    </cfRule>
    <cfRule type="cellIs" dxfId="29455" priority="76205" operator="equal">
      <formula>"FG (WFO)"</formula>
    </cfRule>
    <cfRule type="cellIs" dxfId="29454" priority="76206" operator="equal">
      <formula>"FG (WFO)"</formula>
    </cfRule>
    <cfRule type="cellIs" dxfId="29453" priority="76207" operator="equal">
      <formula>"EO (WFO)"</formula>
    </cfRule>
    <cfRule type="cellIs" dxfId="29452" priority="76208" operator="equal">
      <formula>"EK (WFO)"</formula>
    </cfRule>
  </conditionalFormatting>
  <conditionalFormatting sqref="AE167:AF167">
    <cfRule type="cellIs" dxfId="29451" priority="120982" operator="equal">
      <formula>"EK (WFO)"</formula>
    </cfRule>
    <cfRule type="cellIs" dxfId="29450" priority="120983" operator="equal">
      <formula>"EO (WFO)"</formula>
    </cfRule>
  </conditionalFormatting>
  <conditionalFormatting sqref="B168:F168">
    <cfRule type="cellIs" dxfId="29449" priority="31671" operator="equal">
      <formula>"EQ (WFO)"</formula>
    </cfRule>
    <cfRule type="cellIs" dxfId="29448" priority="31672" operator="equal">
      <formula>"EO (WFO)"</formula>
    </cfRule>
    <cfRule type="cellIs" dxfId="29447" priority="31673" operator="equal">
      <formula>"EO (WFO)"</formula>
    </cfRule>
    <cfRule type="cellIs" dxfId="29446" priority="31674" operator="equal">
      <formula>"EK (WFO)"</formula>
    </cfRule>
    <cfRule type="cellIs" dxfId="29445" priority="31675" operator="equal">
      <formula>"EG (WFO)"</formula>
    </cfRule>
    <cfRule type="cellIs" dxfId="29444" priority="31676" operator="equal">
      <formula>"EE (WFO)"</formula>
    </cfRule>
    <cfRule type="cellIs" dxfId="29443" priority="31677" operator="equal">
      <formula>"EC (WFO)"</formula>
    </cfRule>
    <cfRule type="cellIs" dxfId="29442" priority="31678" operator="equal">
      <formula>"EA (WFO)"</formula>
    </cfRule>
    <cfRule type="cellIs" dxfId="29441" priority="31679" operator="equal">
      <formula>"FG (WFO)"</formula>
    </cfRule>
    <cfRule type="cellIs" dxfId="29440" priority="31680" operator="equal">
      <formula>"TDM"</formula>
    </cfRule>
    <cfRule type="cellIs" dxfId="29439" priority="31681" operator="equal">
      <formula>"EQ (WFO)"</formula>
    </cfRule>
    <cfRule type="cellIs" dxfId="29438" priority="31682" operator="equal">
      <formula>"EO (WFO)"</formula>
    </cfRule>
    <cfRule type="cellIs" dxfId="29437" priority="31683" operator="equal">
      <formula>"RS"</formula>
    </cfRule>
    <cfRule type="cellIs" dxfId="29436" priority="31684" operator="equal">
      <formula>"TR (WFO)"</formula>
    </cfRule>
    <cfRule type="cellIs" dxfId="29435" priority="31685" operator="equal">
      <formula>"TR"</formula>
    </cfRule>
  </conditionalFormatting>
  <conditionalFormatting sqref="B168">
    <cfRule type="duplicateValues" dxfId="29434" priority="31670"/>
  </conditionalFormatting>
  <conditionalFormatting sqref="H168:M168">
    <cfRule type="cellIs" dxfId="29433" priority="71758" operator="equal">
      <formula>"FG (WFO)"</formula>
    </cfRule>
    <cfRule type="cellIs" dxfId="29432" priority="71759" operator="equal">
      <formula>"EO (WFO)"</formula>
    </cfRule>
    <cfRule type="cellIs" dxfId="29431" priority="71760" operator="equal">
      <formula>"EE (WFO)"</formula>
    </cfRule>
    <cfRule type="cellIs" dxfId="29430" priority="71761" operator="equal">
      <formula>"EC (WFO)"</formula>
    </cfRule>
    <cfRule type="expression" dxfId="29429" priority="71762">
      <formula>OR(H168="CT",H168="SCIK",H168="CUMIL")</formula>
    </cfRule>
    <cfRule type="expression" dxfId="29428" priority="71763">
      <formula>OR(H168="TR",H168="TDM",H168="PKT")</formula>
    </cfRule>
    <cfRule type="expression" dxfId="29427" priority="71764">
      <formula>OR(H168="FG")</formula>
    </cfRule>
    <cfRule type="expression" dxfId="29426" priority="71765">
      <formula>OR(H168="L",H168="OTG")</formula>
    </cfRule>
    <cfRule type="expression" dxfId="29425" priority="71766">
      <formula>OR(H168="OP",H168="RS",H168="RTS",H168="PRM",H168="CB")</formula>
    </cfRule>
  </conditionalFormatting>
  <conditionalFormatting sqref="N168">
    <cfRule type="cellIs" dxfId="29424" priority="71749" operator="equal">
      <formula>"FG (WFO)"</formula>
    </cfRule>
    <cfRule type="cellIs" dxfId="29423" priority="71750" operator="equal">
      <formula>"EO (WFO)"</formula>
    </cfRule>
    <cfRule type="cellIs" dxfId="29422" priority="71751" operator="equal">
      <formula>"EE (WFO)"</formula>
    </cfRule>
    <cfRule type="cellIs" dxfId="29421" priority="71752" operator="equal">
      <formula>"EC (WFO)"</formula>
    </cfRule>
    <cfRule type="expression" dxfId="29420" priority="71753">
      <formula>OR(N168="CT",N168="SCIK",N168="CUMIL")</formula>
    </cfRule>
    <cfRule type="expression" dxfId="29419" priority="71754">
      <formula>OR(N168="TR",N168="TDM",N168="PKT")</formula>
    </cfRule>
    <cfRule type="expression" dxfId="29418" priority="71755">
      <formula>OR(N168="FG")</formula>
    </cfRule>
    <cfRule type="expression" dxfId="29417" priority="71756">
      <formula>OR(N168="L",N168="OTG")</formula>
    </cfRule>
    <cfRule type="expression" dxfId="29416" priority="71757">
      <formula>OR(N168="OP",N168="RS",N168="RTS",N168="PRM",N168="CB")</formula>
    </cfRule>
  </conditionalFormatting>
  <conditionalFormatting sqref="O168:Q168">
    <cfRule type="cellIs" dxfId="29415" priority="71740" operator="equal">
      <formula>"FG (WFO)"</formula>
    </cfRule>
    <cfRule type="cellIs" dxfId="29414" priority="71741" operator="equal">
      <formula>"EO (WFO)"</formula>
    </cfRule>
    <cfRule type="cellIs" dxfId="29413" priority="71742" operator="equal">
      <formula>"EE (WFO)"</formula>
    </cfRule>
    <cfRule type="cellIs" dxfId="29412" priority="71743" operator="equal">
      <formula>"EC (WFO)"</formula>
    </cfRule>
    <cfRule type="expression" dxfId="29411" priority="71744">
      <formula>OR(O168="CT",O168="SCIK",O168="CUMIL")</formula>
    </cfRule>
    <cfRule type="expression" dxfId="29410" priority="71745">
      <formula>OR(O168="TR",O168="TDM",O168="PKT")</formula>
    </cfRule>
    <cfRule type="expression" dxfId="29409" priority="71746">
      <formula>OR(O168="FG")</formula>
    </cfRule>
    <cfRule type="expression" dxfId="29408" priority="71747">
      <formula>OR(O168="L",O168="OTG")</formula>
    </cfRule>
    <cfRule type="expression" dxfId="29407" priority="71748">
      <formula>OR(O168="OP",O168="RS",O168="RTS",O168="PRM",O168="CB")</formula>
    </cfRule>
  </conditionalFormatting>
  <conditionalFormatting sqref="R168:V168">
    <cfRule type="cellIs" dxfId="29406" priority="71641" operator="equal">
      <formula>"FG (WFO)"</formula>
    </cfRule>
    <cfRule type="cellIs" dxfId="29405" priority="71642" operator="equal">
      <formula>"EO (WFO)"</formula>
    </cfRule>
    <cfRule type="cellIs" dxfId="29404" priority="71643" operator="equal">
      <formula>"EE (WFO)"</formula>
    </cfRule>
    <cfRule type="cellIs" dxfId="29403" priority="71644" operator="equal">
      <formula>"EC (WFO)"</formula>
    </cfRule>
    <cfRule type="expression" dxfId="29402" priority="71645">
      <formula>OR(R168="CT",R168="SCIK",R168="CUMIL")</formula>
    </cfRule>
    <cfRule type="expression" dxfId="29401" priority="71646">
      <formula>OR(R168="TR",R168="TDM",R168="PKT")</formula>
    </cfRule>
    <cfRule type="expression" dxfId="29400" priority="71647">
      <formula>OR(R168="FG")</formula>
    </cfRule>
    <cfRule type="expression" dxfId="29399" priority="71648">
      <formula>OR(R168="L",R168="OTG")</formula>
    </cfRule>
    <cfRule type="expression" dxfId="29398" priority="71649">
      <formula>OR(R168="OP",R168="RS",R168="RTS",R168="PRM",R168="CB")</formula>
    </cfRule>
  </conditionalFormatting>
  <conditionalFormatting sqref="W168:X168">
    <cfRule type="cellIs" dxfId="29397" priority="71632" operator="equal">
      <formula>"FG (WFO)"</formula>
    </cfRule>
    <cfRule type="cellIs" dxfId="29396" priority="71633" operator="equal">
      <formula>"EO (WFO)"</formula>
    </cfRule>
    <cfRule type="cellIs" dxfId="29395" priority="71634" operator="equal">
      <formula>"EE (WFO)"</formula>
    </cfRule>
    <cfRule type="cellIs" dxfId="29394" priority="71635" operator="equal">
      <formula>"EC (WFO)"</formula>
    </cfRule>
    <cfRule type="expression" dxfId="29393" priority="71636">
      <formula>OR(W168="CT",W168="SCIK",W168="CUMIL")</formula>
    </cfRule>
    <cfRule type="expression" dxfId="29392" priority="71637">
      <formula>OR(W168="TR",W168="TDM",W168="PKT")</formula>
    </cfRule>
    <cfRule type="expression" dxfId="29391" priority="71638">
      <formula>OR(W168="FG")</formula>
    </cfRule>
    <cfRule type="expression" dxfId="29390" priority="71639">
      <formula>OR(W168="L",W168="OTG")</formula>
    </cfRule>
    <cfRule type="expression" dxfId="29389" priority="71640">
      <formula>OR(W168="OP",W168="RS",W168="RTS",W168="PRM",W168="CB")</formula>
    </cfRule>
  </conditionalFormatting>
  <conditionalFormatting sqref="Y168:AA168">
    <cfRule type="cellIs" dxfId="29388" priority="71623" operator="equal">
      <formula>"FG (WFO)"</formula>
    </cfRule>
    <cfRule type="cellIs" dxfId="29387" priority="71624" operator="equal">
      <formula>"EO (WFO)"</formula>
    </cfRule>
    <cfRule type="cellIs" dxfId="29386" priority="71625" operator="equal">
      <formula>"EE (WFO)"</formula>
    </cfRule>
    <cfRule type="cellIs" dxfId="29385" priority="71626" operator="equal">
      <formula>"EC (WFO)"</formula>
    </cfRule>
    <cfRule type="expression" dxfId="29384" priority="71627">
      <formula>OR(Y168="CT",Y168="SCIK",Y168="CUMIL")</formula>
    </cfRule>
    <cfRule type="expression" dxfId="29383" priority="71628">
      <formula>OR(Y168="TR",Y168="TDM",Y168="PKT")</formula>
    </cfRule>
    <cfRule type="expression" dxfId="29382" priority="71629">
      <formula>OR(Y168="FG")</formula>
    </cfRule>
    <cfRule type="expression" dxfId="29381" priority="71630">
      <formula>OR(Y168="L",Y168="OTG")</formula>
    </cfRule>
    <cfRule type="expression" dxfId="29380" priority="71631">
      <formula>OR(Y168="OP",Y168="RS",Y168="RTS",Y168="PRM",Y168="CB")</formula>
    </cfRule>
  </conditionalFormatting>
  <conditionalFormatting sqref="AI168:AJ168">
    <cfRule type="cellIs" dxfId="29379" priority="120829" operator="equal">
      <formula>"FG (WFO)"</formula>
    </cfRule>
    <cfRule type="cellIs" dxfId="29378" priority="120830" operator="equal">
      <formula>"EO (WFO)"</formula>
    </cfRule>
    <cfRule type="cellIs" dxfId="29377" priority="120831" operator="equal">
      <formula>"EK (WFO)"</formula>
    </cfRule>
  </conditionalFormatting>
  <conditionalFormatting sqref="B169:D169">
    <cfRule type="cellIs" dxfId="29376" priority="31702" operator="equal">
      <formula>"FG (WFO)"</formula>
    </cfRule>
    <cfRule type="cellIs" dxfId="29375" priority="31703" operator="equal">
      <formula>"EO (WFO)"</formula>
    </cfRule>
    <cfRule type="cellIs" dxfId="29374" priority="31704" operator="equal">
      <formula>"EE (WFO)"</formula>
    </cfRule>
  </conditionalFormatting>
  <conditionalFormatting sqref="E169:F169">
    <cfRule type="cellIs" dxfId="29373" priority="31705" operator="equal">
      <formula>"FG (WFO)"</formula>
    </cfRule>
    <cfRule type="cellIs" dxfId="29372" priority="31706" operator="equal">
      <formula>"EO (WFO)"</formula>
    </cfRule>
    <cfRule type="cellIs" dxfId="29371" priority="31707" operator="equal">
      <formula>"EE (WFO)"</formula>
    </cfRule>
  </conditionalFormatting>
  <conditionalFormatting sqref="H169:K169">
    <cfRule type="cellIs" dxfId="29370" priority="72291" operator="equal">
      <formula>"EC (WFO)"</formula>
    </cfRule>
    <cfRule type="cellIs" dxfId="29369" priority="72292" operator="equal">
      <formula>"EE (WFO)"</formula>
    </cfRule>
    <cfRule type="expression" dxfId="29368" priority="72293">
      <formula>OR(H169="FG")</formula>
    </cfRule>
    <cfRule type="expression" dxfId="29367" priority="72294">
      <formula>OR(H169="TR",H169="TDM",H169="PKT")</formula>
    </cfRule>
    <cfRule type="expression" dxfId="29366" priority="72295">
      <formula>OR(H169="CT",H169="SCIK",H169="CUMIL")</formula>
    </cfRule>
    <cfRule type="expression" dxfId="29365" priority="72296">
      <formula>OR(H169="OP",H169="RS",H169="RTS",H169="PRM",H169="CB")</formula>
    </cfRule>
    <cfRule type="expression" dxfId="29364" priority="72297">
      <formula>OR(H169="L",H169="OTG")</formula>
    </cfRule>
  </conditionalFormatting>
  <conditionalFormatting sqref="I169:J169">
    <cfRule type="cellIs" dxfId="29363" priority="72270" operator="equal">
      <formula>"EC (WFO)"</formula>
    </cfRule>
    <cfRule type="cellIs" dxfId="29362" priority="72271" operator="equal">
      <formula>"EE (WFO)"</formula>
    </cfRule>
    <cfRule type="expression" dxfId="29361" priority="72272">
      <formula>OR(I169="FG")</formula>
    </cfRule>
    <cfRule type="expression" dxfId="29360" priority="72273">
      <formula>OR(I169="TR",I169="TDM",I169="PKT")</formula>
    </cfRule>
    <cfRule type="expression" dxfId="29359" priority="72274">
      <formula>OR(I169="CT",I169="SCIK",I169="CUMIL")</formula>
    </cfRule>
    <cfRule type="expression" dxfId="29358" priority="72275">
      <formula>OR(I169="OP",I169="RS",I169="RTS",I169="PRM",I169="CB")</formula>
    </cfRule>
    <cfRule type="expression" dxfId="29357" priority="72276">
      <formula>OR(I169="L",I169="OTG")</formula>
    </cfRule>
  </conditionalFormatting>
  <conditionalFormatting sqref="K169:M169">
    <cfRule type="cellIs" dxfId="29356" priority="72284" operator="equal">
      <formula>"EC (WFO)"</formula>
    </cfRule>
    <cfRule type="cellIs" dxfId="29355" priority="72285" operator="equal">
      <formula>"EE (WFO)"</formula>
    </cfRule>
    <cfRule type="expression" dxfId="29354" priority="72286">
      <formula>OR(K169="FG")</formula>
    </cfRule>
    <cfRule type="expression" dxfId="29353" priority="72287">
      <formula>OR(K169="TR",K169="TDM",K169="PKT")</formula>
    </cfRule>
    <cfRule type="expression" dxfId="29352" priority="72288">
      <formula>OR(K169="CT",K169="SCIK",K169="CUMIL")</formula>
    </cfRule>
    <cfRule type="expression" dxfId="29351" priority="72289">
      <formula>OR(K169="OP",K169="RS",K169="RTS",K169="PRM",K169="CB")</formula>
    </cfRule>
    <cfRule type="expression" dxfId="29350" priority="72290">
      <formula>OR(K169="L",K169="OTG")</formula>
    </cfRule>
  </conditionalFormatting>
  <conditionalFormatting sqref="N169">
    <cfRule type="cellIs" dxfId="29349" priority="72233" operator="equal">
      <formula>"FG (WFO)"</formula>
    </cfRule>
    <cfRule type="cellIs" dxfId="29348" priority="72234" operator="equal">
      <formula>"EO (WFO)"</formula>
    </cfRule>
    <cfRule type="cellIs" dxfId="29347" priority="72235" operator="equal">
      <formula>"EE (WFO)"</formula>
    </cfRule>
    <cfRule type="cellIs" dxfId="29346" priority="72236" operator="equal">
      <formula>"EC (WFO)"</formula>
    </cfRule>
    <cfRule type="expression" dxfId="29345" priority="72237">
      <formula>OR(N169="CT",N169="SCIK",N169="CUMIL")</formula>
    </cfRule>
    <cfRule type="expression" dxfId="29344" priority="72238">
      <formula>OR(N169="TR",N169="TDM",N169="PKT")</formula>
    </cfRule>
    <cfRule type="expression" dxfId="29343" priority="72239">
      <formula>OR(N169="FG")</formula>
    </cfRule>
    <cfRule type="expression" dxfId="29342" priority="72240">
      <formula>OR(N169="L",N169="OTG")</formula>
    </cfRule>
    <cfRule type="expression" dxfId="29341" priority="72241">
      <formula>OR(N169="OP",N169="RS",N169="RTS",N169="PRM",N169="CB")</formula>
    </cfRule>
  </conditionalFormatting>
  <conditionalFormatting sqref="O169">
    <cfRule type="cellIs" dxfId="29340" priority="72197" operator="equal">
      <formula>"FG (WFO)"</formula>
    </cfRule>
    <cfRule type="cellIs" dxfId="29339" priority="72198" operator="equal">
      <formula>"EO (WFO)"</formula>
    </cfRule>
    <cfRule type="cellIs" dxfId="29338" priority="72199" operator="equal">
      <formula>"EE (WFO)"</formula>
    </cfRule>
    <cfRule type="cellIs" dxfId="29337" priority="72200" operator="equal">
      <formula>"EC (WFO)"</formula>
    </cfRule>
    <cfRule type="expression" dxfId="29336" priority="72201">
      <formula>OR(O169="CT",O169="SCIK",O169="CUMIL")</formula>
    </cfRule>
    <cfRule type="expression" dxfId="29335" priority="72202">
      <formula>OR(O169="TR",O169="TDM",O169="PKT")</formula>
    </cfRule>
    <cfRule type="expression" dxfId="29334" priority="72203">
      <formula>OR(O169="FG")</formula>
    </cfRule>
    <cfRule type="expression" dxfId="29333" priority="72204">
      <formula>OR(O169="L",O169="OTG")</formula>
    </cfRule>
    <cfRule type="expression" dxfId="29332" priority="72205">
      <formula>OR(O169="OP",O169="RS",O169="RTS",O169="PRM",O169="CB")</formula>
    </cfRule>
  </conditionalFormatting>
  <conditionalFormatting sqref="P169">
    <cfRule type="cellIs" dxfId="29331" priority="72188" operator="equal">
      <formula>"FG (WFO)"</formula>
    </cfRule>
    <cfRule type="cellIs" dxfId="29330" priority="72189" operator="equal">
      <formula>"EO (WFO)"</formula>
    </cfRule>
    <cfRule type="cellIs" dxfId="29329" priority="72190" operator="equal">
      <formula>"EE (WFO)"</formula>
    </cfRule>
    <cfRule type="cellIs" dxfId="29328" priority="72191" operator="equal">
      <formula>"EC (WFO)"</formula>
    </cfRule>
    <cfRule type="expression" dxfId="29327" priority="72192">
      <formula>OR(P169="CT",P169="SCIK",P169="CUMIL")</formula>
    </cfRule>
    <cfRule type="expression" dxfId="29326" priority="72193">
      <formula>OR(P169="TR",P169="TDM",P169="PKT")</formula>
    </cfRule>
    <cfRule type="expression" dxfId="29325" priority="72194">
      <formula>OR(P169="FG")</formula>
    </cfRule>
    <cfRule type="expression" dxfId="29324" priority="72195">
      <formula>OR(P169="L",P169="OTG")</formula>
    </cfRule>
    <cfRule type="expression" dxfId="29323" priority="72196">
      <formula>OR(P169="OP",P169="RS",P169="RTS",P169="PRM",P169="CB")</formula>
    </cfRule>
  </conditionalFormatting>
  <conditionalFormatting sqref="Q169:R169">
    <cfRule type="cellIs" dxfId="29322" priority="72277" operator="equal">
      <formula>"EC (WFO)"</formula>
    </cfRule>
    <cfRule type="cellIs" dxfId="29321" priority="72278" operator="equal">
      <formula>"EE (WFO)"</formula>
    </cfRule>
    <cfRule type="expression" dxfId="29320" priority="72279">
      <formula>OR(Q169="FG")</formula>
    </cfRule>
    <cfRule type="expression" dxfId="29319" priority="72280">
      <formula>OR(Q169="TR",Q169="TDM",Q169="PKT")</formula>
    </cfRule>
    <cfRule type="expression" dxfId="29318" priority="72281">
      <formula>OR(Q169="CT",Q169="SCIK",Q169="CUMIL")</formula>
    </cfRule>
    <cfRule type="expression" dxfId="29317" priority="72282">
      <formula>OR(Q169="OP",Q169="RS",Q169="RTS",Q169="PRM",Q169="CB")</formula>
    </cfRule>
    <cfRule type="expression" dxfId="29316" priority="72283">
      <formula>OR(Q169="L",Q169="OTG")</formula>
    </cfRule>
  </conditionalFormatting>
  <conditionalFormatting sqref="R169">
    <cfRule type="cellIs" dxfId="29315" priority="72263" operator="equal">
      <formula>"EC (WFO)"</formula>
    </cfRule>
    <cfRule type="cellIs" dxfId="29314" priority="72264" operator="equal">
      <formula>"EE (WFO)"</formula>
    </cfRule>
    <cfRule type="expression" dxfId="29313" priority="72265">
      <formula>OR(R169="FG")</formula>
    </cfRule>
    <cfRule type="expression" dxfId="29312" priority="72266">
      <formula>OR(R169="TR",R169="TDM",R169="PKT")</formula>
    </cfRule>
    <cfRule type="expression" dxfId="29311" priority="72267">
      <formula>OR(R169="CT",R169="SCIK",R169="CUMIL")</formula>
    </cfRule>
    <cfRule type="expression" dxfId="29310" priority="72268">
      <formula>OR(R169="OP",R169="RS",R169="RTS",R169="PRM",R169="CB")</formula>
    </cfRule>
    <cfRule type="expression" dxfId="29309" priority="72269">
      <formula>OR(R169="L",R169="OTG")</formula>
    </cfRule>
  </conditionalFormatting>
  <conditionalFormatting sqref="S169">
    <cfRule type="cellIs" dxfId="29308" priority="72130" operator="equal">
      <formula>"EC (WFO)"</formula>
    </cfRule>
    <cfRule type="cellIs" dxfId="29307" priority="72131" operator="equal">
      <formula>"EE (WFO)"</formula>
    </cfRule>
    <cfRule type="expression" dxfId="29306" priority="72132">
      <formula>OR(S169="FG")</formula>
    </cfRule>
    <cfRule type="expression" dxfId="29305" priority="72133">
      <formula>OR(S169="TR",S169="TDM",S169="PKT")</formula>
    </cfRule>
    <cfRule type="expression" dxfId="29304" priority="72134">
      <formula>OR(S169="CT",S169="SCIK",S169="CUMIL")</formula>
    </cfRule>
    <cfRule type="expression" dxfId="29303" priority="72135">
      <formula>OR(S169="OP",S169="RS",S169="RTS",S169="PRM",S169="CB")</formula>
    </cfRule>
    <cfRule type="expression" dxfId="29302" priority="72136">
      <formula>OR(S169="L",S169="OTG")</formula>
    </cfRule>
  </conditionalFormatting>
  <conditionalFormatting sqref="S169:T169">
    <cfRule type="cellIs" dxfId="29301" priority="72102" operator="equal">
      <formula>"EC (WFO)"</formula>
    </cfRule>
    <cfRule type="cellIs" dxfId="29300" priority="72103" operator="equal">
      <formula>"EE (WFO)"</formula>
    </cfRule>
    <cfRule type="expression" dxfId="29299" priority="72104">
      <formula>OR(S169="FG")</formula>
    </cfRule>
    <cfRule type="expression" dxfId="29298" priority="72105">
      <formula>OR(S169="TR",S169="TDM",S169="PKT")</formula>
    </cfRule>
    <cfRule type="expression" dxfId="29297" priority="72106">
      <formula>OR(S169="CT",S169="SCIK",S169="CUMIL")</formula>
    </cfRule>
    <cfRule type="expression" dxfId="29296" priority="72107">
      <formula>OR(S169="OP",S169="RS",S169="RTS",S169="PRM",S169="CB")</formula>
    </cfRule>
    <cfRule type="expression" dxfId="29295" priority="72108">
      <formula>OR(S169="L",S169="OTG")</formula>
    </cfRule>
  </conditionalFormatting>
  <conditionalFormatting sqref="U169">
    <cfRule type="cellIs" dxfId="29294" priority="72068" operator="equal">
      <formula>"EC (WFO)"</formula>
    </cfRule>
    <cfRule type="cellIs" dxfId="29293" priority="72069" operator="equal">
      <formula>"EE (WFO)"</formula>
    </cfRule>
    <cfRule type="expression" dxfId="29292" priority="72070">
      <formula>OR(U169="FG")</formula>
    </cfRule>
    <cfRule type="expression" dxfId="29291" priority="72071">
      <formula>OR(U169="TR",U169="TDM",U169="PKT")</formula>
    </cfRule>
    <cfRule type="expression" dxfId="29290" priority="72072">
      <formula>OR(U169="CT",U169="SCIK",U169="CUMIL")</formula>
    </cfRule>
    <cfRule type="expression" dxfId="29289" priority="72073">
      <formula>OR(U169="OP",U169="RS",U169="RTS",U169="PRM",U169="CB")</formula>
    </cfRule>
    <cfRule type="expression" dxfId="29288" priority="72074">
      <formula>OR(U169="L",U169="OTG")</formula>
    </cfRule>
    <cfRule type="expression" dxfId="29287" priority="72137">
      <formula>OR(U169="FG")</formula>
    </cfRule>
    <cfRule type="expression" dxfId="29286" priority="72138">
      <formula>OR(U169="TR",U169="TDM",U169="PKT")</formula>
    </cfRule>
    <cfRule type="expression" dxfId="29285" priority="72139">
      <formula>OR(U169="CT",U169="SCIK",U169="CUMIL")</formula>
    </cfRule>
    <cfRule type="expression" dxfId="29284" priority="72140">
      <formula>OR(U169="OP",U169="RS",U169="RTS",U169="PRM",U169="CB")</formula>
    </cfRule>
    <cfRule type="expression" dxfId="29283" priority="72141">
      <formula>OR(U169="L",U169="OTG")</formula>
    </cfRule>
  </conditionalFormatting>
  <conditionalFormatting sqref="V169">
    <cfRule type="cellIs" dxfId="29282" priority="72123" operator="equal">
      <formula>"EC (WFO)"</formula>
    </cfRule>
    <cfRule type="cellIs" dxfId="29281" priority="72124" operator="equal">
      <formula>"EE (WFO)"</formula>
    </cfRule>
    <cfRule type="expression" dxfId="29280" priority="72125">
      <formula>OR(V169="FG")</formula>
    </cfRule>
    <cfRule type="expression" dxfId="29279" priority="72126">
      <formula>OR(V169="TR",V169="TDM",V169="PKT")</formula>
    </cfRule>
    <cfRule type="expression" dxfId="29278" priority="72127">
      <formula>OR(V169="CT",V169="SCIK",V169="CUMIL")</formula>
    </cfRule>
    <cfRule type="expression" dxfId="29277" priority="72128">
      <formula>OR(V169="OP",V169="RS",V169="RTS",V169="PRM",V169="CB")</formula>
    </cfRule>
    <cfRule type="expression" dxfId="29276" priority="72129">
      <formula>OR(V169="L",V169="OTG")</formula>
    </cfRule>
  </conditionalFormatting>
  <conditionalFormatting sqref="W169">
    <cfRule type="cellIs" dxfId="29275" priority="72059" operator="equal">
      <formula>"FG (WFO)"</formula>
    </cfRule>
    <cfRule type="cellIs" dxfId="29274" priority="72060" operator="equal">
      <formula>"EO (WFO)"</formula>
    </cfRule>
    <cfRule type="cellIs" dxfId="29273" priority="72061" operator="equal">
      <formula>"EE (WFO)"</formula>
    </cfRule>
    <cfRule type="cellIs" dxfId="29272" priority="72062" operator="equal">
      <formula>"EC (WFO)"</formula>
    </cfRule>
    <cfRule type="expression" dxfId="29271" priority="72063">
      <formula>OR(W169="CT",W169="SCIK",W169="CUMIL")</formula>
    </cfRule>
    <cfRule type="expression" dxfId="29270" priority="72064">
      <formula>OR(W169="TR",W169="TDM",W169="PKT")</formula>
    </cfRule>
    <cfRule type="expression" dxfId="29269" priority="72065">
      <formula>OR(W169="FG")</formula>
    </cfRule>
    <cfRule type="expression" dxfId="29268" priority="72066">
      <formula>OR(W169="L",W169="OTG")</formula>
    </cfRule>
    <cfRule type="expression" dxfId="29267" priority="72067">
      <formula>OR(W169="OP",W169="RS",W169="RTS",W169="PRM",W169="CB")</formula>
    </cfRule>
  </conditionalFormatting>
  <conditionalFormatting sqref="X169:Y169">
    <cfRule type="cellIs" dxfId="29266" priority="72092" operator="equal">
      <formula>"EC (WFO)"</formula>
    </cfRule>
    <cfRule type="cellIs" dxfId="29265" priority="72093" operator="equal">
      <formula>"EE (WFO)"</formula>
    </cfRule>
    <cfRule type="expression" dxfId="29264" priority="72094">
      <formula>OR(X169="FG")</formula>
    </cfRule>
    <cfRule type="expression" dxfId="29263" priority="72095">
      <formula>OR(X169="TR",X169="TDM",X169="PKT")</formula>
    </cfRule>
    <cfRule type="expression" dxfId="29262" priority="72096">
      <formula>OR(X169="CT",X169="SCIK",X169="CUMIL")</formula>
    </cfRule>
    <cfRule type="expression" dxfId="29261" priority="72097">
      <formula>OR(X169="OP",X169="RS",X169="RTS",X169="PRM",X169="CB")</formula>
    </cfRule>
    <cfRule type="expression" dxfId="29260" priority="72098">
      <formula>OR(X169="L",X169="OTG")</formula>
    </cfRule>
  </conditionalFormatting>
  <conditionalFormatting sqref="Y169:Z169">
    <cfRule type="cellIs" dxfId="29259" priority="72116" operator="equal">
      <formula>"EC (WFO)"</formula>
    </cfRule>
    <cfRule type="cellIs" dxfId="29258" priority="72117" operator="equal">
      <formula>"EE (WFO)"</formula>
    </cfRule>
    <cfRule type="expression" dxfId="29257" priority="72118">
      <formula>OR(Y169="FG")</formula>
    </cfRule>
    <cfRule type="expression" dxfId="29256" priority="72119">
      <formula>OR(Y169="TR",Y169="TDM",Y169="PKT")</formula>
    </cfRule>
    <cfRule type="expression" dxfId="29255" priority="72120">
      <formula>OR(Y169="CT",Y169="SCIK",Y169="CUMIL")</formula>
    </cfRule>
    <cfRule type="expression" dxfId="29254" priority="72121">
      <formula>OR(Y169="OP",Y169="RS",Y169="RTS",Y169="PRM",Y169="CB")</formula>
    </cfRule>
    <cfRule type="expression" dxfId="29253" priority="72122">
      <formula>OR(Y169="L",Y169="OTG")</formula>
    </cfRule>
  </conditionalFormatting>
  <conditionalFormatting sqref="Z169">
    <cfRule type="expression" dxfId="29252" priority="72075">
      <formula>OR(Z169="FG")</formula>
    </cfRule>
    <cfRule type="expression" dxfId="29251" priority="72076">
      <formula>OR(Z169="TR",Z169="TDM",Z169="PKT")</formula>
    </cfRule>
    <cfRule type="expression" dxfId="29250" priority="72077">
      <formula>OR(Z169="CT",Z169="SCIK",Z169="CUMIL")</formula>
    </cfRule>
    <cfRule type="expression" dxfId="29249" priority="72078">
      <formula>OR(Z169="OP",Z169="RS",Z169="RTS",Z169="PRM",Z169="CB")</formula>
    </cfRule>
    <cfRule type="expression" dxfId="29248" priority="72079">
      <formula>OR(Z169="L",Z169="OTG")</formula>
    </cfRule>
    <cfRule type="expression" dxfId="29247" priority="72087">
      <formula>OR(Z169="FG")</formula>
    </cfRule>
    <cfRule type="expression" dxfId="29246" priority="72088">
      <formula>OR(Z169="TR",Z169="TDM",Z169="PKT")</formula>
    </cfRule>
    <cfRule type="expression" dxfId="29245" priority="72089">
      <formula>OR(Z169="CT",Z169="SCIK",Z169="CUMIL")</formula>
    </cfRule>
    <cfRule type="expression" dxfId="29244" priority="72090">
      <formula>OR(Z169="OP",Z169="RS",Z169="RTS",Z169="PRM",Z169="CB")</formula>
    </cfRule>
    <cfRule type="expression" dxfId="29243" priority="72091">
      <formula>OR(Z169="L",Z169="OTG")</formula>
    </cfRule>
  </conditionalFormatting>
  <conditionalFormatting sqref="Z169:AA169">
    <cfRule type="cellIs" dxfId="29242" priority="72080" operator="equal">
      <formula>"EC (WFO)"</formula>
    </cfRule>
    <cfRule type="cellIs" dxfId="29241" priority="72081" operator="equal">
      <formula>"EE (WFO)"</formula>
    </cfRule>
  </conditionalFormatting>
  <conditionalFormatting sqref="AA169">
    <cfRule type="expression" dxfId="29240" priority="72082">
      <formula>OR(AA169="FG")</formula>
    </cfRule>
    <cfRule type="expression" dxfId="29239" priority="72083">
      <formula>OR(AA169="TR",AA169="TDM",AA169="PKT")</formula>
    </cfRule>
    <cfRule type="expression" dxfId="29238" priority="72084">
      <formula>OR(AA169="CT",AA169="SCIK",AA169="CUMIL")</formula>
    </cfRule>
    <cfRule type="expression" dxfId="29237" priority="72085">
      <formula>OR(AA169="OP",AA169="RS",AA169="RTS",AA169="PRM",AA169="CB")</formula>
    </cfRule>
    <cfRule type="expression" dxfId="29236" priority="72086">
      <formula>OR(AA169="L",AA169="OTG")</formula>
    </cfRule>
  </conditionalFormatting>
  <conditionalFormatting sqref="H170:Q170">
    <cfRule type="cellIs" dxfId="29235" priority="72314" operator="equal">
      <formula>"FG (WFO)"</formula>
    </cfRule>
    <cfRule type="cellIs" dxfId="29234" priority="72315" operator="equal">
      <formula>"EO (WFO)"</formula>
    </cfRule>
    <cfRule type="cellIs" dxfId="29233" priority="72322" operator="equal">
      <formula>"FG"</formula>
    </cfRule>
    <cfRule type="cellIs" dxfId="29232" priority="72323" operator="equal">
      <formula>"CT"</formula>
    </cfRule>
    <cfRule type="cellIs" dxfId="29231" priority="72324" operator="equal">
      <formula>"CUMIL"</formula>
    </cfRule>
    <cfRule type="cellIs" dxfId="29230" priority="72325" operator="equal">
      <formula>"L"</formula>
    </cfRule>
    <cfRule type="cellIs" dxfId="29229" priority="72328" operator="equal">
      <formula>"EE (WFO)"</formula>
    </cfRule>
    <cfRule type="cellIs" dxfId="29228" priority="72329" operator="equal">
      <formula>"EC (WFO)"</formula>
    </cfRule>
  </conditionalFormatting>
  <conditionalFormatting sqref="P170:Q170">
    <cfRule type="cellIs" dxfId="29227" priority="72300" operator="equal">
      <formula>"EE (WFO)"</formula>
    </cfRule>
    <cfRule type="cellIs" dxfId="29226" priority="72301" operator="equal">
      <formula>"EC (WFO)"</formula>
    </cfRule>
    <cfRule type="cellIs" dxfId="29225" priority="72302" operator="equal">
      <formula>"EE (WFO)"</formula>
    </cfRule>
    <cfRule type="cellIs" dxfId="29224" priority="72303" operator="equal">
      <formula>"EC (WFO)"</formula>
    </cfRule>
    <cfRule type="cellIs" dxfId="29223" priority="72316" operator="equal">
      <formula>"EE (WFO)"</formula>
    </cfRule>
    <cfRule type="cellIs" dxfId="29222" priority="72317" operator="equal">
      <formula>"EC (WFO)"</formula>
    </cfRule>
  </conditionalFormatting>
  <conditionalFormatting sqref="R170">
    <cfRule type="cellIs" dxfId="29221" priority="72174" operator="equal">
      <formula>"EE (WFO)"</formula>
    </cfRule>
    <cfRule type="cellIs" dxfId="29220" priority="72175" operator="equal">
      <formula>"EC (WFO)"</formula>
    </cfRule>
    <cfRule type="cellIs" dxfId="29219" priority="72176" operator="equal">
      <formula>"EE (WFO)"</formula>
    </cfRule>
    <cfRule type="cellIs" dxfId="29218" priority="72177" operator="equal">
      <formula>"EC (WFO)"</formula>
    </cfRule>
    <cfRule type="cellIs" dxfId="29217" priority="72178" operator="equal">
      <formula>"FG (WFO)"</formula>
    </cfRule>
    <cfRule type="cellIs" dxfId="29216" priority="72179" operator="equal">
      <formula>"EO (WFO)"</formula>
    </cfRule>
    <cfRule type="cellIs" dxfId="29215" priority="72180" operator="equal">
      <formula>"EE (WFO)"</formula>
    </cfRule>
    <cfRule type="cellIs" dxfId="29214" priority="72181" operator="equal">
      <formula>"EC (WFO)"</formula>
    </cfRule>
    <cfRule type="cellIs" dxfId="29213" priority="72182" operator="equal">
      <formula>"FG"</formula>
    </cfRule>
    <cfRule type="cellIs" dxfId="29212" priority="72183" operator="equal">
      <formula>"CT"</formula>
    </cfRule>
    <cfRule type="cellIs" dxfId="29211" priority="72184" operator="equal">
      <formula>"CUMIL"</formula>
    </cfRule>
    <cfRule type="cellIs" dxfId="29210" priority="72185" operator="equal">
      <formula>"L"</formula>
    </cfRule>
    <cfRule type="cellIs" dxfId="29209" priority="72186" operator="equal">
      <formula>"EE (WFO)"</formula>
    </cfRule>
    <cfRule type="cellIs" dxfId="29208" priority="72187" operator="equal">
      <formula>"EC (WFO)"</formula>
    </cfRule>
  </conditionalFormatting>
  <conditionalFormatting sqref="S170">
    <cfRule type="cellIs" dxfId="29207" priority="72306" operator="equal">
      <formula>"EE (WFO)"</formula>
    </cfRule>
    <cfRule type="cellIs" dxfId="29206" priority="72307" operator="equal">
      <formula>"EC (WFO)"</formula>
    </cfRule>
  </conditionalFormatting>
  <conditionalFormatting sqref="S170:T170">
    <cfRule type="cellIs" dxfId="29205" priority="72304" operator="equal">
      <formula>"EO (WFO)"</formula>
    </cfRule>
    <cfRule type="cellIs" dxfId="29204" priority="72305" operator="equal">
      <formula>"FG (WFO)"</formula>
    </cfRule>
    <cfRule type="cellIs" dxfId="29203" priority="72308" operator="equal">
      <formula>"FG"</formula>
    </cfRule>
    <cfRule type="cellIs" dxfId="29202" priority="72309" operator="equal">
      <formula>"CT"</formula>
    </cfRule>
    <cfRule type="cellIs" dxfId="29201" priority="72310" operator="equal">
      <formula>"CUMIL"</formula>
    </cfRule>
    <cfRule type="cellIs" dxfId="29200" priority="72311" operator="equal">
      <formula>"L"</formula>
    </cfRule>
    <cfRule type="cellIs" dxfId="29199" priority="72312" operator="equal">
      <formula>"EE (WFO)"</formula>
    </cfRule>
    <cfRule type="cellIs" dxfId="29198" priority="72313" operator="equal">
      <formula>"EC (WFO)"</formula>
    </cfRule>
  </conditionalFormatting>
  <conditionalFormatting sqref="T170">
    <cfRule type="cellIs" dxfId="29197" priority="72298" operator="equal">
      <formula>"EE (WFO)"</formula>
    </cfRule>
    <cfRule type="cellIs" dxfId="29196" priority="72299" operator="equal">
      <formula>"EC (WFO)"</formula>
    </cfRule>
  </conditionalFormatting>
  <conditionalFormatting sqref="U170">
    <cfRule type="cellIs" dxfId="29195" priority="71959" operator="equal">
      <formula>"EE (WFO)"</formula>
    </cfRule>
    <cfRule type="cellIs" dxfId="29194" priority="71960" operator="equal">
      <formula>"EC (WFO)"</formula>
    </cfRule>
    <cfRule type="cellIs" dxfId="29193" priority="71969" operator="equal">
      <formula>"EE (WFO)"</formula>
    </cfRule>
    <cfRule type="cellIs" dxfId="29192" priority="71970" operator="equal">
      <formula>"EC (WFO)"</formula>
    </cfRule>
  </conditionalFormatting>
  <conditionalFormatting sqref="W170">
    <cfRule type="cellIs" dxfId="29191" priority="71929" operator="equal">
      <formula>"FG (WFO)"</formula>
    </cfRule>
    <cfRule type="cellIs" dxfId="29190" priority="71930" operator="equal">
      <formula>"EO (WFO)"</formula>
    </cfRule>
    <cfRule type="cellIs" dxfId="29189" priority="71931" operator="equal">
      <formula>"EE (WFO)"</formula>
    </cfRule>
    <cfRule type="cellIs" dxfId="29188" priority="71932" operator="equal">
      <formula>"EC (WFO)"</formula>
    </cfRule>
    <cfRule type="expression" dxfId="29187" priority="71933">
      <formula>OR(W170="CT",W170="SCIK",W170="CUMIL")</formula>
    </cfRule>
    <cfRule type="expression" dxfId="29186" priority="71934">
      <formula>OR(W170="TR",W170="TDM",W170="PKT")</formula>
    </cfRule>
    <cfRule type="expression" dxfId="29185" priority="71935">
      <formula>OR(W170="FG")</formula>
    </cfRule>
    <cfRule type="expression" dxfId="29184" priority="71936">
      <formula>OR(W170="L",W170="OTG")</formula>
    </cfRule>
    <cfRule type="expression" dxfId="29183" priority="71937">
      <formula>OR(W170="OP",W170="RS",W170="RTS",W170="PRM",W170="CB")</formula>
    </cfRule>
  </conditionalFormatting>
  <conditionalFormatting sqref="X170:Z170">
    <cfRule type="cellIs" dxfId="29182" priority="71955" operator="equal">
      <formula>"EE (WFO)"</formula>
    </cfRule>
    <cfRule type="cellIs" dxfId="29181" priority="71956" operator="equal">
      <formula>"EC (WFO)"</formula>
    </cfRule>
    <cfRule type="cellIs" dxfId="29180" priority="71957" operator="equal">
      <formula>"EE (WFO)"</formula>
    </cfRule>
    <cfRule type="cellIs" dxfId="29179" priority="71958" operator="equal">
      <formula>"EC (WFO)"</formula>
    </cfRule>
  </conditionalFormatting>
  <conditionalFormatting sqref="Z170">
    <cfRule type="cellIs" dxfId="29178" priority="71961" operator="equal">
      <formula>"EE (WFO)"</formula>
    </cfRule>
    <cfRule type="cellIs" dxfId="29177" priority="71962" operator="equal">
      <formula>"EC (WFO)"</formula>
    </cfRule>
    <cfRule type="cellIs" dxfId="29176" priority="71965" operator="equal">
      <formula>"EE (WFO)"</formula>
    </cfRule>
    <cfRule type="cellIs" dxfId="29175" priority="71966" operator="equal">
      <formula>"EC (WFO)"</formula>
    </cfRule>
  </conditionalFormatting>
  <conditionalFormatting sqref="AA170">
    <cfRule type="cellIs" dxfId="29174" priority="71947" operator="equal">
      <formula>"FG (WFO)"</formula>
    </cfRule>
    <cfRule type="cellIs" dxfId="29173" priority="71948" operator="equal">
      <formula>"EO (WFO)"</formula>
    </cfRule>
    <cfRule type="cellIs" dxfId="29172" priority="71949" operator="equal">
      <formula>"FG"</formula>
    </cfRule>
    <cfRule type="cellIs" dxfId="29171" priority="71950" operator="equal">
      <formula>"CT"</formula>
    </cfRule>
    <cfRule type="cellIs" dxfId="29170" priority="71951" operator="equal">
      <formula>"CUMIL"</formula>
    </cfRule>
    <cfRule type="cellIs" dxfId="29169" priority="71952" operator="equal">
      <formula>"L"</formula>
    </cfRule>
    <cfRule type="cellIs" dxfId="29168" priority="71953" operator="equal">
      <formula>"EE (WFO)"</formula>
    </cfRule>
    <cfRule type="cellIs" dxfId="29167" priority="71954" operator="equal">
      <formula>"EC (WFO)"</formula>
    </cfRule>
  </conditionalFormatting>
  <conditionalFormatting sqref="AC170:AK170">
    <cfRule type="cellIs" dxfId="29166" priority="118247" operator="equal">
      <formula>"FG (WFO)"</formula>
    </cfRule>
    <cfRule type="cellIs" dxfId="29165" priority="118248" operator="equal">
      <formula>"EO (WFO)"</formula>
    </cfRule>
    <cfRule type="cellIs" dxfId="29164" priority="118249" operator="equal">
      <formula>"EE (WFO)"</formula>
    </cfRule>
  </conditionalFormatting>
  <conditionalFormatting sqref="B171:F171">
    <cfRule type="cellIs" dxfId="29163" priority="31655" operator="equal">
      <formula>"TDM"</formula>
    </cfRule>
    <cfRule type="cellIs" dxfId="29162" priority="31656" operator="equal">
      <formula>"EQ (WFO)"</formula>
    </cfRule>
    <cfRule type="cellIs" dxfId="29161" priority="31657" operator="equal">
      <formula>"EO (WFO)"</formula>
    </cfRule>
    <cfRule type="cellIs" dxfId="29160" priority="31658" operator="equal">
      <formula>"RS"</formula>
    </cfRule>
    <cfRule type="cellIs" dxfId="29159" priority="31659" operator="equal">
      <formula>"TR (WFO)"</formula>
    </cfRule>
    <cfRule type="cellIs" dxfId="29158" priority="31660" operator="equal">
      <formula>"EQ (WFO)"</formula>
    </cfRule>
    <cfRule type="cellIs" dxfId="29157" priority="31661" operator="equal">
      <formula>"EO (WFO)"</formula>
    </cfRule>
    <cfRule type="cellIs" dxfId="29156" priority="31662" operator="equal">
      <formula>"EO (WFO)"</formula>
    </cfRule>
    <cfRule type="cellIs" dxfId="29155" priority="31663" operator="equal">
      <formula>"EK (WFO)"</formula>
    </cfRule>
    <cfRule type="cellIs" dxfId="29154" priority="31664" operator="equal">
      <formula>"EG (WFO)"</formula>
    </cfRule>
    <cfRule type="cellIs" dxfId="29153" priority="31665" operator="equal">
      <formula>"EE (WFO)"</formula>
    </cfRule>
    <cfRule type="cellIs" dxfId="29152" priority="31666" operator="equal">
      <formula>"EC (WFO)"</formula>
    </cfRule>
    <cfRule type="cellIs" dxfId="29151" priority="31667" operator="equal">
      <formula>"EA (WFO)"</formula>
    </cfRule>
    <cfRule type="cellIs" dxfId="29150" priority="31668" operator="equal">
      <formula>"FG (WFO)"</formula>
    </cfRule>
    <cfRule type="cellIs" dxfId="29149" priority="31669" operator="equal">
      <formula>"TR"</formula>
    </cfRule>
  </conditionalFormatting>
  <conditionalFormatting sqref="H171:M171">
    <cfRule type="cellIs" dxfId="29148" priority="71731" operator="equal">
      <formula>"FG (WFO)"</formula>
    </cfRule>
    <cfRule type="cellIs" dxfId="29147" priority="71732" operator="equal">
      <formula>"EO (WFO)"</formula>
    </cfRule>
    <cfRule type="cellIs" dxfId="29146" priority="71733" operator="equal">
      <formula>"EE (WFO)"</formula>
    </cfRule>
    <cfRule type="cellIs" dxfId="29145" priority="71734" operator="equal">
      <formula>"EC (WFO)"</formula>
    </cfRule>
    <cfRule type="expression" dxfId="29144" priority="71735">
      <formula>OR(H171="CT",H171="SCIK",H171="CUMIL")</formula>
    </cfRule>
    <cfRule type="expression" dxfId="29143" priority="71736">
      <formula>OR(H171="TR",H171="TDM",H171="PKT")</formula>
    </cfRule>
    <cfRule type="expression" dxfId="29142" priority="71737">
      <formula>OR(H171="FG")</formula>
    </cfRule>
    <cfRule type="expression" dxfId="29141" priority="71738">
      <formula>OR(H171="L",H171="OTG")</formula>
    </cfRule>
    <cfRule type="expression" dxfId="29140" priority="71739">
      <formula>OR(H171="OP",H171="RS",H171="RTS",H171="PRM",H171="CB")</formula>
    </cfRule>
  </conditionalFormatting>
  <conditionalFormatting sqref="N171">
    <cfRule type="cellIs" dxfId="29139" priority="71722" operator="equal">
      <formula>"FG (WFO)"</formula>
    </cfRule>
    <cfRule type="cellIs" dxfId="29138" priority="71723" operator="equal">
      <formula>"EO (WFO)"</formula>
    </cfRule>
    <cfRule type="cellIs" dxfId="29137" priority="71724" operator="equal">
      <formula>"EE (WFO)"</formula>
    </cfRule>
    <cfRule type="cellIs" dxfId="29136" priority="71725" operator="equal">
      <formula>"EC (WFO)"</formula>
    </cfRule>
    <cfRule type="expression" dxfId="29135" priority="71726">
      <formula>OR(N171="CT",N171="SCIK",N171="CUMIL")</formula>
    </cfRule>
    <cfRule type="expression" dxfId="29134" priority="71727">
      <formula>OR(N171="TR",N171="TDM",N171="PKT")</formula>
    </cfRule>
    <cfRule type="expression" dxfId="29133" priority="71728">
      <formula>OR(N171="FG")</formula>
    </cfRule>
    <cfRule type="expression" dxfId="29132" priority="71729">
      <formula>OR(N171="L",N171="OTG")</formula>
    </cfRule>
    <cfRule type="expression" dxfId="29131" priority="71730">
      <formula>OR(N171="OP",N171="RS",N171="RTS",N171="PRM",N171="CB")</formula>
    </cfRule>
  </conditionalFormatting>
  <conditionalFormatting sqref="O171:Q171">
    <cfRule type="cellIs" dxfId="29130" priority="71713" operator="equal">
      <formula>"FG (WFO)"</formula>
    </cfRule>
    <cfRule type="cellIs" dxfId="29129" priority="71714" operator="equal">
      <formula>"EO (WFO)"</formula>
    </cfRule>
    <cfRule type="cellIs" dxfId="29128" priority="71715" operator="equal">
      <formula>"EE (WFO)"</formula>
    </cfRule>
    <cfRule type="cellIs" dxfId="29127" priority="71716" operator="equal">
      <formula>"EC (WFO)"</formula>
    </cfRule>
    <cfRule type="expression" dxfId="29126" priority="71717">
      <formula>OR(O171="CT",O171="SCIK",O171="CUMIL")</formula>
    </cfRule>
    <cfRule type="expression" dxfId="29125" priority="71718">
      <formula>OR(O171="TR",O171="TDM",O171="PKT")</formula>
    </cfRule>
    <cfRule type="expression" dxfId="29124" priority="71719">
      <formula>OR(O171="FG")</formula>
    </cfRule>
    <cfRule type="expression" dxfId="29123" priority="71720">
      <formula>OR(O171="L",O171="OTG")</formula>
    </cfRule>
    <cfRule type="expression" dxfId="29122" priority="71721">
      <formula>OR(O171="OP",O171="RS",O171="RTS",O171="PRM",O171="CB")</formula>
    </cfRule>
  </conditionalFormatting>
  <conditionalFormatting sqref="R171:V171">
    <cfRule type="cellIs" dxfId="29121" priority="71614" operator="equal">
      <formula>"FG (WFO)"</formula>
    </cfRule>
    <cfRule type="cellIs" dxfId="29120" priority="71615" operator="equal">
      <formula>"EO (WFO)"</formula>
    </cfRule>
    <cfRule type="cellIs" dxfId="29119" priority="71616" operator="equal">
      <formula>"EE (WFO)"</formula>
    </cfRule>
    <cfRule type="cellIs" dxfId="29118" priority="71617" operator="equal">
      <formula>"EC (WFO)"</formula>
    </cfRule>
    <cfRule type="expression" dxfId="29117" priority="71618">
      <formula>OR(R171="CT",R171="SCIK",R171="CUMIL")</formula>
    </cfRule>
    <cfRule type="expression" dxfId="29116" priority="71619">
      <formula>OR(R171="TR",R171="TDM",R171="PKT")</formula>
    </cfRule>
    <cfRule type="expression" dxfId="29115" priority="71620">
      <formula>OR(R171="FG")</formula>
    </cfRule>
    <cfRule type="expression" dxfId="29114" priority="71621">
      <formula>OR(R171="L",R171="OTG")</formula>
    </cfRule>
    <cfRule type="expression" dxfId="29113" priority="71622">
      <formula>OR(R171="OP",R171="RS",R171="RTS",R171="PRM",R171="CB")</formula>
    </cfRule>
  </conditionalFormatting>
  <conditionalFormatting sqref="W171:X171">
    <cfRule type="cellIs" dxfId="29112" priority="71605" operator="equal">
      <formula>"FG (WFO)"</formula>
    </cfRule>
    <cfRule type="cellIs" dxfId="29111" priority="71606" operator="equal">
      <formula>"EO (WFO)"</formula>
    </cfRule>
    <cfRule type="cellIs" dxfId="29110" priority="71607" operator="equal">
      <formula>"EE (WFO)"</formula>
    </cfRule>
    <cfRule type="cellIs" dxfId="29109" priority="71608" operator="equal">
      <formula>"EC (WFO)"</formula>
    </cfRule>
    <cfRule type="expression" dxfId="29108" priority="71609">
      <formula>OR(W171="CT",W171="SCIK",W171="CUMIL")</formula>
    </cfRule>
    <cfRule type="expression" dxfId="29107" priority="71610">
      <formula>OR(W171="TR",W171="TDM",W171="PKT")</formula>
    </cfRule>
    <cfRule type="expression" dxfId="29106" priority="71611">
      <formula>OR(W171="FG")</formula>
    </cfRule>
    <cfRule type="expression" dxfId="29105" priority="71612">
      <formula>OR(W171="L",W171="OTG")</formula>
    </cfRule>
    <cfRule type="expression" dxfId="29104" priority="71613">
      <formula>OR(W171="OP",W171="RS",W171="RTS",W171="PRM",W171="CB")</formula>
    </cfRule>
  </conditionalFormatting>
  <conditionalFormatting sqref="Y171:Z171">
    <cfRule type="cellIs" dxfId="29103" priority="31494" operator="equal">
      <formula>"OUT"</formula>
    </cfRule>
    <cfRule type="cellIs" dxfId="29102" priority="31495" operator="equal">
      <formula>"OUT"</formula>
    </cfRule>
    <cfRule type="expression" dxfId="29101" priority="31496">
      <formula>OR(Y171="CT",Y171="SCIK",Y171="CUMIL")</formula>
    </cfRule>
    <cfRule type="expression" dxfId="29100" priority="31497">
      <formula>OR(Y171="TR",Y171="TDM",Y171="PKT")</formula>
    </cfRule>
    <cfRule type="expression" dxfId="29099" priority="31498">
      <formula>OR(Y171="OP",Y171="RS",Y171="RTS",Y171="PRM",Y171="CB")</formula>
    </cfRule>
    <cfRule type="expression" dxfId="29098" priority="31499">
      <formula>OR(Y171="FG")</formula>
    </cfRule>
    <cfRule type="expression" dxfId="29097" priority="31500">
      <formula>OR(Y171="L",Y171="OTG")</formula>
    </cfRule>
    <cfRule type="expression" dxfId="29096" priority="31501">
      <formula>OR(Y171="CT",Y171="SCIK",Y171="CUMIL")</formula>
    </cfRule>
    <cfRule type="expression" dxfId="29095" priority="31502">
      <formula>OR(Y171="TR",Y171="TDM",Y171="PKT")</formula>
    </cfRule>
    <cfRule type="expression" dxfId="29094" priority="31503">
      <formula>OR(Y171="OP",Y171="RS",Y171="RTS",Y171="PRM",Y171="CB")</formula>
    </cfRule>
    <cfRule type="expression" dxfId="29093" priority="31504">
      <formula>OR(Y171="FG")</formula>
    </cfRule>
    <cfRule type="expression" dxfId="29092" priority="31505">
      <formula>OR(Y171="L",Y171="OTG")</formula>
    </cfRule>
    <cfRule type="cellIs" dxfId="29091" priority="31506" operator="equal">
      <formula>"EA (WFO)"</formula>
    </cfRule>
    <cfRule type="cellIs" dxfId="29090" priority="31507" operator="equal">
      <formula>"EC (WFO)"</formula>
    </cfRule>
    <cfRule type="cellIs" dxfId="29089" priority="31508" operator="equal">
      <formula>"EE (WFO)"</formula>
    </cfRule>
    <cfRule type="expression" dxfId="29088" priority="31509">
      <formula>OR(Y171="CT",Y171="SCIK",Y171="CUMIL")</formula>
    </cfRule>
    <cfRule type="expression" dxfId="29087" priority="31510">
      <formula>OR(Y171="TR",Y171="TDM",Y171="PKT")</formula>
    </cfRule>
    <cfRule type="expression" dxfId="29086" priority="31511">
      <formula>OR(Y171="OP",Y171="RS",Y171="RTS",Y171="PRM",Y171="CB")</formula>
    </cfRule>
    <cfRule type="expression" dxfId="29085" priority="31512">
      <formula>OR(Y171="FG")</formula>
    </cfRule>
    <cfRule type="expression" dxfId="29084" priority="31513">
      <formula>OR(Y171="L",Y171="OTG")</formula>
    </cfRule>
    <cfRule type="cellIs" dxfId="29083" priority="31514" operator="equal">
      <formula>"EE(WFO)"</formula>
    </cfRule>
    <cfRule type="cellIs" dxfId="29082" priority="31515" operator="equal">
      <formula>"EE(WFO)"</formula>
    </cfRule>
    <cfRule type="cellIs" dxfId="29081" priority="31516" operator="equal">
      <formula>"EC(WFO)"</formula>
    </cfRule>
    <cfRule type="expression" dxfId="29080" priority="31517">
      <formula>OR(Y171="CT",Y171="SCIK",Y171="CUMIL")</formula>
    </cfRule>
    <cfRule type="expression" dxfId="29079" priority="31518">
      <formula>OR(Y171="TR",Y171="TDM",Y171="PKT")</formula>
    </cfRule>
    <cfRule type="expression" dxfId="29078" priority="31519">
      <formula>OR(Y171="OP",Y171="RS",Y171="RTS",Y171="PRM",Y171="CB")</formula>
    </cfRule>
    <cfRule type="expression" dxfId="29077" priority="31520">
      <formula>OR(Y171="FG")</formula>
    </cfRule>
    <cfRule type="expression" dxfId="29076" priority="31521">
      <formula>OR(Y171="L",Y171="OTG")</formula>
    </cfRule>
    <cfRule type="cellIs" dxfId="29075" priority="31522" operator="equal">
      <formula>"EE(WFO)"</formula>
    </cfRule>
    <cfRule type="cellIs" dxfId="29074" priority="31523" operator="equal">
      <formula>"EE(WFO)"</formula>
    </cfRule>
    <cfRule type="cellIs" dxfId="29073" priority="31524" operator="equal">
      <formula>"EC(WFO)"</formula>
    </cfRule>
    <cfRule type="expression" dxfId="29072" priority="31525">
      <formula>OR(Y171="CT",Y171="SCIK",Y171="CUMIL")</formula>
    </cfRule>
    <cfRule type="expression" dxfId="29071" priority="31526">
      <formula>OR(Y171="TR",Y171="TDM",Y171="PKT")</formula>
    </cfRule>
    <cfRule type="expression" dxfId="29070" priority="31527">
      <formula>OR(Y171="OP",Y171="RS",Y171="RTS",Y171="PRM",Y171="CB")</formula>
    </cfRule>
    <cfRule type="expression" dxfId="29069" priority="31528">
      <formula>OR(Y171="FG")</formula>
    </cfRule>
    <cfRule type="expression" dxfId="29068" priority="31529">
      <formula>OR(Y171="L",Y171="OTG")</formula>
    </cfRule>
    <cfRule type="cellIs" dxfId="29067" priority="31530" operator="equal">
      <formula>"EE(WFO)"</formula>
    </cfRule>
    <cfRule type="cellIs" dxfId="29066" priority="31531" operator="equal">
      <formula>"EE(WFO)"</formula>
    </cfRule>
    <cfRule type="cellIs" dxfId="29065" priority="31532" operator="equal">
      <formula>"EC(WFO)"</formula>
    </cfRule>
    <cfRule type="expression" dxfId="29064" priority="31533">
      <formula>OR(Y171="CT",Y171="SCIK",Y171="CUMIL")</formula>
    </cfRule>
    <cfRule type="expression" dxfId="29063" priority="31534">
      <formula>OR(Y171="TR",Y171="TDM",Y171="PKT")</formula>
    </cfRule>
    <cfRule type="expression" dxfId="29062" priority="31535">
      <formula>OR(Y171="OP",Y171="RS",Y171="RTS",Y171="PRM",Y171="CB")</formula>
    </cfRule>
    <cfRule type="expression" dxfId="29061" priority="31536">
      <formula>OR(Y171="FG")</formula>
    </cfRule>
    <cfRule type="expression" dxfId="29060" priority="31537">
      <formula>OR(Y171="L",Y171="OTG")</formula>
    </cfRule>
    <cfRule type="cellIs" dxfId="29059" priority="31538" operator="equal">
      <formula>"EE(WFO)"</formula>
    </cfRule>
    <cfRule type="cellIs" dxfId="29058" priority="31539" operator="equal">
      <formula>"EE(WFO)"</formula>
    </cfRule>
    <cfRule type="cellIs" dxfId="29057" priority="31540" operator="equal">
      <formula>"EC(WFO)"</formula>
    </cfRule>
    <cfRule type="expression" dxfId="29056" priority="31541">
      <formula>OR(Y171="CT",Y171="SCIK",Y171="CUMIL")</formula>
    </cfRule>
    <cfRule type="expression" dxfId="29055" priority="31542">
      <formula>OR(Y171="TR",Y171="TDM",Y171="PKT")</formula>
    </cfRule>
    <cfRule type="expression" dxfId="29054" priority="31543">
      <formula>OR(Y171="OP",Y171="RS",Y171="RTS",Y171="PRM",Y171="CB")</formula>
    </cfRule>
    <cfRule type="expression" dxfId="29053" priority="31544">
      <formula>OR(Y171="FG")</formula>
    </cfRule>
    <cfRule type="expression" dxfId="29052" priority="31545">
      <formula>OR(Y171="L",Y171="OTG")</formula>
    </cfRule>
    <cfRule type="cellIs" dxfId="29051" priority="31546" operator="equal">
      <formula>"EK (WFO)"</formula>
    </cfRule>
    <cfRule type="cellIs" dxfId="29050" priority="31547" operator="equal">
      <formula>"EG (WFO)"</formula>
    </cfRule>
    <cfRule type="cellIs" dxfId="29049" priority="31548" operator="equal">
      <formula>"EE (WFO)"</formula>
    </cfRule>
    <cfRule type="cellIs" dxfId="29048" priority="31549" operator="equal">
      <formula>"EC (WFO)"</formula>
    </cfRule>
    <cfRule type="cellIs" dxfId="29047" priority="31550" operator="equal">
      <formula>"EE(WFO)"</formula>
    </cfRule>
    <cfRule type="cellIs" dxfId="29046" priority="31551" operator="equal">
      <formula>"EE(WFO)"</formula>
    </cfRule>
    <cfRule type="cellIs" dxfId="29045" priority="31552" operator="equal">
      <formula>"EC(WFO)"</formula>
    </cfRule>
    <cfRule type="expression" dxfId="29044" priority="31553">
      <formula>OR(Y171="CT",Y171="SCIK",Y171="CUMIL")</formula>
    </cfRule>
    <cfRule type="expression" dxfId="29043" priority="31554">
      <formula>OR(Y171="TR",Y171="TDM",Y171="PKT")</formula>
    </cfRule>
    <cfRule type="expression" dxfId="29042" priority="31555">
      <formula>OR(Y171="OP",Y171="RS",Y171="RTS",Y171="PRM",Y171="CB")</formula>
    </cfRule>
    <cfRule type="expression" dxfId="29041" priority="31556">
      <formula>OR(Y171="FG")</formula>
    </cfRule>
    <cfRule type="expression" dxfId="29040" priority="31557">
      <formula>OR(Y171="L",Y171="OTG")</formula>
    </cfRule>
    <cfRule type="cellIs" dxfId="29039" priority="31558" operator="equal">
      <formula>"EG (WFO)"</formula>
    </cfRule>
    <cfRule type="cellIs" dxfId="29038" priority="31559" operator="equal">
      <formula>"EE(WFO)"</formula>
    </cfRule>
    <cfRule type="cellIs" dxfId="29037" priority="31560" operator="equal">
      <formula>"EE(WFO)"</formula>
    </cfRule>
    <cfRule type="cellIs" dxfId="29036" priority="31561" operator="equal">
      <formula>"EC(WFO)"</formula>
    </cfRule>
    <cfRule type="expression" dxfId="29035" priority="31562">
      <formula>OR(Y171="CT",Y171="SCIK",Y171="CUMIL")</formula>
    </cfRule>
    <cfRule type="expression" dxfId="29034" priority="31563">
      <formula>OR(Y171="TR",Y171="TDM",Y171="PKT")</formula>
    </cfRule>
    <cfRule type="expression" dxfId="29033" priority="31564">
      <formula>OR(Y171="OP",Y171="RS",Y171="RTS",Y171="PRM",Y171="CB")</formula>
    </cfRule>
    <cfRule type="expression" dxfId="29032" priority="31565">
      <formula>OR(Y171="FG")</formula>
    </cfRule>
    <cfRule type="expression" dxfId="29031" priority="31566">
      <formula>OR(Y171="L",Y171="OTG")</formula>
    </cfRule>
    <cfRule type="cellIs" dxfId="29030" priority="31567" operator="equal">
      <formula>"EE(WFO)"</formula>
    </cfRule>
    <cfRule type="cellIs" dxfId="29029" priority="31568" operator="equal">
      <formula>"EE(WFO)"</formula>
    </cfRule>
    <cfRule type="cellIs" dxfId="29028" priority="31569" operator="equal">
      <formula>"EC(WFO)"</formula>
    </cfRule>
    <cfRule type="expression" dxfId="29027" priority="31570">
      <formula>OR(Y171="CT",Y171="SCIK",Y171="CUMIL")</formula>
    </cfRule>
    <cfRule type="expression" dxfId="29026" priority="31571">
      <formula>OR(Y171="TR",Y171="TDM",Y171="PKT")</formula>
    </cfRule>
    <cfRule type="expression" dxfId="29025" priority="31572">
      <formula>OR(Y171="OP",Y171="RS",Y171="RTS",Y171="PRM",Y171="CB")</formula>
    </cfRule>
    <cfRule type="expression" dxfId="29024" priority="31573">
      <formula>OR(Y171="FG")</formula>
    </cfRule>
    <cfRule type="expression" dxfId="29023" priority="31574">
      <formula>OR(Y171="L",Y171="OTG")</formula>
    </cfRule>
  </conditionalFormatting>
  <conditionalFormatting sqref="AA171">
    <cfRule type="cellIs" dxfId="29022" priority="71596" operator="equal">
      <formula>"FG (WFO)"</formula>
    </cfRule>
    <cfRule type="cellIs" dxfId="29021" priority="71597" operator="equal">
      <formula>"EO (WFO)"</formula>
    </cfRule>
    <cfRule type="cellIs" dxfId="29020" priority="71598" operator="equal">
      <formula>"EE (WFO)"</formula>
    </cfRule>
    <cfRule type="cellIs" dxfId="29019" priority="71599" operator="equal">
      <formula>"EC (WFO)"</formula>
    </cfRule>
    <cfRule type="expression" dxfId="29018" priority="71600">
      <formula>OR(AA171="CT",AA171="SCIK",AA171="CUMIL")</formula>
    </cfRule>
    <cfRule type="expression" dxfId="29017" priority="71601">
      <formula>OR(AA171="TR",AA171="TDM",AA171="PKT")</formula>
    </cfRule>
    <cfRule type="expression" dxfId="29016" priority="71602">
      <formula>OR(AA171="FG")</formula>
    </cfRule>
    <cfRule type="expression" dxfId="29015" priority="71603">
      <formula>OR(AA171="L",AA171="OTG")</formula>
    </cfRule>
    <cfRule type="expression" dxfId="29014" priority="71604">
      <formula>OR(AA171="OP",AA171="RS",AA171="RTS",AA171="PRM",AA171="CB")</formula>
    </cfRule>
  </conditionalFormatting>
  <conditionalFormatting sqref="AB171">
    <cfRule type="cellIs" dxfId="29013" priority="118121" operator="equal">
      <formula>"EE (WFO)"</formula>
    </cfRule>
    <cfRule type="cellIs" dxfId="29012" priority="118122" operator="equal">
      <formula>"EC (WFO)"</formula>
    </cfRule>
    <cfRule type="cellIs" dxfId="29011" priority="118127" operator="equal">
      <formula>"EE (WFO)"</formula>
    </cfRule>
    <cfRule type="cellIs" dxfId="29010" priority="118128" operator="equal">
      <formula>"EC (WFO)"</formula>
    </cfRule>
  </conditionalFormatting>
  <conditionalFormatting sqref="AC171:AH171">
    <cfRule type="cellIs" dxfId="29009" priority="118113" operator="equal">
      <formula>"FG (WFO)"</formula>
    </cfRule>
    <cfRule type="cellIs" dxfId="29008" priority="118114" operator="equal">
      <formula>"EO (WFO)"</formula>
    </cfRule>
    <cfRule type="cellIs" dxfId="29007" priority="118115" operator="equal">
      <formula>"FG"</formula>
    </cfRule>
    <cfRule type="cellIs" dxfId="29006" priority="118116" operator="equal">
      <formula>"CT"</formula>
    </cfRule>
    <cfRule type="cellIs" dxfId="29005" priority="118117" operator="equal">
      <formula>"CUMIL"</formula>
    </cfRule>
    <cfRule type="cellIs" dxfId="29004" priority="118118" operator="equal">
      <formula>"L"</formula>
    </cfRule>
    <cfRule type="cellIs" dxfId="29003" priority="118119" operator="equal">
      <formula>"EE (WFO)"</formula>
    </cfRule>
    <cfRule type="cellIs" dxfId="29002" priority="118120" operator="equal">
      <formula>"EC (WFO)"</formula>
    </cfRule>
  </conditionalFormatting>
  <conditionalFormatting sqref="AK171">
    <cfRule type="cellIs" dxfId="29001" priority="118125" operator="equal">
      <formula>"EE (WFO)"</formula>
    </cfRule>
    <cfRule type="cellIs" dxfId="29000" priority="118126" operator="equal">
      <formula>"EC (WFO)"</formula>
    </cfRule>
  </conditionalFormatting>
  <conditionalFormatting sqref="B172:F172">
    <cfRule type="cellIs" dxfId="28999" priority="31698" operator="equal">
      <formula>"EK (WFO)"</formula>
    </cfRule>
    <cfRule type="cellIs" dxfId="28998" priority="31699" operator="equal">
      <formula>"EG (WFO)"</formula>
    </cfRule>
    <cfRule type="cellIs" dxfId="28997" priority="31700" operator="equal">
      <formula>"EE (WFO)"</formula>
    </cfRule>
    <cfRule type="cellIs" dxfId="28996" priority="31701" operator="equal">
      <formula>"EC (WFO)"</formula>
    </cfRule>
  </conditionalFormatting>
  <conditionalFormatting sqref="E172">
    <cfRule type="cellIs" dxfId="28995" priority="31593" operator="equal">
      <formula>"TDM"</formula>
    </cfRule>
    <cfRule type="cellIs" dxfId="28994" priority="31594" operator="equal">
      <formula>"EQ (WFO)"</formula>
    </cfRule>
    <cfRule type="cellIs" dxfId="28993" priority="31595" operator="equal">
      <formula>"EO (WFO)"</formula>
    </cfRule>
    <cfRule type="cellIs" dxfId="28992" priority="31596" operator="equal">
      <formula>"RS"</formula>
    </cfRule>
    <cfRule type="cellIs" dxfId="28991" priority="31597" operator="equal">
      <formula>"TR (WFO)"</formula>
    </cfRule>
    <cfRule type="cellIs" dxfId="28990" priority="31598" operator="equal">
      <formula>"EQ (WFO)"</formula>
    </cfRule>
    <cfRule type="cellIs" dxfId="28989" priority="31599" operator="equal">
      <formula>"EO (WFO)"</formula>
    </cfRule>
    <cfRule type="cellIs" dxfId="28988" priority="31600" operator="equal">
      <formula>"EO (WFO)"</formula>
    </cfRule>
    <cfRule type="cellIs" dxfId="28987" priority="31601" operator="equal">
      <formula>"EK (WFO)"</formula>
    </cfRule>
    <cfRule type="cellIs" dxfId="28986" priority="31602" operator="equal">
      <formula>"EG (WFO)"</formula>
    </cfRule>
    <cfRule type="cellIs" dxfId="28985" priority="31603" operator="equal">
      <formula>"EE (WFO)"</formula>
    </cfRule>
    <cfRule type="cellIs" dxfId="28984" priority="31604" operator="equal">
      <formula>"EC (WFO)"</formula>
    </cfRule>
    <cfRule type="cellIs" dxfId="28983" priority="31605" operator="equal">
      <formula>"EA (WFO)"</formula>
    </cfRule>
    <cfRule type="cellIs" dxfId="28982" priority="31606" operator="equal">
      <formula>"FG (WFO)"</formula>
    </cfRule>
    <cfRule type="cellIs" dxfId="28981" priority="31607" operator="equal">
      <formula>"TR"</formula>
    </cfRule>
  </conditionalFormatting>
  <conditionalFormatting sqref="H172:M172">
    <cfRule type="cellIs" dxfId="28980" priority="71851" operator="equal">
      <formula>"FG (WFO)"</formula>
    </cfRule>
    <cfRule type="cellIs" dxfId="28979" priority="71852" operator="equal">
      <formula>"EO (WFO)"</formula>
    </cfRule>
    <cfRule type="cellIs" dxfId="28978" priority="71853" operator="equal">
      <formula>"EE (WFO)"</formula>
    </cfRule>
    <cfRule type="cellIs" dxfId="28977" priority="71854" operator="equal">
      <formula>"EC (WFO)"</formula>
    </cfRule>
    <cfRule type="expression" dxfId="28976" priority="71855">
      <formula>OR(H172="CT",H172="SCIK",H172="CUMIL")</formula>
    </cfRule>
    <cfRule type="expression" dxfId="28975" priority="71856">
      <formula>OR(H172="TR",H172="TDM",H172="PKT")</formula>
    </cfRule>
    <cfRule type="expression" dxfId="28974" priority="71857">
      <formula>OR(H172="FG")</formula>
    </cfRule>
    <cfRule type="expression" dxfId="28973" priority="71858">
      <formula>OR(H172="L",H172="OTG")</formula>
    </cfRule>
    <cfRule type="expression" dxfId="28972" priority="71859">
      <formula>OR(H172="OP",H172="RS",H172="RTS",H172="PRM",H172="CB")</formula>
    </cfRule>
  </conditionalFormatting>
  <conditionalFormatting sqref="N172">
    <cfRule type="cellIs" dxfId="28971" priority="71842" operator="equal">
      <formula>"FG (WFO)"</formula>
    </cfRule>
    <cfRule type="cellIs" dxfId="28970" priority="71843" operator="equal">
      <formula>"EO (WFO)"</formula>
    </cfRule>
    <cfRule type="cellIs" dxfId="28969" priority="71844" operator="equal">
      <formula>"EE (WFO)"</formula>
    </cfRule>
    <cfRule type="cellIs" dxfId="28968" priority="71845" operator="equal">
      <formula>"EC (WFO)"</formula>
    </cfRule>
    <cfRule type="expression" dxfId="28967" priority="71846">
      <formula>OR(N172="CT",N172="SCIK",N172="CUMIL")</formula>
    </cfRule>
    <cfRule type="expression" dxfId="28966" priority="71847">
      <formula>OR(N172="TR",N172="TDM",N172="PKT")</formula>
    </cfRule>
    <cfRule type="expression" dxfId="28965" priority="71848">
      <formula>OR(N172="FG")</formula>
    </cfRule>
    <cfRule type="expression" dxfId="28964" priority="71849">
      <formula>OR(N172="L",N172="OTG")</formula>
    </cfRule>
    <cfRule type="expression" dxfId="28963" priority="71850">
      <formula>OR(N172="OP",N172="RS",N172="RTS",N172="PRM",N172="CB")</formula>
    </cfRule>
  </conditionalFormatting>
  <conditionalFormatting sqref="O172:Q172">
    <cfRule type="cellIs" dxfId="28962" priority="71833" operator="equal">
      <formula>"FG (WFO)"</formula>
    </cfRule>
    <cfRule type="cellIs" dxfId="28961" priority="71834" operator="equal">
      <formula>"EO (WFO)"</formula>
    </cfRule>
    <cfRule type="cellIs" dxfId="28960" priority="71835" operator="equal">
      <formula>"EE (WFO)"</formula>
    </cfRule>
    <cfRule type="cellIs" dxfId="28959" priority="71836" operator="equal">
      <formula>"EC (WFO)"</formula>
    </cfRule>
    <cfRule type="expression" dxfId="28958" priority="71837">
      <formula>OR(O172="CT",O172="SCIK",O172="CUMIL")</formula>
    </cfRule>
    <cfRule type="expression" dxfId="28957" priority="71838">
      <formula>OR(O172="TR",O172="TDM",O172="PKT")</formula>
    </cfRule>
    <cfRule type="expression" dxfId="28956" priority="71839">
      <formula>OR(O172="FG")</formula>
    </cfRule>
    <cfRule type="expression" dxfId="28955" priority="71840">
      <formula>OR(O172="L",O172="OTG")</formula>
    </cfRule>
    <cfRule type="expression" dxfId="28954" priority="71841">
      <formula>OR(O172="OP",O172="RS",O172="RTS",O172="PRM",O172="CB")</formula>
    </cfRule>
  </conditionalFormatting>
  <conditionalFormatting sqref="R172:V172">
    <cfRule type="cellIs" dxfId="28953" priority="71452" operator="equal">
      <formula>"FG (WFO)"</formula>
    </cfRule>
    <cfRule type="cellIs" dxfId="28952" priority="71453" operator="equal">
      <formula>"EO (WFO)"</formula>
    </cfRule>
    <cfRule type="cellIs" dxfId="28951" priority="71454" operator="equal">
      <formula>"EE (WFO)"</formula>
    </cfRule>
    <cfRule type="cellIs" dxfId="28950" priority="71455" operator="equal">
      <formula>"EC (WFO)"</formula>
    </cfRule>
    <cfRule type="expression" dxfId="28949" priority="71456">
      <formula>OR(R172="CT",R172="SCIK",R172="CUMIL")</formula>
    </cfRule>
    <cfRule type="expression" dxfId="28948" priority="71457">
      <formula>OR(R172="TR",R172="TDM",R172="PKT")</formula>
    </cfRule>
    <cfRule type="expression" dxfId="28947" priority="71458">
      <formula>OR(R172="FG")</formula>
    </cfRule>
    <cfRule type="expression" dxfId="28946" priority="71459">
      <formula>OR(R172="L",R172="OTG")</formula>
    </cfRule>
    <cfRule type="expression" dxfId="28945" priority="71460">
      <formula>OR(R172="OP",R172="RS",R172="RTS",R172="PRM",R172="CB")</formula>
    </cfRule>
  </conditionalFormatting>
  <conditionalFormatting sqref="W172:X172">
    <cfRule type="cellIs" dxfId="28944" priority="71443" operator="equal">
      <formula>"FG (WFO)"</formula>
    </cfRule>
    <cfRule type="cellIs" dxfId="28943" priority="71444" operator="equal">
      <formula>"EO (WFO)"</formula>
    </cfRule>
    <cfRule type="cellIs" dxfId="28942" priority="71445" operator="equal">
      <formula>"EE (WFO)"</formula>
    </cfRule>
    <cfRule type="cellIs" dxfId="28941" priority="71446" operator="equal">
      <formula>"EC (WFO)"</formula>
    </cfRule>
    <cfRule type="expression" dxfId="28940" priority="71447">
      <formula>OR(W172="CT",W172="SCIK",W172="CUMIL")</formula>
    </cfRule>
    <cfRule type="expression" dxfId="28939" priority="71448">
      <formula>OR(W172="TR",W172="TDM",W172="PKT")</formula>
    </cfRule>
    <cfRule type="expression" dxfId="28938" priority="71449">
      <formula>OR(W172="FG")</formula>
    </cfRule>
    <cfRule type="expression" dxfId="28937" priority="71450">
      <formula>OR(W172="L",W172="OTG")</formula>
    </cfRule>
    <cfRule type="expression" dxfId="28936" priority="71451">
      <formula>OR(W172="OP",W172="RS",W172="RTS",W172="PRM",W172="CB")</formula>
    </cfRule>
  </conditionalFormatting>
  <conditionalFormatting sqref="Y172:AA172">
    <cfRule type="cellIs" dxfId="28935" priority="71434" operator="equal">
      <formula>"FG (WFO)"</formula>
    </cfRule>
    <cfRule type="cellIs" dxfId="28934" priority="71435" operator="equal">
      <formula>"EO (WFO)"</formula>
    </cfRule>
    <cfRule type="cellIs" dxfId="28933" priority="71436" operator="equal">
      <formula>"EE (WFO)"</formula>
    </cfRule>
    <cfRule type="cellIs" dxfId="28932" priority="71437" operator="equal">
      <formula>"EC (WFO)"</formula>
    </cfRule>
    <cfRule type="expression" dxfId="28931" priority="71438">
      <formula>OR(Y172="CT",Y172="SCIK",Y172="CUMIL")</formula>
    </cfRule>
    <cfRule type="expression" dxfId="28930" priority="71439">
      <formula>OR(Y172="TR",Y172="TDM",Y172="PKT")</formula>
    </cfRule>
    <cfRule type="expression" dxfId="28929" priority="71440">
      <formula>OR(Y172="FG")</formula>
    </cfRule>
    <cfRule type="expression" dxfId="28928" priority="71441">
      <formula>OR(Y172="L",Y172="OTG")</formula>
    </cfRule>
    <cfRule type="expression" dxfId="28927" priority="71442">
      <formula>OR(Y172="OP",Y172="RS",Y172="RTS",Y172="PRM",Y172="CB")</formula>
    </cfRule>
  </conditionalFormatting>
  <conditionalFormatting sqref="B173:F173">
    <cfRule type="cellIs" dxfId="28926" priority="31640" operator="equal">
      <formula>"TDM"</formula>
    </cfRule>
    <cfRule type="cellIs" dxfId="28925" priority="31641" operator="equal">
      <formula>"EQ (WFO)"</formula>
    </cfRule>
    <cfRule type="cellIs" dxfId="28924" priority="31642" operator="equal">
      <formula>"EO (WFO)"</formula>
    </cfRule>
    <cfRule type="cellIs" dxfId="28923" priority="31643" operator="equal">
      <formula>"RS"</formula>
    </cfRule>
    <cfRule type="cellIs" dxfId="28922" priority="31644" operator="equal">
      <formula>"TR (WFO)"</formula>
    </cfRule>
    <cfRule type="cellIs" dxfId="28921" priority="31645" operator="equal">
      <formula>"EQ (WFO)"</formula>
    </cfRule>
    <cfRule type="cellIs" dxfId="28920" priority="31646" operator="equal">
      <formula>"EO (WFO)"</formula>
    </cfRule>
    <cfRule type="cellIs" dxfId="28919" priority="31647" operator="equal">
      <formula>"EO (WFO)"</formula>
    </cfRule>
    <cfRule type="cellIs" dxfId="28918" priority="31648" operator="equal">
      <formula>"EK (WFO)"</formula>
    </cfRule>
    <cfRule type="cellIs" dxfId="28917" priority="31649" operator="equal">
      <formula>"EG (WFO)"</formula>
    </cfRule>
    <cfRule type="cellIs" dxfId="28916" priority="31650" operator="equal">
      <formula>"EE (WFO)"</formula>
    </cfRule>
    <cfRule type="cellIs" dxfId="28915" priority="31651" operator="equal">
      <formula>"EC (WFO)"</formula>
    </cfRule>
    <cfRule type="cellIs" dxfId="28914" priority="31652" operator="equal">
      <formula>"EA (WFO)"</formula>
    </cfRule>
    <cfRule type="cellIs" dxfId="28913" priority="31653" operator="equal">
      <formula>"FG (WFO)"</formula>
    </cfRule>
    <cfRule type="cellIs" dxfId="28912" priority="31654" operator="equal">
      <formula>"TR"</formula>
    </cfRule>
  </conditionalFormatting>
  <conditionalFormatting sqref="H173:M173">
    <cfRule type="cellIs" dxfId="28911" priority="71668" operator="equal">
      <formula>"FG (WFO)"</formula>
    </cfRule>
    <cfRule type="cellIs" dxfId="28910" priority="71669" operator="equal">
      <formula>"EO (WFO)"</formula>
    </cfRule>
    <cfRule type="cellIs" dxfId="28909" priority="71670" operator="equal">
      <formula>"EE (WFO)"</formula>
    </cfRule>
    <cfRule type="cellIs" dxfId="28908" priority="71671" operator="equal">
      <formula>"EC (WFO)"</formula>
    </cfRule>
    <cfRule type="expression" dxfId="28907" priority="71672">
      <formula>OR(H173="CT",H173="SCIK",H173="CUMIL")</formula>
    </cfRule>
    <cfRule type="expression" dxfId="28906" priority="71673">
      <formula>OR(H173="TR",H173="TDM",H173="PKT")</formula>
    </cfRule>
    <cfRule type="expression" dxfId="28905" priority="71674">
      <formula>OR(H173="FG")</formula>
    </cfRule>
    <cfRule type="expression" dxfId="28904" priority="71675">
      <formula>OR(H173="L",H173="OTG")</formula>
    </cfRule>
    <cfRule type="expression" dxfId="28903" priority="71676">
      <formula>OR(H173="OP",H173="RS",H173="RTS",H173="PRM",H173="CB")</formula>
    </cfRule>
  </conditionalFormatting>
  <conditionalFormatting sqref="N173">
    <cfRule type="cellIs" dxfId="28902" priority="71659" operator="equal">
      <formula>"FG (WFO)"</formula>
    </cfRule>
    <cfRule type="cellIs" dxfId="28901" priority="71660" operator="equal">
      <formula>"EO (WFO)"</formula>
    </cfRule>
    <cfRule type="cellIs" dxfId="28900" priority="71661" operator="equal">
      <formula>"EE (WFO)"</formula>
    </cfRule>
    <cfRule type="cellIs" dxfId="28899" priority="71662" operator="equal">
      <formula>"EC (WFO)"</formula>
    </cfRule>
    <cfRule type="expression" dxfId="28898" priority="71663">
      <formula>OR(N173="CT",N173="SCIK",N173="CUMIL")</formula>
    </cfRule>
    <cfRule type="expression" dxfId="28897" priority="71664">
      <formula>OR(N173="TR",N173="TDM",N173="PKT")</formula>
    </cfRule>
    <cfRule type="expression" dxfId="28896" priority="71665">
      <formula>OR(N173="FG")</formula>
    </cfRule>
    <cfRule type="expression" dxfId="28895" priority="71666">
      <formula>OR(N173="L",N173="OTG")</formula>
    </cfRule>
    <cfRule type="expression" dxfId="28894" priority="71667">
      <formula>OR(N173="OP",N173="RS",N173="RTS",N173="PRM",N173="CB")</formula>
    </cfRule>
  </conditionalFormatting>
  <conditionalFormatting sqref="O173:Q173">
    <cfRule type="cellIs" dxfId="28893" priority="71650" operator="equal">
      <formula>"FG (WFO)"</formula>
    </cfRule>
    <cfRule type="cellIs" dxfId="28892" priority="71651" operator="equal">
      <formula>"EO (WFO)"</formula>
    </cfRule>
    <cfRule type="cellIs" dxfId="28891" priority="71652" operator="equal">
      <formula>"EE (WFO)"</formula>
    </cfRule>
    <cfRule type="cellIs" dxfId="28890" priority="71653" operator="equal">
      <formula>"EC (WFO)"</formula>
    </cfRule>
    <cfRule type="expression" dxfId="28889" priority="71654">
      <formula>OR(O173="CT",O173="SCIK",O173="CUMIL")</formula>
    </cfRule>
    <cfRule type="expression" dxfId="28888" priority="71655">
      <formula>OR(O173="TR",O173="TDM",O173="PKT")</formula>
    </cfRule>
    <cfRule type="expression" dxfId="28887" priority="71656">
      <formula>OR(O173="FG")</formula>
    </cfRule>
    <cfRule type="expression" dxfId="28886" priority="71657">
      <formula>OR(O173="L",O173="OTG")</formula>
    </cfRule>
    <cfRule type="expression" dxfId="28885" priority="71658">
      <formula>OR(O173="OP",O173="RS",O173="RTS",O173="PRM",O173="CB")</formula>
    </cfRule>
  </conditionalFormatting>
  <conditionalFormatting sqref="R173:V173">
    <cfRule type="cellIs" dxfId="28884" priority="71587" operator="equal">
      <formula>"FG (WFO)"</formula>
    </cfRule>
    <cfRule type="cellIs" dxfId="28883" priority="71588" operator="equal">
      <formula>"EO (WFO)"</formula>
    </cfRule>
    <cfRule type="cellIs" dxfId="28882" priority="71589" operator="equal">
      <formula>"EE (WFO)"</formula>
    </cfRule>
    <cfRule type="cellIs" dxfId="28881" priority="71590" operator="equal">
      <formula>"EC (WFO)"</formula>
    </cfRule>
    <cfRule type="expression" dxfId="28880" priority="71591">
      <formula>OR(R173="CT",R173="SCIK",R173="CUMIL")</formula>
    </cfRule>
    <cfRule type="expression" dxfId="28879" priority="71592">
      <formula>OR(R173="TR",R173="TDM",R173="PKT")</formula>
    </cfRule>
    <cfRule type="expression" dxfId="28878" priority="71593">
      <formula>OR(R173="FG")</formula>
    </cfRule>
    <cfRule type="expression" dxfId="28877" priority="71594">
      <formula>OR(R173="L",R173="OTG")</formula>
    </cfRule>
    <cfRule type="expression" dxfId="28876" priority="71595">
      <formula>OR(R173="OP",R173="RS",R173="RTS",R173="PRM",R173="CB")</formula>
    </cfRule>
  </conditionalFormatting>
  <conditionalFormatting sqref="W173:X173">
    <cfRule type="cellIs" dxfId="28875" priority="71578" operator="equal">
      <formula>"FG (WFO)"</formula>
    </cfRule>
    <cfRule type="cellIs" dxfId="28874" priority="71579" operator="equal">
      <formula>"EO (WFO)"</formula>
    </cfRule>
    <cfRule type="cellIs" dxfId="28873" priority="71580" operator="equal">
      <formula>"EE (WFO)"</formula>
    </cfRule>
    <cfRule type="cellIs" dxfId="28872" priority="71581" operator="equal">
      <formula>"EC (WFO)"</formula>
    </cfRule>
    <cfRule type="expression" dxfId="28871" priority="71582">
      <formula>OR(W173="CT",W173="SCIK",W173="CUMIL")</formula>
    </cfRule>
    <cfRule type="expression" dxfId="28870" priority="71583">
      <formula>OR(W173="TR",W173="TDM",W173="PKT")</formula>
    </cfRule>
    <cfRule type="expression" dxfId="28869" priority="71584">
      <formula>OR(W173="FG")</formula>
    </cfRule>
    <cfRule type="expression" dxfId="28868" priority="71585">
      <formula>OR(W173="L",W173="OTG")</formula>
    </cfRule>
    <cfRule type="expression" dxfId="28867" priority="71586">
      <formula>OR(W173="OP",W173="RS",W173="RTS",W173="PRM",W173="CB")</formula>
    </cfRule>
  </conditionalFormatting>
  <conditionalFormatting sqref="Y173:AA173">
    <cfRule type="cellIs" dxfId="28866" priority="71569" operator="equal">
      <formula>"FG (WFO)"</formula>
    </cfRule>
    <cfRule type="cellIs" dxfId="28865" priority="71570" operator="equal">
      <formula>"EO (WFO)"</formula>
    </cfRule>
    <cfRule type="cellIs" dxfId="28864" priority="71571" operator="equal">
      <formula>"EE (WFO)"</formula>
    </cfRule>
    <cfRule type="cellIs" dxfId="28863" priority="71572" operator="equal">
      <formula>"EC (WFO)"</formula>
    </cfRule>
    <cfRule type="expression" dxfId="28862" priority="71573">
      <formula>OR(Y173="CT",Y173="SCIK",Y173="CUMIL")</formula>
    </cfRule>
    <cfRule type="expression" dxfId="28861" priority="71574">
      <formula>OR(Y173="TR",Y173="TDM",Y173="PKT")</formula>
    </cfRule>
    <cfRule type="expression" dxfId="28860" priority="71575">
      <formula>OR(Y173="FG")</formula>
    </cfRule>
    <cfRule type="expression" dxfId="28859" priority="71576">
      <formula>OR(Y173="L",Y173="OTG")</formula>
    </cfRule>
    <cfRule type="expression" dxfId="28858" priority="71577">
      <formula>OR(Y173="OP",Y173="RS",Y173="RTS",Y173="PRM",Y173="CB")</formula>
    </cfRule>
  </conditionalFormatting>
  <conditionalFormatting sqref="I174:J174">
    <cfRule type="cellIs" dxfId="28857" priority="72490" operator="equal">
      <formula>"EE (WFO)"</formula>
    </cfRule>
    <cfRule type="cellIs" dxfId="28856" priority="72491" operator="equal">
      <formula>"EC (WFO)"</formula>
    </cfRule>
  </conditionalFormatting>
  <conditionalFormatting sqref="K174">
    <cfRule type="cellIs" dxfId="28855" priority="72462" operator="equal">
      <formula>"EE (WFO)"</formula>
    </cfRule>
    <cfRule type="cellIs" dxfId="28854" priority="72463" operator="equal">
      <formula>"EC (WFO)"</formula>
    </cfRule>
  </conditionalFormatting>
  <conditionalFormatting sqref="M174">
    <cfRule type="cellIs" dxfId="28853" priority="71900" operator="equal">
      <formula>"FG (WFO)"</formula>
    </cfRule>
    <cfRule type="cellIs" dxfId="28852" priority="71901" operator="equal">
      <formula>"EO (WFO)"</formula>
    </cfRule>
    <cfRule type="cellIs" dxfId="28851" priority="71902" operator="equal">
      <formula>"EE (WFO)"</formula>
    </cfRule>
    <cfRule type="cellIs" dxfId="28850" priority="71903" operator="equal">
      <formula>"EC (WFO)"</formula>
    </cfRule>
    <cfRule type="expression" dxfId="28849" priority="71904">
      <formula>OR(M174="CT",M174="SCIK",M174="CUMIL")</formula>
    </cfRule>
    <cfRule type="expression" dxfId="28848" priority="71905">
      <formula>OR(M174="TR",M174="TDM",M174="PKT")</formula>
    </cfRule>
    <cfRule type="expression" dxfId="28847" priority="71906">
      <formula>OR(M174="FG")</formula>
    </cfRule>
    <cfRule type="expression" dxfId="28846" priority="71907">
      <formula>OR(M174="L",M174="OTG")</formula>
    </cfRule>
    <cfRule type="expression" dxfId="28845" priority="71908">
      <formula>OR(M174="OP",M174="RS",M174="RTS",M174="PRM",M174="CB")</formula>
    </cfRule>
  </conditionalFormatting>
  <conditionalFormatting sqref="R174">
    <cfRule type="cellIs" dxfId="28844" priority="72468" operator="equal">
      <formula>"EE (WFO)"</formula>
    </cfRule>
    <cfRule type="cellIs" dxfId="28843" priority="72469" operator="equal">
      <formula>"EC (WFO)"</formula>
    </cfRule>
  </conditionalFormatting>
  <conditionalFormatting sqref="S174">
    <cfRule type="cellIs" dxfId="28842" priority="72454" operator="equal">
      <formula>"FG (WFO)"</formula>
    </cfRule>
    <cfRule type="cellIs" dxfId="28841" priority="72455" operator="equal">
      <formula>"EO (WFO)"</formula>
    </cfRule>
    <cfRule type="cellIs" dxfId="28840" priority="72456" operator="equal">
      <formula>"FG"</formula>
    </cfRule>
    <cfRule type="cellIs" dxfId="28839" priority="72457" operator="equal">
      <formula>"CT"</formula>
    </cfRule>
    <cfRule type="cellIs" dxfId="28838" priority="72458" operator="equal">
      <formula>"CUMIL"</formula>
    </cfRule>
    <cfRule type="cellIs" dxfId="28837" priority="72459" operator="equal">
      <formula>"L"</formula>
    </cfRule>
    <cfRule type="cellIs" dxfId="28836" priority="72460" operator="equal">
      <formula>"EE (WFO)"</formula>
    </cfRule>
    <cfRule type="cellIs" dxfId="28835" priority="72461" operator="equal">
      <formula>"EC (WFO)"</formula>
    </cfRule>
  </conditionalFormatting>
  <conditionalFormatting sqref="W174">
    <cfRule type="cellIs" dxfId="28834" priority="72039" operator="equal">
      <formula>"EE (WFO)"</formula>
    </cfRule>
    <cfRule type="cellIs" dxfId="28833" priority="72040" operator="equal">
      <formula>"EC (WFO)"</formula>
    </cfRule>
  </conditionalFormatting>
  <conditionalFormatting sqref="AA174">
    <cfRule type="cellIs" dxfId="28832" priority="72051" operator="equal">
      <formula>"EE (WFO)"</formula>
    </cfRule>
    <cfRule type="cellIs" dxfId="28831" priority="72052" operator="equal">
      <formula>"EC (WFO)"</formula>
    </cfRule>
  </conditionalFormatting>
  <conditionalFormatting sqref="H175">
    <cfRule type="cellIs" dxfId="28830" priority="72242" operator="equal">
      <formula>"FG (WFO)"</formula>
    </cfRule>
    <cfRule type="cellIs" dxfId="28829" priority="72243" operator="equal">
      <formula>"EO (WFO)"</formula>
    </cfRule>
    <cfRule type="cellIs" dxfId="28828" priority="72244" operator="equal">
      <formula>"EE (WFO)"</formula>
    </cfRule>
    <cfRule type="cellIs" dxfId="28827" priority="72245" operator="equal">
      <formula>"EC (WFO)"</formula>
    </cfRule>
    <cfRule type="expression" dxfId="28826" priority="72246">
      <formula>OR(H175="CT",H175="SCIK",H175="CUMIL")</formula>
    </cfRule>
    <cfRule type="expression" dxfId="28825" priority="72247">
      <formula>OR(H175="TR",H175="TDM",H175="PKT")</formula>
    </cfRule>
    <cfRule type="expression" dxfId="28824" priority="72248">
      <formula>OR(H175="FG")</formula>
    </cfRule>
    <cfRule type="expression" dxfId="28823" priority="72249">
      <formula>OR(H175="L",H175="OTG")</formula>
    </cfRule>
    <cfRule type="expression" dxfId="28822" priority="72250">
      <formula>OR(H175="OP",H175="RS",H175="RTS",H175="PRM",H175="CB")</formula>
    </cfRule>
  </conditionalFormatting>
  <conditionalFormatting sqref="J175:L175">
    <cfRule type="cellIs" dxfId="28821" priority="72446" operator="equal">
      <formula>"EO (WFO)"</formula>
    </cfRule>
    <cfRule type="cellIs" dxfId="28820" priority="72447" operator="equal">
      <formula>"FG (WFO)"</formula>
    </cfRule>
    <cfRule type="cellIs" dxfId="28819" priority="72448" operator="equal">
      <formula>"FG"</formula>
    </cfRule>
    <cfRule type="cellIs" dxfId="28818" priority="72449" operator="equal">
      <formula>"CT"</formula>
    </cfRule>
    <cfRule type="cellIs" dxfId="28817" priority="72450" operator="equal">
      <formula>"CUMIL"</formula>
    </cfRule>
    <cfRule type="cellIs" dxfId="28816" priority="72451" operator="equal">
      <formula>"L"</formula>
    </cfRule>
    <cfRule type="cellIs" dxfId="28815" priority="72452" operator="equal">
      <formula>"EE (WFO)"</formula>
    </cfRule>
    <cfRule type="cellIs" dxfId="28814" priority="72453" operator="equal">
      <formula>"EC (WFO)"</formula>
    </cfRule>
  </conditionalFormatting>
  <conditionalFormatting sqref="O175">
    <cfRule type="cellIs" dxfId="28813" priority="72150" operator="equal">
      <formula>"EO (WFO)"</formula>
    </cfRule>
    <cfRule type="cellIs" dxfId="28812" priority="72151" operator="equal">
      <formula>"FG (WFO)"</formula>
    </cfRule>
    <cfRule type="cellIs" dxfId="28811" priority="72152" operator="equal">
      <formula>"FG"</formula>
    </cfRule>
    <cfRule type="cellIs" dxfId="28810" priority="72153" operator="equal">
      <formula>"CT"</formula>
    </cfRule>
    <cfRule type="cellIs" dxfId="28809" priority="72154" operator="equal">
      <formula>"CUMIL"</formula>
    </cfRule>
    <cfRule type="cellIs" dxfId="28808" priority="72155" operator="equal">
      <formula>"L"</formula>
    </cfRule>
    <cfRule type="cellIs" dxfId="28807" priority="72156" operator="equal">
      <formula>"EE (WFO)"</formula>
    </cfRule>
    <cfRule type="cellIs" dxfId="28806" priority="72157" operator="equal">
      <formula>"EC (WFO)"</formula>
    </cfRule>
  </conditionalFormatting>
  <conditionalFormatting sqref="P175">
    <cfRule type="cellIs" dxfId="28805" priority="72438" operator="equal">
      <formula>"EO (WFO)"</formula>
    </cfRule>
    <cfRule type="cellIs" dxfId="28804" priority="72439" operator="equal">
      <formula>"FG (WFO)"</formula>
    </cfRule>
    <cfRule type="cellIs" dxfId="28803" priority="72440" operator="equal">
      <formula>"FG"</formula>
    </cfRule>
    <cfRule type="cellIs" dxfId="28802" priority="72441" operator="equal">
      <formula>"CT"</formula>
    </cfRule>
    <cfRule type="cellIs" dxfId="28801" priority="72442" operator="equal">
      <formula>"CUMIL"</formula>
    </cfRule>
    <cfRule type="cellIs" dxfId="28800" priority="72443" operator="equal">
      <formula>"L"</formula>
    </cfRule>
    <cfRule type="cellIs" dxfId="28799" priority="72444" operator="equal">
      <formula>"EE (WFO)"</formula>
    </cfRule>
    <cfRule type="cellIs" dxfId="28798" priority="72445" operator="equal">
      <formula>"EC (WFO)"</formula>
    </cfRule>
  </conditionalFormatting>
  <conditionalFormatting sqref="W175">
    <cfRule type="cellIs" dxfId="28797" priority="72025" operator="equal">
      <formula>"EE (WFO)"</formula>
    </cfRule>
    <cfRule type="cellIs" dxfId="28796" priority="72026" operator="equal">
      <formula>"EC (WFO)"</formula>
    </cfRule>
    <cfRule type="cellIs" dxfId="28795" priority="72027" operator="equal">
      <formula>"EE (WFO)"</formula>
    </cfRule>
    <cfRule type="cellIs" dxfId="28794" priority="72028" operator="equal">
      <formula>"EC (WFO)"</formula>
    </cfRule>
    <cfRule type="cellIs" dxfId="28793" priority="72029" operator="equal">
      <formula>"EE (WFO)"</formula>
    </cfRule>
    <cfRule type="cellIs" dxfId="28792" priority="72030" operator="equal">
      <formula>"EC (WFO)"</formula>
    </cfRule>
  </conditionalFormatting>
  <conditionalFormatting sqref="Y175">
    <cfRule type="cellIs" dxfId="28791" priority="72049" operator="equal">
      <formula>"EE (WFO)"</formula>
    </cfRule>
    <cfRule type="cellIs" dxfId="28790" priority="72050" operator="equal">
      <formula>"EC (WFO)"</formula>
    </cfRule>
  </conditionalFormatting>
  <conditionalFormatting sqref="AB175">
    <cfRule type="cellIs" dxfId="28789" priority="118209" operator="equal">
      <formula>"EE (WFO)"</formula>
    </cfRule>
    <cfRule type="cellIs" dxfId="28788" priority="118210" operator="equal">
      <formula>"EC (WFO)"</formula>
    </cfRule>
  </conditionalFormatting>
  <conditionalFormatting sqref="B176:F176">
    <cfRule type="cellIs" dxfId="28787" priority="31625" operator="equal">
      <formula>"TDM"</formula>
    </cfRule>
    <cfRule type="cellIs" dxfId="28786" priority="31626" operator="equal">
      <formula>"EQ (WFO)"</formula>
    </cfRule>
    <cfRule type="cellIs" dxfId="28785" priority="31627" operator="equal">
      <formula>"EO (WFO)"</formula>
    </cfRule>
    <cfRule type="cellIs" dxfId="28784" priority="31628" operator="equal">
      <formula>"RS"</formula>
    </cfRule>
    <cfRule type="cellIs" dxfId="28783" priority="31629" operator="equal">
      <formula>"TR (WFO)"</formula>
    </cfRule>
    <cfRule type="cellIs" dxfId="28782" priority="31630" operator="equal">
      <formula>"EQ (WFO)"</formula>
    </cfRule>
    <cfRule type="cellIs" dxfId="28781" priority="31631" operator="equal">
      <formula>"EO (WFO)"</formula>
    </cfRule>
    <cfRule type="cellIs" dxfId="28780" priority="31632" operator="equal">
      <formula>"EO (WFO)"</formula>
    </cfRule>
    <cfRule type="cellIs" dxfId="28779" priority="31633" operator="equal">
      <formula>"EK (WFO)"</formula>
    </cfRule>
    <cfRule type="cellIs" dxfId="28778" priority="31634" operator="equal">
      <formula>"EG (WFO)"</formula>
    </cfRule>
    <cfRule type="cellIs" dxfId="28777" priority="31635" operator="equal">
      <formula>"EE (WFO)"</formula>
    </cfRule>
    <cfRule type="cellIs" dxfId="28776" priority="31636" operator="equal">
      <formula>"EC (WFO)"</formula>
    </cfRule>
    <cfRule type="cellIs" dxfId="28775" priority="31637" operator="equal">
      <formula>"EA (WFO)"</formula>
    </cfRule>
    <cfRule type="cellIs" dxfId="28774" priority="31638" operator="equal">
      <formula>"FG (WFO)"</formula>
    </cfRule>
    <cfRule type="cellIs" dxfId="28773" priority="31639" operator="equal">
      <formula>"TR"</formula>
    </cfRule>
  </conditionalFormatting>
  <conditionalFormatting sqref="N176">
    <cfRule type="cellIs" dxfId="28772" priority="71704" operator="equal">
      <formula>"FG (WFO)"</formula>
    </cfRule>
    <cfRule type="cellIs" dxfId="28771" priority="71705" operator="equal">
      <formula>"EO (WFO)"</formula>
    </cfRule>
    <cfRule type="cellIs" dxfId="28770" priority="71706" operator="equal">
      <formula>"EE (WFO)"</formula>
    </cfRule>
    <cfRule type="cellIs" dxfId="28769" priority="71707" operator="equal">
      <formula>"EC (WFO)"</formula>
    </cfRule>
    <cfRule type="expression" dxfId="28768" priority="71708">
      <formula>OR(N176="CT",N176="SCIK",N176="CUMIL")</formula>
    </cfRule>
    <cfRule type="expression" dxfId="28767" priority="71709">
      <formula>OR(N176="TR",N176="TDM",N176="PKT")</formula>
    </cfRule>
    <cfRule type="expression" dxfId="28766" priority="71710">
      <formula>OR(N176="FG")</formula>
    </cfRule>
    <cfRule type="expression" dxfId="28765" priority="71711">
      <formula>OR(N176="L",N176="OTG")</formula>
    </cfRule>
    <cfRule type="expression" dxfId="28764" priority="71712">
      <formula>OR(N176="OP",N176="RS",N176="RTS",N176="PRM",N176="CB")</formula>
    </cfRule>
  </conditionalFormatting>
  <conditionalFormatting sqref="P176">
    <cfRule type="cellIs" dxfId="28763" priority="71404" operator="equal">
      <formula>"FG (WFO)"</formula>
    </cfRule>
    <cfRule type="cellIs" dxfId="28762" priority="71405" operator="equal">
      <formula>"EO (WFO)"</formula>
    </cfRule>
    <cfRule type="cellIs" dxfId="28761" priority="71406" operator="equal">
      <formula>"EE (WFO)"</formula>
    </cfRule>
    <cfRule type="cellIs" dxfId="28760" priority="71407" operator="equal">
      <formula>"EC (WFO)"</formula>
    </cfRule>
    <cfRule type="expression" dxfId="28759" priority="71408">
      <formula>OR(P176="CT",P176="SCIK",P176="CUMIL")</formula>
    </cfRule>
    <cfRule type="expression" dxfId="28758" priority="71409">
      <formula>OR(P176="TR",P176="TDM",P176="PKT")</formula>
    </cfRule>
    <cfRule type="expression" dxfId="28757" priority="71410">
      <formula>OR(P176="FG")</formula>
    </cfRule>
    <cfRule type="expression" dxfId="28756" priority="71411">
      <formula>OR(P176="L",P176="OTG")</formula>
    </cfRule>
    <cfRule type="expression" dxfId="28755" priority="71412">
      <formula>OR(P176="OP",P176="RS",P176="RTS",P176="PRM",P176="CB")</formula>
    </cfRule>
    <cfRule type="cellIs" dxfId="28754" priority="71413" operator="equal">
      <formula>"TDM (WFO)"</formula>
    </cfRule>
  </conditionalFormatting>
  <conditionalFormatting sqref="R176:V176">
    <cfRule type="cellIs" dxfId="28753" priority="71560" operator="equal">
      <formula>"FG (WFO)"</formula>
    </cfRule>
    <cfRule type="cellIs" dxfId="28752" priority="71561" operator="equal">
      <formula>"EO (WFO)"</formula>
    </cfRule>
    <cfRule type="cellIs" dxfId="28751" priority="71562" operator="equal">
      <formula>"EE (WFO)"</formula>
    </cfRule>
    <cfRule type="cellIs" dxfId="28750" priority="71563" operator="equal">
      <formula>"EC (WFO)"</formula>
    </cfRule>
    <cfRule type="expression" dxfId="28749" priority="71564">
      <formula>OR(R176="CT",R176="SCIK",R176="CUMIL")</formula>
    </cfRule>
    <cfRule type="expression" dxfId="28748" priority="71565">
      <formula>OR(R176="TR",R176="TDM",R176="PKT")</formula>
    </cfRule>
    <cfRule type="expression" dxfId="28747" priority="71566">
      <formula>OR(R176="FG")</formula>
    </cfRule>
    <cfRule type="expression" dxfId="28746" priority="71567">
      <formula>OR(R176="L",R176="OTG")</formula>
    </cfRule>
    <cfRule type="expression" dxfId="28745" priority="71568">
      <formula>OR(R176="OP",R176="RS",R176="RTS",R176="PRM",R176="CB")</formula>
    </cfRule>
  </conditionalFormatting>
  <conditionalFormatting sqref="W176:X176">
    <cfRule type="cellIs" dxfId="28744" priority="71551" operator="equal">
      <formula>"FG (WFO)"</formula>
    </cfRule>
    <cfRule type="cellIs" dxfId="28743" priority="71552" operator="equal">
      <formula>"EO (WFO)"</formula>
    </cfRule>
    <cfRule type="cellIs" dxfId="28742" priority="71553" operator="equal">
      <formula>"EE (WFO)"</formula>
    </cfRule>
    <cfRule type="cellIs" dxfId="28741" priority="71554" operator="equal">
      <formula>"EC (WFO)"</formula>
    </cfRule>
    <cfRule type="expression" dxfId="28740" priority="71555">
      <formula>OR(W176="CT",W176="SCIK",W176="CUMIL")</formula>
    </cfRule>
    <cfRule type="expression" dxfId="28739" priority="71556">
      <formula>OR(W176="TR",W176="TDM",W176="PKT")</formula>
    </cfRule>
    <cfRule type="expression" dxfId="28738" priority="71557">
      <formula>OR(W176="FG")</formula>
    </cfRule>
    <cfRule type="expression" dxfId="28737" priority="71558">
      <formula>OR(W176="L",W176="OTG")</formula>
    </cfRule>
    <cfRule type="expression" dxfId="28736" priority="71559">
      <formula>OR(W176="OP",W176="RS",W176="RTS",W176="PRM",W176="CB")</formula>
    </cfRule>
  </conditionalFormatting>
  <conditionalFormatting sqref="Y176:AA176">
    <cfRule type="cellIs" dxfId="28735" priority="71542" operator="equal">
      <formula>"FG (WFO)"</formula>
    </cfRule>
    <cfRule type="cellIs" dxfId="28734" priority="71543" operator="equal">
      <formula>"EO (WFO)"</formula>
    </cfRule>
    <cfRule type="cellIs" dxfId="28733" priority="71544" operator="equal">
      <formula>"EE (WFO)"</formula>
    </cfRule>
    <cfRule type="cellIs" dxfId="28732" priority="71545" operator="equal">
      <formula>"EC (WFO)"</formula>
    </cfRule>
    <cfRule type="expression" dxfId="28731" priority="71546">
      <formula>OR(Y176="CT",Y176="SCIK",Y176="CUMIL")</formula>
    </cfRule>
    <cfRule type="expression" dxfId="28730" priority="71547">
      <formula>OR(Y176="TR",Y176="TDM",Y176="PKT")</formula>
    </cfRule>
    <cfRule type="expression" dxfId="28729" priority="71548">
      <formula>OR(Y176="FG")</formula>
    </cfRule>
    <cfRule type="expression" dxfId="28728" priority="71549">
      <formula>OR(Y176="L",Y176="OTG")</formula>
    </cfRule>
    <cfRule type="expression" dxfId="28727" priority="71550">
      <formula>OR(Y176="OP",Y176="RS",Y176="RTS",Y176="PRM",Y176="CB")</formula>
    </cfRule>
  </conditionalFormatting>
  <conditionalFormatting sqref="AB176">
    <cfRule type="cellIs" dxfId="28726" priority="118161" operator="equal">
      <formula>"EE (WFO)"</formula>
    </cfRule>
    <cfRule type="cellIs" dxfId="28725" priority="118162" operator="equal">
      <formula>"EC (WFO)"</formula>
    </cfRule>
    <cfRule type="cellIs" dxfId="28724" priority="118163" operator="equal">
      <formula>"EE (WFO)"</formula>
    </cfRule>
    <cfRule type="cellIs" dxfId="28723" priority="118164" operator="equal">
      <formula>"EC (WFO)"</formula>
    </cfRule>
    <cfRule type="cellIs" dxfId="28722" priority="118165" operator="equal">
      <formula>"EE (WFO)"</formula>
    </cfRule>
    <cfRule type="cellIs" dxfId="28721" priority="118166" operator="equal">
      <formula>"EC (WFO)"</formula>
    </cfRule>
  </conditionalFormatting>
  <conditionalFormatting sqref="AD176:AI176">
    <cfRule type="cellIs" dxfId="28720" priority="118207" operator="equal">
      <formula>"EE (WFO)"</formula>
    </cfRule>
    <cfRule type="cellIs" dxfId="28719" priority="118208" operator="equal">
      <formula>"EC (WFO)"</formula>
    </cfRule>
  </conditionalFormatting>
  <conditionalFormatting sqref="AJ176">
    <cfRule type="cellIs" dxfId="28718" priority="118070" operator="equal">
      <formula>"EE (WFO)"</formula>
    </cfRule>
    <cfRule type="cellIs" dxfId="28717" priority="118071" operator="equal">
      <formula>"EC (WFO)"</formula>
    </cfRule>
    <cfRule type="cellIs" dxfId="28716" priority="118205" operator="equal">
      <formula>"EE (WFO)"</formula>
    </cfRule>
    <cfRule type="cellIs" dxfId="28715" priority="118206" operator="equal">
      <formula>"EC (WFO)"</formula>
    </cfRule>
  </conditionalFormatting>
  <conditionalFormatting sqref="AJ176:AK176">
    <cfRule type="cellIs" dxfId="28714" priority="118167" operator="equal">
      <formula>"EE (WFO)"</formula>
    </cfRule>
    <cfRule type="cellIs" dxfId="28713" priority="118168" operator="equal">
      <formula>"EC (WFO)"</formula>
    </cfRule>
    <cfRule type="cellIs" dxfId="28712" priority="118169" operator="equal">
      <formula>"EE (WFO)"</formula>
    </cfRule>
    <cfRule type="cellIs" dxfId="28711" priority="118170" operator="equal">
      <formula>"EC (WFO)"</formula>
    </cfRule>
  </conditionalFormatting>
  <conditionalFormatting sqref="H177">
    <cfRule type="cellIs" dxfId="28710" priority="72482" operator="equal">
      <formula>"EE (WFO)"</formula>
    </cfRule>
    <cfRule type="cellIs" dxfId="28709" priority="72483" operator="equal">
      <formula>"EC (WFO)"</formula>
    </cfRule>
  </conditionalFormatting>
  <conditionalFormatting sqref="I177:J177">
    <cfRule type="cellIs" dxfId="28708" priority="72426" operator="equal">
      <formula>"EE (WFO)"</formula>
    </cfRule>
    <cfRule type="cellIs" dxfId="28707" priority="72427" operator="equal">
      <formula>"EC (WFO)"</formula>
    </cfRule>
    <cfRule type="cellIs" dxfId="28706" priority="72428" operator="equal">
      <formula>"EE (WFO)"</formula>
    </cfRule>
    <cfRule type="cellIs" dxfId="28705" priority="72429" operator="equal">
      <formula>"EC (WFO)"</formula>
    </cfRule>
    <cfRule type="cellIs" dxfId="28704" priority="72430" operator="equal">
      <formula>"EO (WFO)"</formula>
    </cfRule>
    <cfRule type="cellIs" dxfId="28703" priority="72431" operator="equal">
      <formula>"FG (WFO)"</formula>
    </cfRule>
    <cfRule type="cellIs" dxfId="28702" priority="72432" operator="equal">
      <formula>"FG"</formula>
    </cfRule>
    <cfRule type="cellIs" dxfId="28701" priority="72433" operator="equal">
      <formula>"CT"</formula>
    </cfRule>
    <cfRule type="cellIs" dxfId="28700" priority="72434" operator="equal">
      <formula>"CUMIL"</formula>
    </cfRule>
    <cfRule type="cellIs" dxfId="28699" priority="72435" operator="equal">
      <formula>"L"</formula>
    </cfRule>
    <cfRule type="cellIs" dxfId="28698" priority="72436" operator="equal">
      <formula>"EE (WFO)"</formula>
    </cfRule>
    <cfRule type="cellIs" dxfId="28697" priority="72437" operator="equal">
      <formula>"EC (WFO)"</formula>
    </cfRule>
  </conditionalFormatting>
  <conditionalFormatting sqref="K177">
    <cfRule type="cellIs" dxfId="28696" priority="72215" operator="equal">
      <formula>"FG (WFO)"</formula>
    </cfRule>
    <cfRule type="cellIs" dxfId="28695" priority="72216" operator="equal">
      <formula>"EO (WFO)"</formula>
    </cfRule>
    <cfRule type="cellIs" dxfId="28694" priority="72217" operator="equal">
      <formula>"EE (WFO)"</formula>
    </cfRule>
    <cfRule type="cellIs" dxfId="28693" priority="72218" operator="equal">
      <formula>"EC (WFO)"</formula>
    </cfRule>
    <cfRule type="expression" dxfId="28692" priority="72219">
      <formula>OR(K177="CT",K177="SCIK",K177="CUMIL")</formula>
    </cfRule>
    <cfRule type="expression" dxfId="28691" priority="72220">
      <formula>OR(K177="TR",K177="TDM",K177="PKT")</formula>
    </cfRule>
    <cfRule type="expression" dxfId="28690" priority="72221">
      <formula>OR(K177="FG")</formula>
    </cfRule>
    <cfRule type="expression" dxfId="28689" priority="72222">
      <formula>OR(K177="L",K177="OTG")</formula>
    </cfRule>
    <cfRule type="expression" dxfId="28688" priority="72223">
      <formula>OR(K177="OP",K177="RS",K177="RTS",K177="PRM",K177="CB")</formula>
    </cfRule>
  </conditionalFormatting>
  <conditionalFormatting sqref="L177">
    <cfRule type="cellIs" dxfId="28687" priority="71919" operator="equal">
      <formula>"FG (WFO)"</formula>
    </cfRule>
    <cfRule type="cellIs" dxfId="28686" priority="71920" operator="equal">
      <formula>"EO (WFO)"</formula>
    </cfRule>
    <cfRule type="cellIs" dxfId="28685" priority="71921" operator="equal">
      <formula>"EE (WFO)"</formula>
    </cfRule>
    <cfRule type="cellIs" dxfId="28684" priority="71922" operator="equal">
      <formula>"EC (WFO)"</formula>
    </cfRule>
    <cfRule type="cellIs" dxfId="28683" priority="71923" operator="equal">
      <formula>"EE (WFO)"</formula>
    </cfRule>
    <cfRule type="expression" dxfId="28682" priority="71924">
      <formula>OR(L177="FG")</formula>
    </cfRule>
    <cfRule type="expression" dxfId="28681" priority="71925">
      <formula>OR(L177="TR",L177="TDM",L177="PKT")</formula>
    </cfRule>
    <cfRule type="expression" dxfId="28680" priority="71926">
      <formula>OR(L177="CT",L177="SCIK",L177="CUMIL")</formula>
    </cfRule>
    <cfRule type="expression" dxfId="28679" priority="71927">
      <formula>OR(L177="OP",L177="RS",L177="RTS",L177="PRM",L177="CB")</formula>
    </cfRule>
    <cfRule type="expression" dxfId="28678" priority="71928">
      <formula>OR(L177="L",L177="OTG")</formula>
    </cfRule>
  </conditionalFormatting>
  <conditionalFormatting sqref="M177">
    <cfRule type="cellIs" dxfId="28677" priority="72480" operator="equal">
      <formula>"EE (WFO)"</formula>
    </cfRule>
    <cfRule type="cellIs" dxfId="28676" priority="72481" operator="equal">
      <formula>"EC (WFO)"</formula>
    </cfRule>
  </conditionalFormatting>
  <conditionalFormatting sqref="P177">
    <cfRule type="cellIs" dxfId="28675" priority="72251" operator="equal">
      <formula>"FG (WFO)"</formula>
    </cfRule>
    <cfRule type="cellIs" dxfId="28674" priority="72252" operator="equal">
      <formula>"EO (WFO)"</formula>
    </cfRule>
    <cfRule type="cellIs" dxfId="28673" priority="72253" operator="equal">
      <formula>"EE (WFO)"</formula>
    </cfRule>
    <cfRule type="cellIs" dxfId="28672" priority="72254" operator="equal">
      <formula>"EC (WFO)"</formula>
    </cfRule>
    <cfRule type="expression" dxfId="28671" priority="72255">
      <formula>OR(P177="CT",P177="SCIK",P177="CUMIL")</formula>
    </cfRule>
    <cfRule type="expression" dxfId="28670" priority="72256">
      <formula>OR(P177="TR",P177="TDM",P177="PKT")</formula>
    </cfRule>
    <cfRule type="expression" dxfId="28669" priority="72257">
      <formula>OR(P177="FG")</formula>
    </cfRule>
    <cfRule type="expression" dxfId="28668" priority="72258">
      <formula>OR(P177="L",P177="OTG")</formula>
    </cfRule>
    <cfRule type="expression" dxfId="28667" priority="72259">
      <formula>OR(P177="OP",P177="RS",P177="RTS",P177="PRM",P177="CB")</formula>
    </cfRule>
  </conditionalFormatting>
  <conditionalFormatting sqref="Q177">
    <cfRule type="cellIs" dxfId="28666" priority="72420" operator="equal">
      <formula>"EE (WFO)"</formula>
    </cfRule>
    <cfRule type="cellIs" dxfId="28665" priority="72421" operator="equal">
      <formula>"EC (WFO)"</formula>
    </cfRule>
    <cfRule type="cellIs" dxfId="28664" priority="72422" operator="equal">
      <formula>"EE (WFO)"</formula>
    </cfRule>
    <cfRule type="cellIs" dxfId="28663" priority="72423" operator="equal">
      <formula>"EC (WFO)"</formula>
    </cfRule>
    <cfRule type="cellIs" dxfId="28662" priority="72424" operator="equal">
      <formula>"EE (WFO)"</formula>
    </cfRule>
    <cfRule type="cellIs" dxfId="28661" priority="72425" operator="equal">
      <formula>"EC (WFO)"</formula>
    </cfRule>
  </conditionalFormatting>
  <conditionalFormatting sqref="R177">
    <cfRule type="cellIs" dxfId="28660" priority="72412" operator="equal">
      <formula>"FG (WFO)"</formula>
    </cfRule>
    <cfRule type="cellIs" dxfId="28659" priority="72413" operator="equal">
      <formula>"EO (WFO)"</formula>
    </cfRule>
    <cfRule type="cellIs" dxfId="28658" priority="72414" operator="equal">
      <formula>"FG"</formula>
    </cfRule>
    <cfRule type="cellIs" dxfId="28657" priority="72415" operator="equal">
      <formula>"CT"</formula>
    </cfRule>
    <cfRule type="cellIs" dxfId="28656" priority="72416" operator="equal">
      <formula>"CUMIL"</formula>
    </cfRule>
    <cfRule type="cellIs" dxfId="28655" priority="72417" operator="equal">
      <formula>"L"</formula>
    </cfRule>
    <cfRule type="cellIs" dxfId="28654" priority="72418" operator="equal">
      <formula>"EE (WFO)"</formula>
    </cfRule>
    <cfRule type="cellIs" dxfId="28653" priority="72419" operator="equal">
      <formula>"EC (WFO)"</formula>
    </cfRule>
  </conditionalFormatting>
  <conditionalFormatting sqref="V177">
    <cfRule type="cellIs" dxfId="28652" priority="71938" operator="equal">
      <formula>"FG (WFO)"</formula>
    </cfRule>
    <cfRule type="cellIs" dxfId="28651" priority="71939" operator="equal">
      <formula>"EO (WFO)"</formula>
    </cfRule>
    <cfRule type="cellIs" dxfId="28650" priority="71940" operator="equal">
      <formula>"EE (WFO)"</formula>
    </cfRule>
    <cfRule type="cellIs" dxfId="28649" priority="71941" operator="equal">
      <formula>"EC (WFO)"</formula>
    </cfRule>
    <cfRule type="expression" dxfId="28648" priority="71942">
      <formula>OR(V177="CT",V177="SCIK",V177="CUMIL")</formula>
    </cfRule>
    <cfRule type="expression" dxfId="28647" priority="71943">
      <formula>OR(V177="TR",V177="TDM",V177="PKT")</formula>
    </cfRule>
    <cfRule type="expression" dxfId="28646" priority="71944">
      <formula>OR(V177="FG")</formula>
    </cfRule>
    <cfRule type="expression" dxfId="28645" priority="71945">
      <formula>OR(V177="L",V177="OTG")</formula>
    </cfRule>
    <cfRule type="expression" dxfId="28644" priority="71946">
      <formula>OR(V177="OP",V177="RS",V177="RTS",V177="PRM",V177="CB")</formula>
    </cfRule>
  </conditionalFormatting>
  <conditionalFormatting sqref="X177:Y177">
    <cfRule type="cellIs" dxfId="28643" priority="72047" operator="equal">
      <formula>"EE (WFO)"</formula>
    </cfRule>
    <cfRule type="cellIs" dxfId="28642" priority="72048" operator="equal">
      <formula>"EC (WFO)"</formula>
    </cfRule>
  </conditionalFormatting>
  <conditionalFormatting sqref="Z177">
    <cfRule type="cellIs" dxfId="28641" priority="72013" operator="equal">
      <formula>"FG (WFO)"</formula>
    </cfRule>
    <cfRule type="cellIs" dxfId="28640" priority="72014" operator="equal">
      <formula>"EO (WFO)"</formula>
    </cfRule>
    <cfRule type="cellIs" dxfId="28639" priority="72015" operator="equal">
      <formula>"FG"</formula>
    </cfRule>
    <cfRule type="cellIs" dxfId="28638" priority="72016" operator="equal">
      <formula>"CT"</formula>
    </cfRule>
    <cfRule type="cellIs" dxfId="28637" priority="72017" operator="equal">
      <formula>"CUMIL"</formula>
    </cfRule>
    <cfRule type="cellIs" dxfId="28636" priority="72018" operator="equal">
      <formula>"L"</formula>
    </cfRule>
    <cfRule type="cellIs" dxfId="28635" priority="72019" operator="equal">
      <formula>"EE (WFO)"</formula>
    </cfRule>
    <cfRule type="cellIs" dxfId="28634" priority="72020" operator="equal">
      <formula>"EC (WFO)"</formula>
    </cfRule>
  </conditionalFormatting>
  <conditionalFormatting sqref="AA177">
    <cfRule type="cellIs" dxfId="28633" priority="72021" operator="equal">
      <formula>"EE (WFO)"</formula>
    </cfRule>
    <cfRule type="cellIs" dxfId="28632" priority="72022" operator="equal">
      <formula>"EC (WFO)"</formula>
    </cfRule>
    <cfRule type="cellIs" dxfId="28631" priority="72023" operator="equal">
      <formula>"EE (WFO)"</formula>
    </cfRule>
    <cfRule type="cellIs" dxfId="28630" priority="72024" operator="equal">
      <formula>"EC (WFO)"</formula>
    </cfRule>
  </conditionalFormatting>
  <conditionalFormatting sqref="K178">
    <cfRule type="cellIs" dxfId="28629" priority="72224" operator="equal">
      <formula>"FG (WFO)"</formula>
    </cfRule>
    <cfRule type="cellIs" dxfId="28628" priority="72225" operator="equal">
      <formula>"EO (WFO)"</formula>
    </cfRule>
    <cfRule type="cellIs" dxfId="28627" priority="72226" operator="equal">
      <formula>"EE (WFO)"</formula>
    </cfRule>
    <cfRule type="cellIs" dxfId="28626" priority="72227" operator="equal">
      <formula>"EC (WFO)"</formula>
    </cfRule>
    <cfRule type="expression" dxfId="28625" priority="72228">
      <formula>OR(K178="CT",K178="SCIK",K178="CUMIL")</formula>
    </cfRule>
    <cfRule type="expression" dxfId="28624" priority="72229">
      <formula>OR(K178="TR",K178="TDM",K178="PKT")</formula>
    </cfRule>
    <cfRule type="expression" dxfId="28623" priority="72230">
      <formula>OR(K178="FG")</formula>
    </cfRule>
    <cfRule type="expression" dxfId="28622" priority="72231">
      <formula>OR(K178="L",K178="OTG")</formula>
    </cfRule>
    <cfRule type="expression" dxfId="28621" priority="72232">
      <formula>OR(K178="OP",K178="RS",K178="RTS",K178="PRM",K178="CB")</formula>
    </cfRule>
  </conditionalFormatting>
  <conditionalFormatting sqref="L178">
    <cfRule type="cellIs" dxfId="28620" priority="72360" operator="equal">
      <formula>"EO (WFO)"</formula>
    </cfRule>
    <cfRule type="cellIs" dxfId="28619" priority="72361" operator="equal">
      <formula>"FG (WFO)"</formula>
    </cfRule>
    <cfRule type="cellIs" dxfId="28618" priority="72362" operator="equal">
      <formula>"FG"</formula>
    </cfRule>
    <cfRule type="cellIs" dxfId="28617" priority="72363" operator="equal">
      <formula>"CT"</formula>
    </cfRule>
    <cfRule type="cellIs" dxfId="28616" priority="72364" operator="equal">
      <formula>"CUMIL"</formula>
    </cfRule>
    <cfRule type="cellIs" dxfId="28615" priority="72365" operator="equal">
      <formula>"L"</formula>
    </cfRule>
    <cfRule type="cellIs" dxfId="28614" priority="72366" operator="equal">
      <formula>"EE (WFO)"</formula>
    </cfRule>
    <cfRule type="cellIs" dxfId="28613" priority="72367" operator="equal">
      <formula>"EC (WFO)"</formula>
    </cfRule>
  </conditionalFormatting>
  <conditionalFormatting sqref="M178">
    <cfRule type="cellIs" dxfId="28612" priority="72368" operator="equal">
      <formula>"EE (WFO)"</formula>
    </cfRule>
    <cfRule type="cellIs" dxfId="28611" priority="72369" operator="equal">
      <formula>"EC (WFO)"</formula>
    </cfRule>
    <cfRule type="cellIs" dxfId="28610" priority="72370" operator="equal">
      <formula>"EE (WFO)"</formula>
    </cfRule>
    <cfRule type="cellIs" dxfId="28609" priority="72371" operator="equal">
      <formula>"EC (WFO)"</formula>
    </cfRule>
    <cfRule type="cellIs" dxfId="28608" priority="72372" operator="equal">
      <formula>"EE (WFO)"</formula>
    </cfRule>
    <cfRule type="cellIs" dxfId="28607" priority="72373" operator="equal">
      <formula>"EC (WFO)"</formula>
    </cfRule>
    <cfRule type="cellIs" dxfId="28606" priority="72374" operator="equal">
      <formula>"EE (WFO)"</formula>
    </cfRule>
    <cfRule type="cellIs" dxfId="28605" priority="72375" operator="equal">
      <formula>"EC (WFO)"</formula>
    </cfRule>
    <cfRule type="cellIs" dxfId="28604" priority="72376" operator="equal">
      <formula>"EE (WFO)"</formula>
    </cfRule>
    <cfRule type="cellIs" dxfId="28603" priority="72377" operator="equal">
      <formula>"EC (WFO)"</formula>
    </cfRule>
    <cfRule type="cellIs" dxfId="28602" priority="72378" operator="equal">
      <formula>"EE (WFO)"</formula>
    </cfRule>
    <cfRule type="cellIs" dxfId="28601" priority="72379" operator="equal">
      <formula>"EC (WFO)"</formula>
    </cfRule>
    <cfRule type="cellIs" dxfId="28600" priority="72380" operator="equal">
      <formula>"EE (WFO)"</formula>
    </cfRule>
    <cfRule type="cellIs" dxfId="28599" priority="72381" operator="equal">
      <formula>"EC (WFO)"</formula>
    </cfRule>
    <cfRule type="cellIs" dxfId="28598" priority="72382" operator="equal">
      <formula>"EO (WFO)"</formula>
    </cfRule>
    <cfRule type="cellIs" dxfId="28597" priority="72383" operator="equal">
      <formula>"FG (WFO)"</formula>
    </cfRule>
    <cfRule type="cellIs" dxfId="28596" priority="72384" operator="equal">
      <formula>"FG"</formula>
    </cfRule>
    <cfRule type="cellIs" dxfId="28595" priority="72385" operator="equal">
      <formula>"CT"</formula>
    </cfRule>
    <cfRule type="cellIs" dxfId="28594" priority="72386" operator="equal">
      <formula>"CUMIL"</formula>
    </cfRule>
    <cfRule type="cellIs" dxfId="28593" priority="72387" operator="equal">
      <formula>"L"</formula>
    </cfRule>
    <cfRule type="cellIs" dxfId="28592" priority="72388" operator="equal">
      <formula>"EE (WFO)"</formula>
    </cfRule>
    <cfRule type="cellIs" dxfId="28591" priority="72389" operator="equal">
      <formula>"EC (WFO)"</formula>
    </cfRule>
  </conditionalFormatting>
  <conditionalFormatting sqref="Q178">
    <cfRule type="cellIs" dxfId="28590" priority="72390" operator="equal">
      <formula>"EE (WFO)"</formula>
    </cfRule>
    <cfRule type="cellIs" dxfId="28589" priority="72391" operator="equal">
      <formula>"EC (WFO)"</formula>
    </cfRule>
    <cfRule type="cellIs" dxfId="28588" priority="72392" operator="equal">
      <formula>"EE (WFO)"</formula>
    </cfRule>
    <cfRule type="cellIs" dxfId="28587" priority="72393" operator="equal">
      <formula>"EC (WFO)"</formula>
    </cfRule>
    <cfRule type="cellIs" dxfId="28586" priority="72394" operator="equal">
      <formula>"EE (WFO)"</formula>
    </cfRule>
    <cfRule type="cellIs" dxfId="28585" priority="72395" operator="equal">
      <formula>"EC (WFO)"</formula>
    </cfRule>
    <cfRule type="cellIs" dxfId="28584" priority="72396" operator="equal">
      <formula>"EE (WFO)"</formula>
    </cfRule>
    <cfRule type="cellIs" dxfId="28583" priority="72397" operator="equal">
      <formula>"EC (WFO)"</formula>
    </cfRule>
    <cfRule type="cellIs" dxfId="28582" priority="72398" operator="equal">
      <formula>"EE (WFO)"</formula>
    </cfRule>
    <cfRule type="cellIs" dxfId="28581" priority="72399" operator="equal">
      <formula>"EC (WFO)"</formula>
    </cfRule>
    <cfRule type="cellIs" dxfId="28580" priority="72400" operator="equal">
      <formula>"EE (WFO)"</formula>
    </cfRule>
    <cfRule type="cellIs" dxfId="28579" priority="72401" operator="equal">
      <formula>"EC (WFO)"</formula>
    </cfRule>
    <cfRule type="cellIs" dxfId="28578" priority="72402" operator="equal">
      <formula>"EE (WFO)"</formula>
    </cfRule>
    <cfRule type="cellIs" dxfId="28577" priority="72403" operator="equal">
      <formula>"EC (WFO)"</formula>
    </cfRule>
    <cfRule type="cellIs" dxfId="28576" priority="72404" operator="equal">
      <formula>"EO (WFO)"</formula>
    </cfRule>
    <cfRule type="cellIs" dxfId="28575" priority="72405" operator="equal">
      <formula>"FG (WFO)"</formula>
    </cfRule>
    <cfRule type="cellIs" dxfId="28574" priority="72406" operator="equal">
      <formula>"FG"</formula>
    </cfRule>
    <cfRule type="cellIs" dxfId="28573" priority="72407" operator="equal">
      <formula>"CT"</formula>
    </cfRule>
    <cfRule type="cellIs" dxfId="28572" priority="72408" operator="equal">
      <formula>"CUMIL"</formula>
    </cfRule>
    <cfRule type="cellIs" dxfId="28571" priority="72409" operator="equal">
      <formula>"L"</formula>
    </cfRule>
    <cfRule type="cellIs" dxfId="28570" priority="72410" operator="equal">
      <formula>"EE (WFO)"</formula>
    </cfRule>
    <cfRule type="cellIs" dxfId="28569" priority="72411" operator="equal">
      <formula>"EC (WFO)"</formula>
    </cfRule>
  </conditionalFormatting>
  <conditionalFormatting sqref="V178">
    <cfRule type="cellIs" dxfId="28568" priority="72041" operator="equal">
      <formula>"EE (WFO)"</formula>
    </cfRule>
    <cfRule type="cellIs" dxfId="28567" priority="72042" operator="equal">
      <formula>"EC (WFO)"</formula>
    </cfRule>
  </conditionalFormatting>
  <conditionalFormatting sqref="W178">
    <cfRule type="cellIs" dxfId="28566" priority="72045" operator="equal">
      <formula>"EE (WFO)"</formula>
    </cfRule>
    <cfRule type="cellIs" dxfId="28565" priority="72046" operator="equal">
      <formula>"EC (WFO)"</formula>
    </cfRule>
  </conditionalFormatting>
  <conditionalFormatting sqref="X178:Y178">
    <cfRule type="cellIs" dxfId="28564" priority="72033" operator="equal">
      <formula>"EE (WFO)"</formula>
    </cfRule>
    <cfRule type="cellIs" dxfId="28563" priority="72034" operator="equal">
      <formula>"EC (WFO)"</formula>
    </cfRule>
  </conditionalFormatting>
  <conditionalFormatting sqref="Y178">
    <cfRule type="cellIs" dxfId="28562" priority="72003" operator="equal">
      <formula>"EE (WFO)"</formula>
    </cfRule>
    <cfRule type="cellIs" dxfId="28561" priority="72004" operator="equal">
      <formula>"EC (WFO)"</formula>
    </cfRule>
    <cfRule type="cellIs" dxfId="28560" priority="72005" operator="equal">
      <formula>"EE (WFO)"</formula>
    </cfRule>
    <cfRule type="cellIs" dxfId="28559" priority="72006" operator="equal">
      <formula>"EC (WFO)"</formula>
    </cfRule>
    <cfRule type="cellIs" dxfId="28558" priority="72007" operator="equal">
      <formula>"EE (WFO)"</formula>
    </cfRule>
    <cfRule type="cellIs" dxfId="28557" priority="72008" operator="equal">
      <formula>"EC (WFO)"</formula>
    </cfRule>
    <cfRule type="cellIs" dxfId="28556" priority="72011" operator="equal">
      <formula>"EE (WFO)"</formula>
    </cfRule>
    <cfRule type="cellIs" dxfId="28555" priority="72012" operator="equal">
      <formula>"EC (WFO)"</formula>
    </cfRule>
  </conditionalFormatting>
  <conditionalFormatting sqref="Y178:Z178">
    <cfRule type="cellIs" dxfId="28554" priority="71999" operator="equal">
      <formula>"EE (WFO)"</formula>
    </cfRule>
    <cfRule type="cellIs" dxfId="28553" priority="72000" operator="equal">
      <formula>"EC (WFO)"</formula>
    </cfRule>
    <cfRule type="cellIs" dxfId="28552" priority="72001" operator="equal">
      <formula>"EE (WFO)"</formula>
    </cfRule>
    <cfRule type="cellIs" dxfId="28551" priority="72002" operator="equal">
      <formula>"EC (WFO)"</formula>
    </cfRule>
  </conditionalFormatting>
  <conditionalFormatting sqref="Z178">
    <cfRule type="cellIs" dxfId="28550" priority="72009" operator="equal">
      <formula>"EE (WFO)"</formula>
    </cfRule>
    <cfRule type="cellIs" dxfId="28549" priority="72010" operator="equal">
      <formula>"EC (WFO)"</formula>
    </cfRule>
  </conditionalFormatting>
  <conditionalFormatting sqref="AB178">
    <cfRule type="cellIs" dxfId="28548" priority="118157" operator="equal">
      <formula>"EE (WFO)"</formula>
    </cfRule>
    <cfRule type="cellIs" dxfId="28547" priority="118158" operator="equal">
      <formula>"EC (WFO)"</formula>
    </cfRule>
    <cfRule type="cellIs" dxfId="28546" priority="118159" operator="equal">
      <formula>"EE (WFO)"</formula>
    </cfRule>
    <cfRule type="cellIs" dxfId="28545" priority="118160" operator="equal">
      <formula>"EC (WFO)"</formula>
    </cfRule>
  </conditionalFormatting>
  <conditionalFormatting sqref="AF178:AI178">
    <cfRule type="cellIs" dxfId="28544" priority="118149" operator="equal">
      <formula>"FG (WFO)"</formula>
    </cfRule>
    <cfRule type="cellIs" dxfId="28543" priority="118150" operator="equal">
      <formula>"EO (WFO)"</formula>
    </cfRule>
    <cfRule type="cellIs" dxfId="28542" priority="118151" operator="equal">
      <formula>"FG"</formula>
    </cfRule>
    <cfRule type="cellIs" dxfId="28541" priority="118152" operator="equal">
      <formula>"CT"</formula>
    </cfRule>
    <cfRule type="cellIs" dxfId="28540" priority="118153" operator="equal">
      <formula>"CUMIL"</formula>
    </cfRule>
    <cfRule type="cellIs" dxfId="28539" priority="118154" operator="equal">
      <formula>"L"</formula>
    </cfRule>
    <cfRule type="cellIs" dxfId="28538" priority="118155" operator="equal">
      <formula>"EE (WFO)"</formula>
    </cfRule>
    <cfRule type="cellIs" dxfId="28537" priority="118156" operator="equal">
      <formula>"EC (WFO)"</formula>
    </cfRule>
  </conditionalFormatting>
  <conditionalFormatting sqref="AJ178">
    <cfRule type="cellIs" dxfId="28536" priority="118203" operator="equal">
      <formula>"EE (WFO)"</formula>
    </cfRule>
    <cfRule type="cellIs" dxfId="28535" priority="118204" operator="equal">
      <formula>"EC (WFO)"</formula>
    </cfRule>
  </conditionalFormatting>
  <conditionalFormatting sqref="H179">
    <cfRule type="cellIs" dxfId="28534" priority="71909" operator="equal">
      <formula>"FG (WFO)"</formula>
    </cfRule>
    <cfRule type="cellIs" dxfId="28533" priority="71910" operator="equal">
      <formula>"EO (WFO)"</formula>
    </cfRule>
    <cfRule type="cellIs" dxfId="28532" priority="71911" operator="equal">
      <formula>"EE (WFO)"</formula>
    </cfRule>
    <cfRule type="cellIs" dxfId="28531" priority="71912" operator="equal">
      <formula>"EC (WFO)"</formula>
    </cfRule>
    <cfRule type="cellIs" dxfId="28530" priority="71913" operator="equal">
      <formula>"EE (WFO)"</formula>
    </cfRule>
    <cfRule type="expression" dxfId="28529" priority="71914">
      <formula>OR(H179="FG")</formula>
    </cfRule>
    <cfRule type="expression" dxfId="28528" priority="71915">
      <formula>OR(H179="TR",H179="TDM",H179="PKT")</formula>
    </cfRule>
    <cfRule type="expression" dxfId="28527" priority="71916">
      <formula>OR(H179="CT",H179="SCIK",H179="CUMIL")</formula>
    </cfRule>
    <cfRule type="expression" dxfId="28526" priority="71917">
      <formula>OR(H179="OP",H179="RS",H179="RTS",H179="PRM",H179="CB")</formula>
    </cfRule>
    <cfRule type="expression" dxfId="28525" priority="71918">
      <formula>OR(H179="L",H179="OTG")</formula>
    </cfRule>
  </conditionalFormatting>
  <conditionalFormatting sqref="I179:K179">
    <cfRule type="cellIs" dxfId="28524" priority="72484" operator="equal">
      <formula>"EE (WFO)"</formula>
    </cfRule>
    <cfRule type="cellIs" dxfId="28523" priority="72485" operator="equal">
      <formula>"EC (WFO)"</formula>
    </cfRule>
  </conditionalFormatting>
  <conditionalFormatting sqref="P179">
    <cfRule type="cellIs" dxfId="28522" priority="72478" operator="equal">
      <formula>"EE (WFO)"</formula>
    </cfRule>
    <cfRule type="cellIs" dxfId="28521" priority="72479" operator="equal">
      <formula>"EC (WFO)"</formula>
    </cfRule>
  </conditionalFormatting>
  <conditionalFormatting sqref="Q179">
    <cfRule type="cellIs" dxfId="28520" priority="72158" operator="equal">
      <formula>"EE (WFO)"</formula>
    </cfRule>
    <cfRule type="cellIs" dxfId="28519" priority="72159" operator="equal">
      <formula>"EC (WFO)"</formula>
    </cfRule>
    <cfRule type="cellIs" dxfId="28518" priority="72160" operator="equal">
      <formula>"EE (WFO)"</formula>
    </cfRule>
    <cfRule type="cellIs" dxfId="28517" priority="72161" operator="equal">
      <formula>"EC (WFO)"</formula>
    </cfRule>
    <cfRule type="cellIs" dxfId="28516" priority="72162" operator="equal">
      <formula>"EE (WFO)"</formula>
    </cfRule>
    <cfRule type="cellIs" dxfId="28515" priority="72163" operator="equal">
      <formula>"EC (WFO)"</formula>
    </cfRule>
    <cfRule type="cellIs" dxfId="28514" priority="72164" operator="equal">
      <formula>"EO (WFO)"</formula>
    </cfRule>
    <cfRule type="cellIs" dxfId="28513" priority="72165" operator="equal">
      <formula>"FG (WFO)"</formula>
    </cfRule>
    <cfRule type="cellIs" dxfId="28512" priority="72166" operator="equal">
      <formula>"EE (WFO)"</formula>
    </cfRule>
    <cfRule type="cellIs" dxfId="28511" priority="72167" operator="equal">
      <formula>"EC (WFO)"</formula>
    </cfRule>
    <cfRule type="cellIs" dxfId="28510" priority="72168" operator="equal">
      <formula>"FG"</formula>
    </cfRule>
    <cfRule type="cellIs" dxfId="28509" priority="72169" operator="equal">
      <formula>"CT"</formula>
    </cfRule>
    <cfRule type="cellIs" dxfId="28508" priority="72170" operator="equal">
      <formula>"CUMIL"</formula>
    </cfRule>
    <cfRule type="cellIs" dxfId="28507" priority="72171" operator="equal">
      <formula>"L"</formula>
    </cfRule>
    <cfRule type="cellIs" dxfId="28506" priority="72172" operator="equal">
      <formula>"EE (WFO)"</formula>
    </cfRule>
    <cfRule type="cellIs" dxfId="28505" priority="72173" operator="equal">
      <formula>"EC (WFO)"</formula>
    </cfRule>
  </conditionalFormatting>
  <conditionalFormatting sqref="U179:V179">
    <cfRule type="cellIs" dxfId="28504" priority="72043" operator="equal">
      <formula>"EE (WFO)"</formula>
    </cfRule>
    <cfRule type="cellIs" dxfId="28503" priority="72044" operator="equal">
      <formula>"EC (WFO)"</formula>
    </cfRule>
  </conditionalFormatting>
  <conditionalFormatting sqref="U179">
    <cfRule type="cellIs" dxfId="28502" priority="72031" operator="equal">
      <formula>"EE (WFO)"</formula>
    </cfRule>
    <cfRule type="cellIs" dxfId="28501" priority="72032" operator="equal">
      <formula>"EC (WFO)"</formula>
    </cfRule>
  </conditionalFormatting>
  <conditionalFormatting sqref="W179">
    <cfRule type="cellIs" dxfId="28500" priority="72035" operator="equal">
      <formula>"EE (WFO)"</formula>
    </cfRule>
    <cfRule type="cellIs" dxfId="28499" priority="72036" operator="equal">
      <formula>"EC (WFO)"</formula>
    </cfRule>
  </conditionalFormatting>
  <conditionalFormatting sqref="Y179:Z179">
    <cfRule type="cellIs" dxfId="28498" priority="31413" operator="equal">
      <formula>"OUT"</formula>
    </cfRule>
    <cfRule type="cellIs" dxfId="28497" priority="31414" operator="equal">
      <formula>"OUT"</formula>
    </cfRule>
    <cfRule type="expression" dxfId="28496" priority="31415">
      <formula>OR(Y179="CT",Y179="SCIK",Y179="CUMIL")</formula>
    </cfRule>
    <cfRule type="expression" dxfId="28495" priority="31416">
      <formula>OR(Y179="TR",Y179="TDM",Y179="PKT")</formula>
    </cfRule>
    <cfRule type="expression" dxfId="28494" priority="31417">
      <formula>OR(Y179="OP",Y179="RS",Y179="RTS",Y179="PRM",Y179="CB")</formula>
    </cfRule>
    <cfRule type="expression" dxfId="28493" priority="31418">
      <formula>OR(Y179="FG")</formula>
    </cfRule>
    <cfRule type="expression" dxfId="28492" priority="31419">
      <formula>OR(Y179="L",Y179="OTG")</formula>
    </cfRule>
    <cfRule type="expression" dxfId="28491" priority="31420">
      <formula>OR(Y179="CT",Y179="SCIK",Y179="CUMIL")</formula>
    </cfRule>
    <cfRule type="expression" dxfId="28490" priority="31421">
      <formula>OR(Y179="TR",Y179="TDM",Y179="PKT")</formula>
    </cfRule>
    <cfRule type="expression" dxfId="28489" priority="31422">
      <formula>OR(Y179="OP",Y179="RS",Y179="RTS",Y179="PRM",Y179="CB")</formula>
    </cfRule>
    <cfRule type="expression" dxfId="28488" priority="31423">
      <formula>OR(Y179="FG")</formula>
    </cfRule>
    <cfRule type="expression" dxfId="28487" priority="31424">
      <formula>OR(Y179="L",Y179="OTG")</formula>
    </cfRule>
    <cfRule type="cellIs" dxfId="28486" priority="31425" operator="equal">
      <formula>"EA (WFO)"</formula>
    </cfRule>
    <cfRule type="cellIs" dxfId="28485" priority="31426" operator="equal">
      <formula>"EC (WFO)"</formula>
    </cfRule>
    <cfRule type="cellIs" dxfId="28484" priority="31427" operator="equal">
      <formula>"EE (WFO)"</formula>
    </cfRule>
    <cfRule type="expression" dxfId="28483" priority="31428">
      <formula>OR(Y179="CT",Y179="SCIK",Y179="CUMIL")</formula>
    </cfRule>
    <cfRule type="expression" dxfId="28482" priority="31429">
      <formula>OR(Y179="TR",Y179="TDM",Y179="PKT")</formula>
    </cfRule>
    <cfRule type="expression" dxfId="28481" priority="31430">
      <formula>OR(Y179="OP",Y179="RS",Y179="RTS",Y179="PRM",Y179="CB")</formula>
    </cfRule>
    <cfRule type="expression" dxfId="28480" priority="31431">
      <formula>OR(Y179="FG")</formula>
    </cfRule>
    <cfRule type="expression" dxfId="28479" priority="31432">
      <formula>OR(Y179="L",Y179="OTG")</formula>
    </cfRule>
    <cfRule type="cellIs" dxfId="28478" priority="31433" operator="equal">
      <formula>"EE(WFO)"</formula>
    </cfRule>
    <cfRule type="cellIs" dxfId="28477" priority="31434" operator="equal">
      <formula>"EE(WFO)"</formula>
    </cfRule>
    <cfRule type="cellIs" dxfId="28476" priority="31435" operator="equal">
      <formula>"EC(WFO)"</formula>
    </cfRule>
    <cfRule type="expression" dxfId="28475" priority="31436">
      <formula>OR(Y179="CT",Y179="SCIK",Y179="CUMIL")</formula>
    </cfRule>
    <cfRule type="expression" dxfId="28474" priority="31437">
      <formula>OR(Y179="TR",Y179="TDM",Y179="PKT")</formula>
    </cfRule>
    <cfRule type="expression" dxfId="28473" priority="31438">
      <formula>OR(Y179="OP",Y179="RS",Y179="RTS",Y179="PRM",Y179="CB")</formula>
    </cfRule>
    <cfRule type="expression" dxfId="28472" priority="31439">
      <formula>OR(Y179="FG")</formula>
    </cfRule>
    <cfRule type="expression" dxfId="28471" priority="31440">
      <formula>OR(Y179="L",Y179="OTG")</formula>
    </cfRule>
    <cfRule type="cellIs" dxfId="28470" priority="31441" operator="equal">
      <formula>"EE(WFO)"</formula>
    </cfRule>
    <cfRule type="cellIs" dxfId="28469" priority="31442" operator="equal">
      <formula>"EE(WFO)"</formula>
    </cfRule>
    <cfRule type="cellIs" dxfId="28468" priority="31443" operator="equal">
      <formula>"EC(WFO)"</formula>
    </cfRule>
    <cfRule type="expression" dxfId="28467" priority="31444">
      <formula>OR(Y179="CT",Y179="SCIK",Y179="CUMIL")</formula>
    </cfRule>
    <cfRule type="expression" dxfId="28466" priority="31445">
      <formula>OR(Y179="TR",Y179="TDM",Y179="PKT")</formula>
    </cfRule>
    <cfRule type="expression" dxfId="28465" priority="31446">
      <formula>OR(Y179="OP",Y179="RS",Y179="RTS",Y179="PRM",Y179="CB")</formula>
    </cfRule>
    <cfRule type="expression" dxfId="28464" priority="31447">
      <formula>OR(Y179="FG")</formula>
    </cfRule>
    <cfRule type="expression" dxfId="28463" priority="31448">
      <formula>OR(Y179="L",Y179="OTG")</formula>
    </cfRule>
    <cfRule type="cellIs" dxfId="28462" priority="31449" operator="equal">
      <formula>"EE(WFO)"</formula>
    </cfRule>
    <cfRule type="cellIs" dxfId="28461" priority="31450" operator="equal">
      <formula>"EE(WFO)"</formula>
    </cfRule>
    <cfRule type="cellIs" dxfId="28460" priority="31451" operator="equal">
      <formula>"EC(WFO)"</formula>
    </cfRule>
    <cfRule type="expression" dxfId="28459" priority="31452">
      <formula>OR(Y179="CT",Y179="SCIK",Y179="CUMIL")</formula>
    </cfRule>
    <cfRule type="expression" dxfId="28458" priority="31453">
      <formula>OR(Y179="TR",Y179="TDM",Y179="PKT")</formula>
    </cfRule>
    <cfRule type="expression" dxfId="28457" priority="31454">
      <formula>OR(Y179="OP",Y179="RS",Y179="RTS",Y179="PRM",Y179="CB")</formula>
    </cfRule>
    <cfRule type="expression" dxfId="28456" priority="31455">
      <formula>OR(Y179="FG")</formula>
    </cfRule>
    <cfRule type="expression" dxfId="28455" priority="31456">
      <formula>OR(Y179="L",Y179="OTG")</formula>
    </cfRule>
    <cfRule type="cellIs" dxfId="28454" priority="31457" operator="equal">
      <formula>"EE(WFO)"</formula>
    </cfRule>
    <cfRule type="cellIs" dxfId="28453" priority="31458" operator="equal">
      <formula>"EE(WFO)"</formula>
    </cfRule>
    <cfRule type="cellIs" dxfId="28452" priority="31459" operator="equal">
      <formula>"EC(WFO)"</formula>
    </cfRule>
    <cfRule type="expression" dxfId="28451" priority="31460">
      <formula>OR(Y179="CT",Y179="SCIK",Y179="CUMIL")</formula>
    </cfRule>
    <cfRule type="expression" dxfId="28450" priority="31461">
      <formula>OR(Y179="TR",Y179="TDM",Y179="PKT")</formula>
    </cfRule>
    <cfRule type="expression" dxfId="28449" priority="31462">
      <formula>OR(Y179="OP",Y179="RS",Y179="RTS",Y179="PRM",Y179="CB")</formula>
    </cfRule>
    <cfRule type="expression" dxfId="28448" priority="31463">
      <formula>OR(Y179="FG")</formula>
    </cfRule>
    <cfRule type="expression" dxfId="28447" priority="31464">
      <formula>OR(Y179="L",Y179="OTG")</formula>
    </cfRule>
    <cfRule type="cellIs" dxfId="28446" priority="31465" operator="equal">
      <formula>"EK (WFO)"</formula>
    </cfRule>
    <cfRule type="cellIs" dxfId="28445" priority="31466" operator="equal">
      <formula>"EG (WFO)"</formula>
    </cfRule>
    <cfRule type="cellIs" dxfId="28444" priority="31467" operator="equal">
      <formula>"EE (WFO)"</formula>
    </cfRule>
    <cfRule type="cellIs" dxfId="28443" priority="31468" operator="equal">
      <formula>"EC (WFO)"</formula>
    </cfRule>
    <cfRule type="cellIs" dxfId="28442" priority="31469" operator="equal">
      <formula>"EE(WFO)"</formula>
    </cfRule>
    <cfRule type="cellIs" dxfId="28441" priority="31470" operator="equal">
      <formula>"EE(WFO)"</formula>
    </cfRule>
    <cfRule type="cellIs" dxfId="28440" priority="31471" operator="equal">
      <formula>"EC(WFO)"</formula>
    </cfRule>
    <cfRule type="expression" dxfId="28439" priority="31472">
      <formula>OR(Y179="CT",Y179="SCIK",Y179="CUMIL")</formula>
    </cfRule>
    <cfRule type="expression" dxfId="28438" priority="31473">
      <formula>OR(Y179="TR",Y179="TDM",Y179="PKT")</formula>
    </cfRule>
    <cfRule type="expression" dxfId="28437" priority="31474">
      <formula>OR(Y179="OP",Y179="RS",Y179="RTS",Y179="PRM",Y179="CB")</formula>
    </cfRule>
    <cfRule type="expression" dxfId="28436" priority="31475">
      <formula>OR(Y179="FG")</formula>
    </cfRule>
    <cfRule type="expression" dxfId="28435" priority="31476">
      <formula>OR(Y179="L",Y179="OTG")</formula>
    </cfRule>
    <cfRule type="cellIs" dxfId="28434" priority="31477" operator="equal">
      <formula>"EG (WFO)"</formula>
    </cfRule>
    <cfRule type="cellIs" dxfId="28433" priority="31478" operator="equal">
      <formula>"EE(WFO)"</formula>
    </cfRule>
    <cfRule type="cellIs" dxfId="28432" priority="31479" operator="equal">
      <formula>"EE(WFO)"</formula>
    </cfRule>
    <cfRule type="cellIs" dxfId="28431" priority="31480" operator="equal">
      <formula>"EC(WFO)"</formula>
    </cfRule>
    <cfRule type="expression" dxfId="28430" priority="31481">
      <formula>OR(Y179="CT",Y179="SCIK",Y179="CUMIL")</formula>
    </cfRule>
    <cfRule type="expression" dxfId="28429" priority="31482">
      <formula>OR(Y179="TR",Y179="TDM",Y179="PKT")</formula>
    </cfRule>
    <cfRule type="expression" dxfId="28428" priority="31483">
      <formula>OR(Y179="OP",Y179="RS",Y179="RTS",Y179="PRM",Y179="CB")</formula>
    </cfRule>
    <cfRule type="expression" dxfId="28427" priority="31484">
      <formula>OR(Y179="FG")</formula>
    </cfRule>
    <cfRule type="expression" dxfId="28426" priority="31485">
      <formula>OR(Y179="L",Y179="OTG")</formula>
    </cfRule>
    <cfRule type="cellIs" dxfId="28425" priority="31486" operator="equal">
      <formula>"EE(WFO)"</formula>
    </cfRule>
    <cfRule type="cellIs" dxfId="28424" priority="31487" operator="equal">
      <formula>"EE(WFO)"</formula>
    </cfRule>
    <cfRule type="cellIs" dxfId="28423" priority="31488" operator="equal">
      <formula>"EC(WFO)"</formula>
    </cfRule>
    <cfRule type="expression" dxfId="28422" priority="31489">
      <formula>OR(Y179="CT",Y179="SCIK",Y179="CUMIL")</formula>
    </cfRule>
    <cfRule type="expression" dxfId="28421" priority="31490">
      <formula>OR(Y179="TR",Y179="TDM",Y179="PKT")</formula>
    </cfRule>
    <cfRule type="expression" dxfId="28420" priority="31491">
      <formula>OR(Y179="OP",Y179="RS",Y179="RTS",Y179="PRM",Y179="CB")</formula>
    </cfRule>
    <cfRule type="expression" dxfId="28419" priority="31492">
      <formula>OR(Y179="FG")</formula>
    </cfRule>
    <cfRule type="expression" dxfId="28418" priority="31493">
      <formula>OR(Y179="L",Y179="OTG")</formula>
    </cfRule>
  </conditionalFormatting>
  <conditionalFormatting sqref="AB179">
    <cfRule type="cellIs" dxfId="28417" priority="118181" operator="equal">
      <formula>"EE (WFO)"</formula>
    </cfRule>
    <cfRule type="cellIs" dxfId="28416" priority="118182" operator="equal">
      <formula>"EC (WFO)"</formula>
    </cfRule>
    <cfRule type="cellIs" dxfId="28415" priority="118183" operator="equal">
      <formula>"EE (WFO)"</formula>
    </cfRule>
    <cfRule type="cellIs" dxfId="28414" priority="118184" operator="equal">
      <formula>"EC (WFO)"</formula>
    </cfRule>
    <cfRule type="cellIs" dxfId="28413" priority="118193" operator="equal">
      <formula>"EE (WFO)"</formula>
    </cfRule>
    <cfRule type="cellIs" dxfId="28412" priority="118194" operator="equal">
      <formula>"EC (WFO)"</formula>
    </cfRule>
  </conditionalFormatting>
  <conditionalFormatting sqref="AD179">
    <cfRule type="cellIs" dxfId="28411" priority="118145" operator="equal">
      <formula>"EE (WFO)"</formula>
    </cfRule>
    <cfRule type="cellIs" dxfId="28410" priority="118146" operator="equal">
      <formula>"EC (WFO)"</formula>
    </cfRule>
    <cfRule type="cellIs" dxfId="28409" priority="118147" operator="equal">
      <formula>"EE (WFO)"</formula>
    </cfRule>
    <cfRule type="cellIs" dxfId="28408" priority="118148" operator="equal">
      <formula>"EC (WFO)"</formula>
    </cfRule>
    <cfRule type="cellIs" dxfId="28407" priority="118201" operator="equal">
      <formula>"EE (WFO)"</formula>
    </cfRule>
    <cfRule type="cellIs" dxfId="28406" priority="118202" operator="equal">
      <formula>"EC (WFO)"</formula>
    </cfRule>
  </conditionalFormatting>
  <conditionalFormatting sqref="AE179">
    <cfRule type="cellIs" dxfId="28405" priority="118171" operator="equal">
      <formula>"EE (WFO)"</formula>
    </cfRule>
    <cfRule type="cellIs" dxfId="28404" priority="118172" operator="equal">
      <formula>"EC (WFO)"</formula>
    </cfRule>
    <cfRule type="cellIs" dxfId="28403" priority="118173" operator="equal">
      <formula>"EE (WFO)"</formula>
    </cfRule>
    <cfRule type="cellIs" dxfId="28402" priority="118174" operator="equal">
      <formula>"EC (WFO)"</formula>
    </cfRule>
    <cfRule type="cellIs" dxfId="28401" priority="118175" operator="equal">
      <formula>"EE (WFO)"</formula>
    </cfRule>
    <cfRule type="cellIs" dxfId="28400" priority="118176" operator="equal">
      <formula>"EC (WFO)"</formula>
    </cfRule>
    <cfRule type="cellIs" dxfId="28399" priority="118199" operator="equal">
      <formula>"EE (WFO)"</formula>
    </cfRule>
    <cfRule type="cellIs" dxfId="28398" priority="118200" operator="equal">
      <formula>"EC (WFO)"</formula>
    </cfRule>
  </conditionalFormatting>
  <conditionalFormatting sqref="AE179:AI179">
    <cfRule type="cellIs" dxfId="28397" priority="118141" operator="equal">
      <formula>"EE (WFO)"</formula>
    </cfRule>
    <cfRule type="cellIs" dxfId="28396" priority="118142" operator="equal">
      <formula>"EC (WFO)"</formula>
    </cfRule>
    <cfRule type="cellIs" dxfId="28395" priority="118143" operator="equal">
      <formula>"EE (WFO)"</formula>
    </cfRule>
    <cfRule type="cellIs" dxfId="28394" priority="118144" operator="equal">
      <formula>"EC (WFO)"</formula>
    </cfRule>
  </conditionalFormatting>
  <conditionalFormatting sqref="AF179:AJ179">
    <cfRule type="cellIs" dxfId="28393" priority="118185" operator="equal">
      <formula>"EE (WFO)"</formula>
    </cfRule>
    <cfRule type="cellIs" dxfId="28392" priority="118186" operator="equal">
      <formula>"EC (WFO)"</formula>
    </cfRule>
  </conditionalFormatting>
  <conditionalFormatting sqref="AK179">
    <cfRule type="cellIs" dxfId="28391" priority="118187" operator="equal">
      <formula>"EE (WFO)"</formula>
    </cfRule>
    <cfRule type="cellIs" dxfId="28390" priority="118188" operator="equal">
      <formula>"EC (WFO)"</formula>
    </cfRule>
  </conditionalFormatting>
  <conditionalFormatting sqref="B180">
    <cfRule type="cellIs" dxfId="28389" priority="31690" operator="equal">
      <formula>"EK (WFO)"</formula>
    </cfRule>
    <cfRule type="cellIs" dxfId="28388" priority="31691" operator="equal">
      <formula>"EG (WFO)"</formula>
    </cfRule>
    <cfRule type="cellIs" dxfId="28387" priority="31692" operator="equal">
      <formula>"EE (WFO)"</formula>
    </cfRule>
    <cfRule type="cellIs" dxfId="28386" priority="31693" operator="equal">
      <formula>"EC (WFO)"</formula>
    </cfRule>
  </conditionalFormatting>
  <conditionalFormatting sqref="C180:F180">
    <cfRule type="cellIs" dxfId="28385" priority="31694" operator="equal">
      <formula>"EK (WFO)"</formula>
    </cfRule>
    <cfRule type="cellIs" dxfId="28384" priority="31695" operator="equal">
      <formula>"EG (WFO)"</formula>
    </cfRule>
    <cfRule type="cellIs" dxfId="28383" priority="31696" operator="equal">
      <formula>"EE (WFO)"</formula>
    </cfRule>
    <cfRule type="cellIs" dxfId="28382" priority="31697" operator="equal">
      <formula>"EC (WFO)"</formula>
    </cfRule>
  </conditionalFormatting>
  <conditionalFormatting sqref="H180:I180">
    <cfRule type="cellIs" dxfId="28381" priority="71829" operator="equal">
      <formula>"EE (WFO)"</formula>
    </cfRule>
    <cfRule type="cellIs" dxfId="28380" priority="71830" operator="equal">
      <formula>"EC (WFO)"</formula>
    </cfRule>
  </conditionalFormatting>
  <conditionalFormatting sqref="H180:M180">
    <cfRule type="cellIs" dxfId="28379" priority="71818" operator="equal">
      <formula>"FG (WFO)"</formula>
    </cfRule>
    <cfRule type="cellIs" dxfId="28378" priority="71819" operator="equal">
      <formula>"EO (WFO)"</formula>
    </cfRule>
    <cfRule type="cellIs" dxfId="28377" priority="71820" operator="equal">
      <formula>"EE (WFO)"</formula>
    </cfRule>
    <cfRule type="cellIs" dxfId="28376" priority="71821" operator="equal">
      <formula>"EC (WFO)"</formula>
    </cfRule>
    <cfRule type="expression" dxfId="28375" priority="71822">
      <formula>OR(H180="CT",H180="SCIK",H180="CUMIL")</formula>
    </cfRule>
    <cfRule type="expression" dxfId="28374" priority="71823">
      <formula>OR(H180="TR",H180="TDM",H180="PKT")</formula>
    </cfRule>
    <cfRule type="expression" dxfId="28373" priority="71824">
      <formula>OR(H180="FG")</formula>
    </cfRule>
    <cfRule type="expression" dxfId="28372" priority="71825">
      <formula>OR(H180="L",H180="OTG")</formula>
    </cfRule>
    <cfRule type="expression" dxfId="28371" priority="71826">
      <formula>OR(H180="OP",H180="RS",H180="RTS",H180="PRM",H180="CB")</formula>
    </cfRule>
  </conditionalFormatting>
  <conditionalFormatting sqref="L180">
    <cfRule type="cellIs" dxfId="28370" priority="71831" operator="equal">
      <formula>"EE (WFO)"</formula>
    </cfRule>
    <cfRule type="cellIs" dxfId="28369" priority="71832" operator="equal">
      <formula>"EC (WFO)"</formula>
    </cfRule>
  </conditionalFormatting>
  <conditionalFormatting sqref="L180:N180">
    <cfRule type="cellIs" dxfId="28368" priority="71827" operator="equal">
      <formula>"EE (WFO)"</formula>
    </cfRule>
    <cfRule type="cellIs" dxfId="28367" priority="71828" operator="equal">
      <formula>"EC (WFO)"</formula>
    </cfRule>
  </conditionalFormatting>
  <conditionalFormatting sqref="N180">
    <cfRule type="cellIs" dxfId="28366" priority="71809" operator="equal">
      <formula>"FG (WFO)"</formula>
    </cfRule>
    <cfRule type="cellIs" dxfId="28365" priority="71810" operator="equal">
      <formula>"EO (WFO)"</formula>
    </cfRule>
    <cfRule type="cellIs" dxfId="28364" priority="71811" operator="equal">
      <formula>"EE (WFO)"</formula>
    </cfRule>
    <cfRule type="cellIs" dxfId="28363" priority="71812" operator="equal">
      <formula>"EC (WFO)"</formula>
    </cfRule>
    <cfRule type="expression" dxfId="28362" priority="71813">
      <formula>OR(N180="CT",N180="SCIK",N180="CUMIL")</formula>
    </cfRule>
    <cfRule type="expression" dxfId="28361" priority="71814">
      <formula>OR(N180="TR",N180="TDM",N180="PKT")</formula>
    </cfRule>
    <cfRule type="expression" dxfId="28360" priority="71815">
      <formula>OR(N180="FG")</formula>
    </cfRule>
    <cfRule type="expression" dxfId="28359" priority="71816">
      <formula>OR(N180="L",N180="OTG")</formula>
    </cfRule>
    <cfRule type="expression" dxfId="28358" priority="71817">
      <formula>OR(N180="OP",N180="RS",N180="RTS",N180="PRM",N180="CB")</formula>
    </cfRule>
  </conditionalFormatting>
  <conditionalFormatting sqref="O180:Q180">
    <cfRule type="cellIs" dxfId="28357" priority="71800" operator="equal">
      <formula>"FG (WFO)"</formula>
    </cfRule>
    <cfRule type="cellIs" dxfId="28356" priority="71801" operator="equal">
      <formula>"EO (WFO)"</formula>
    </cfRule>
    <cfRule type="cellIs" dxfId="28355" priority="71802" operator="equal">
      <formula>"EE (WFO)"</formula>
    </cfRule>
    <cfRule type="cellIs" dxfId="28354" priority="71803" operator="equal">
      <formula>"EC (WFO)"</formula>
    </cfRule>
    <cfRule type="expression" dxfId="28353" priority="71804">
      <formula>OR(O180="CT",O180="SCIK",O180="CUMIL")</formula>
    </cfRule>
    <cfRule type="expression" dxfId="28352" priority="71805">
      <formula>OR(O180="TR",O180="TDM",O180="PKT")</formula>
    </cfRule>
    <cfRule type="expression" dxfId="28351" priority="71806">
      <formula>OR(O180="FG")</formula>
    </cfRule>
    <cfRule type="expression" dxfId="28350" priority="71807">
      <formula>OR(O180="L",O180="OTG")</formula>
    </cfRule>
    <cfRule type="expression" dxfId="28349" priority="71808">
      <formula>OR(O180="OP",O180="RS",O180="RTS",O180="PRM",O180="CB")</formula>
    </cfRule>
  </conditionalFormatting>
  <conditionalFormatting sqref="R180:V180">
    <cfRule type="cellIs" dxfId="28348" priority="71533" operator="equal">
      <formula>"FG (WFO)"</formula>
    </cfRule>
    <cfRule type="cellIs" dxfId="28347" priority="71534" operator="equal">
      <formula>"EO (WFO)"</formula>
    </cfRule>
    <cfRule type="cellIs" dxfId="28346" priority="71535" operator="equal">
      <formula>"EE (WFO)"</formula>
    </cfRule>
    <cfRule type="cellIs" dxfId="28345" priority="71536" operator="equal">
      <formula>"EC (WFO)"</formula>
    </cfRule>
    <cfRule type="expression" dxfId="28344" priority="71537">
      <formula>OR(R180="CT",R180="SCIK",R180="CUMIL")</formula>
    </cfRule>
    <cfRule type="expression" dxfId="28343" priority="71538">
      <formula>OR(R180="TR",R180="TDM",R180="PKT")</formula>
    </cfRule>
    <cfRule type="expression" dxfId="28342" priority="71539">
      <formula>OR(R180="FG")</formula>
    </cfRule>
    <cfRule type="expression" dxfId="28341" priority="71540">
      <formula>OR(R180="L",R180="OTG")</formula>
    </cfRule>
    <cfRule type="expression" dxfId="28340" priority="71541">
      <formula>OR(R180="OP",R180="RS",R180="RTS",R180="PRM",R180="CB")</formula>
    </cfRule>
  </conditionalFormatting>
  <conditionalFormatting sqref="W180:X180">
    <cfRule type="cellIs" dxfId="28339" priority="71524" operator="equal">
      <formula>"FG (WFO)"</formula>
    </cfRule>
    <cfRule type="cellIs" dxfId="28338" priority="71525" operator="equal">
      <formula>"EO (WFO)"</formula>
    </cfRule>
    <cfRule type="cellIs" dxfId="28337" priority="71526" operator="equal">
      <formula>"EE (WFO)"</formula>
    </cfRule>
    <cfRule type="cellIs" dxfId="28336" priority="71527" operator="equal">
      <formula>"EC (WFO)"</formula>
    </cfRule>
    <cfRule type="expression" dxfId="28335" priority="71528">
      <formula>OR(W180="CT",W180="SCIK",W180="CUMIL")</formula>
    </cfRule>
    <cfRule type="expression" dxfId="28334" priority="71529">
      <formula>OR(W180="TR",W180="TDM",W180="PKT")</formula>
    </cfRule>
    <cfRule type="expression" dxfId="28333" priority="71530">
      <formula>OR(W180="FG")</formula>
    </cfRule>
    <cfRule type="expression" dxfId="28332" priority="71531">
      <formula>OR(W180="L",W180="OTG")</formula>
    </cfRule>
    <cfRule type="expression" dxfId="28331" priority="71532">
      <formula>OR(W180="OP",W180="RS",W180="RTS",W180="PRM",W180="CB")</formula>
    </cfRule>
  </conditionalFormatting>
  <conditionalFormatting sqref="Y180:AA180">
    <cfRule type="cellIs" dxfId="28330" priority="71515" operator="equal">
      <formula>"FG (WFO)"</formula>
    </cfRule>
    <cfRule type="cellIs" dxfId="28329" priority="71516" operator="equal">
      <formula>"EO (WFO)"</formula>
    </cfRule>
    <cfRule type="cellIs" dxfId="28328" priority="71517" operator="equal">
      <formula>"EE (WFO)"</formula>
    </cfRule>
    <cfRule type="cellIs" dxfId="28327" priority="71518" operator="equal">
      <formula>"EC (WFO)"</formula>
    </cfRule>
    <cfRule type="expression" dxfId="28326" priority="71519">
      <formula>OR(Y180="CT",Y180="SCIK",Y180="CUMIL")</formula>
    </cfRule>
    <cfRule type="expression" dxfId="28325" priority="71520">
      <formula>OR(Y180="TR",Y180="TDM",Y180="PKT")</formula>
    </cfRule>
    <cfRule type="expression" dxfId="28324" priority="71521">
      <formula>OR(Y180="FG")</formula>
    </cfRule>
    <cfRule type="expression" dxfId="28323" priority="71522">
      <formula>OR(Y180="L",Y180="OTG")</formula>
    </cfRule>
    <cfRule type="expression" dxfId="28322" priority="71523">
      <formula>OR(Y180="OP",Y180="RS",Y180="RTS",Y180="PRM",Y180="CB")</formula>
    </cfRule>
  </conditionalFormatting>
  <conditionalFormatting sqref="AB180">
    <cfRule type="cellIs" dxfId="28321" priority="118191" operator="equal">
      <formula>"EE (WFO)"</formula>
    </cfRule>
    <cfRule type="cellIs" dxfId="28320" priority="118192" operator="equal">
      <formula>"EC (WFO)"</formula>
    </cfRule>
  </conditionalFormatting>
  <conditionalFormatting sqref="AC180">
    <cfRule type="cellIs" dxfId="28319" priority="118111" operator="equal">
      <formula>"EE (WFO)"</formula>
    </cfRule>
    <cfRule type="cellIs" dxfId="28318" priority="118112" operator="equal">
      <formula>"EC (WFO)"</formula>
    </cfRule>
  </conditionalFormatting>
  <conditionalFormatting sqref="AK180">
    <cfRule type="cellIs" dxfId="28317" priority="118177" operator="equal">
      <formula>"EE (WFO)"</formula>
    </cfRule>
    <cfRule type="cellIs" dxfId="28316" priority="118178" operator="equal">
      <formula>"EC (WFO)"</formula>
    </cfRule>
  </conditionalFormatting>
  <conditionalFormatting sqref="B181:F181">
    <cfRule type="cellIs" dxfId="28315" priority="31610" operator="equal">
      <formula>"EQ (WFO)"</formula>
    </cfRule>
    <cfRule type="cellIs" dxfId="28314" priority="31611" operator="equal">
      <formula>"EO (WFO)"</formula>
    </cfRule>
    <cfRule type="cellIs" dxfId="28313" priority="31612" operator="equal">
      <formula>"EO (WFO)"</formula>
    </cfRule>
    <cfRule type="cellIs" dxfId="28312" priority="31613" operator="equal">
      <formula>"EK (WFO)"</formula>
    </cfRule>
    <cfRule type="cellIs" dxfId="28311" priority="31614" operator="equal">
      <formula>"EG (WFO)"</formula>
    </cfRule>
    <cfRule type="cellIs" dxfId="28310" priority="31615" operator="equal">
      <formula>"EE (WFO)"</formula>
    </cfRule>
    <cfRule type="cellIs" dxfId="28309" priority="31616" operator="equal">
      <formula>"EC (WFO)"</formula>
    </cfRule>
    <cfRule type="cellIs" dxfId="28308" priority="31617" operator="equal">
      <formula>"EA (WFO)"</formula>
    </cfRule>
    <cfRule type="cellIs" dxfId="28307" priority="31618" operator="equal">
      <formula>"FG (WFO)"</formula>
    </cfRule>
    <cfRule type="cellIs" dxfId="28306" priority="31619" operator="equal">
      <formula>"TDM"</formula>
    </cfRule>
    <cfRule type="cellIs" dxfId="28305" priority="31620" operator="equal">
      <formula>"EQ (WFO)"</formula>
    </cfRule>
    <cfRule type="cellIs" dxfId="28304" priority="31621" operator="equal">
      <formula>"EO (WFO)"</formula>
    </cfRule>
    <cfRule type="cellIs" dxfId="28303" priority="31622" operator="equal">
      <formula>"RS"</formula>
    </cfRule>
    <cfRule type="cellIs" dxfId="28302" priority="31623" operator="equal">
      <formula>"TR (WFO)"</formula>
    </cfRule>
    <cfRule type="cellIs" dxfId="28301" priority="31624" operator="equal">
      <formula>"TR"</formula>
    </cfRule>
  </conditionalFormatting>
  <conditionalFormatting sqref="B181">
    <cfRule type="duplicateValues" dxfId="28300" priority="31609"/>
  </conditionalFormatting>
  <conditionalFormatting sqref="H181">
    <cfRule type="cellIs" dxfId="28299" priority="71695" operator="equal">
      <formula>"FG (WFO)"</formula>
    </cfRule>
    <cfRule type="cellIs" dxfId="28298" priority="71696" operator="equal">
      <formula>"EO (WFO)"</formula>
    </cfRule>
    <cfRule type="cellIs" dxfId="28297" priority="71697" operator="equal">
      <formula>"EE (WFO)"</formula>
    </cfRule>
    <cfRule type="cellIs" dxfId="28296" priority="71698" operator="equal">
      <formula>"EC (WFO)"</formula>
    </cfRule>
    <cfRule type="expression" dxfId="28295" priority="71699">
      <formula>OR(H181="CT",H181="SCIK",H181="CUMIL")</formula>
    </cfRule>
    <cfRule type="expression" dxfId="28294" priority="71700">
      <formula>OR(H181="TR",H181="TDM",H181="PKT")</formula>
    </cfRule>
    <cfRule type="expression" dxfId="28293" priority="71701">
      <formula>OR(H181="FG")</formula>
    </cfRule>
    <cfRule type="expression" dxfId="28292" priority="71702">
      <formula>OR(H181="L",H181="OTG")</formula>
    </cfRule>
    <cfRule type="expression" dxfId="28291" priority="71703">
      <formula>OR(H181="OP",H181="RS",H181="RTS",H181="PRM",H181="CB")</formula>
    </cfRule>
  </conditionalFormatting>
  <conditionalFormatting sqref="I181:M181">
    <cfRule type="cellIs" dxfId="28290" priority="71414" operator="equal">
      <formula>"FG (WFO)"</formula>
    </cfRule>
    <cfRule type="cellIs" dxfId="28289" priority="71415" operator="equal">
      <formula>"EO (WFO)"</formula>
    </cfRule>
    <cfRule type="cellIs" dxfId="28288" priority="71416" operator="equal">
      <formula>"EE (WFO)"</formula>
    </cfRule>
    <cfRule type="cellIs" dxfId="28287" priority="71417" operator="equal">
      <formula>"EC (WFO)"</formula>
    </cfRule>
    <cfRule type="expression" dxfId="28286" priority="71418">
      <formula>OR(I181="CT",I181="SCIK",I181="CUMIL")</formula>
    </cfRule>
    <cfRule type="expression" dxfId="28285" priority="71419">
      <formula>OR(I181="TR",I181="TDM",I181="PKT")</formula>
    </cfRule>
    <cfRule type="expression" dxfId="28284" priority="71420">
      <formula>OR(I181="FG")</formula>
    </cfRule>
    <cfRule type="expression" dxfId="28283" priority="71421">
      <formula>OR(I181="L",I181="OTG")</formula>
    </cfRule>
    <cfRule type="expression" dxfId="28282" priority="71422">
      <formula>OR(I181="OP",I181="RS",I181="RTS",I181="PRM",I181="CB")</formula>
    </cfRule>
    <cfRule type="cellIs" dxfId="28281" priority="71423" operator="equal">
      <formula>"TDM (WFO)"</formula>
    </cfRule>
  </conditionalFormatting>
  <conditionalFormatting sqref="N181">
    <cfRule type="cellIs" dxfId="28280" priority="71686" operator="equal">
      <formula>"FG (WFO)"</formula>
    </cfRule>
    <cfRule type="cellIs" dxfId="28279" priority="71687" operator="equal">
      <formula>"EO (WFO)"</formula>
    </cfRule>
    <cfRule type="cellIs" dxfId="28278" priority="71688" operator="equal">
      <formula>"EE (WFO)"</formula>
    </cfRule>
    <cfRule type="cellIs" dxfId="28277" priority="71689" operator="equal">
      <formula>"EC (WFO)"</formula>
    </cfRule>
    <cfRule type="expression" dxfId="28276" priority="71690">
      <formula>OR(N181="CT",N181="SCIK",N181="CUMIL")</formula>
    </cfRule>
    <cfRule type="expression" dxfId="28275" priority="71691">
      <formula>OR(N181="TR",N181="TDM",N181="PKT")</formula>
    </cfRule>
    <cfRule type="expression" dxfId="28274" priority="71692">
      <formula>OR(N181="FG")</formula>
    </cfRule>
    <cfRule type="expression" dxfId="28273" priority="71693">
      <formula>OR(N181="L",N181="OTG")</formula>
    </cfRule>
    <cfRule type="expression" dxfId="28272" priority="71694">
      <formula>OR(N181="OP",N181="RS",N181="RTS",N181="PRM",N181="CB")</formula>
    </cfRule>
  </conditionalFormatting>
  <conditionalFormatting sqref="P181">
    <cfRule type="cellIs" dxfId="28271" priority="71394" operator="equal">
      <formula>"FG (WFO)"</formula>
    </cfRule>
    <cfRule type="cellIs" dxfId="28270" priority="71395" operator="equal">
      <formula>"EO (WFO)"</formula>
    </cfRule>
    <cfRule type="cellIs" dxfId="28269" priority="71396" operator="equal">
      <formula>"EE (WFO)"</formula>
    </cfRule>
    <cfRule type="cellIs" dxfId="28268" priority="71397" operator="equal">
      <formula>"EC (WFO)"</formula>
    </cfRule>
    <cfRule type="expression" dxfId="28267" priority="71398">
      <formula>OR(P181="CT",P181="SCIK",P181="CUMIL")</formula>
    </cfRule>
    <cfRule type="expression" dxfId="28266" priority="71399">
      <formula>OR(P181="TR",P181="TDM",P181="PKT")</formula>
    </cfRule>
    <cfRule type="expression" dxfId="28265" priority="71400">
      <formula>OR(P181="FG")</formula>
    </cfRule>
    <cfRule type="expression" dxfId="28264" priority="71401">
      <formula>OR(P181="L",P181="OTG")</formula>
    </cfRule>
    <cfRule type="expression" dxfId="28263" priority="71402">
      <formula>OR(P181="OP",P181="RS",P181="RTS",P181="PRM",P181="CB")</formula>
    </cfRule>
    <cfRule type="cellIs" dxfId="28262" priority="71403" operator="equal">
      <formula>"TDM (WFO)"</formula>
    </cfRule>
  </conditionalFormatting>
  <conditionalFormatting sqref="R181:V181">
    <cfRule type="cellIs" dxfId="28261" priority="71506" operator="equal">
      <formula>"FG (WFO)"</formula>
    </cfRule>
    <cfRule type="cellIs" dxfId="28260" priority="71507" operator="equal">
      <formula>"EO (WFO)"</formula>
    </cfRule>
    <cfRule type="cellIs" dxfId="28259" priority="71508" operator="equal">
      <formula>"EE (WFO)"</formula>
    </cfRule>
    <cfRule type="cellIs" dxfId="28258" priority="71509" operator="equal">
      <formula>"EC (WFO)"</formula>
    </cfRule>
    <cfRule type="expression" dxfId="28257" priority="71510">
      <formula>OR(R181="CT",R181="SCIK",R181="CUMIL")</formula>
    </cfRule>
    <cfRule type="expression" dxfId="28256" priority="71511">
      <formula>OR(R181="TR",R181="TDM",R181="PKT")</formula>
    </cfRule>
    <cfRule type="expression" dxfId="28255" priority="71512">
      <formula>OR(R181="FG")</formula>
    </cfRule>
    <cfRule type="expression" dxfId="28254" priority="71513">
      <formula>OR(R181="L",R181="OTG")</formula>
    </cfRule>
    <cfRule type="expression" dxfId="28253" priority="71514">
      <formula>OR(R181="OP",R181="RS",R181="RTS",R181="PRM",R181="CB")</formula>
    </cfRule>
  </conditionalFormatting>
  <conditionalFormatting sqref="W181:X181">
    <cfRule type="cellIs" dxfId="28252" priority="71497" operator="equal">
      <formula>"FG (WFO)"</formula>
    </cfRule>
    <cfRule type="cellIs" dxfId="28251" priority="71498" operator="equal">
      <formula>"EO (WFO)"</formula>
    </cfRule>
    <cfRule type="cellIs" dxfId="28250" priority="71499" operator="equal">
      <formula>"EE (WFO)"</formula>
    </cfRule>
    <cfRule type="cellIs" dxfId="28249" priority="71500" operator="equal">
      <formula>"EC (WFO)"</formula>
    </cfRule>
    <cfRule type="expression" dxfId="28248" priority="71501">
      <formula>OR(W181="CT",W181="SCIK",W181="CUMIL")</formula>
    </cfRule>
    <cfRule type="expression" dxfId="28247" priority="71502">
      <formula>OR(W181="TR",W181="TDM",W181="PKT")</formula>
    </cfRule>
    <cfRule type="expression" dxfId="28246" priority="71503">
      <formula>OR(W181="FG")</formula>
    </cfRule>
    <cfRule type="expression" dxfId="28245" priority="71504">
      <formula>OR(W181="L",W181="OTG")</formula>
    </cfRule>
    <cfRule type="expression" dxfId="28244" priority="71505">
      <formula>OR(W181="OP",W181="RS",W181="RTS",W181="PRM",W181="CB")</formula>
    </cfRule>
  </conditionalFormatting>
  <conditionalFormatting sqref="Y181:AA181">
    <cfRule type="cellIs" dxfId="28243" priority="71488" operator="equal">
      <formula>"FG (WFO)"</formula>
    </cfRule>
    <cfRule type="cellIs" dxfId="28242" priority="71489" operator="equal">
      <formula>"EO (WFO)"</formula>
    </cfRule>
    <cfRule type="cellIs" dxfId="28241" priority="71490" operator="equal">
      <formula>"EE (WFO)"</formula>
    </cfRule>
    <cfRule type="cellIs" dxfId="28240" priority="71491" operator="equal">
      <formula>"EC (WFO)"</formula>
    </cfRule>
    <cfRule type="expression" dxfId="28239" priority="71492">
      <formula>OR(Y181="CT",Y181="SCIK",Y181="CUMIL")</formula>
    </cfRule>
    <cfRule type="expression" dxfId="28238" priority="71493">
      <formula>OR(Y181="TR",Y181="TDM",Y181="PKT")</formula>
    </cfRule>
    <cfRule type="expression" dxfId="28237" priority="71494">
      <formula>OR(Y181="FG")</formula>
    </cfRule>
    <cfRule type="expression" dxfId="28236" priority="71495">
      <formula>OR(Y181="L",Y181="OTG")</formula>
    </cfRule>
    <cfRule type="expression" dxfId="28235" priority="71496">
      <formula>OR(Y181="OP",Y181="RS",Y181="RTS",Y181="PRM",Y181="CB")</formula>
    </cfRule>
  </conditionalFormatting>
  <conditionalFormatting sqref="I182">
    <cfRule type="cellIs" dxfId="28234" priority="72206" operator="equal">
      <formula>"FG (WFO)"</formula>
    </cfRule>
    <cfRule type="cellIs" dxfId="28233" priority="72207" operator="equal">
      <formula>"EO (WFO)"</formula>
    </cfRule>
    <cfRule type="cellIs" dxfId="28232" priority="72208" operator="equal">
      <formula>"EE (WFO)"</formula>
    </cfRule>
    <cfRule type="cellIs" dxfId="28231" priority="72209" operator="equal">
      <formula>"EC (WFO)"</formula>
    </cfRule>
    <cfRule type="expression" dxfId="28230" priority="72210">
      <formula>OR(I182="CT",I182="SCIK",I182="CUMIL")</formula>
    </cfRule>
    <cfRule type="expression" dxfId="28229" priority="72211">
      <formula>OR(I182="TR",I182="TDM",I182="PKT")</formula>
    </cfRule>
    <cfRule type="expression" dxfId="28228" priority="72212">
      <formula>OR(I182="FG")</formula>
    </cfRule>
    <cfRule type="expression" dxfId="28227" priority="72213">
      <formula>OR(I182="L",I182="OTG")</formula>
    </cfRule>
    <cfRule type="expression" dxfId="28226" priority="72214">
      <formula>OR(I182="OP",I182="RS",I182="RTS",I182="PRM",I182="CB")</formula>
    </cfRule>
  </conditionalFormatting>
  <conditionalFormatting sqref="K182">
    <cfRule type="cellIs" dxfId="28225" priority="72486" operator="equal">
      <formula>"EE (WFO)"</formula>
    </cfRule>
    <cfRule type="cellIs" dxfId="28224" priority="72487" operator="equal">
      <formula>"EC (WFO)"</formula>
    </cfRule>
  </conditionalFormatting>
  <conditionalFormatting sqref="L182:M182">
    <cfRule type="cellIs" dxfId="28223" priority="71878" operator="equal">
      <formula>"EE (WFO)"</formula>
    </cfRule>
    <cfRule type="cellIs" dxfId="28222" priority="71879" operator="equal">
      <formula>"EC (WFO)"</formula>
    </cfRule>
    <cfRule type="cellIs" dxfId="28221" priority="71880" operator="equal">
      <formula>"EE (WFO)"</formula>
    </cfRule>
    <cfRule type="cellIs" dxfId="28220" priority="71881" operator="equal">
      <formula>"EC (WFO)"</formula>
    </cfRule>
    <cfRule type="cellIs" dxfId="28219" priority="71882" operator="equal">
      <formula>"EE (WFO)"</formula>
    </cfRule>
    <cfRule type="cellIs" dxfId="28218" priority="71883" operator="equal">
      <formula>"EC (WFO)"</formula>
    </cfRule>
    <cfRule type="cellIs" dxfId="28217" priority="71884" operator="equal">
      <formula>"EE (WFO)"</formula>
    </cfRule>
    <cfRule type="cellIs" dxfId="28216" priority="71885" operator="equal">
      <formula>"EC (WFO)"</formula>
    </cfRule>
    <cfRule type="cellIs" dxfId="28215" priority="71886" operator="equal">
      <formula>"EE (WFO)"</formula>
    </cfRule>
    <cfRule type="cellIs" dxfId="28214" priority="71887" operator="equal">
      <formula>"EC (WFO)"</formula>
    </cfRule>
    <cfRule type="cellIs" dxfId="28213" priority="71888" operator="equal">
      <formula>"EE (WFO)"</formula>
    </cfRule>
    <cfRule type="cellIs" dxfId="28212" priority="71889" operator="equal">
      <formula>"EC (WFO)"</formula>
    </cfRule>
    <cfRule type="cellIs" dxfId="28211" priority="71890" operator="equal">
      <formula>"EE (WFO)"</formula>
    </cfRule>
    <cfRule type="cellIs" dxfId="28210" priority="71891" operator="equal">
      <formula>"EC (WFO)"</formula>
    </cfRule>
    <cfRule type="cellIs" dxfId="28209" priority="71892" operator="equal">
      <formula>"EO (WFO)"</formula>
    </cfRule>
    <cfRule type="cellIs" dxfId="28208" priority="71893" operator="equal">
      <formula>"FG (WFO)"</formula>
    </cfRule>
    <cfRule type="cellIs" dxfId="28207" priority="71894" operator="equal">
      <formula>"FG"</formula>
    </cfRule>
    <cfRule type="cellIs" dxfId="28206" priority="71895" operator="equal">
      <formula>"CT"</formula>
    </cfRule>
    <cfRule type="cellIs" dxfId="28205" priority="71896" operator="equal">
      <formula>"CUMIL"</formula>
    </cfRule>
    <cfRule type="cellIs" dxfId="28204" priority="71897" operator="equal">
      <formula>"L"</formula>
    </cfRule>
    <cfRule type="cellIs" dxfId="28203" priority="71898" operator="equal">
      <formula>"EE (WFO)"</formula>
    </cfRule>
    <cfRule type="cellIs" dxfId="28202" priority="71899" operator="equal">
      <formula>"EC (WFO)"</formula>
    </cfRule>
  </conditionalFormatting>
  <conditionalFormatting sqref="O182">
    <cfRule type="cellIs" dxfId="28201" priority="72488" operator="equal">
      <formula>"EE (WFO)"</formula>
    </cfRule>
    <cfRule type="cellIs" dxfId="28200" priority="72489" operator="equal">
      <formula>"EC (WFO)"</formula>
    </cfRule>
  </conditionalFormatting>
  <conditionalFormatting sqref="P182">
    <cfRule type="cellIs" dxfId="28199" priority="72142" operator="equal">
      <formula>"EO (WFO)"</formula>
    </cfRule>
    <cfRule type="cellIs" dxfId="28198" priority="72143" operator="equal">
      <formula>"FG (WFO)"</formula>
    </cfRule>
    <cfRule type="cellIs" dxfId="28197" priority="72144" operator="equal">
      <formula>"FG"</formula>
    </cfRule>
    <cfRule type="cellIs" dxfId="28196" priority="72145" operator="equal">
      <formula>"CT"</formula>
    </cfRule>
    <cfRule type="cellIs" dxfId="28195" priority="72146" operator="equal">
      <formula>"CUMIL"</formula>
    </cfRule>
    <cfRule type="cellIs" dxfId="28194" priority="72147" operator="equal">
      <formula>"L"</formula>
    </cfRule>
    <cfRule type="cellIs" dxfId="28193" priority="72148" operator="equal">
      <formula>"EE (WFO)"</formula>
    </cfRule>
    <cfRule type="cellIs" dxfId="28192" priority="72149" operator="equal">
      <formula>"EC (WFO)"</formula>
    </cfRule>
  </conditionalFormatting>
  <conditionalFormatting sqref="Q182">
    <cfRule type="cellIs" dxfId="28191" priority="72330" operator="equal">
      <formula>"EO (WFO)"</formula>
    </cfRule>
    <cfRule type="cellIs" dxfId="28190" priority="72331" operator="equal">
      <formula>"FG (WFO)"</formula>
    </cfRule>
    <cfRule type="cellIs" dxfId="28189" priority="72332" operator="equal">
      <formula>"FG"</formula>
    </cfRule>
    <cfRule type="cellIs" dxfId="28188" priority="72333" operator="equal">
      <formula>"CT"</formula>
    </cfRule>
    <cfRule type="cellIs" dxfId="28187" priority="72334" operator="equal">
      <formula>"CUMIL"</formula>
    </cfRule>
    <cfRule type="cellIs" dxfId="28186" priority="72335" operator="equal">
      <formula>"L"</formula>
    </cfRule>
    <cfRule type="cellIs" dxfId="28185" priority="72336" operator="equal">
      <formula>"EE (WFO)"</formula>
    </cfRule>
    <cfRule type="cellIs" dxfId="28184" priority="72337" operator="equal">
      <formula>"EC (WFO)"</formula>
    </cfRule>
  </conditionalFormatting>
  <conditionalFormatting sqref="B183:F183">
    <cfRule type="cellIs" dxfId="28183" priority="31686" operator="equal">
      <formula>"EK (WFO)"</formula>
    </cfRule>
    <cfRule type="cellIs" dxfId="28182" priority="31687" operator="equal">
      <formula>"EG (WFO)"</formula>
    </cfRule>
    <cfRule type="cellIs" dxfId="28181" priority="31688" operator="equal">
      <formula>"EE (WFO)"</formula>
    </cfRule>
    <cfRule type="cellIs" dxfId="28180" priority="31689" operator="equal">
      <formula>"EC (WFO)"</formula>
    </cfRule>
  </conditionalFormatting>
  <conditionalFormatting sqref="H183:I183">
    <cfRule type="cellIs" dxfId="28179" priority="43980" operator="equal">
      <formula>"EE (WFO)"</formula>
    </cfRule>
    <cfRule type="cellIs" dxfId="28178" priority="43981" operator="equal">
      <formula>"EC (WFO)"</formula>
    </cfRule>
  </conditionalFormatting>
  <conditionalFormatting sqref="H183:M183">
    <cfRule type="cellIs" dxfId="28177" priority="43969" operator="equal">
      <formula>"FG (WFO)"</formula>
    </cfRule>
    <cfRule type="cellIs" dxfId="28176" priority="43970" operator="equal">
      <formula>"EO (WFO)"</formula>
    </cfRule>
    <cfRule type="cellIs" dxfId="28175" priority="43971" operator="equal">
      <formula>"EE (WFO)"</formula>
    </cfRule>
    <cfRule type="cellIs" dxfId="28174" priority="43972" operator="equal">
      <formula>"EC (WFO)"</formula>
    </cfRule>
    <cfRule type="expression" dxfId="28173" priority="43973">
      <formula>OR(H183="CT",H183="SCIK",H183="CUMIL")</formula>
    </cfRule>
    <cfRule type="expression" dxfId="28172" priority="43974">
      <formula>OR(H183="TR",H183="TDM",H183="PKT")</formula>
    </cfRule>
    <cfRule type="expression" dxfId="28171" priority="43975">
      <formula>OR(H183="FG")</formula>
    </cfRule>
    <cfRule type="expression" dxfId="28170" priority="43976">
      <formula>OR(H183="L",H183="OTG")</formula>
    </cfRule>
    <cfRule type="expression" dxfId="28169" priority="43977">
      <formula>OR(H183="OP",H183="RS",H183="RTS",H183="PRM",H183="CB")</formula>
    </cfRule>
  </conditionalFormatting>
  <conditionalFormatting sqref="H183:Q183">
    <cfRule type="cellIs" dxfId="28168" priority="43948" operator="equal">
      <formula>"OUT"</formula>
    </cfRule>
    <cfRule type="cellIs" dxfId="28167" priority="43949" operator="equal">
      <formula>"OUT"</formula>
    </cfRule>
    <cfRule type="cellIs" dxfId="28166" priority="43950" operator="equal">
      <formula>"TDM (WFO)"</formula>
    </cfRule>
  </conditionalFormatting>
  <conditionalFormatting sqref="L183">
    <cfRule type="cellIs" dxfId="28165" priority="43982" operator="equal">
      <formula>"EE (WFO)"</formula>
    </cfRule>
    <cfRule type="cellIs" dxfId="28164" priority="43983" operator="equal">
      <formula>"EC (WFO)"</formula>
    </cfRule>
  </conditionalFormatting>
  <conditionalFormatting sqref="L183:N183">
    <cfRule type="cellIs" dxfId="28163" priority="43978" operator="equal">
      <formula>"EE (WFO)"</formula>
    </cfRule>
    <cfRule type="cellIs" dxfId="28162" priority="43979" operator="equal">
      <formula>"EC (WFO)"</formula>
    </cfRule>
  </conditionalFormatting>
  <conditionalFormatting sqref="N183">
    <cfRule type="cellIs" dxfId="28161" priority="43960" operator="equal">
      <formula>"FG (WFO)"</formula>
    </cfRule>
    <cfRule type="cellIs" dxfId="28160" priority="43961" operator="equal">
      <formula>"EO (WFO)"</formula>
    </cfRule>
    <cfRule type="cellIs" dxfId="28159" priority="43962" operator="equal">
      <formula>"EE (WFO)"</formula>
    </cfRule>
    <cfRule type="cellIs" dxfId="28158" priority="43963" operator="equal">
      <formula>"EC (WFO)"</formula>
    </cfRule>
    <cfRule type="expression" dxfId="28157" priority="43964">
      <formula>OR(N183="CT",N183="SCIK",N183="CUMIL")</formula>
    </cfRule>
    <cfRule type="expression" dxfId="28156" priority="43965">
      <formula>OR(N183="TR",N183="TDM",N183="PKT")</formula>
    </cfRule>
    <cfRule type="expression" dxfId="28155" priority="43966">
      <formula>OR(N183="FG")</formula>
    </cfRule>
    <cfRule type="expression" dxfId="28154" priority="43967">
      <formula>OR(N183="L",N183="OTG")</formula>
    </cfRule>
    <cfRule type="expression" dxfId="28153" priority="43968">
      <formula>OR(N183="OP",N183="RS",N183="RTS",N183="PRM",N183="CB")</formula>
    </cfRule>
  </conditionalFormatting>
  <conditionalFormatting sqref="O183:Q183">
    <cfRule type="cellIs" dxfId="28152" priority="43951" operator="equal">
      <formula>"FG (WFO)"</formula>
    </cfRule>
    <cfRule type="cellIs" dxfId="28151" priority="43952" operator="equal">
      <formula>"EO (WFO)"</formula>
    </cfRule>
    <cfRule type="cellIs" dxfId="28150" priority="43953" operator="equal">
      <formula>"EE (WFO)"</formula>
    </cfRule>
    <cfRule type="cellIs" dxfId="28149" priority="43954" operator="equal">
      <formula>"EC (WFO)"</formula>
    </cfRule>
    <cfRule type="expression" dxfId="28148" priority="43955">
      <formula>OR(O183="CT",O183="SCIK",O183="CUMIL")</formula>
    </cfRule>
    <cfRule type="expression" dxfId="28147" priority="43956">
      <formula>OR(O183="TR",O183="TDM",O183="PKT")</formula>
    </cfRule>
    <cfRule type="expression" dxfId="28146" priority="43957">
      <formula>OR(O183="FG")</formula>
    </cfRule>
    <cfRule type="expression" dxfId="28145" priority="43958">
      <formula>OR(O183="L",O183="OTG")</formula>
    </cfRule>
    <cfRule type="expression" dxfId="28144" priority="43959">
      <formula>OR(O183="OP",O183="RS",O183="RTS",O183="PRM",O183="CB")</formula>
    </cfRule>
  </conditionalFormatting>
  <conditionalFormatting sqref="B184:F184">
    <cfRule type="cellIs" dxfId="28143" priority="31300" operator="equal">
      <formula>"EQ (WFO)"</formula>
    </cfRule>
    <cfRule type="cellIs" dxfId="28142" priority="31301" operator="equal">
      <formula>"EO (WFO)"</formula>
    </cfRule>
    <cfRule type="cellIs" dxfId="28141" priority="31302" operator="equal">
      <formula>"EO (WFO)"</formula>
    </cfRule>
    <cfRule type="cellIs" dxfId="28140" priority="31303" operator="equal">
      <formula>"EK (WFO)"</formula>
    </cfRule>
    <cfRule type="cellIs" dxfId="28139" priority="31304" operator="equal">
      <formula>"EG (WFO)"</formula>
    </cfRule>
    <cfRule type="cellIs" dxfId="28138" priority="31305" operator="equal">
      <formula>"EE (WFO)"</formula>
    </cfRule>
    <cfRule type="cellIs" dxfId="28137" priority="31306" operator="equal">
      <formula>"EC (WFO)"</formula>
    </cfRule>
    <cfRule type="cellIs" dxfId="28136" priority="31307" operator="equal">
      <formula>"EA (WFO)"</formula>
    </cfRule>
    <cfRule type="cellIs" dxfId="28135" priority="31308" operator="equal">
      <formula>"FG (WFO)"</formula>
    </cfRule>
    <cfRule type="cellIs" dxfId="28134" priority="31309" operator="equal">
      <formula>"EQ (WFO)"</formula>
    </cfRule>
    <cfRule type="cellIs" dxfId="28133" priority="31310" operator="equal">
      <formula>"EO (WFO)"</formula>
    </cfRule>
    <cfRule type="cellIs" dxfId="28132" priority="31311" operator="equal">
      <formula>"TR"</formula>
    </cfRule>
    <cfRule type="cellIs" dxfId="28131" priority="31312" operator="equal">
      <formula>"RS"</formula>
    </cfRule>
    <cfRule type="cellIs" dxfId="28130" priority="31313" operator="equal">
      <formula>"TR (WFO)"</formula>
    </cfRule>
    <cfRule type="cellIs" dxfId="28129" priority="31314" operator="equal">
      <formula>"TDM"</formula>
    </cfRule>
  </conditionalFormatting>
  <conditionalFormatting sqref="B184">
    <cfRule type="duplicateValues" dxfId="28128" priority="31299"/>
  </conditionalFormatting>
  <conditionalFormatting sqref="H184:Q184">
    <cfRule type="cellIs" dxfId="28127" priority="30200" operator="equal">
      <formula>"OUT"</formula>
    </cfRule>
    <cfRule type="cellIs" dxfId="28126" priority="30201" operator="equal">
      <formula>"OUT"</formula>
    </cfRule>
    <cfRule type="cellIs" dxfId="28125" priority="30244" operator="equal">
      <formula>"SCIK"</formula>
    </cfRule>
    <cfRule type="cellIs" dxfId="28124" priority="30245" operator="equal">
      <formula>"CT"</formula>
    </cfRule>
    <cfRule type="cellIs" dxfId="28123" priority="30246" operator="equal">
      <formula>"CT"</formula>
    </cfRule>
    <cfRule type="cellIs" dxfId="28122" priority="30247" operator="equal">
      <formula>"CT"</formula>
    </cfRule>
    <cfRule type="cellIs" dxfId="28121" priority="30248" operator="equal">
      <formula>"FG"</formula>
    </cfRule>
    <cfRule type="cellIs" dxfId="28120" priority="30249" operator="equal">
      <formula>"L"</formula>
    </cfRule>
    <cfRule type="cellIs" dxfId="28119" priority="30250" operator="equal">
      <formula>"EG (WFO)"</formula>
    </cfRule>
    <cfRule type="cellIs" dxfId="28118" priority="30254" operator="equal">
      <formula>"EQ (WFO)"</formula>
    </cfRule>
    <cfRule type="cellIs" dxfId="28117" priority="30255" operator="equal">
      <formula>"EO (WFO)"</formula>
    </cfRule>
    <cfRule type="cellIs" dxfId="28116" priority="30256" operator="equal">
      <formula>"EO (WFO)"</formula>
    </cfRule>
    <cfRule type="cellIs" dxfId="28115" priority="30257" operator="equal">
      <formula>"EK (WFO)"</formula>
    </cfRule>
    <cfRule type="cellIs" dxfId="28114" priority="30258" operator="equal">
      <formula>"EG (WFO)"</formula>
    </cfRule>
    <cfRule type="cellIs" dxfId="28113" priority="30259" operator="equal">
      <formula>"EE (WFO)"</formula>
    </cfRule>
    <cfRule type="cellIs" dxfId="28112" priority="30260" operator="equal">
      <formula>"EC (WFO)"</formula>
    </cfRule>
    <cfRule type="cellIs" dxfId="28111" priority="30261" operator="equal">
      <formula>"EA (WFO)"</formula>
    </cfRule>
    <cfRule type="cellIs" dxfId="28110" priority="30262" operator="equal">
      <formula>"FG (WFO)"</formula>
    </cfRule>
    <cfRule type="cellIs" dxfId="28109" priority="30263" operator="equal">
      <formula>"TDM"</formula>
    </cfRule>
    <cfRule type="cellIs" dxfId="28108" priority="30264" operator="equal">
      <formula>"EQ (WFO)"</formula>
    </cfRule>
    <cfRule type="cellIs" dxfId="28107" priority="30265" operator="equal">
      <formula>"EO (WFO)"</formula>
    </cfRule>
    <cfRule type="cellIs" dxfId="28106" priority="30266" operator="equal">
      <formula>"RS"</formula>
    </cfRule>
    <cfRule type="cellIs" dxfId="28105" priority="30267" operator="equal">
      <formula>"TR (WFO)"</formula>
    </cfRule>
    <cfRule type="cellIs" dxfId="28104" priority="30268" operator="equal">
      <formula>"TR"</formula>
    </cfRule>
    <cfRule type="cellIs" dxfId="28103" priority="30271" operator="equal">
      <formula>"EA (WFO)"</formula>
    </cfRule>
    <cfRule type="cellIs" dxfId="28102" priority="30272" operator="equal">
      <formula>"EQ (WFO)"</formula>
    </cfRule>
    <cfRule type="cellIs" dxfId="28101" priority="30273" operator="equal">
      <formula>"FG (WFO)"</formula>
    </cfRule>
  </conditionalFormatting>
  <conditionalFormatting sqref="J184:K184">
    <cfRule type="cellIs" dxfId="28100" priority="30229" operator="equal">
      <formula>"EE (WFO)"</formula>
    </cfRule>
    <cfRule type="cellIs" dxfId="28099" priority="30230" operator="equal">
      <formula>"EC (WFO)"</formula>
    </cfRule>
    <cfRule type="cellIs" dxfId="28098" priority="30231" operator="equal">
      <formula>"EA (WFO)"</formula>
    </cfRule>
    <cfRule type="cellIs" dxfId="28097" priority="30232" operator="equal">
      <formula>"EE(WFO)"</formula>
    </cfRule>
    <cfRule type="cellIs" dxfId="28096" priority="30233" operator="equal">
      <formula>"EC(WFO)"</formula>
    </cfRule>
    <cfRule type="cellIs" dxfId="28095" priority="30234" operator="equal">
      <formula>"EE (WFO)"</formula>
    </cfRule>
    <cfRule type="cellIs" dxfId="28094" priority="30235" operator="equal">
      <formula>"EC (WFO)"</formula>
    </cfRule>
    <cfRule type="cellIs" dxfId="28093" priority="30236" operator="equal">
      <formula>"EA (WFO)"</formula>
    </cfRule>
    <cfRule type="cellIs" dxfId="28092" priority="30237" operator="equal">
      <formula>"EE(WFO)"</formula>
    </cfRule>
    <cfRule type="cellIs" dxfId="28091" priority="30238" operator="equal">
      <formula>"EC(WFO)"</formula>
    </cfRule>
  </conditionalFormatting>
  <conditionalFormatting sqref="K184">
    <cfRule type="cellIs" dxfId="28090" priority="30202" operator="equal">
      <formula>"SCIK"</formula>
    </cfRule>
    <cfRule type="cellIs" dxfId="28089" priority="30203" operator="equal">
      <formula>"CT"</formula>
    </cfRule>
    <cfRule type="cellIs" dxfId="28088" priority="30204" operator="equal">
      <formula>"CT"</formula>
    </cfRule>
    <cfRule type="cellIs" dxfId="28087" priority="30205" operator="equal">
      <formula>"CT"</formula>
    </cfRule>
    <cfRule type="cellIs" dxfId="28086" priority="30206" operator="equal">
      <formula>"FG"</formula>
    </cfRule>
    <cfRule type="cellIs" dxfId="28085" priority="30207" operator="equal">
      <formula>"L"</formula>
    </cfRule>
    <cfRule type="cellIs" dxfId="28084" priority="30208" operator="equal">
      <formula>"EG (WFO)"</formula>
    </cfRule>
    <cfRule type="cellIs" dxfId="28083" priority="30209" operator="equal">
      <formula>"RS"</formula>
    </cfRule>
    <cfRule type="cellIs" dxfId="28082" priority="30210" operator="equal">
      <formula>"TR (WFO)"</formula>
    </cfRule>
    <cfRule type="cellIs" dxfId="28081" priority="30211" operator="equal">
      <formula>"TDM"</formula>
    </cfRule>
  </conditionalFormatting>
  <conditionalFormatting sqref="N184:O184">
    <cfRule type="cellIs" dxfId="28080" priority="30212" operator="equal">
      <formula>"EA (WFO)"</formula>
    </cfRule>
    <cfRule type="cellIs" dxfId="28079" priority="30213" operator="equal">
      <formula>"EQ (WFO)"</formula>
    </cfRule>
    <cfRule type="cellIs" dxfId="28078" priority="30214" operator="equal">
      <formula>"FG (WFO)"</formula>
    </cfRule>
    <cfRule type="cellIs" dxfId="28077" priority="30215" operator="equal">
      <formula>"EE (WFO)"</formula>
    </cfRule>
    <cfRule type="cellIs" dxfId="28076" priority="30216" operator="equal">
      <formula>"EC (WFO)"</formula>
    </cfRule>
    <cfRule type="cellIs" dxfId="28075" priority="30217" operator="equal">
      <formula>"EA (WFO)"</formula>
    </cfRule>
    <cfRule type="cellIs" dxfId="28074" priority="30218" operator="equal">
      <formula>"EE(WFO)"</formula>
    </cfRule>
    <cfRule type="cellIs" dxfId="28073" priority="30219" operator="equal">
      <formula>"EC(WFO)"</formula>
    </cfRule>
    <cfRule type="cellIs" dxfId="28072" priority="30220" operator="equal">
      <formula>"EQ (WFO)"</formula>
    </cfRule>
    <cfRule type="cellIs" dxfId="28071" priority="30221" operator="equal">
      <formula>"FG (WFO)"</formula>
    </cfRule>
    <cfRule type="cellIs" dxfId="28070" priority="30222" operator="equal">
      <formula>"EO (WFO)"</formula>
    </cfRule>
    <cfRule type="cellIs" dxfId="28069" priority="30223" operator="equal">
      <formula>"EK (WFO)"</formula>
    </cfRule>
    <cfRule type="cellIs" dxfId="28068" priority="30224" operator="equal">
      <formula>"EE (WFO)"</formula>
    </cfRule>
    <cfRule type="cellIs" dxfId="28067" priority="30225" operator="equal">
      <formula>"EC (WFO)"</formula>
    </cfRule>
    <cfRule type="cellIs" dxfId="28066" priority="30226" operator="equal">
      <formula>"EA (WFO)"</formula>
    </cfRule>
    <cfRule type="cellIs" dxfId="28065" priority="30227" operator="equal">
      <formula>"EE(WFO)"</formula>
    </cfRule>
    <cfRule type="cellIs" dxfId="28064" priority="30228" operator="equal">
      <formula>"EC(WFO)"</formula>
    </cfRule>
  </conditionalFormatting>
  <conditionalFormatting sqref="P184">
    <cfRule type="cellIs" dxfId="28063" priority="30239" operator="equal">
      <formula>"EE (WFO)"</formula>
    </cfRule>
    <cfRule type="cellIs" dxfId="28062" priority="30240" operator="equal">
      <formula>"EC (WFO)"</formula>
    </cfRule>
    <cfRule type="cellIs" dxfId="28061" priority="30241" operator="equal">
      <formula>"EA (WFO)"</formula>
    </cfRule>
    <cfRule type="cellIs" dxfId="28060" priority="30242" operator="equal">
      <formula>"EE(WFO)"</formula>
    </cfRule>
    <cfRule type="cellIs" dxfId="28059" priority="30243" operator="equal">
      <formula>"EC(WFO)"</formula>
    </cfRule>
  </conditionalFormatting>
  <conditionalFormatting sqref="R184:U184">
    <cfRule type="cellIs" dxfId="28058" priority="27583" operator="equal">
      <formula>"OUT"</formula>
    </cfRule>
    <cfRule type="cellIs" dxfId="28057" priority="27584" operator="equal">
      <formula>"OUT"</formula>
    </cfRule>
    <cfRule type="cellIs" dxfId="28056" priority="27608" operator="equal">
      <formula>"EE(WFO)"</formula>
    </cfRule>
    <cfRule type="cellIs" dxfId="28055" priority="27609" operator="equal">
      <formula>"EC(WFO)"</formula>
    </cfRule>
    <cfRule type="cellIs" dxfId="28054" priority="27610" operator="equal">
      <formula>"EE (WFO)"</formula>
    </cfRule>
    <cfRule type="cellIs" dxfId="28053" priority="27611" operator="equal">
      <formula>"EC (WFO)"</formula>
    </cfRule>
    <cfRule type="cellIs" dxfId="28052" priority="27612" operator="equal">
      <formula>"EA (WFO)"</formula>
    </cfRule>
    <cfRule type="cellIs" dxfId="28051" priority="27613" operator="equal">
      <formula>"SCIK"</formula>
    </cfRule>
    <cfRule type="cellIs" dxfId="28050" priority="27614" operator="equal">
      <formula>"CT"</formula>
    </cfRule>
    <cfRule type="cellIs" dxfId="28049" priority="27615" operator="equal">
      <formula>"CT"</formula>
    </cfRule>
    <cfRule type="cellIs" dxfId="28048" priority="27616" operator="equal">
      <formula>"CT"</formula>
    </cfRule>
    <cfRule type="cellIs" dxfId="28047" priority="27617" operator="equal">
      <formula>"FG"</formula>
    </cfRule>
    <cfRule type="cellIs" dxfId="28046" priority="27618" operator="equal">
      <formula>"L"</formula>
    </cfRule>
    <cfRule type="cellIs" dxfId="28045" priority="27619" operator="equal">
      <formula>"EG (WFO)"</formula>
    </cfRule>
    <cfRule type="cellIs" dxfId="28044" priority="27620" operator="equal">
      <formula>"EQ (WFO)"</formula>
    </cfRule>
    <cfRule type="cellIs" dxfId="28043" priority="27621" operator="equal">
      <formula>"EO (WFO)"</formula>
    </cfRule>
    <cfRule type="cellIs" dxfId="28042" priority="27622" operator="equal">
      <formula>"EO (WFO)"</formula>
    </cfRule>
    <cfRule type="cellIs" dxfId="28041" priority="27623" operator="equal">
      <formula>"EK (WFO)"</formula>
    </cfRule>
    <cfRule type="cellIs" dxfId="28040" priority="27624" operator="equal">
      <formula>"EG (WFO)"</formula>
    </cfRule>
    <cfRule type="cellIs" dxfId="28039" priority="27625" operator="equal">
      <formula>"EE (WFO)"</formula>
    </cfRule>
    <cfRule type="cellIs" dxfId="28038" priority="27626" operator="equal">
      <formula>"EC (WFO)"</formula>
    </cfRule>
    <cfRule type="cellIs" dxfId="28037" priority="27627" operator="equal">
      <formula>"EA (WFO)"</formula>
    </cfRule>
    <cfRule type="cellIs" dxfId="28036" priority="27628" operator="equal">
      <formula>"FG (WFO)"</formula>
    </cfRule>
    <cfRule type="cellIs" dxfId="28035" priority="27629" operator="equal">
      <formula>"TDM"</formula>
    </cfRule>
    <cfRule type="cellIs" dxfId="28034" priority="27630" operator="equal">
      <formula>"EQ (WFO)"</formula>
    </cfRule>
    <cfRule type="cellIs" dxfId="28033" priority="27631" operator="equal">
      <formula>"EO (WFO)"</formula>
    </cfRule>
    <cfRule type="cellIs" dxfId="28032" priority="27632" operator="equal">
      <formula>"RS"</formula>
    </cfRule>
    <cfRule type="cellIs" dxfId="28031" priority="27633" operator="equal">
      <formula>"TR (WFO)"</formula>
    </cfRule>
    <cfRule type="cellIs" dxfId="28030" priority="27634" operator="equal">
      <formula>"TR"</formula>
    </cfRule>
    <cfRule type="cellIs" dxfId="28029" priority="27661" operator="equal">
      <formula>"EQ (WFO)"</formula>
    </cfRule>
    <cfRule type="cellIs" dxfId="28028" priority="27662" operator="equal">
      <formula>"FG (WFO)"</formula>
    </cfRule>
    <cfRule type="cellIs" dxfId="28027" priority="27663" operator="equal">
      <formula>"EO (WFO)"</formula>
    </cfRule>
    <cfRule type="cellIs" dxfId="28026" priority="27664" operator="equal">
      <formula>"EK (WFO)"</formula>
    </cfRule>
  </conditionalFormatting>
  <conditionalFormatting sqref="S184">
    <cfRule type="cellIs" dxfId="28025" priority="27653" operator="equal">
      <formula>"EA (WFO)"</formula>
    </cfRule>
    <cfRule type="cellIs" dxfId="28024" priority="27654" operator="equal">
      <formula>"EQ (WFO)"</formula>
    </cfRule>
    <cfRule type="cellIs" dxfId="28023" priority="27655" operator="equal">
      <formula>"FG (WFO)"</formula>
    </cfRule>
    <cfRule type="cellIs" dxfId="28022" priority="27656" operator="equal">
      <formula>"EE (WFO)"</formula>
    </cfRule>
    <cfRule type="cellIs" dxfId="28021" priority="27657" operator="equal">
      <formula>"EC (WFO)"</formula>
    </cfRule>
    <cfRule type="cellIs" dxfId="28020" priority="27658" operator="equal">
      <formula>"EA (WFO)"</formula>
    </cfRule>
    <cfRule type="cellIs" dxfId="28019" priority="27659" operator="equal">
      <formula>"EE(WFO)"</formula>
    </cfRule>
    <cfRule type="cellIs" dxfId="28018" priority="27660" operator="equal">
      <formula>"EC(WFO)"</formula>
    </cfRule>
  </conditionalFormatting>
  <conditionalFormatting sqref="T184">
    <cfRule type="cellIs" dxfId="28017" priority="27645" operator="equal">
      <formula>"EA (WFO)"</formula>
    </cfRule>
    <cfRule type="cellIs" dxfId="28016" priority="27646" operator="equal">
      <formula>"EQ (WFO)"</formula>
    </cfRule>
    <cfRule type="cellIs" dxfId="28015" priority="27647" operator="equal">
      <formula>"FG (WFO)"</formula>
    </cfRule>
    <cfRule type="cellIs" dxfId="28014" priority="27648" operator="equal">
      <formula>"EE (WFO)"</formula>
    </cfRule>
    <cfRule type="cellIs" dxfId="28013" priority="27649" operator="equal">
      <formula>"EC (WFO)"</formula>
    </cfRule>
    <cfRule type="cellIs" dxfId="28012" priority="27650" operator="equal">
      <formula>"EA (WFO)"</formula>
    </cfRule>
    <cfRule type="cellIs" dxfId="28011" priority="27651" operator="equal">
      <formula>"EE(WFO)"</formula>
    </cfRule>
    <cfRule type="cellIs" dxfId="28010" priority="27652" operator="equal">
      <formula>"EC(WFO)"</formula>
    </cfRule>
  </conditionalFormatting>
  <conditionalFormatting sqref="U184">
    <cfRule type="cellIs" dxfId="28009" priority="26875" operator="equal">
      <formula>"EA (WFO)"</formula>
    </cfRule>
    <cfRule type="cellIs" dxfId="28008" priority="26876" operator="equal">
      <formula>"EQ (WFO)"</formula>
    </cfRule>
    <cfRule type="cellIs" dxfId="28007" priority="26877" operator="equal">
      <formula>"FG (WFO)"</formula>
    </cfRule>
    <cfRule type="cellIs" dxfId="28006" priority="26878" operator="equal">
      <formula>"EE (WFO)"</formula>
    </cfRule>
    <cfRule type="cellIs" dxfId="28005" priority="26879" operator="equal">
      <formula>"EC (WFO)"</formula>
    </cfRule>
    <cfRule type="cellIs" dxfId="28004" priority="26880" operator="equal">
      <formula>"EA (WFO)"</formula>
    </cfRule>
    <cfRule type="cellIs" dxfId="28003" priority="26881" operator="equal">
      <formula>"EE(WFO)"</formula>
    </cfRule>
    <cfRule type="cellIs" dxfId="28002" priority="26882" operator="equal">
      <formula>"EC(WFO)"</formula>
    </cfRule>
    <cfRule type="cellIs" dxfId="28001" priority="27640" operator="equal">
      <formula>"EE (WFO)"</formula>
    </cfRule>
    <cfRule type="cellIs" dxfId="28000" priority="27641" operator="equal">
      <formula>"EC (WFO)"</formula>
    </cfRule>
    <cfRule type="cellIs" dxfId="27999" priority="27642" operator="equal">
      <formula>"EA (WFO)"</formula>
    </cfRule>
    <cfRule type="cellIs" dxfId="27998" priority="27643" operator="equal">
      <formula>"EE(WFO)"</formula>
    </cfRule>
    <cfRule type="cellIs" dxfId="27997" priority="27644" operator="equal">
      <formula>"EC(WFO)"</formula>
    </cfRule>
  </conditionalFormatting>
  <conditionalFormatting sqref="V184:W184">
    <cfRule type="cellIs" dxfId="27996" priority="8888" operator="equal">
      <formula>"EE (WFO)"</formula>
    </cfRule>
    <cfRule type="cellIs" dxfId="27995" priority="8889" operator="equal">
      <formula>"EC (WFO)"</formula>
    </cfRule>
    <cfRule type="cellIs" dxfId="27994" priority="8890" operator="equal">
      <formula>"EA (WFO)"</formula>
    </cfRule>
    <cfRule type="cellIs" dxfId="27993" priority="8891" operator="equal">
      <formula>"EE(WFO)"</formula>
    </cfRule>
    <cfRule type="cellIs" dxfId="27992" priority="8892" operator="equal">
      <formula>"EC(WFO)"</formula>
    </cfRule>
  </conditionalFormatting>
  <conditionalFormatting sqref="X184">
    <cfRule type="cellIs" dxfId="27991" priority="8915" operator="equal">
      <formula>"EE (WFO)"</formula>
    </cfRule>
    <cfRule type="cellIs" dxfId="27990" priority="8916" operator="equal">
      <formula>"EC (WFO)"</formula>
    </cfRule>
    <cfRule type="cellIs" dxfId="27989" priority="8917" operator="equal">
      <formula>"EA (WFO)"</formula>
    </cfRule>
    <cfRule type="cellIs" dxfId="27988" priority="8918" operator="equal">
      <formula>"EE(WFO)"</formula>
    </cfRule>
    <cfRule type="cellIs" dxfId="27987" priority="8919" operator="equal">
      <formula>"EC(WFO)"</formula>
    </cfRule>
  </conditionalFormatting>
  <conditionalFormatting sqref="Y184:Z184">
    <cfRule type="cellIs" dxfId="27986" priority="8089" operator="equal">
      <formula>"OUT"</formula>
    </cfRule>
    <cfRule type="cellIs" dxfId="27985" priority="8090" operator="equal">
      <formula>"OUT"</formula>
    </cfRule>
    <cfRule type="cellIs" dxfId="27984" priority="8091" operator="equal">
      <formula>"OUT "</formula>
    </cfRule>
    <cfRule type="cellIs" dxfId="27983" priority="8092" operator="equal">
      <formula>"TDM (WFO)"</formula>
    </cfRule>
    <cfRule type="cellIs" dxfId="27982" priority="8093" operator="equal">
      <formula>"EE (WFO)"</formula>
    </cfRule>
    <cfRule type="cellIs" dxfId="27981" priority="8094" operator="equal">
      <formula>"EC (WFO)"</formula>
    </cfRule>
    <cfRule type="cellIs" dxfId="27980" priority="8095" operator="equal">
      <formula>"EA (WFO)"</formula>
    </cfRule>
    <cfRule type="cellIs" dxfId="27979" priority="8096" operator="equal">
      <formula>"EE(WFO)"</formula>
    </cfRule>
    <cfRule type="cellIs" dxfId="27978" priority="8097" operator="equal">
      <formula>"EC(WFO)"</formula>
    </cfRule>
    <cfRule type="cellIs" dxfId="27977" priority="8098" operator="equal">
      <formula>"EE (WFO)"</formula>
    </cfRule>
    <cfRule type="cellIs" dxfId="27976" priority="8099" operator="equal">
      <formula>"EC (WFO)"</formula>
    </cfRule>
    <cfRule type="cellIs" dxfId="27975" priority="8100" operator="equal">
      <formula>"EA (WFO)"</formula>
    </cfRule>
    <cfRule type="cellIs" dxfId="27974" priority="8101" operator="equal">
      <formula>"EE(WFO)"</formula>
    </cfRule>
    <cfRule type="cellIs" dxfId="27973" priority="8102" operator="equal">
      <formula>"EC(WFO)"</formula>
    </cfRule>
    <cfRule type="cellIs" dxfId="27972" priority="8103" operator="equal">
      <formula>"EE (WFO)"</formula>
    </cfRule>
    <cfRule type="cellIs" dxfId="27971" priority="8104" operator="equal">
      <formula>"EC (WFO)"</formula>
    </cfRule>
    <cfRule type="cellIs" dxfId="27970" priority="8105" operator="equal">
      <formula>"EA (WFO)"</formula>
    </cfRule>
    <cfRule type="cellIs" dxfId="27969" priority="8106" operator="equal">
      <formula>"EE(WFO)"</formula>
    </cfRule>
    <cfRule type="cellIs" dxfId="27968" priority="8107" operator="equal">
      <formula>"EC(WFO)"</formula>
    </cfRule>
    <cfRule type="cellIs" dxfId="27967" priority="8108" operator="equal">
      <formula>"EE (WFO)"</formula>
    </cfRule>
    <cfRule type="cellIs" dxfId="27966" priority="8109" operator="equal">
      <formula>"EC (WFO)"</formula>
    </cfRule>
    <cfRule type="cellIs" dxfId="27965" priority="8110" operator="equal">
      <formula>"EA (WFO)"</formula>
    </cfRule>
    <cfRule type="cellIs" dxfId="27964" priority="8111" operator="equal">
      <formula>"EE(WFO)"</formula>
    </cfRule>
    <cfRule type="cellIs" dxfId="27963" priority="8112" operator="equal">
      <formula>"EC(WFO)"</formula>
    </cfRule>
    <cfRule type="cellIs" dxfId="27962" priority="8113" operator="equal">
      <formula>"EA (WFO)"</formula>
    </cfRule>
    <cfRule type="cellIs" dxfId="27961" priority="8114" operator="equal">
      <formula>"EQ (WFO)"</formula>
    </cfRule>
    <cfRule type="cellIs" dxfId="27960" priority="8115" operator="equal">
      <formula>"FG (WFO)"</formula>
    </cfRule>
    <cfRule type="cellIs" dxfId="27959" priority="8116" operator="equal">
      <formula>"EE (WFO)"</formula>
    </cfRule>
    <cfRule type="cellIs" dxfId="27958" priority="8117" operator="equal">
      <formula>"EC (WFO)"</formula>
    </cfRule>
    <cfRule type="cellIs" dxfId="27957" priority="8118" operator="equal">
      <formula>"EA (WFO)"</formula>
    </cfRule>
    <cfRule type="cellIs" dxfId="27956" priority="8119" operator="equal">
      <formula>"EE(WFO)"</formula>
    </cfRule>
    <cfRule type="cellIs" dxfId="27955" priority="8120" operator="equal">
      <formula>"EC(WFO)"</formula>
    </cfRule>
    <cfRule type="cellIs" dxfId="27954" priority="8121" operator="equal">
      <formula>"EQ (WFO)"</formula>
    </cfRule>
    <cfRule type="cellIs" dxfId="27953" priority="8122" operator="equal">
      <formula>"FG (WFO)"</formula>
    </cfRule>
    <cfRule type="cellIs" dxfId="27952" priority="8123" operator="equal">
      <formula>"EO (WFO)"</formula>
    </cfRule>
    <cfRule type="cellIs" dxfId="27951" priority="8124" operator="equal">
      <formula>"EK (WFO)"</formula>
    </cfRule>
    <cfRule type="cellIs" dxfId="27950" priority="8125" operator="equal">
      <formula>"EE(WFO)"</formula>
    </cfRule>
    <cfRule type="cellIs" dxfId="27949" priority="8126" operator="equal">
      <formula>"EC(WFO)"</formula>
    </cfRule>
    <cfRule type="cellIs" dxfId="27948" priority="8127" operator="equal">
      <formula>"EE (WFO)"</formula>
    </cfRule>
    <cfRule type="cellIs" dxfId="27947" priority="8128" operator="equal">
      <formula>"EC (WFO)"</formula>
    </cfRule>
    <cfRule type="cellIs" dxfId="27946" priority="8129" operator="equal">
      <formula>"EA (WFO)"</formula>
    </cfRule>
    <cfRule type="cellIs" dxfId="27945" priority="8130" operator="equal">
      <formula>"EE (WFO)"</formula>
    </cfRule>
    <cfRule type="cellIs" dxfId="27944" priority="8131" operator="equal">
      <formula>"EC (WFO)"</formula>
    </cfRule>
    <cfRule type="cellIs" dxfId="27943" priority="8132" operator="equal">
      <formula>"EA (WFO)"</formula>
    </cfRule>
    <cfRule type="cellIs" dxfId="27942" priority="8133" operator="equal">
      <formula>"EE(WFO)"</formula>
    </cfRule>
    <cfRule type="cellIs" dxfId="27941" priority="8134" operator="equal">
      <formula>"EC(WFO)"</formula>
    </cfRule>
    <cfRule type="cellIs" dxfId="27940" priority="8135" operator="equal">
      <formula>"EE (WFO)"</formula>
    </cfRule>
    <cfRule type="cellIs" dxfId="27939" priority="8136" operator="equal">
      <formula>"EC (WFO)"</formula>
    </cfRule>
    <cfRule type="cellIs" dxfId="27938" priority="8137" operator="equal">
      <formula>"EA (WFO)"</formula>
    </cfRule>
    <cfRule type="cellIs" dxfId="27937" priority="8138" operator="equal">
      <formula>"EE(WFO)"</formula>
    </cfRule>
    <cfRule type="cellIs" dxfId="27936" priority="8139" operator="equal">
      <formula>"EC(WFO)"</formula>
    </cfRule>
    <cfRule type="cellIs" dxfId="27935" priority="8140" operator="equal">
      <formula>"EE (WFO)"</formula>
    </cfRule>
    <cfRule type="cellIs" dxfId="27934" priority="8141" operator="equal">
      <formula>"EC (WFO)"</formula>
    </cfRule>
    <cfRule type="cellIs" dxfId="27933" priority="8142" operator="equal">
      <formula>"EA (WFO)"</formula>
    </cfRule>
    <cfRule type="cellIs" dxfId="27932" priority="8143" operator="equal">
      <formula>"EE(WFO)"</formula>
    </cfRule>
    <cfRule type="cellIs" dxfId="27931" priority="8144" operator="equal">
      <formula>"EC(WFO)"</formula>
    </cfRule>
    <cfRule type="cellIs" dxfId="27930" priority="8145" operator="equal">
      <formula>"EE (WFO)"</formula>
    </cfRule>
    <cfRule type="cellIs" dxfId="27929" priority="8146" operator="equal">
      <formula>"EC (WFO)"</formula>
    </cfRule>
    <cfRule type="cellIs" dxfId="27928" priority="8147" operator="equal">
      <formula>"EA (WFO)"</formula>
    </cfRule>
    <cfRule type="cellIs" dxfId="27927" priority="8148" operator="equal">
      <formula>"EE(WFO)"</formula>
    </cfRule>
    <cfRule type="cellIs" dxfId="27926" priority="8149" operator="equal">
      <formula>"EC(WFO)"</formula>
    </cfRule>
    <cfRule type="cellIs" dxfId="27925" priority="8150" operator="equal">
      <formula>"EA (WFO)"</formula>
    </cfRule>
    <cfRule type="cellIs" dxfId="27924" priority="8151" operator="equal">
      <formula>"EQ (WFO)"</formula>
    </cfRule>
    <cfRule type="cellIs" dxfId="27923" priority="8152" operator="equal">
      <formula>"FG (WFO)"</formula>
    </cfRule>
    <cfRule type="cellIs" dxfId="27922" priority="8153" operator="equal">
      <formula>"EE (WFO)"</formula>
    </cfRule>
    <cfRule type="cellIs" dxfId="27921" priority="8154" operator="equal">
      <formula>"EC (WFO)"</formula>
    </cfRule>
    <cfRule type="cellIs" dxfId="27920" priority="8155" operator="equal">
      <formula>"EA (WFO)"</formula>
    </cfRule>
    <cfRule type="cellIs" dxfId="27919" priority="8156" operator="equal">
      <formula>"EE(WFO)"</formula>
    </cfRule>
    <cfRule type="cellIs" dxfId="27918" priority="8157" operator="equal">
      <formula>"EC(WFO)"</formula>
    </cfRule>
    <cfRule type="cellIs" dxfId="27917" priority="8158" operator="equal">
      <formula>"EE (WFO)"</formula>
    </cfRule>
    <cfRule type="cellIs" dxfId="27916" priority="8159" operator="equal">
      <formula>"EC (WFO)"</formula>
    </cfRule>
    <cfRule type="cellIs" dxfId="27915" priority="8160" operator="equal">
      <formula>"EA (WFO)"</formula>
    </cfRule>
    <cfRule type="cellIs" dxfId="27914" priority="8161" operator="equal">
      <formula>"EE(WFO)"</formula>
    </cfRule>
    <cfRule type="cellIs" dxfId="27913" priority="8162" operator="equal">
      <formula>"EC(WFO)"</formula>
    </cfRule>
    <cfRule type="cellIs" dxfId="27912" priority="8163" operator="equal">
      <formula>"EE (WFO)"</formula>
    </cfRule>
    <cfRule type="cellIs" dxfId="27911" priority="8164" operator="equal">
      <formula>"EC (WFO)"</formula>
    </cfRule>
    <cfRule type="cellIs" dxfId="27910" priority="8165" operator="equal">
      <formula>"EA (WFO)"</formula>
    </cfRule>
    <cfRule type="cellIs" dxfId="27909" priority="8166" operator="equal">
      <formula>"EE(WFO)"</formula>
    </cfRule>
    <cfRule type="cellIs" dxfId="27908" priority="8167" operator="equal">
      <formula>"EC(WFO)"</formula>
    </cfRule>
    <cfRule type="cellIs" dxfId="27907" priority="8168" operator="equal">
      <formula>"EE (WFO)"</formula>
    </cfRule>
    <cfRule type="cellIs" dxfId="27906" priority="8169" operator="equal">
      <formula>"EC (WFO)"</formula>
    </cfRule>
    <cfRule type="cellIs" dxfId="27905" priority="8170" operator="equal">
      <formula>"EA (WFO)"</formula>
    </cfRule>
    <cfRule type="cellIs" dxfId="27904" priority="8171" operator="equal">
      <formula>"EE(WFO)"</formula>
    </cfRule>
    <cfRule type="cellIs" dxfId="27903" priority="8172" operator="equal">
      <formula>"EC(WFO)"</formula>
    </cfRule>
    <cfRule type="cellIs" dxfId="27902" priority="8173" operator="equal">
      <formula>"EE (WFO)"</formula>
    </cfRule>
    <cfRule type="cellIs" dxfId="27901" priority="8174" operator="equal">
      <formula>"EC (WFO)"</formula>
    </cfRule>
    <cfRule type="cellIs" dxfId="27900" priority="8175" operator="equal">
      <formula>"EA (WFO)"</formula>
    </cfRule>
    <cfRule type="cellIs" dxfId="27899" priority="8176" operator="equal">
      <formula>"EE(WFO)"</formula>
    </cfRule>
    <cfRule type="cellIs" dxfId="27898" priority="8177" operator="equal">
      <formula>"EC(WFO)"</formula>
    </cfRule>
    <cfRule type="cellIs" dxfId="27897" priority="8178" operator="equal">
      <formula>"EA (WFO)"</formula>
    </cfRule>
    <cfRule type="cellIs" dxfId="27896" priority="8179" operator="equal">
      <formula>"EQ (WFO)"</formula>
    </cfRule>
    <cfRule type="cellIs" dxfId="27895" priority="8180" operator="equal">
      <formula>"FG (WFO)"</formula>
    </cfRule>
    <cfRule type="cellIs" dxfId="27894" priority="8181" operator="equal">
      <formula>"EE (WFO)"</formula>
    </cfRule>
    <cfRule type="cellIs" dxfId="27893" priority="8182" operator="equal">
      <formula>"EC (WFO)"</formula>
    </cfRule>
    <cfRule type="cellIs" dxfId="27892" priority="8183" operator="equal">
      <formula>"EA (WFO)"</formula>
    </cfRule>
    <cfRule type="cellIs" dxfId="27891" priority="8184" operator="equal">
      <formula>"EE(WFO)"</formula>
    </cfRule>
    <cfRule type="cellIs" dxfId="27890" priority="8185" operator="equal">
      <formula>"EC(WFO)"</formula>
    </cfRule>
    <cfRule type="cellIs" dxfId="27889" priority="8186" operator="equal">
      <formula>"EQ (WFO)"</formula>
    </cfRule>
    <cfRule type="cellIs" dxfId="27888" priority="8187" operator="equal">
      <formula>"FG (WFO)"</formula>
    </cfRule>
    <cfRule type="cellIs" dxfId="27887" priority="8188" operator="equal">
      <formula>"EO (WFO)"</formula>
    </cfRule>
    <cfRule type="cellIs" dxfId="27886" priority="8189" operator="equal">
      <formula>"EK (WFO)"</formula>
    </cfRule>
    <cfRule type="cellIs" dxfId="27885" priority="8190" operator="equal">
      <formula>"EE(WFO)"</formula>
    </cfRule>
    <cfRule type="cellIs" dxfId="27884" priority="8191" operator="equal">
      <formula>"EC(WFO)"</formula>
    </cfRule>
    <cfRule type="cellIs" dxfId="27883" priority="8192" operator="equal">
      <formula>"EE (WFO)"</formula>
    </cfRule>
    <cfRule type="cellIs" dxfId="27882" priority="8193" operator="equal">
      <formula>"EC (WFO)"</formula>
    </cfRule>
    <cfRule type="cellIs" dxfId="27881" priority="8194" operator="equal">
      <formula>"EA (WFO)"</formula>
    </cfRule>
    <cfRule type="cellIs" dxfId="27880" priority="8195" operator="equal">
      <formula>"EE (WFO)"</formula>
    </cfRule>
    <cfRule type="cellIs" dxfId="27879" priority="8196" operator="equal">
      <formula>"EC (WFO)"</formula>
    </cfRule>
    <cfRule type="cellIs" dxfId="27878" priority="8197" operator="equal">
      <formula>"EA (WFO)"</formula>
    </cfRule>
    <cfRule type="cellIs" dxfId="27877" priority="8198" operator="equal">
      <formula>"EE(WFO)"</formula>
    </cfRule>
    <cfRule type="cellIs" dxfId="27876" priority="8199" operator="equal">
      <formula>"EC(WFO)"</formula>
    </cfRule>
    <cfRule type="cellIs" dxfId="27875" priority="8200" operator="equal">
      <formula>"EE (WFO)"</formula>
    </cfRule>
    <cfRule type="cellIs" dxfId="27874" priority="8201" operator="equal">
      <formula>"EC (WFO)"</formula>
    </cfRule>
    <cfRule type="cellIs" dxfId="27873" priority="8202" operator="equal">
      <formula>"EA (WFO)"</formula>
    </cfRule>
    <cfRule type="cellIs" dxfId="27872" priority="8203" operator="equal">
      <formula>"EE(WFO)"</formula>
    </cfRule>
    <cfRule type="cellIs" dxfId="27871" priority="8204" operator="equal">
      <formula>"EC(WFO)"</formula>
    </cfRule>
    <cfRule type="cellIs" dxfId="27870" priority="8205" operator="equal">
      <formula>"EE (WFO)"</formula>
    </cfRule>
    <cfRule type="cellIs" dxfId="27869" priority="8206" operator="equal">
      <formula>"EC (WFO)"</formula>
    </cfRule>
    <cfRule type="cellIs" dxfId="27868" priority="8207" operator="equal">
      <formula>"EA (WFO)"</formula>
    </cfRule>
    <cfRule type="cellIs" dxfId="27867" priority="8208" operator="equal">
      <formula>"EE(WFO)"</formula>
    </cfRule>
    <cfRule type="cellIs" dxfId="27866" priority="8209" operator="equal">
      <formula>"EC(WFO)"</formula>
    </cfRule>
    <cfRule type="cellIs" dxfId="27865" priority="8210" operator="equal">
      <formula>"EE (WFO)"</formula>
    </cfRule>
    <cfRule type="cellIs" dxfId="27864" priority="8211" operator="equal">
      <formula>"EC (WFO)"</formula>
    </cfRule>
    <cfRule type="cellIs" dxfId="27863" priority="8212" operator="equal">
      <formula>"EA (WFO)"</formula>
    </cfRule>
    <cfRule type="cellIs" dxfId="27862" priority="8213" operator="equal">
      <formula>"EE(WFO)"</formula>
    </cfRule>
    <cfRule type="cellIs" dxfId="27861" priority="8214" operator="equal">
      <formula>"EC(WFO)"</formula>
    </cfRule>
    <cfRule type="cellIs" dxfId="27860" priority="8215" operator="equal">
      <formula>"EA (WFO)"</formula>
    </cfRule>
    <cfRule type="cellIs" dxfId="27859" priority="8216" operator="equal">
      <formula>"EQ (WFO)"</formula>
    </cfRule>
    <cfRule type="cellIs" dxfId="27858" priority="8217" operator="equal">
      <formula>"FG (WFO)"</formula>
    </cfRule>
    <cfRule type="cellIs" dxfId="27857" priority="8218" operator="equal">
      <formula>"EE (WFO)"</formula>
    </cfRule>
    <cfRule type="cellIs" dxfId="27856" priority="8219" operator="equal">
      <formula>"EC (WFO)"</formula>
    </cfRule>
    <cfRule type="cellIs" dxfId="27855" priority="8220" operator="equal">
      <formula>"EA (WFO)"</formula>
    </cfRule>
    <cfRule type="cellIs" dxfId="27854" priority="8221" operator="equal">
      <formula>"EE(WFO)"</formula>
    </cfRule>
    <cfRule type="cellIs" dxfId="27853" priority="8222" operator="equal">
      <formula>"EC(WFO)"</formula>
    </cfRule>
    <cfRule type="cellIs" dxfId="27852" priority="8223" operator="equal">
      <formula>"EE (WFO)"</formula>
    </cfRule>
    <cfRule type="cellIs" dxfId="27851" priority="8224" operator="equal">
      <formula>"EC (WFO)"</formula>
    </cfRule>
    <cfRule type="cellIs" dxfId="27850" priority="8225" operator="equal">
      <formula>"EA (WFO)"</formula>
    </cfRule>
    <cfRule type="cellIs" dxfId="27849" priority="8226" operator="equal">
      <formula>"EE(WFO)"</formula>
    </cfRule>
    <cfRule type="cellIs" dxfId="27848" priority="8227" operator="equal">
      <formula>"EC(WFO)"</formula>
    </cfRule>
    <cfRule type="cellIs" dxfId="27847" priority="8228" operator="equal">
      <formula>"TDM"</formula>
    </cfRule>
    <cfRule type="cellIs" dxfId="27846" priority="8229" operator="equal">
      <formula>"EQ (WFO)"</formula>
    </cfRule>
    <cfRule type="cellIs" dxfId="27845" priority="8230" operator="equal">
      <formula>"EO (WFO)"</formula>
    </cfRule>
    <cfRule type="cellIs" dxfId="27844" priority="8231" operator="equal">
      <formula>"EA (WFO)"</formula>
    </cfRule>
    <cfRule type="cellIs" dxfId="27843" priority="8232" operator="equal">
      <formula>"EQ (WFO)"</formula>
    </cfRule>
    <cfRule type="cellIs" dxfId="27842" priority="8233" operator="equal">
      <formula>"FG (WFO)"</formula>
    </cfRule>
    <cfRule type="cellIs" dxfId="27841" priority="8234" operator="equal">
      <formula>"EE (WFO)"</formula>
    </cfRule>
    <cfRule type="cellIs" dxfId="27840" priority="8235" operator="equal">
      <formula>"EC (WFO)"</formula>
    </cfRule>
    <cfRule type="cellIs" dxfId="27839" priority="8236" operator="equal">
      <formula>"EA (WFO)"</formula>
    </cfRule>
    <cfRule type="cellIs" dxfId="27838" priority="8237" operator="equal">
      <formula>"EE(WFO)"</formula>
    </cfRule>
    <cfRule type="cellIs" dxfId="27837" priority="8238" operator="equal">
      <formula>"EC(WFO)"</formula>
    </cfRule>
    <cfRule type="cellIs" dxfId="27836" priority="8239" operator="equal">
      <formula>"RS"</formula>
    </cfRule>
    <cfRule type="cellIs" dxfId="27835" priority="8240" operator="equal">
      <formula>"TR (WFO)"</formula>
    </cfRule>
    <cfRule type="cellIs" dxfId="27834" priority="8241" operator="equal">
      <formula>"EQ (WFO)"</formula>
    </cfRule>
    <cfRule type="cellIs" dxfId="27833" priority="8242" operator="equal">
      <formula>"EO (WFO)"</formula>
    </cfRule>
    <cfRule type="cellIs" dxfId="27832" priority="8243" operator="equal">
      <formula>"EO (WFO)"</formula>
    </cfRule>
    <cfRule type="cellIs" dxfId="27831" priority="8244" operator="equal">
      <formula>"EK (WFO)"</formula>
    </cfRule>
    <cfRule type="cellIs" dxfId="27830" priority="8245" operator="equal">
      <formula>"EG (WFO)"</formula>
    </cfRule>
    <cfRule type="cellIs" dxfId="27829" priority="8246" operator="equal">
      <formula>"EE (WFO)"</formula>
    </cfRule>
    <cfRule type="cellIs" dxfId="27828" priority="8247" operator="equal">
      <formula>"EC (WFO)"</formula>
    </cfRule>
    <cfRule type="cellIs" dxfId="27827" priority="8248" operator="equal">
      <formula>"EA (WFO)"</formula>
    </cfRule>
    <cfRule type="cellIs" dxfId="27826" priority="8249" operator="equal">
      <formula>"FG (WFO)"</formula>
    </cfRule>
    <cfRule type="cellIs" dxfId="27825" priority="8250" operator="equal">
      <formula>"TR"</formula>
    </cfRule>
    <cfRule type="cellIs" dxfId="27824" priority="8251" operator="equal">
      <formula>"EQ (WFO)"</formula>
    </cfRule>
    <cfRule type="cellIs" dxfId="27823" priority="8252" operator="equal">
      <formula>"FG (WFO)"</formula>
    </cfRule>
    <cfRule type="cellIs" dxfId="27822" priority="8253" operator="equal">
      <formula>"EO (WFO)"</formula>
    </cfRule>
    <cfRule type="cellIs" dxfId="27821" priority="8254" operator="equal">
      <formula>"EK (WFO)"</formula>
    </cfRule>
    <cfRule type="cellIs" dxfId="27820" priority="8255" operator="equal">
      <formula>"EE (WFO)"</formula>
    </cfRule>
    <cfRule type="cellIs" dxfId="27819" priority="8256" operator="equal">
      <formula>"EC (WFO)"</formula>
    </cfRule>
    <cfRule type="cellIs" dxfId="27818" priority="8257" operator="equal">
      <formula>"EA (WFO)"</formula>
    </cfRule>
    <cfRule type="cellIs" dxfId="27817" priority="8258" operator="equal">
      <formula>"EE(WFO)"</formula>
    </cfRule>
    <cfRule type="cellIs" dxfId="27816" priority="8259" operator="equal">
      <formula>"EC(WFO)"</formula>
    </cfRule>
    <cfRule type="cellIs" dxfId="27815" priority="8260" operator="equal">
      <formula>"EE(WFO)"</formula>
    </cfRule>
    <cfRule type="cellIs" dxfId="27814" priority="8261" operator="equal">
      <formula>"EC(WFO)"</formula>
    </cfRule>
    <cfRule type="cellIs" dxfId="27813" priority="8262" operator="equal">
      <formula>"EE (WFO)"</formula>
    </cfRule>
    <cfRule type="cellIs" dxfId="27812" priority="8263" operator="equal">
      <formula>"EC (WFO)"</formula>
    </cfRule>
    <cfRule type="cellIs" dxfId="27811" priority="8264" operator="equal">
      <formula>"EA (WFO)"</formula>
    </cfRule>
    <cfRule type="cellIs" dxfId="27810" priority="8265" operator="equal">
      <formula>"SCIK"</formula>
    </cfRule>
    <cfRule type="cellIs" dxfId="27809" priority="8266" operator="equal">
      <formula>"CT"</formula>
    </cfRule>
    <cfRule type="cellIs" dxfId="27808" priority="8267" operator="equal">
      <formula>"CT"</formula>
    </cfRule>
    <cfRule type="cellIs" dxfId="27807" priority="8268" operator="equal">
      <formula>"CT"</formula>
    </cfRule>
    <cfRule type="cellIs" dxfId="27806" priority="8269" operator="equal">
      <formula>"FG"</formula>
    </cfRule>
    <cfRule type="cellIs" dxfId="27805" priority="8270" operator="equal">
      <formula>"L"</formula>
    </cfRule>
    <cfRule type="cellIs" dxfId="27804" priority="8271" operator="equal">
      <formula>"EG (WFO)"</formula>
    </cfRule>
  </conditionalFormatting>
  <conditionalFormatting sqref="AA184">
    <cfRule type="cellIs" dxfId="27803" priority="8878" operator="equal">
      <formula>"EE (WFO)"</formula>
    </cfRule>
    <cfRule type="cellIs" dxfId="27802" priority="8879" operator="equal">
      <formula>"EC (WFO)"</formula>
    </cfRule>
    <cfRule type="cellIs" dxfId="27801" priority="8880" operator="equal">
      <formula>"EA (WFO)"</formula>
    </cfRule>
    <cfRule type="cellIs" dxfId="27800" priority="8881" operator="equal">
      <formula>"EE(WFO)"</formula>
    </cfRule>
    <cfRule type="cellIs" dxfId="27799" priority="8882" operator="equal">
      <formula>"EC(WFO)"</formula>
    </cfRule>
    <cfRule type="cellIs" dxfId="27798" priority="8883" operator="equal">
      <formula>"EE (WFO)"</formula>
    </cfRule>
    <cfRule type="cellIs" dxfId="27797" priority="8884" operator="equal">
      <formula>"EC (WFO)"</formula>
    </cfRule>
    <cfRule type="cellIs" dxfId="27796" priority="8885" operator="equal">
      <formula>"EA (WFO)"</formula>
    </cfRule>
    <cfRule type="cellIs" dxfId="27795" priority="8886" operator="equal">
      <formula>"EE(WFO)"</formula>
    </cfRule>
    <cfRule type="cellIs" dxfId="27794" priority="8887" operator="equal">
      <formula>"EC(WFO)"</formula>
    </cfRule>
  </conditionalFormatting>
  <conditionalFormatting sqref="B185:E185">
    <cfRule type="cellIs" dxfId="27793" priority="31382" operator="equal">
      <formula>"TDM"</formula>
    </cfRule>
    <cfRule type="cellIs" dxfId="27792" priority="31383" operator="equal">
      <formula>"EQ (WFO)"</formula>
    </cfRule>
    <cfRule type="cellIs" dxfId="27791" priority="31384" operator="equal">
      <formula>"EO (WFO)"</formula>
    </cfRule>
    <cfRule type="cellIs" dxfId="27790" priority="31385" operator="equal">
      <formula>"RS"</formula>
    </cfRule>
    <cfRule type="cellIs" dxfId="27789" priority="31386" operator="equal">
      <formula>"TR (WFO)"</formula>
    </cfRule>
    <cfRule type="cellIs" dxfId="27788" priority="31387" operator="equal">
      <formula>"EQ (WFO)"</formula>
    </cfRule>
    <cfRule type="cellIs" dxfId="27787" priority="31388" operator="equal">
      <formula>"EO (WFO)"</formula>
    </cfRule>
    <cfRule type="cellIs" dxfId="27786" priority="31389" operator="equal">
      <formula>"EO (WFO)"</formula>
    </cfRule>
    <cfRule type="cellIs" dxfId="27785" priority="31390" operator="equal">
      <formula>"EK (WFO)"</formula>
    </cfRule>
    <cfRule type="cellIs" dxfId="27784" priority="31391" operator="equal">
      <formula>"EG (WFO)"</formula>
    </cfRule>
    <cfRule type="cellIs" dxfId="27783" priority="31392" operator="equal">
      <formula>"EE (WFO)"</formula>
    </cfRule>
    <cfRule type="cellIs" dxfId="27782" priority="31393" operator="equal">
      <formula>"EC (WFO)"</formula>
    </cfRule>
    <cfRule type="cellIs" dxfId="27781" priority="31394" operator="equal">
      <formula>"EA (WFO)"</formula>
    </cfRule>
    <cfRule type="cellIs" dxfId="27780" priority="31395" operator="equal">
      <formula>"FG (WFO)"</formula>
    </cfRule>
    <cfRule type="cellIs" dxfId="27779" priority="31396" operator="equal">
      <formula>"TR"</formula>
    </cfRule>
  </conditionalFormatting>
  <conditionalFormatting sqref="P185">
    <cfRule type="cellIs" dxfId="27778" priority="30395" operator="equal">
      <formula>"EA (WFO)"</formula>
    </cfRule>
    <cfRule type="cellIs" dxfId="27777" priority="30396" operator="equal">
      <formula>"EQ (WFO)"</formula>
    </cfRule>
    <cfRule type="cellIs" dxfId="27776" priority="30397" operator="equal">
      <formula>"FG (WFO)"</formula>
    </cfRule>
    <cfRule type="cellIs" dxfId="27775" priority="30398" operator="equal">
      <formula>"EE (WFO)"</formula>
    </cfRule>
    <cfRule type="cellIs" dxfId="27774" priority="30399" operator="equal">
      <formula>"EC (WFO)"</formula>
    </cfRule>
    <cfRule type="cellIs" dxfId="27773" priority="30400" operator="equal">
      <formula>"EA (WFO)"</formula>
    </cfRule>
    <cfRule type="cellIs" dxfId="27772" priority="30401" operator="equal">
      <formula>"EE(WFO)"</formula>
    </cfRule>
    <cfRule type="cellIs" dxfId="27771" priority="30402" operator="equal">
      <formula>"EC(WFO)"</formula>
    </cfRule>
    <cfRule type="cellIs" dxfId="27770" priority="30403" operator="equal">
      <formula>"EQ (WFO)"</formula>
    </cfRule>
    <cfRule type="cellIs" dxfId="27769" priority="30404" operator="equal">
      <formula>"FG (WFO)"</formula>
    </cfRule>
    <cfRule type="cellIs" dxfId="27768" priority="30405" operator="equal">
      <formula>"EO (WFO)"</formula>
    </cfRule>
    <cfRule type="cellIs" dxfId="27767" priority="30406" operator="equal">
      <formula>"EK (WFO)"</formula>
    </cfRule>
    <cfRule type="cellIs" dxfId="27766" priority="30407" operator="equal">
      <formula>"EE(WFO)"</formula>
    </cfRule>
    <cfRule type="cellIs" dxfId="27765" priority="30408" operator="equal">
      <formula>"EC(WFO)"</formula>
    </cfRule>
    <cfRule type="cellIs" dxfId="27764" priority="30409" operator="equal">
      <formula>"EE (WFO)"</formula>
    </cfRule>
    <cfRule type="cellIs" dxfId="27763" priority="30410" operator="equal">
      <formula>"EC (WFO)"</formula>
    </cfRule>
    <cfRule type="cellIs" dxfId="27762" priority="30411" operator="equal">
      <formula>"EA (WFO)"</formula>
    </cfRule>
    <cfRule type="cellIs" dxfId="27761" priority="30412" operator="equal">
      <formula>"EE (WFO)"</formula>
    </cfRule>
    <cfRule type="cellIs" dxfId="27760" priority="30413" operator="equal">
      <formula>"EC (WFO)"</formula>
    </cfRule>
    <cfRule type="cellIs" dxfId="27759" priority="30414" operator="equal">
      <formula>"EA (WFO)"</formula>
    </cfRule>
    <cfRule type="cellIs" dxfId="27758" priority="30415" operator="equal">
      <formula>"EE(WFO)"</formula>
    </cfRule>
    <cfRule type="cellIs" dxfId="27757" priority="30416" operator="equal">
      <formula>"EC(WFO)"</formula>
    </cfRule>
  </conditionalFormatting>
  <conditionalFormatting sqref="P185:Q185">
    <cfRule type="cellIs" dxfId="27756" priority="30417" operator="equal">
      <formula>"EE (WFO)"</formula>
    </cfRule>
    <cfRule type="cellIs" dxfId="27755" priority="30418" operator="equal">
      <formula>"EC (WFO)"</formula>
    </cfRule>
    <cfRule type="cellIs" dxfId="27754" priority="30419" operator="equal">
      <formula>"EA (WFO)"</formula>
    </cfRule>
    <cfRule type="cellIs" dxfId="27753" priority="30420" operator="equal">
      <formula>"EE(WFO)"</formula>
    </cfRule>
    <cfRule type="cellIs" dxfId="27752" priority="30421" operator="equal">
      <formula>"EC(WFO)"</formula>
    </cfRule>
  </conditionalFormatting>
  <conditionalFormatting sqref="Q185">
    <cfRule type="cellIs" dxfId="27751" priority="30422" operator="equal">
      <formula>"EE (WFO)"</formula>
    </cfRule>
    <cfRule type="cellIs" dxfId="27750" priority="30423" operator="equal">
      <formula>"EC (WFO)"</formula>
    </cfRule>
    <cfRule type="cellIs" dxfId="27749" priority="30424" operator="equal">
      <formula>"EA (WFO)"</formula>
    </cfRule>
    <cfRule type="cellIs" dxfId="27748" priority="30425" operator="equal">
      <formula>"EE(WFO)"</formula>
    </cfRule>
    <cfRule type="cellIs" dxfId="27747" priority="30426" operator="equal">
      <formula>"EC(WFO)"</formula>
    </cfRule>
  </conditionalFormatting>
  <conditionalFormatting sqref="Y185:AA185">
    <cfRule type="cellIs" dxfId="27746" priority="10028" operator="equal">
      <formula>"EE (WFO)"</formula>
    </cfRule>
    <cfRule type="cellIs" dxfId="27745" priority="10029" operator="equal">
      <formula>"EC (WFO)"</formula>
    </cfRule>
    <cfRule type="cellIs" dxfId="27744" priority="10030" operator="equal">
      <formula>"EA (WFO)"</formula>
    </cfRule>
    <cfRule type="cellIs" dxfId="27743" priority="10031" operator="equal">
      <formula>"EE(WFO)"</formula>
    </cfRule>
    <cfRule type="cellIs" dxfId="27742" priority="10032" operator="equal">
      <formula>"EC(WFO)"</formula>
    </cfRule>
    <cfRule type="cellIs" dxfId="27741" priority="10033" operator="equal">
      <formula>"EE (WFO)"</formula>
    </cfRule>
    <cfRule type="cellIs" dxfId="27740" priority="10034" operator="equal">
      <formula>"EC (WFO)"</formula>
    </cfRule>
    <cfRule type="cellIs" dxfId="27739" priority="10035" operator="equal">
      <formula>"EA (WFO)"</formula>
    </cfRule>
    <cfRule type="cellIs" dxfId="27738" priority="10036" operator="equal">
      <formula>"EE(WFO)"</formula>
    </cfRule>
    <cfRule type="cellIs" dxfId="27737" priority="10037" operator="equal">
      <formula>"EC(WFO)"</formula>
    </cfRule>
    <cfRule type="cellIs" dxfId="27736" priority="10038" operator="equal">
      <formula>"EE (WFO)"</formula>
    </cfRule>
    <cfRule type="cellIs" dxfId="27735" priority="10039" operator="equal">
      <formula>"EC (WFO)"</formula>
    </cfRule>
    <cfRule type="cellIs" dxfId="27734" priority="10040" operator="equal">
      <formula>"EA (WFO)"</formula>
    </cfRule>
    <cfRule type="cellIs" dxfId="27733" priority="10041" operator="equal">
      <formula>"EE(WFO)"</formula>
    </cfRule>
    <cfRule type="cellIs" dxfId="27732" priority="10042" operator="equal">
      <formula>"EC(WFO)"</formula>
    </cfRule>
    <cfRule type="cellIs" dxfId="27731" priority="10043" operator="equal">
      <formula>"EE (WFO)"</formula>
    </cfRule>
    <cfRule type="cellIs" dxfId="27730" priority="10044" operator="equal">
      <formula>"EC (WFO)"</formula>
    </cfRule>
    <cfRule type="cellIs" dxfId="27729" priority="10045" operator="equal">
      <formula>"EA (WFO)"</formula>
    </cfRule>
    <cfRule type="cellIs" dxfId="27728" priority="10046" operator="equal">
      <formula>"EE(WFO)"</formula>
    </cfRule>
    <cfRule type="cellIs" dxfId="27727" priority="10047" operator="equal">
      <formula>"EC(WFO)"</formula>
    </cfRule>
    <cfRule type="cellIs" dxfId="27726" priority="10048" operator="equal">
      <formula>"EA (WFO)"</formula>
    </cfRule>
    <cfRule type="cellIs" dxfId="27725" priority="10049" operator="equal">
      <formula>"EQ (WFO)"</formula>
    </cfRule>
    <cfRule type="cellIs" dxfId="27724" priority="10050" operator="equal">
      <formula>"FG (WFO)"</formula>
    </cfRule>
    <cfRule type="cellIs" dxfId="27723" priority="10051" operator="equal">
      <formula>"EE (WFO)"</formula>
    </cfRule>
    <cfRule type="cellIs" dxfId="27722" priority="10052" operator="equal">
      <formula>"EC (WFO)"</formula>
    </cfRule>
    <cfRule type="cellIs" dxfId="27721" priority="10053" operator="equal">
      <formula>"EA (WFO)"</formula>
    </cfRule>
    <cfRule type="cellIs" dxfId="27720" priority="10054" operator="equal">
      <formula>"EE(WFO)"</formula>
    </cfRule>
    <cfRule type="cellIs" dxfId="27719" priority="10055" operator="equal">
      <formula>"EC(WFO)"</formula>
    </cfRule>
    <cfRule type="cellIs" dxfId="27718" priority="10056" operator="equal">
      <formula>"EQ (WFO)"</formula>
    </cfRule>
    <cfRule type="cellIs" dxfId="27717" priority="10057" operator="equal">
      <formula>"FG (WFO)"</formula>
    </cfRule>
    <cfRule type="cellIs" dxfId="27716" priority="10058" operator="equal">
      <formula>"EO (WFO)"</formula>
    </cfRule>
    <cfRule type="cellIs" dxfId="27715" priority="10059" operator="equal">
      <formula>"EK (WFO)"</formula>
    </cfRule>
    <cfRule type="cellIs" dxfId="27714" priority="10060" operator="equal">
      <formula>"EE(WFO)"</formula>
    </cfRule>
    <cfRule type="cellIs" dxfId="27713" priority="10061" operator="equal">
      <formula>"EC(WFO)"</formula>
    </cfRule>
    <cfRule type="cellIs" dxfId="27712" priority="10062" operator="equal">
      <formula>"EE (WFO)"</formula>
    </cfRule>
    <cfRule type="cellIs" dxfId="27711" priority="10063" operator="equal">
      <formula>"EC (WFO)"</formula>
    </cfRule>
    <cfRule type="cellIs" dxfId="27710" priority="10064" operator="equal">
      <formula>"EA (WFO)"</formula>
    </cfRule>
    <cfRule type="cellIs" dxfId="27709" priority="10065" operator="equal">
      <formula>"EE (WFO)"</formula>
    </cfRule>
    <cfRule type="cellIs" dxfId="27708" priority="10066" operator="equal">
      <formula>"EC (WFO)"</formula>
    </cfRule>
    <cfRule type="cellIs" dxfId="27707" priority="10067" operator="equal">
      <formula>"EA (WFO)"</formula>
    </cfRule>
    <cfRule type="cellIs" dxfId="27706" priority="10068" operator="equal">
      <formula>"EE(WFO)"</formula>
    </cfRule>
    <cfRule type="cellIs" dxfId="27705" priority="10069" operator="equal">
      <formula>"EC(WFO)"</formula>
    </cfRule>
    <cfRule type="cellIs" dxfId="27704" priority="10070" operator="equal">
      <formula>"EE (WFO)"</formula>
    </cfRule>
    <cfRule type="cellIs" dxfId="27703" priority="10071" operator="equal">
      <formula>"EC (WFO)"</formula>
    </cfRule>
    <cfRule type="cellIs" dxfId="27702" priority="10072" operator="equal">
      <formula>"EA (WFO)"</formula>
    </cfRule>
    <cfRule type="cellIs" dxfId="27701" priority="10073" operator="equal">
      <formula>"EE(WFO)"</formula>
    </cfRule>
    <cfRule type="cellIs" dxfId="27700" priority="10074" operator="equal">
      <formula>"EC(WFO)"</formula>
    </cfRule>
    <cfRule type="cellIs" dxfId="27699" priority="10075" operator="equal">
      <formula>"EE (WFO)"</formula>
    </cfRule>
    <cfRule type="cellIs" dxfId="27698" priority="10076" operator="equal">
      <formula>"EC (WFO)"</formula>
    </cfRule>
    <cfRule type="cellIs" dxfId="27697" priority="10077" operator="equal">
      <formula>"EA (WFO)"</formula>
    </cfRule>
    <cfRule type="cellIs" dxfId="27696" priority="10078" operator="equal">
      <formula>"EE(WFO)"</formula>
    </cfRule>
    <cfRule type="cellIs" dxfId="27695" priority="10079" operator="equal">
      <formula>"EC(WFO)"</formula>
    </cfRule>
    <cfRule type="cellIs" dxfId="27694" priority="10080" operator="equal">
      <formula>"EE (WFO)"</formula>
    </cfRule>
    <cfRule type="cellIs" dxfId="27693" priority="10081" operator="equal">
      <formula>"EC (WFO)"</formula>
    </cfRule>
    <cfRule type="cellIs" dxfId="27692" priority="10082" operator="equal">
      <formula>"EA (WFO)"</formula>
    </cfRule>
    <cfRule type="cellIs" dxfId="27691" priority="10083" operator="equal">
      <formula>"EE(WFO)"</formula>
    </cfRule>
    <cfRule type="cellIs" dxfId="27690" priority="10084" operator="equal">
      <formula>"EC(WFO)"</formula>
    </cfRule>
    <cfRule type="cellIs" dxfId="27689" priority="10085" operator="equal">
      <formula>"EA (WFO)"</formula>
    </cfRule>
    <cfRule type="cellIs" dxfId="27688" priority="10086" operator="equal">
      <formula>"EQ (WFO)"</formula>
    </cfRule>
    <cfRule type="cellIs" dxfId="27687" priority="10087" operator="equal">
      <formula>"FG (WFO)"</formula>
    </cfRule>
    <cfRule type="cellIs" dxfId="27686" priority="10088" operator="equal">
      <formula>"EE (WFO)"</formula>
    </cfRule>
    <cfRule type="cellIs" dxfId="27685" priority="10089" operator="equal">
      <formula>"EC (WFO)"</formula>
    </cfRule>
    <cfRule type="cellIs" dxfId="27684" priority="10090" operator="equal">
      <formula>"EA (WFO)"</formula>
    </cfRule>
    <cfRule type="cellIs" dxfId="27683" priority="10091" operator="equal">
      <formula>"EE(WFO)"</formula>
    </cfRule>
    <cfRule type="cellIs" dxfId="27682" priority="10092" operator="equal">
      <formula>"EC(WFO)"</formula>
    </cfRule>
    <cfRule type="cellIs" dxfId="27681" priority="10093" operator="equal">
      <formula>"EE (WFO)"</formula>
    </cfRule>
    <cfRule type="cellIs" dxfId="27680" priority="10094" operator="equal">
      <formula>"EC (WFO)"</formula>
    </cfRule>
    <cfRule type="cellIs" dxfId="27679" priority="10095" operator="equal">
      <formula>"EA (WFO)"</formula>
    </cfRule>
    <cfRule type="cellIs" dxfId="27678" priority="10096" operator="equal">
      <formula>"EE(WFO)"</formula>
    </cfRule>
    <cfRule type="cellIs" dxfId="27677" priority="10097" operator="equal">
      <formula>"EC(WFO)"</formula>
    </cfRule>
    <cfRule type="cellIs" dxfId="27676" priority="10098" operator="equal">
      <formula>"EE (WFO)"</formula>
    </cfRule>
    <cfRule type="cellIs" dxfId="27675" priority="10099" operator="equal">
      <formula>"EC (WFO)"</formula>
    </cfRule>
    <cfRule type="cellIs" dxfId="27674" priority="10100" operator="equal">
      <formula>"EA (WFO)"</formula>
    </cfRule>
    <cfRule type="cellIs" dxfId="27673" priority="10101" operator="equal">
      <formula>"EE(WFO)"</formula>
    </cfRule>
    <cfRule type="cellIs" dxfId="27672" priority="10102" operator="equal">
      <formula>"EC(WFO)"</formula>
    </cfRule>
    <cfRule type="cellIs" dxfId="27671" priority="10103" operator="equal">
      <formula>"EE (WFO)"</formula>
    </cfRule>
    <cfRule type="cellIs" dxfId="27670" priority="10104" operator="equal">
      <formula>"EC (WFO)"</formula>
    </cfRule>
    <cfRule type="cellIs" dxfId="27669" priority="10105" operator="equal">
      <formula>"EA (WFO)"</formula>
    </cfRule>
    <cfRule type="cellIs" dxfId="27668" priority="10106" operator="equal">
      <formula>"EE(WFO)"</formula>
    </cfRule>
    <cfRule type="cellIs" dxfId="27667" priority="10107" operator="equal">
      <formula>"EC(WFO)"</formula>
    </cfRule>
    <cfRule type="cellIs" dxfId="27666" priority="10108" operator="equal">
      <formula>"EE (WFO)"</formula>
    </cfRule>
    <cfRule type="cellIs" dxfId="27665" priority="10109" operator="equal">
      <formula>"EC (WFO)"</formula>
    </cfRule>
    <cfRule type="cellIs" dxfId="27664" priority="10110" operator="equal">
      <formula>"EA (WFO)"</formula>
    </cfRule>
    <cfRule type="cellIs" dxfId="27663" priority="10111" operator="equal">
      <formula>"EE(WFO)"</formula>
    </cfRule>
    <cfRule type="cellIs" dxfId="27662" priority="10112" operator="equal">
      <formula>"EC(WFO)"</formula>
    </cfRule>
    <cfRule type="cellIs" dxfId="27661" priority="10113" operator="equal">
      <formula>"EA (WFO)"</formula>
    </cfRule>
    <cfRule type="cellIs" dxfId="27660" priority="10114" operator="equal">
      <formula>"EQ (WFO)"</formula>
    </cfRule>
    <cfRule type="cellIs" dxfId="27659" priority="10115" operator="equal">
      <formula>"FG (WFO)"</formula>
    </cfRule>
    <cfRule type="cellIs" dxfId="27658" priority="10116" operator="equal">
      <formula>"EE (WFO)"</formula>
    </cfRule>
    <cfRule type="cellIs" dxfId="27657" priority="10117" operator="equal">
      <formula>"EC (WFO)"</formula>
    </cfRule>
    <cfRule type="cellIs" dxfId="27656" priority="10118" operator="equal">
      <formula>"EA (WFO)"</formula>
    </cfRule>
    <cfRule type="cellIs" dxfId="27655" priority="10119" operator="equal">
      <formula>"EE(WFO)"</formula>
    </cfRule>
    <cfRule type="cellIs" dxfId="27654" priority="10120" operator="equal">
      <formula>"EC(WFO)"</formula>
    </cfRule>
    <cfRule type="cellIs" dxfId="27653" priority="10121" operator="equal">
      <formula>"EQ (WFO)"</formula>
    </cfRule>
    <cfRule type="cellIs" dxfId="27652" priority="10122" operator="equal">
      <formula>"FG (WFO)"</formula>
    </cfRule>
    <cfRule type="cellIs" dxfId="27651" priority="10123" operator="equal">
      <formula>"EO (WFO)"</formula>
    </cfRule>
    <cfRule type="cellIs" dxfId="27650" priority="10124" operator="equal">
      <formula>"EK (WFO)"</formula>
    </cfRule>
    <cfRule type="cellIs" dxfId="27649" priority="10125" operator="equal">
      <formula>"EE(WFO)"</formula>
    </cfRule>
    <cfRule type="cellIs" dxfId="27648" priority="10126" operator="equal">
      <formula>"EC(WFO)"</formula>
    </cfRule>
    <cfRule type="cellIs" dxfId="27647" priority="10127" operator="equal">
      <formula>"EE (WFO)"</formula>
    </cfRule>
    <cfRule type="cellIs" dxfId="27646" priority="10128" operator="equal">
      <formula>"EC (WFO)"</formula>
    </cfRule>
    <cfRule type="cellIs" dxfId="27645" priority="10129" operator="equal">
      <formula>"EA (WFO)"</formula>
    </cfRule>
    <cfRule type="cellIs" dxfId="27644" priority="10130" operator="equal">
      <formula>"EE (WFO)"</formula>
    </cfRule>
    <cfRule type="cellIs" dxfId="27643" priority="10131" operator="equal">
      <formula>"EC (WFO)"</formula>
    </cfRule>
    <cfRule type="cellIs" dxfId="27642" priority="10132" operator="equal">
      <formula>"EA (WFO)"</formula>
    </cfRule>
    <cfRule type="cellIs" dxfId="27641" priority="10133" operator="equal">
      <formula>"EE(WFO)"</formula>
    </cfRule>
    <cfRule type="cellIs" dxfId="27640" priority="10134" operator="equal">
      <formula>"EC(WFO)"</formula>
    </cfRule>
    <cfRule type="cellIs" dxfId="27639" priority="10135" operator="equal">
      <formula>"EE (WFO)"</formula>
    </cfRule>
    <cfRule type="cellIs" dxfId="27638" priority="10136" operator="equal">
      <formula>"EC (WFO)"</formula>
    </cfRule>
    <cfRule type="cellIs" dxfId="27637" priority="10137" operator="equal">
      <formula>"EA (WFO)"</formula>
    </cfRule>
    <cfRule type="cellIs" dxfId="27636" priority="10138" operator="equal">
      <formula>"EE(WFO)"</formula>
    </cfRule>
    <cfRule type="cellIs" dxfId="27635" priority="10139" operator="equal">
      <formula>"EC(WFO)"</formula>
    </cfRule>
    <cfRule type="cellIs" dxfId="27634" priority="10145" operator="equal">
      <formula>"EE (WFO)"</formula>
    </cfRule>
    <cfRule type="cellIs" dxfId="27633" priority="10146" operator="equal">
      <formula>"EC (WFO)"</formula>
    </cfRule>
    <cfRule type="cellIs" dxfId="27632" priority="10147" operator="equal">
      <formula>"EA (WFO)"</formula>
    </cfRule>
    <cfRule type="cellIs" dxfId="27631" priority="10148" operator="equal">
      <formula>"EE(WFO)"</formula>
    </cfRule>
    <cfRule type="cellIs" dxfId="27630" priority="10149" operator="equal">
      <formula>"EC(WFO)"</formula>
    </cfRule>
    <cfRule type="cellIs" dxfId="27629" priority="10150" operator="equal">
      <formula>"EE (WFO)"</formula>
    </cfRule>
    <cfRule type="cellIs" dxfId="27628" priority="10151" operator="equal">
      <formula>"EC (WFO)"</formula>
    </cfRule>
    <cfRule type="cellIs" dxfId="27627" priority="10152" operator="equal">
      <formula>"EA (WFO)"</formula>
    </cfRule>
    <cfRule type="cellIs" dxfId="27626" priority="10153" operator="equal">
      <formula>"EE(WFO)"</formula>
    </cfRule>
    <cfRule type="cellIs" dxfId="27625" priority="10154" operator="equal">
      <formula>"EC(WFO)"</formula>
    </cfRule>
    <cfRule type="cellIs" dxfId="27624" priority="10155" operator="equal">
      <formula>"EA (WFO)"</formula>
    </cfRule>
    <cfRule type="cellIs" dxfId="27623" priority="10156" operator="equal">
      <formula>"EQ (WFO)"</formula>
    </cfRule>
    <cfRule type="cellIs" dxfId="27622" priority="10157" operator="equal">
      <formula>"FG (WFO)"</formula>
    </cfRule>
    <cfRule type="cellIs" dxfId="27621" priority="10158" operator="equal">
      <formula>"EE (WFO)"</formula>
    </cfRule>
    <cfRule type="cellIs" dxfId="27620" priority="10159" operator="equal">
      <formula>"EC (WFO)"</formula>
    </cfRule>
    <cfRule type="cellIs" dxfId="27619" priority="10160" operator="equal">
      <formula>"EA (WFO)"</formula>
    </cfRule>
    <cfRule type="cellIs" dxfId="27618" priority="10161" operator="equal">
      <formula>"EE(WFO)"</formula>
    </cfRule>
    <cfRule type="cellIs" dxfId="27617" priority="10162" operator="equal">
      <formula>"EC(WFO)"</formula>
    </cfRule>
  </conditionalFormatting>
  <conditionalFormatting sqref="AA185">
    <cfRule type="cellIs" dxfId="27616" priority="10140" operator="equal">
      <formula>"EE (WFO)"</formula>
    </cfRule>
    <cfRule type="cellIs" dxfId="27615" priority="10141" operator="equal">
      <formula>"EC (WFO)"</formula>
    </cfRule>
    <cfRule type="cellIs" dxfId="27614" priority="10142" operator="equal">
      <formula>"EA (WFO)"</formula>
    </cfRule>
    <cfRule type="cellIs" dxfId="27613" priority="10143" operator="equal">
      <formula>"EE(WFO)"</formula>
    </cfRule>
    <cfRule type="cellIs" dxfId="27612" priority="10144" operator="equal">
      <formula>"EC(WFO)"</formula>
    </cfRule>
  </conditionalFormatting>
  <conditionalFormatting sqref="B186:E186">
    <cfRule type="cellIs" dxfId="27611" priority="31367" operator="equal">
      <formula>"EQ (WFO)"</formula>
    </cfRule>
    <cfRule type="cellIs" dxfId="27610" priority="31368" operator="equal">
      <formula>"EO (WFO)"</formula>
    </cfRule>
    <cfRule type="cellIs" dxfId="27609" priority="31369" operator="equal">
      <formula>"EO (WFO)"</formula>
    </cfRule>
    <cfRule type="cellIs" dxfId="27608" priority="31370" operator="equal">
      <formula>"EK (WFO)"</formula>
    </cfRule>
    <cfRule type="cellIs" dxfId="27607" priority="31371" operator="equal">
      <formula>"EG (WFO)"</formula>
    </cfRule>
    <cfRule type="cellIs" dxfId="27606" priority="31372" operator="equal">
      <formula>"EE (WFO)"</formula>
    </cfRule>
    <cfRule type="cellIs" dxfId="27605" priority="31373" operator="equal">
      <formula>"EC (WFO)"</formula>
    </cfRule>
    <cfRule type="cellIs" dxfId="27604" priority="31374" operator="equal">
      <formula>"EA (WFO)"</formula>
    </cfRule>
    <cfRule type="cellIs" dxfId="27603" priority="31375" operator="equal">
      <formula>"FG (WFO)"</formula>
    </cfRule>
    <cfRule type="cellIs" dxfId="27602" priority="31376" operator="equal">
      <formula>"TDM"</formula>
    </cfRule>
    <cfRule type="cellIs" dxfId="27601" priority="31377" operator="equal">
      <formula>"EQ (WFO)"</formula>
    </cfRule>
    <cfRule type="cellIs" dxfId="27600" priority="31378" operator="equal">
      <formula>"EO (WFO)"</formula>
    </cfRule>
    <cfRule type="cellIs" dxfId="27599" priority="31379" operator="equal">
      <formula>"RS"</formula>
    </cfRule>
    <cfRule type="cellIs" dxfId="27598" priority="31380" operator="equal">
      <formula>"TR (WFO)"</formula>
    </cfRule>
    <cfRule type="cellIs" dxfId="27597" priority="31381" operator="equal">
      <formula>"TR"</formula>
    </cfRule>
  </conditionalFormatting>
  <conditionalFormatting sqref="B186">
    <cfRule type="duplicateValues" dxfId="27596" priority="31366"/>
  </conditionalFormatting>
  <conditionalFormatting sqref="J186">
    <cfRule type="cellIs" dxfId="27595" priority="30282" operator="equal">
      <formula>"EA (WFO)"</formula>
    </cfRule>
    <cfRule type="cellIs" dxfId="27594" priority="30283" operator="equal">
      <formula>"EQ (WFO)"</formula>
    </cfRule>
    <cfRule type="cellIs" dxfId="27593" priority="30284" operator="equal">
      <formula>"FG (WFO)"</formula>
    </cfRule>
    <cfRule type="cellIs" dxfId="27592" priority="30285" operator="equal">
      <formula>"EE (WFO)"</formula>
    </cfRule>
    <cfRule type="cellIs" dxfId="27591" priority="30286" operator="equal">
      <formula>"EC (WFO)"</formula>
    </cfRule>
    <cfRule type="cellIs" dxfId="27590" priority="30287" operator="equal">
      <formula>"EA (WFO)"</formula>
    </cfRule>
    <cfRule type="cellIs" dxfId="27589" priority="30288" operator="equal">
      <formula>"EE(WFO)"</formula>
    </cfRule>
    <cfRule type="cellIs" dxfId="27588" priority="30289" operator="equal">
      <formula>"EC(WFO)"</formula>
    </cfRule>
    <cfRule type="cellIs" dxfId="27587" priority="30290" operator="equal">
      <formula>"EQ (WFO)"</formula>
    </cfRule>
    <cfRule type="cellIs" dxfId="27586" priority="30291" operator="equal">
      <formula>"FG (WFO)"</formula>
    </cfRule>
    <cfRule type="cellIs" dxfId="27585" priority="30292" operator="equal">
      <formula>"EO (WFO)"</formula>
    </cfRule>
    <cfRule type="cellIs" dxfId="27584" priority="30293" operator="equal">
      <formula>"EK (WFO)"</formula>
    </cfRule>
    <cfRule type="cellIs" dxfId="27583" priority="30294" operator="equal">
      <formula>"EE(WFO)"</formula>
    </cfRule>
    <cfRule type="cellIs" dxfId="27582" priority="30295" operator="equal">
      <formula>"EC(WFO)"</formula>
    </cfRule>
    <cfRule type="cellIs" dxfId="27581" priority="30296" operator="equal">
      <formula>"EE (WFO)"</formula>
    </cfRule>
    <cfRule type="cellIs" dxfId="27580" priority="30297" operator="equal">
      <formula>"EC (WFO)"</formula>
    </cfRule>
    <cfRule type="cellIs" dxfId="27579" priority="30298" operator="equal">
      <formula>"EA (WFO)"</formula>
    </cfRule>
    <cfRule type="cellIs" dxfId="27578" priority="30299" operator="equal">
      <formula>"EE (WFO)"</formula>
    </cfRule>
    <cfRule type="cellIs" dxfId="27577" priority="30300" operator="equal">
      <formula>"EC (WFO)"</formula>
    </cfRule>
    <cfRule type="cellIs" dxfId="27576" priority="30301" operator="equal">
      <formula>"EA (WFO)"</formula>
    </cfRule>
    <cfRule type="cellIs" dxfId="27575" priority="30302" operator="equal">
      <formula>"EE(WFO)"</formula>
    </cfRule>
    <cfRule type="cellIs" dxfId="27574" priority="30303" operator="equal">
      <formula>"EC(WFO)"</formula>
    </cfRule>
  </conditionalFormatting>
  <conditionalFormatting sqref="Y186:AA186">
    <cfRule type="cellIs" dxfId="27573" priority="9893" operator="equal">
      <formula>"EE (WFO)"</formula>
    </cfRule>
    <cfRule type="cellIs" dxfId="27572" priority="9894" operator="equal">
      <formula>"EC (WFO)"</formula>
    </cfRule>
    <cfRule type="cellIs" dxfId="27571" priority="9895" operator="equal">
      <formula>"EA (WFO)"</formula>
    </cfRule>
    <cfRule type="cellIs" dxfId="27570" priority="9896" operator="equal">
      <formula>"EE(WFO)"</formula>
    </cfRule>
    <cfRule type="cellIs" dxfId="27569" priority="9897" operator="equal">
      <formula>"EC(WFO)"</formula>
    </cfRule>
    <cfRule type="cellIs" dxfId="27568" priority="9898" operator="equal">
      <formula>"EE (WFO)"</formula>
    </cfRule>
    <cfRule type="cellIs" dxfId="27567" priority="9899" operator="equal">
      <formula>"EC (WFO)"</formula>
    </cfRule>
    <cfRule type="cellIs" dxfId="27566" priority="9900" operator="equal">
      <formula>"EA (WFO)"</formula>
    </cfRule>
    <cfRule type="cellIs" dxfId="27565" priority="9901" operator="equal">
      <formula>"EE(WFO)"</formula>
    </cfRule>
    <cfRule type="cellIs" dxfId="27564" priority="9902" operator="equal">
      <formula>"EC(WFO)"</formula>
    </cfRule>
    <cfRule type="cellIs" dxfId="27563" priority="9903" operator="equal">
      <formula>"EE (WFO)"</formula>
    </cfRule>
    <cfRule type="cellIs" dxfId="27562" priority="9904" operator="equal">
      <formula>"EC (WFO)"</formula>
    </cfRule>
    <cfRule type="cellIs" dxfId="27561" priority="9905" operator="equal">
      <formula>"EA (WFO)"</formula>
    </cfRule>
    <cfRule type="cellIs" dxfId="27560" priority="9906" operator="equal">
      <formula>"EE(WFO)"</formula>
    </cfRule>
    <cfRule type="cellIs" dxfId="27559" priority="9907" operator="equal">
      <formula>"EC(WFO)"</formula>
    </cfRule>
    <cfRule type="cellIs" dxfId="27558" priority="9908" operator="equal">
      <formula>"EE (WFO)"</formula>
    </cfRule>
    <cfRule type="cellIs" dxfId="27557" priority="9909" operator="equal">
      <formula>"EC (WFO)"</formula>
    </cfRule>
    <cfRule type="cellIs" dxfId="27556" priority="9910" operator="equal">
      <formula>"EA (WFO)"</formula>
    </cfRule>
    <cfRule type="cellIs" dxfId="27555" priority="9911" operator="equal">
      <formula>"EE(WFO)"</formula>
    </cfRule>
    <cfRule type="cellIs" dxfId="27554" priority="9912" operator="equal">
      <formula>"EC(WFO)"</formula>
    </cfRule>
    <cfRule type="cellIs" dxfId="27553" priority="9913" operator="equal">
      <formula>"EA (WFO)"</formula>
    </cfRule>
    <cfRule type="cellIs" dxfId="27552" priority="9914" operator="equal">
      <formula>"EQ (WFO)"</formula>
    </cfRule>
    <cfRule type="cellIs" dxfId="27551" priority="9915" operator="equal">
      <formula>"FG (WFO)"</formula>
    </cfRule>
    <cfRule type="cellIs" dxfId="27550" priority="9916" operator="equal">
      <formula>"EE (WFO)"</formula>
    </cfRule>
    <cfRule type="cellIs" dxfId="27549" priority="9917" operator="equal">
      <formula>"EC (WFO)"</formula>
    </cfRule>
    <cfRule type="cellIs" dxfId="27548" priority="9918" operator="equal">
      <formula>"EA (WFO)"</formula>
    </cfRule>
    <cfRule type="cellIs" dxfId="27547" priority="9919" operator="equal">
      <formula>"EE(WFO)"</formula>
    </cfRule>
    <cfRule type="cellIs" dxfId="27546" priority="9920" operator="equal">
      <formula>"EC(WFO)"</formula>
    </cfRule>
    <cfRule type="cellIs" dxfId="27545" priority="9921" operator="equal">
      <formula>"EQ (WFO)"</formula>
    </cfRule>
    <cfRule type="cellIs" dxfId="27544" priority="9922" operator="equal">
      <formula>"FG (WFO)"</formula>
    </cfRule>
    <cfRule type="cellIs" dxfId="27543" priority="9923" operator="equal">
      <formula>"EO (WFO)"</formula>
    </cfRule>
    <cfRule type="cellIs" dxfId="27542" priority="9924" operator="equal">
      <formula>"EK (WFO)"</formula>
    </cfRule>
    <cfRule type="cellIs" dxfId="27541" priority="9925" operator="equal">
      <formula>"EE(WFO)"</formula>
    </cfRule>
    <cfRule type="cellIs" dxfId="27540" priority="9926" operator="equal">
      <formula>"EC(WFO)"</formula>
    </cfRule>
    <cfRule type="cellIs" dxfId="27539" priority="9927" operator="equal">
      <formula>"EE (WFO)"</formula>
    </cfRule>
    <cfRule type="cellIs" dxfId="27538" priority="9928" operator="equal">
      <formula>"EC (WFO)"</formula>
    </cfRule>
    <cfRule type="cellIs" dxfId="27537" priority="9929" operator="equal">
      <formula>"EA (WFO)"</formula>
    </cfRule>
    <cfRule type="cellIs" dxfId="27536" priority="9930" operator="equal">
      <formula>"EE (WFO)"</formula>
    </cfRule>
    <cfRule type="cellIs" dxfId="27535" priority="9931" operator="equal">
      <formula>"EC (WFO)"</formula>
    </cfRule>
    <cfRule type="cellIs" dxfId="27534" priority="9932" operator="equal">
      <formula>"EA (WFO)"</formula>
    </cfRule>
    <cfRule type="cellIs" dxfId="27533" priority="9933" operator="equal">
      <formula>"EE(WFO)"</formula>
    </cfRule>
    <cfRule type="cellIs" dxfId="27532" priority="9934" operator="equal">
      <formula>"EC(WFO)"</formula>
    </cfRule>
    <cfRule type="cellIs" dxfId="27531" priority="9935" operator="equal">
      <formula>"EE (WFO)"</formula>
    </cfRule>
    <cfRule type="cellIs" dxfId="27530" priority="9936" operator="equal">
      <formula>"EC (WFO)"</formula>
    </cfRule>
    <cfRule type="cellIs" dxfId="27529" priority="9937" operator="equal">
      <formula>"EA (WFO)"</formula>
    </cfRule>
    <cfRule type="cellIs" dxfId="27528" priority="9938" operator="equal">
      <formula>"EE(WFO)"</formula>
    </cfRule>
    <cfRule type="cellIs" dxfId="27527" priority="9939" operator="equal">
      <formula>"EC(WFO)"</formula>
    </cfRule>
    <cfRule type="cellIs" dxfId="27526" priority="9940" operator="equal">
      <formula>"EE (WFO)"</formula>
    </cfRule>
    <cfRule type="cellIs" dxfId="27525" priority="9941" operator="equal">
      <formula>"EC (WFO)"</formula>
    </cfRule>
    <cfRule type="cellIs" dxfId="27524" priority="9942" operator="equal">
      <formula>"EA (WFO)"</formula>
    </cfRule>
    <cfRule type="cellIs" dxfId="27523" priority="9943" operator="equal">
      <formula>"EE(WFO)"</formula>
    </cfRule>
    <cfRule type="cellIs" dxfId="27522" priority="9944" operator="equal">
      <formula>"EC(WFO)"</formula>
    </cfRule>
    <cfRule type="cellIs" dxfId="27521" priority="9945" operator="equal">
      <formula>"EE (WFO)"</formula>
    </cfRule>
    <cfRule type="cellIs" dxfId="27520" priority="9946" operator="equal">
      <formula>"EC (WFO)"</formula>
    </cfRule>
    <cfRule type="cellIs" dxfId="27519" priority="9947" operator="equal">
      <formula>"EA (WFO)"</formula>
    </cfRule>
    <cfRule type="cellIs" dxfId="27518" priority="9948" operator="equal">
      <formula>"EE(WFO)"</formula>
    </cfRule>
    <cfRule type="cellIs" dxfId="27517" priority="9949" operator="equal">
      <formula>"EC(WFO)"</formula>
    </cfRule>
    <cfRule type="cellIs" dxfId="27516" priority="9950" operator="equal">
      <formula>"EA (WFO)"</formula>
    </cfRule>
    <cfRule type="cellIs" dxfId="27515" priority="9951" operator="equal">
      <formula>"EQ (WFO)"</formula>
    </cfRule>
    <cfRule type="cellIs" dxfId="27514" priority="9952" operator="equal">
      <formula>"FG (WFO)"</formula>
    </cfRule>
    <cfRule type="cellIs" dxfId="27513" priority="9953" operator="equal">
      <formula>"EE (WFO)"</formula>
    </cfRule>
    <cfRule type="cellIs" dxfId="27512" priority="9954" operator="equal">
      <formula>"EC (WFO)"</formula>
    </cfRule>
    <cfRule type="cellIs" dxfId="27511" priority="9955" operator="equal">
      <formula>"EA (WFO)"</formula>
    </cfRule>
    <cfRule type="cellIs" dxfId="27510" priority="9956" operator="equal">
      <formula>"EE(WFO)"</formula>
    </cfRule>
    <cfRule type="cellIs" dxfId="27509" priority="9957" operator="equal">
      <formula>"EC(WFO)"</formula>
    </cfRule>
    <cfRule type="cellIs" dxfId="27508" priority="9958" operator="equal">
      <formula>"EE (WFO)"</formula>
    </cfRule>
    <cfRule type="cellIs" dxfId="27507" priority="9959" operator="equal">
      <formula>"EC (WFO)"</formula>
    </cfRule>
    <cfRule type="cellIs" dxfId="27506" priority="9960" operator="equal">
      <formula>"EA (WFO)"</formula>
    </cfRule>
    <cfRule type="cellIs" dxfId="27505" priority="9961" operator="equal">
      <formula>"EE(WFO)"</formula>
    </cfRule>
    <cfRule type="cellIs" dxfId="27504" priority="9962" operator="equal">
      <formula>"EC(WFO)"</formula>
    </cfRule>
    <cfRule type="cellIs" dxfId="27503" priority="9963" operator="equal">
      <formula>"EE (WFO)"</formula>
    </cfRule>
    <cfRule type="cellIs" dxfId="27502" priority="9964" operator="equal">
      <formula>"EC (WFO)"</formula>
    </cfRule>
    <cfRule type="cellIs" dxfId="27501" priority="9965" operator="equal">
      <formula>"EA (WFO)"</formula>
    </cfRule>
    <cfRule type="cellIs" dxfId="27500" priority="9966" operator="equal">
      <formula>"EE(WFO)"</formula>
    </cfRule>
    <cfRule type="cellIs" dxfId="27499" priority="9967" operator="equal">
      <formula>"EC(WFO)"</formula>
    </cfRule>
    <cfRule type="cellIs" dxfId="27498" priority="9968" operator="equal">
      <formula>"EE (WFO)"</formula>
    </cfRule>
    <cfRule type="cellIs" dxfId="27497" priority="9969" operator="equal">
      <formula>"EC (WFO)"</formula>
    </cfRule>
    <cfRule type="cellIs" dxfId="27496" priority="9970" operator="equal">
      <formula>"EA (WFO)"</formula>
    </cfRule>
    <cfRule type="cellIs" dxfId="27495" priority="9971" operator="equal">
      <formula>"EE(WFO)"</formula>
    </cfRule>
    <cfRule type="cellIs" dxfId="27494" priority="9972" operator="equal">
      <formula>"EC(WFO)"</formula>
    </cfRule>
    <cfRule type="cellIs" dxfId="27493" priority="9973" operator="equal">
      <formula>"EE (WFO)"</formula>
    </cfRule>
    <cfRule type="cellIs" dxfId="27492" priority="9974" operator="equal">
      <formula>"EC (WFO)"</formula>
    </cfRule>
    <cfRule type="cellIs" dxfId="27491" priority="9975" operator="equal">
      <formula>"EA (WFO)"</formula>
    </cfRule>
    <cfRule type="cellIs" dxfId="27490" priority="9976" operator="equal">
      <formula>"EE(WFO)"</formula>
    </cfRule>
    <cfRule type="cellIs" dxfId="27489" priority="9977" operator="equal">
      <formula>"EC(WFO)"</formula>
    </cfRule>
    <cfRule type="cellIs" dxfId="27488" priority="9978" operator="equal">
      <formula>"EA (WFO)"</formula>
    </cfRule>
    <cfRule type="cellIs" dxfId="27487" priority="9979" operator="equal">
      <formula>"EQ (WFO)"</formula>
    </cfRule>
    <cfRule type="cellIs" dxfId="27486" priority="9980" operator="equal">
      <formula>"FG (WFO)"</formula>
    </cfRule>
    <cfRule type="cellIs" dxfId="27485" priority="9981" operator="equal">
      <formula>"EE (WFO)"</formula>
    </cfRule>
    <cfRule type="cellIs" dxfId="27484" priority="9982" operator="equal">
      <formula>"EC (WFO)"</formula>
    </cfRule>
    <cfRule type="cellIs" dxfId="27483" priority="9983" operator="equal">
      <formula>"EA (WFO)"</formula>
    </cfRule>
    <cfRule type="cellIs" dxfId="27482" priority="9984" operator="equal">
      <formula>"EE(WFO)"</formula>
    </cfRule>
    <cfRule type="cellIs" dxfId="27481" priority="9985" operator="equal">
      <formula>"EC(WFO)"</formula>
    </cfRule>
    <cfRule type="cellIs" dxfId="27480" priority="9986" operator="equal">
      <formula>"EQ (WFO)"</formula>
    </cfRule>
    <cfRule type="cellIs" dxfId="27479" priority="9987" operator="equal">
      <formula>"FG (WFO)"</formula>
    </cfRule>
    <cfRule type="cellIs" dxfId="27478" priority="9988" operator="equal">
      <formula>"EO (WFO)"</formula>
    </cfRule>
    <cfRule type="cellIs" dxfId="27477" priority="9989" operator="equal">
      <formula>"EK (WFO)"</formula>
    </cfRule>
    <cfRule type="cellIs" dxfId="27476" priority="9990" operator="equal">
      <formula>"EE(WFO)"</formula>
    </cfRule>
    <cfRule type="cellIs" dxfId="27475" priority="9991" operator="equal">
      <formula>"EC(WFO)"</formula>
    </cfRule>
    <cfRule type="cellIs" dxfId="27474" priority="9992" operator="equal">
      <formula>"EE (WFO)"</formula>
    </cfRule>
    <cfRule type="cellIs" dxfId="27473" priority="9993" operator="equal">
      <formula>"EC (WFO)"</formula>
    </cfRule>
    <cfRule type="cellIs" dxfId="27472" priority="9994" operator="equal">
      <formula>"EA (WFO)"</formula>
    </cfRule>
    <cfRule type="cellIs" dxfId="27471" priority="9995" operator="equal">
      <formula>"EE (WFO)"</formula>
    </cfRule>
    <cfRule type="cellIs" dxfId="27470" priority="9996" operator="equal">
      <formula>"EC (WFO)"</formula>
    </cfRule>
    <cfRule type="cellIs" dxfId="27469" priority="9997" operator="equal">
      <formula>"EA (WFO)"</formula>
    </cfRule>
    <cfRule type="cellIs" dxfId="27468" priority="9998" operator="equal">
      <formula>"EE(WFO)"</formula>
    </cfRule>
    <cfRule type="cellIs" dxfId="27467" priority="9999" operator="equal">
      <formula>"EC(WFO)"</formula>
    </cfRule>
    <cfRule type="cellIs" dxfId="27466" priority="10000" operator="equal">
      <formula>"EE (WFO)"</formula>
    </cfRule>
    <cfRule type="cellIs" dxfId="27465" priority="10001" operator="equal">
      <formula>"EC (WFO)"</formula>
    </cfRule>
    <cfRule type="cellIs" dxfId="27464" priority="10002" operator="equal">
      <formula>"EA (WFO)"</formula>
    </cfRule>
    <cfRule type="cellIs" dxfId="27463" priority="10003" operator="equal">
      <formula>"EE(WFO)"</formula>
    </cfRule>
    <cfRule type="cellIs" dxfId="27462" priority="10004" operator="equal">
      <formula>"EC(WFO)"</formula>
    </cfRule>
    <cfRule type="cellIs" dxfId="27461" priority="10010" operator="equal">
      <formula>"EE (WFO)"</formula>
    </cfRule>
    <cfRule type="cellIs" dxfId="27460" priority="10011" operator="equal">
      <formula>"EC (WFO)"</formula>
    </cfRule>
    <cfRule type="cellIs" dxfId="27459" priority="10012" operator="equal">
      <formula>"EA (WFO)"</formula>
    </cfRule>
    <cfRule type="cellIs" dxfId="27458" priority="10013" operator="equal">
      <formula>"EE(WFO)"</formula>
    </cfRule>
    <cfRule type="cellIs" dxfId="27457" priority="10014" operator="equal">
      <formula>"EC(WFO)"</formula>
    </cfRule>
    <cfRule type="cellIs" dxfId="27456" priority="10015" operator="equal">
      <formula>"EE (WFO)"</formula>
    </cfRule>
    <cfRule type="cellIs" dxfId="27455" priority="10016" operator="equal">
      <formula>"EC (WFO)"</formula>
    </cfRule>
    <cfRule type="cellIs" dxfId="27454" priority="10017" operator="equal">
      <formula>"EA (WFO)"</formula>
    </cfRule>
    <cfRule type="cellIs" dxfId="27453" priority="10018" operator="equal">
      <formula>"EE(WFO)"</formula>
    </cfRule>
    <cfRule type="cellIs" dxfId="27452" priority="10019" operator="equal">
      <formula>"EC(WFO)"</formula>
    </cfRule>
    <cfRule type="cellIs" dxfId="27451" priority="10020" operator="equal">
      <formula>"EA (WFO)"</formula>
    </cfRule>
    <cfRule type="cellIs" dxfId="27450" priority="10021" operator="equal">
      <formula>"EQ (WFO)"</formula>
    </cfRule>
    <cfRule type="cellIs" dxfId="27449" priority="10022" operator="equal">
      <formula>"FG (WFO)"</formula>
    </cfRule>
    <cfRule type="cellIs" dxfId="27448" priority="10023" operator="equal">
      <formula>"EE (WFO)"</formula>
    </cfRule>
    <cfRule type="cellIs" dxfId="27447" priority="10024" operator="equal">
      <formula>"EC (WFO)"</formula>
    </cfRule>
    <cfRule type="cellIs" dxfId="27446" priority="10025" operator="equal">
      <formula>"EA (WFO)"</formula>
    </cfRule>
    <cfRule type="cellIs" dxfId="27445" priority="10026" operator="equal">
      <formula>"EE(WFO)"</formula>
    </cfRule>
    <cfRule type="cellIs" dxfId="27444" priority="10027" operator="equal">
      <formula>"EC(WFO)"</formula>
    </cfRule>
  </conditionalFormatting>
  <conditionalFormatting sqref="AA186">
    <cfRule type="cellIs" dxfId="27443" priority="10005" operator="equal">
      <formula>"EE (WFO)"</formula>
    </cfRule>
    <cfRule type="cellIs" dxfId="27442" priority="10006" operator="equal">
      <formula>"EC (WFO)"</formula>
    </cfRule>
    <cfRule type="cellIs" dxfId="27441" priority="10007" operator="equal">
      <formula>"EA (WFO)"</formula>
    </cfRule>
    <cfRule type="cellIs" dxfId="27440" priority="10008" operator="equal">
      <formula>"EE(WFO)"</formula>
    </cfRule>
    <cfRule type="cellIs" dxfId="27439" priority="10009" operator="equal">
      <formula>"EC(WFO)"</formula>
    </cfRule>
  </conditionalFormatting>
  <conditionalFormatting sqref="B188:D188">
    <cfRule type="cellIs" dxfId="27438" priority="31260" operator="equal">
      <formula>"EQ (WFO)"</formula>
    </cfRule>
    <cfRule type="cellIs" dxfId="27437" priority="31261" operator="equal">
      <formula>"EO (WFO)"</formula>
    </cfRule>
    <cfRule type="cellIs" dxfId="27436" priority="31262" operator="equal">
      <formula>"EO (WFO)"</formula>
    </cfRule>
    <cfRule type="cellIs" dxfId="27435" priority="31263" operator="equal">
      <formula>"EK (WFO)"</formula>
    </cfRule>
    <cfRule type="cellIs" dxfId="27434" priority="31264" operator="equal">
      <formula>"EG (WFO)"</formula>
    </cfRule>
    <cfRule type="cellIs" dxfId="27433" priority="31265" operator="equal">
      <formula>"EE (WFO)"</formula>
    </cfRule>
    <cfRule type="cellIs" dxfId="27432" priority="31266" operator="equal">
      <formula>"EC (WFO)"</formula>
    </cfRule>
    <cfRule type="cellIs" dxfId="27431" priority="31267" operator="equal">
      <formula>"EA (WFO)"</formula>
    </cfRule>
    <cfRule type="cellIs" dxfId="27430" priority="31268" operator="equal">
      <formula>"FG (WFO)"</formula>
    </cfRule>
    <cfRule type="cellIs" dxfId="27429" priority="31269" operator="equal">
      <formula>"EQ (WFO)"</formula>
    </cfRule>
    <cfRule type="cellIs" dxfId="27428" priority="31270" operator="equal">
      <formula>"EO (WFO)"</formula>
    </cfRule>
    <cfRule type="cellIs" dxfId="27427" priority="31271" operator="equal">
      <formula>"RS"</formula>
    </cfRule>
    <cfRule type="cellIs" dxfId="27426" priority="31272" operator="equal">
      <formula>"TR (WFO)"</formula>
    </cfRule>
    <cfRule type="cellIs" dxfId="27425" priority="31273" operator="equal">
      <formula>"TR"</formula>
    </cfRule>
    <cfRule type="cellIs" dxfId="27424" priority="31274" operator="equal">
      <formula>"TDM"</formula>
    </cfRule>
  </conditionalFormatting>
  <conditionalFormatting sqref="B188">
    <cfRule type="duplicateValues" dxfId="27423" priority="31259"/>
  </conditionalFormatting>
  <conditionalFormatting sqref="E188">
    <cfRule type="cellIs" dxfId="27422" priority="31241" operator="equal">
      <formula>"OUT"</formula>
    </cfRule>
    <cfRule type="cellIs" dxfId="27421" priority="31242" operator="equal">
      <formula>"OUT "</formula>
    </cfRule>
    <cfRule type="cellIs" dxfId="27420" priority="31243" operator="equal">
      <formula>"TDM (WFO)"</formula>
    </cfRule>
    <cfRule type="cellIs" dxfId="27419" priority="31244" operator="equal">
      <formula>"EQ (WFO)"</formula>
    </cfRule>
    <cfRule type="cellIs" dxfId="27418" priority="31245" operator="equal">
      <formula>"EO (WFO)"</formula>
    </cfRule>
    <cfRule type="cellIs" dxfId="27417" priority="31246" operator="equal">
      <formula>"EO (WFO)"</formula>
    </cfRule>
    <cfRule type="cellIs" dxfId="27416" priority="31247" operator="equal">
      <formula>"EK (WFO)"</formula>
    </cfRule>
    <cfRule type="cellIs" dxfId="27415" priority="31248" operator="equal">
      <formula>"EG (WFO)"</formula>
    </cfRule>
    <cfRule type="cellIs" dxfId="27414" priority="31249" operator="equal">
      <formula>"EE (WFO)"</formula>
    </cfRule>
    <cfRule type="cellIs" dxfId="27413" priority="31250" operator="equal">
      <formula>"EC (WFO)"</formula>
    </cfRule>
    <cfRule type="cellIs" dxfId="27412" priority="31251" operator="equal">
      <formula>"EA (WFO)"</formula>
    </cfRule>
    <cfRule type="cellIs" dxfId="27411" priority="31252" operator="equal">
      <formula>"FG (WFO)"</formula>
    </cfRule>
    <cfRule type="cellIs" dxfId="27410" priority="31253" operator="equal">
      <formula>"EQ (WFO)"</formula>
    </cfRule>
    <cfRule type="cellIs" dxfId="27409" priority="31254" operator="equal">
      <formula>"EO (WFO)"</formula>
    </cfRule>
    <cfRule type="cellIs" dxfId="27408" priority="31255" operator="equal">
      <formula>"RS"</formula>
    </cfRule>
    <cfRule type="cellIs" dxfId="27407" priority="31256" operator="equal">
      <formula>"TR (WFO)"</formula>
    </cfRule>
    <cfRule type="cellIs" dxfId="27406" priority="31257" operator="equal">
      <formula>"TR"</formula>
    </cfRule>
    <cfRule type="cellIs" dxfId="27405" priority="31258" operator="equal">
      <formula>"TDM"</formula>
    </cfRule>
  </conditionalFormatting>
  <conditionalFormatting sqref="H188:P188">
    <cfRule type="cellIs" dxfId="27404" priority="29971" operator="equal">
      <formula>"OUT"</formula>
    </cfRule>
    <cfRule type="cellIs" dxfId="27403" priority="29972" operator="equal">
      <formula>"OUT"</formula>
    </cfRule>
    <cfRule type="cellIs" dxfId="27402" priority="29973" operator="equal">
      <formula>"CT"</formula>
    </cfRule>
    <cfRule type="cellIs" dxfId="27401" priority="29974" operator="equal">
      <formula>"L"</formula>
    </cfRule>
    <cfRule type="cellIs" dxfId="27400" priority="29975" operator="equal">
      <formula>"EE (WFO)"</formula>
    </cfRule>
    <cfRule type="cellIs" dxfId="27399" priority="29976" operator="equal">
      <formula>"EC (WFO)"</formula>
    </cfRule>
    <cfRule type="cellIs" dxfId="27398" priority="29977" operator="equal">
      <formula>"EA (WFO)"</formula>
    </cfRule>
    <cfRule type="cellIs" dxfId="27397" priority="29978" operator="equal">
      <formula>"EA (WFO)"</formula>
    </cfRule>
    <cfRule type="cellIs" dxfId="27396" priority="29979" operator="equal">
      <formula>"EQ (WFO)"</formula>
    </cfRule>
    <cfRule type="cellIs" dxfId="27395" priority="29980" operator="equal">
      <formula>"FG (WFO)"</formula>
    </cfRule>
    <cfRule type="cellIs" dxfId="27394" priority="29981" operator="equal">
      <formula>"EG (WFO)"</formula>
    </cfRule>
    <cfRule type="cellIs" dxfId="27393" priority="29982" operator="equal">
      <formula>"EG ((WFO)"</formula>
    </cfRule>
    <cfRule type="cellIs" dxfId="27392" priority="29983" operator="equal">
      <formula>"EQ (WFO)"</formula>
    </cfRule>
    <cfRule type="cellIs" dxfId="27391" priority="29984" operator="equal">
      <formula>"EO (WFO)"</formula>
    </cfRule>
    <cfRule type="cellIs" dxfId="27390" priority="29985" operator="equal">
      <formula>"EO (WFO)"</formula>
    </cfRule>
    <cfRule type="cellIs" dxfId="27389" priority="29986" operator="equal">
      <formula>"EK (WFO)"</formula>
    </cfRule>
    <cfRule type="cellIs" dxfId="27388" priority="29987" operator="equal">
      <formula>"EG (WFO)"</formula>
    </cfRule>
    <cfRule type="cellIs" dxfId="27387" priority="29988" operator="equal">
      <formula>"EE (WFO)"</formula>
    </cfRule>
    <cfRule type="cellIs" dxfId="27386" priority="29989" operator="equal">
      <formula>"EC (WFO)"</formula>
    </cfRule>
    <cfRule type="cellIs" dxfId="27385" priority="29990" operator="equal">
      <formula>"EA (WFO)"</formula>
    </cfRule>
    <cfRule type="cellIs" dxfId="27384" priority="29991" operator="equal">
      <formula>"FG (WFO)"</formula>
    </cfRule>
    <cfRule type="cellIs" dxfId="27383" priority="29992" operator="equal">
      <formula>"EQ (WFO)"</formula>
    </cfRule>
    <cfRule type="cellIs" dxfId="27382" priority="29993" operator="equal">
      <formula>"EO (WFO)"</formula>
    </cfRule>
    <cfRule type="cellIs" dxfId="27381" priority="29994" operator="equal">
      <formula>"TR"</formula>
    </cfRule>
    <cfRule type="cellIs" dxfId="27380" priority="29995" operator="equal">
      <formula>"RS"</formula>
    </cfRule>
    <cfRule type="cellIs" dxfId="27379" priority="29996" operator="equal">
      <formula>"TR (WFO)"</formula>
    </cfRule>
    <cfRule type="cellIs" dxfId="27378" priority="29997" operator="equal">
      <formula>"EE(WFO)"</formula>
    </cfRule>
    <cfRule type="cellIs" dxfId="27377" priority="29998" operator="equal">
      <formula>"EC(WFO)"</formula>
    </cfRule>
    <cfRule type="cellIs" dxfId="27376" priority="29999" operator="equal">
      <formula>"TDM"</formula>
    </cfRule>
  </conditionalFormatting>
  <conditionalFormatting sqref="Q188">
    <cfRule type="cellIs" dxfId="27375" priority="29939" operator="equal">
      <formula>"OUT"</formula>
    </cfRule>
    <cfRule type="cellIs" dxfId="27374" priority="29940" operator="equal">
      <formula>"OUT"</formula>
    </cfRule>
    <cfRule type="cellIs" dxfId="27373" priority="29941" operator="equal">
      <formula>"SCIK"</formula>
    </cfRule>
    <cfRule type="cellIs" dxfId="27372" priority="29942" operator="equal">
      <formula>"CT"</formula>
    </cfRule>
    <cfRule type="cellIs" dxfId="27371" priority="29943" operator="equal">
      <formula>"CT"</formula>
    </cfRule>
    <cfRule type="cellIs" dxfId="27370" priority="29944" operator="equal">
      <formula>"CT"</formula>
    </cfRule>
    <cfRule type="cellIs" dxfId="27369" priority="29945" operator="equal">
      <formula>"FG"</formula>
    </cfRule>
    <cfRule type="cellIs" dxfId="27368" priority="29946" operator="equal">
      <formula>"L"</formula>
    </cfRule>
    <cfRule type="cellIs" dxfId="27367" priority="29947" operator="equal">
      <formula>"EG (WFO)"</formula>
    </cfRule>
    <cfRule type="cellIs" dxfId="27366" priority="29948" operator="equal">
      <formula>"EQ (WFO)"</formula>
    </cfRule>
    <cfRule type="cellIs" dxfId="27365" priority="29949" operator="equal">
      <formula>"EO (WFO)"</formula>
    </cfRule>
    <cfRule type="cellIs" dxfId="27364" priority="29950" operator="equal">
      <formula>"EO (WFO)"</formula>
    </cfRule>
    <cfRule type="cellIs" dxfId="27363" priority="29951" operator="equal">
      <formula>"EK (WFO)"</formula>
    </cfRule>
    <cfRule type="cellIs" dxfId="27362" priority="29952" operator="equal">
      <formula>"EG (WFO)"</formula>
    </cfRule>
    <cfRule type="cellIs" dxfId="27361" priority="29953" operator="equal">
      <formula>"EE (WFO)"</formula>
    </cfRule>
    <cfRule type="cellIs" dxfId="27360" priority="29954" operator="equal">
      <formula>"EC (WFO)"</formula>
    </cfRule>
    <cfRule type="cellIs" dxfId="27359" priority="29955" operator="equal">
      <formula>"EA (WFO)"</formula>
    </cfRule>
    <cfRule type="cellIs" dxfId="27358" priority="29956" operator="equal">
      <formula>"FG (WFO)"</formula>
    </cfRule>
    <cfRule type="cellIs" dxfId="27357" priority="29957" operator="equal">
      <formula>"TDM"</formula>
    </cfRule>
    <cfRule type="cellIs" dxfId="27356" priority="29958" operator="equal">
      <formula>"EQ (WFO)"</formula>
    </cfRule>
    <cfRule type="cellIs" dxfId="27355" priority="29959" operator="equal">
      <formula>"EO (WFO)"</formula>
    </cfRule>
    <cfRule type="cellIs" dxfId="27354" priority="29960" operator="equal">
      <formula>"RS"</formula>
    </cfRule>
    <cfRule type="cellIs" dxfId="27353" priority="29961" operator="equal">
      <formula>"TR (WFO)"</formula>
    </cfRule>
    <cfRule type="cellIs" dxfId="27352" priority="29962" operator="equal">
      <formula>"TR"</formula>
    </cfRule>
    <cfRule type="cellIs" dxfId="27351" priority="29963" operator="equal">
      <formula>"EA (WFO)"</formula>
    </cfRule>
    <cfRule type="cellIs" dxfId="27350" priority="29964" operator="equal">
      <formula>"EQ (WFO)"</formula>
    </cfRule>
    <cfRule type="cellIs" dxfId="27349" priority="29965" operator="equal">
      <formula>"FG (WFO)"</formula>
    </cfRule>
    <cfRule type="cellIs" dxfId="27348" priority="29966" operator="equal">
      <formula>"EE (WFO)"</formula>
    </cfRule>
    <cfRule type="cellIs" dxfId="27347" priority="29967" operator="equal">
      <formula>"EC (WFO)"</formula>
    </cfRule>
    <cfRule type="cellIs" dxfId="27346" priority="29968" operator="equal">
      <formula>"EA (WFO)"</formula>
    </cfRule>
    <cfRule type="cellIs" dxfId="27345" priority="29969" operator="equal">
      <formula>"EE(WFO)"</formula>
    </cfRule>
    <cfRule type="cellIs" dxfId="27344" priority="29970" operator="equal">
      <formula>"EC(WFO)"</formula>
    </cfRule>
  </conditionalFormatting>
  <conditionalFormatting sqref="R188:U188">
    <cfRule type="cellIs" dxfId="27343" priority="26883" operator="equal">
      <formula>"OUT"</formula>
    </cfRule>
    <cfRule type="cellIs" dxfId="27342" priority="26884" operator="equal">
      <formula>"OUT"</formula>
    </cfRule>
    <cfRule type="cellIs" dxfId="27341" priority="26885" operator="equal">
      <formula>"CT"</formula>
    </cfRule>
    <cfRule type="cellIs" dxfId="27340" priority="26886" operator="equal">
      <formula>"L"</formula>
    </cfRule>
    <cfRule type="cellIs" dxfId="27339" priority="26887" operator="equal">
      <formula>"EE (WFO)"</formula>
    </cfRule>
    <cfRule type="cellIs" dxfId="27338" priority="26888" operator="equal">
      <formula>"EC (WFO)"</formula>
    </cfRule>
    <cfRule type="cellIs" dxfId="27337" priority="26889" operator="equal">
      <formula>"EA (WFO)"</formula>
    </cfRule>
    <cfRule type="cellIs" dxfId="27336" priority="26890" operator="equal">
      <formula>"EA (WFO)"</formula>
    </cfRule>
    <cfRule type="cellIs" dxfId="27335" priority="26891" operator="equal">
      <formula>"EQ (WFO)"</formula>
    </cfRule>
    <cfRule type="cellIs" dxfId="27334" priority="26892" operator="equal">
      <formula>"FG (WFO)"</formula>
    </cfRule>
    <cfRule type="cellIs" dxfId="27333" priority="26893" operator="equal">
      <formula>"EG (WFO)"</formula>
    </cfRule>
    <cfRule type="cellIs" dxfId="27332" priority="26894" operator="equal">
      <formula>"EG ((WFO)"</formula>
    </cfRule>
    <cfRule type="cellIs" dxfId="27331" priority="26895" operator="equal">
      <formula>"EQ (WFO)"</formula>
    </cfRule>
    <cfRule type="cellIs" dxfId="27330" priority="26896" operator="equal">
      <formula>"EO (WFO)"</formula>
    </cfRule>
    <cfRule type="cellIs" dxfId="27329" priority="26897" operator="equal">
      <formula>"EO (WFO)"</formula>
    </cfRule>
    <cfRule type="cellIs" dxfId="27328" priority="26898" operator="equal">
      <formula>"EK (WFO)"</formula>
    </cfRule>
    <cfRule type="cellIs" dxfId="27327" priority="26899" operator="equal">
      <formula>"EG (WFO)"</formula>
    </cfRule>
    <cfRule type="cellIs" dxfId="27326" priority="26900" operator="equal">
      <formula>"EE (WFO)"</formula>
    </cfRule>
    <cfRule type="cellIs" dxfId="27325" priority="26901" operator="equal">
      <formula>"EC (WFO)"</formula>
    </cfRule>
    <cfRule type="cellIs" dxfId="27324" priority="26902" operator="equal">
      <formula>"EA (WFO)"</formula>
    </cfRule>
    <cfRule type="cellIs" dxfId="27323" priority="26903" operator="equal">
      <formula>"FG (WFO)"</formula>
    </cfRule>
    <cfRule type="cellIs" dxfId="27322" priority="26904" operator="equal">
      <formula>"EQ (WFO)"</formula>
    </cfRule>
    <cfRule type="cellIs" dxfId="27321" priority="26905" operator="equal">
      <formula>"EO (WFO)"</formula>
    </cfRule>
    <cfRule type="cellIs" dxfId="27320" priority="26906" operator="equal">
      <formula>"TR"</formula>
    </cfRule>
    <cfRule type="cellIs" dxfId="27319" priority="26907" operator="equal">
      <formula>"RS"</formula>
    </cfRule>
    <cfRule type="cellIs" dxfId="27318" priority="26908" operator="equal">
      <formula>"TR (WFO)"</formula>
    </cfRule>
    <cfRule type="cellIs" dxfId="27317" priority="26909" operator="equal">
      <formula>"EE(WFO)"</formula>
    </cfRule>
    <cfRule type="cellIs" dxfId="27316" priority="26910" operator="equal">
      <formula>"EC(WFO)"</formula>
    </cfRule>
    <cfRule type="cellIs" dxfId="27315" priority="26911" operator="equal">
      <formula>"TDM"</formula>
    </cfRule>
  </conditionalFormatting>
  <conditionalFormatting sqref="Y188:Z188">
    <cfRule type="cellIs" dxfId="27314" priority="8482" operator="equal">
      <formula>"OUT"</formula>
    </cfRule>
    <cfRule type="cellIs" dxfId="27313" priority="8483" operator="equal">
      <formula>"OUT"</formula>
    </cfRule>
    <cfRule type="cellIs" dxfId="27312" priority="8484" operator="equal">
      <formula>"OUT "</formula>
    </cfRule>
    <cfRule type="cellIs" dxfId="27311" priority="8485" operator="equal">
      <formula>"TDM (WFO)"</formula>
    </cfRule>
    <cfRule type="cellIs" dxfId="27310" priority="8486" operator="equal">
      <formula>"EE (WFO)"</formula>
    </cfRule>
    <cfRule type="cellIs" dxfId="27309" priority="8487" operator="equal">
      <formula>"EC (WFO)"</formula>
    </cfRule>
    <cfRule type="cellIs" dxfId="27308" priority="8488" operator="equal">
      <formula>"EA (WFO)"</formula>
    </cfRule>
    <cfRule type="cellIs" dxfId="27307" priority="8489" operator="equal">
      <formula>"EE(WFO)"</formula>
    </cfRule>
    <cfRule type="cellIs" dxfId="27306" priority="8490" operator="equal">
      <formula>"EC(WFO)"</formula>
    </cfRule>
    <cfRule type="cellIs" dxfId="27305" priority="8491" operator="equal">
      <formula>"EE (WFO)"</formula>
    </cfRule>
    <cfRule type="cellIs" dxfId="27304" priority="8492" operator="equal">
      <formula>"EC (WFO)"</formula>
    </cfRule>
    <cfRule type="cellIs" dxfId="27303" priority="8493" operator="equal">
      <formula>"EA (WFO)"</formula>
    </cfRule>
    <cfRule type="cellIs" dxfId="27302" priority="8494" operator="equal">
      <formula>"EE(WFO)"</formula>
    </cfRule>
    <cfRule type="cellIs" dxfId="27301" priority="8495" operator="equal">
      <formula>"EC(WFO)"</formula>
    </cfRule>
    <cfRule type="cellIs" dxfId="27300" priority="8496" operator="equal">
      <formula>"EE (WFO)"</formula>
    </cfRule>
    <cfRule type="cellIs" dxfId="27299" priority="8497" operator="equal">
      <formula>"EC (WFO)"</formula>
    </cfRule>
    <cfRule type="cellIs" dxfId="27298" priority="8498" operator="equal">
      <formula>"EA (WFO)"</formula>
    </cfRule>
    <cfRule type="cellIs" dxfId="27297" priority="8499" operator="equal">
      <formula>"EE(WFO)"</formula>
    </cfRule>
    <cfRule type="cellIs" dxfId="27296" priority="8500" operator="equal">
      <formula>"EC(WFO)"</formula>
    </cfRule>
    <cfRule type="cellIs" dxfId="27295" priority="8501" operator="equal">
      <formula>"EE (WFO)"</formula>
    </cfRule>
    <cfRule type="cellIs" dxfId="27294" priority="8502" operator="equal">
      <formula>"EC (WFO)"</formula>
    </cfRule>
    <cfRule type="cellIs" dxfId="27293" priority="8503" operator="equal">
      <formula>"EA (WFO)"</formula>
    </cfRule>
    <cfRule type="cellIs" dxfId="27292" priority="8504" operator="equal">
      <formula>"EE(WFO)"</formula>
    </cfRule>
    <cfRule type="cellIs" dxfId="27291" priority="8505" operator="equal">
      <formula>"EC(WFO)"</formula>
    </cfRule>
    <cfRule type="cellIs" dxfId="27290" priority="8506" operator="equal">
      <formula>"EA (WFO)"</formula>
    </cfRule>
    <cfRule type="cellIs" dxfId="27289" priority="8507" operator="equal">
      <formula>"EQ (WFO)"</formula>
    </cfRule>
    <cfRule type="cellIs" dxfId="27288" priority="8508" operator="equal">
      <formula>"FG (WFO)"</formula>
    </cfRule>
    <cfRule type="cellIs" dxfId="27287" priority="8509" operator="equal">
      <formula>"EE (WFO)"</formula>
    </cfRule>
    <cfRule type="cellIs" dxfId="27286" priority="8510" operator="equal">
      <formula>"EC (WFO)"</formula>
    </cfRule>
    <cfRule type="cellIs" dxfId="27285" priority="8511" operator="equal">
      <formula>"EA (WFO)"</formula>
    </cfRule>
    <cfRule type="cellIs" dxfId="27284" priority="8512" operator="equal">
      <formula>"EE(WFO)"</formula>
    </cfRule>
    <cfRule type="cellIs" dxfId="27283" priority="8513" operator="equal">
      <formula>"EC(WFO)"</formula>
    </cfRule>
    <cfRule type="cellIs" dxfId="27282" priority="8514" operator="equal">
      <formula>"EQ (WFO)"</formula>
    </cfRule>
    <cfRule type="cellIs" dxfId="27281" priority="8515" operator="equal">
      <formula>"FG (WFO)"</formula>
    </cfRule>
    <cfRule type="cellIs" dxfId="27280" priority="8516" operator="equal">
      <formula>"EO (WFO)"</formula>
    </cfRule>
    <cfRule type="cellIs" dxfId="27279" priority="8517" operator="equal">
      <formula>"EK (WFO)"</formula>
    </cfRule>
    <cfRule type="cellIs" dxfId="27278" priority="8518" operator="equal">
      <formula>"EE(WFO)"</formula>
    </cfRule>
    <cfRule type="cellIs" dxfId="27277" priority="8519" operator="equal">
      <formula>"EC(WFO)"</formula>
    </cfRule>
    <cfRule type="cellIs" dxfId="27276" priority="8520" operator="equal">
      <formula>"EE (WFO)"</formula>
    </cfRule>
    <cfRule type="cellIs" dxfId="27275" priority="8521" operator="equal">
      <formula>"EC (WFO)"</formula>
    </cfRule>
    <cfRule type="cellIs" dxfId="27274" priority="8522" operator="equal">
      <formula>"EA (WFO)"</formula>
    </cfRule>
    <cfRule type="cellIs" dxfId="27273" priority="8523" operator="equal">
      <formula>"EE (WFO)"</formula>
    </cfRule>
    <cfRule type="cellIs" dxfId="27272" priority="8524" operator="equal">
      <formula>"EC (WFO)"</formula>
    </cfRule>
    <cfRule type="cellIs" dxfId="27271" priority="8525" operator="equal">
      <formula>"EA (WFO)"</formula>
    </cfRule>
    <cfRule type="cellIs" dxfId="27270" priority="8526" operator="equal">
      <formula>"EE(WFO)"</formula>
    </cfRule>
    <cfRule type="cellIs" dxfId="27269" priority="8527" operator="equal">
      <formula>"EC(WFO)"</formula>
    </cfRule>
    <cfRule type="cellIs" dxfId="27268" priority="8528" operator="equal">
      <formula>"EE (WFO)"</formula>
    </cfRule>
    <cfRule type="cellIs" dxfId="27267" priority="8529" operator="equal">
      <formula>"EC (WFO)"</formula>
    </cfRule>
    <cfRule type="cellIs" dxfId="27266" priority="8530" operator="equal">
      <formula>"EA (WFO)"</formula>
    </cfRule>
    <cfRule type="cellIs" dxfId="27265" priority="8531" operator="equal">
      <formula>"EE(WFO)"</formula>
    </cfRule>
    <cfRule type="cellIs" dxfId="27264" priority="8532" operator="equal">
      <formula>"EC(WFO)"</formula>
    </cfRule>
    <cfRule type="cellIs" dxfId="27263" priority="8533" operator="equal">
      <formula>"EE (WFO)"</formula>
    </cfRule>
    <cfRule type="cellIs" dxfId="27262" priority="8534" operator="equal">
      <formula>"EC (WFO)"</formula>
    </cfRule>
    <cfRule type="cellIs" dxfId="27261" priority="8535" operator="equal">
      <formula>"EA (WFO)"</formula>
    </cfRule>
    <cfRule type="cellIs" dxfId="27260" priority="8536" operator="equal">
      <formula>"EE(WFO)"</formula>
    </cfRule>
    <cfRule type="cellIs" dxfId="27259" priority="8537" operator="equal">
      <formula>"EC(WFO)"</formula>
    </cfRule>
    <cfRule type="cellIs" dxfId="27258" priority="8538" operator="equal">
      <formula>"EE (WFO)"</formula>
    </cfRule>
    <cfRule type="cellIs" dxfId="27257" priority="8539" operator="equal">
      <formula>"EC (WFO)"</formula>
    </cfRule>
    <cfRule type="cellIs" dxfId="27256" priority="8540" operator="equal">
      <formula>"EA (WFO)"</formula>
    </cfRule>
    <cfRule type="cellIs" dxfId="27255" priority="8541" operator="equal">
      <formula>"EE(WFO)"</formula>
    </cfRule>
    <cfRule type="cellIs" dxfId="27254" priority="8542" operator="equal">
      <formula>"EC(WFO)"</formula>
    </cfRule>
    <cfRule type="cellIs" dxfId="27253" priority="8543" operator="equal">
      <formula>"EA (WFO)"</formula>
    </cfRule>
    <cfRule type="cellIs" dxfId="27252" priority="8544" operator="equal">
      <formula>"EQ (WFO)"</formula>
    </cfRule>
    <cfRule type="cellIs" dxfId="27251" priority="8545" operator="equal">
      <formula>"FG (WFO)"</formula>
    </cfRule>
    <cfRule type="cellIs" dxfId="27250" priority="8546" operator="equal">
      <formula>"EE (WFO)"</formula>
    </cfRule>
    <cfRule type="cellIs" dxfId="27249" priority="8547" operator="equal">
      <formula>"EC (WFO)"</formula>
    </cfRule>
    <cfRule type="cellIs" dxfId="27248" priority="8548" operator="equal">
      <formula>"EA (WFO)"</formula>
    </cfRule>
    <cfRule type="cellIs" dxfId="27247" priority="8549" operator="equal">
      <formula>"EE(WFO)"</formula>
    </cfRule>
    <cfRule type="cellIs" dxfId="27246" priority="8550" operator="equal">
      <formula>"EC(WFO)"</formula>
    </cfRule>
    <cfRule type="cellIs" dxfId="27245" priority="8551" operator="equal">
      <formula>"EE (WFO)"</formula>
    </cfRule>
    <cfRule type="cellIs" dxfId="27244" priority="8552" operator="equal">
      <formula>"EC (WFO)"</formula>
    </cfRule>
    <cfRule type="cellIs" dxfId="27243" priority="8553" operator="equal">
      <formula>"EA (WFO)"</formula>
    </cfRule>
    <cfRule type="cellIs" dxfId="27242" priority="8554" operator="equal">
      <formula>"EE(WFO)"</formula>
    </cfRule>
    <cfRule type="cellIs" dxfId="27241" priority="8555" operator="equal">
      <formula>"EC(WFO)"</formula>
    </cfRule>
    <cfRule type="cellIs" dxfId="27240" priority="8556" operator="equal">
      <formula>"EE (WFO)"</formula>
    </cfRule>
    <cfRule type="cellIs" dxfId="27239" priority="8557" operator="equal">
      <formula>"EC (WFO)"</formula>
    </cfRule>
    <cfRule type="cellIs" dxfId="27238" priority="8558" operator="equal">
      <formula>"EA (WFO)"</formula>
    </cfRule>
    <cfRule type="cellIs" dxfId="27237" priority="8559" operator="equal">
      <formula>"EE(WFO)"</formula>
    </cfRule>
    <cfRule type="cellIs" dxfId="27236" priority="8560" operator="equal">
      <formula>"EC(WFO)"</formula>
    </cfRule>
    <cfRule type="cellIs" dxfId="27235" priority="8561" operator="equal">
      <formula>"EE (WFO)"</formula>
    </cfRule>
    <cfRule type="cellIs" dxfId="27234" priority="8562" operator="equal">
      <formula>"EC (WFO)"</formula>
    </cfRule>
    <cfRule type="cellIs" dxfId="27233" priority="8563" operator="equal">
      <formula>"EA (WFO)"</formula>
    </cfRule>
    <cfRule type="cellIs" dxfId="27232" priority="8564" operator="equal">
      <formula>"EE(WFO)"</formula>
    </cfRule>
    <cfRule type="cellIs" dxfId="27231" priority="8565" operator="equal">
      <formula>"EC(WFO)"</formula>
    </cfRule>
    <cfRule type="cellIs" dxfId="27230" priority="8566" operator="equal">
      <formula>"EE (WFO)"</formula>
    </cfRule>
    <cfRule type="cellIs" dxfId="27229" priority="8567" operator="equal">
      <formula>"EC (WFO)"</formula>
    </cfRule>
    <cfRule type="cellIs" dxfId="27228" priority="8568" operator="equal">
      <formula>"EA (WFO)"</formula>
    </cfRule>
    <cfRule type="cellIs" dxfId="27227" priority="8569" operator="equal">
      <formula>"EE(WFO)"</formula>
    </cfRule>
    <cfRule type="cellIs" dxfId="27226" priority="8570" operator="equal">
      <formula>"EC(WFO)"</formula>
    </cfRule>
    <cfRule type="cellIs" dxfId="27225" priority="8571" operator="equal">
      <formula>"EA (WFO)"</formula>
    </cfRule>
    <cfRule type="cellIs" dxfId="27224" priority="8572" operator="equal">
      <formula>"EQ (WFO)"</formula>
    </cfRule>
    <cfRule type="cellIs" dxfId="27223" priority="8573" operator="equal">
      <formula>"FG (WFO)"</formula>
    </cfRule>
    <cfRule type="cellIs" dxfId="27222" priority="8574" operator="equal">
      <formula>"EE (WFO)"</formula>
    </cfRule>
    <cfRule type="cellIs" dxfId="27221" priority="8575" operator="equal">
      <formula>"EC (WFO)"</formula>
    </cfRule>
    <cfRule type="cellIs" dxfId="27220" priority="8576" operator="equal">
      <formula>"EA (WFO)"</formula>
    </cfRule>
    <cfRule type="cellIs" dxfId="27219" priority="8577" operator="equal">
      <formula>"EE(WFO)"</formula>
    </cfRule>
    <cfRule type="cellIs" dxfId="27218" priority="8578" operator="equal">
      <formula>"EC(WFO)"</formula>
    </cfRule>
    <cfRule type="cellIs" dxfId="27217" priority="8579" operator="equal">
      <formula>"EQ (WFO)"</formula>
    </cfRule>
    <cfRule type="cellIs" dxfId="27216" priority="8580" operator="equal">
      <formula>"FG (WFO)"</formula>
    </cfRule>
    <cfRule type="cellIs" dxfId="27215" priority="8581" operator="equal">
      <formula>"EO (WFO)"</formula>
    </cfRule>
    <cfRule type="cellIs" dxfId="27214" priority="8582" operator="equal">
      <formula>"EK (WFO)"</formula>
    </cfRule>
    <cfRule type="cellIs" dxfId="27213" priority="8583" operator="equal">
      <formula>"EE(WFO)"</formula>
    </cfRule>
    <cfRule type="cellIs" dxfId="27212" priority="8584" operator="equal">
      <formula>"EC(WFO)"</formula>
    </cfRule>
    <cfRule type="cellIs" dxfId="27211" priority="8585" operator="equal">
      <formula>"EE (WFO)"</formula>
    </cfRule>
    <cfRule type="cellIs" dxfId="27210" priority="8586" operator="equal">
      <formula>"EC (WFO)"</formula>
    </cfRule>
    <cfRule type="cellIs" dxfId="27209" priority="8587" operator="equal">
      <formula>"EA (WFO)"</formula>
    </cfRule>
    <cfRule type="cellIs" dxfId="27208" priority="8588" operator="equal">
      <formula>"EE (WFO)"</formula>
    </cfRule>
    <cfRule type="cellIs" dxfId="27207" priority="8589" operator="equal">
      <formula>"EC (WFO)"</formula>
    </cfRule>
    <cfRule type="cellIs" dxfId="27206" priority="8590" operator="equal">
      <formula>"EA (WFO)"</formula>
    </cfRule>
    <cfRule type="cellIs" dxfId="27205" priority="8591" operator="equal">
      <formula>"EE(WFO)"</formula>
    </cfRule>
    <cfRule type="cellIs" dxfId="27204" priority="8592" operator="equal">
      <formula>"EC(WFO)"</formula>
    </cfRule>
    <cfRule type="cellIs" dxfId="27203" priority="8593" operator="equal">
      <formula>"EE (WFO)"</formula>
    </cfRule>
    <cfRule type="cellIs" dxfId="27202" priority="8594" operator="equal">
      <formula>"EC (WFO)"</formula>
    </cfRule>
    <cfRule type="cellIs" dxfId="27201" priority="8595" operator="equal">
      <formula>"EA (WFO)"</formula>
    </cfRule>
    <cfRule type="cellIs" dxfId="27200" priority="8596" operator="equal">
      <formula>"EE(WFO)"</formula>
    </cfRule>
    <cfRule type="cellIs" dxfId="27199" priority="8597" operator="equal">
      <formula>"EC(WFO)"</formula>
    </cfRule>
    <cfRule type="cellIs" dxfId="27198" priority="8598" operator="equal">
      <formula>"EE (WFO)"</formula>
    </cfRule>
    <cfRule type="cellIs" dxfId="27197" priority="8599" operator="equal">
      <formula>"EC (WFO)"</formula>
    </cfRule>
    <cfRule type="cellIs" dxfId="27196" priority="8600" operator="equal">
      <formula>"EA (WFO)"</formula>
    </cfRule>
    <cfRule type="cellIs" dxfId="27195" priority="8601" operator="equal">
      <formula>"EE(WFO)"</formula>
    </cfRule>
    <cfRule type="cellIs" dxfId="27194" priority="8602" operator="equal">
      <formula>"EC(WFO)"</formula>
    </cfRule>
    <cfRule type="cellIs" dxfId="27193" priority="8603" operator="equal">
      <formula>"EE (WFO)"</formula>
    </cfRule>
    <cfRule type="cellIs" dxfId="27192" priority="8604" operator="equal">
      <formula>"EC (WFO)"</formula>
    </cfRule>
    <cfRule type="cellIs" dxfId="27191" priority="8605" operator="equal">
      <formula>"EA (WFO)"</formula>
    </cfRule>
    <cfRule type="cellIs" dxfId="27190" priority="8606" operator="equal">
      <formula>"EE(WFO)"</formula>
    </cfRule>
    <cfRule type="cellIs" dxfId="27189" priority="8607" operator="equal">
      <formula>"EC(WFO)"</formula>
    </cfRule>
    <cfRule type="cellIs" dxfId="27188" priority="8608" operator="equal">
      <formula>"EA (WFO)"</formula>
    </cfRule>
    <cfRule type="cellIs" dxfId="27187" priority="8609" operator="equal">
      <formula>"EQ (WFO)"</formula>
    </cfRule>
    <cfRule type="cellIs" dxfId="27186" priority="8610" operator="equal">
      <formula>"FG (WFO)"</formula>
    </cfRule>
    <cfRule type="cellIs" dxfId="27185" priority="8611" operator="equal">
      <formula>"EE (WFO)"</formula>
    </cfRule>
    <cfRule type="cellIs" dxfId="27184" priority="8612" operator="equal">
      <formula>"EC (WFO)"</formula>
    </cfRule>
    <cfRule type="cellIs" dxfId="27183" priority="8613" operator="equal">
      <formula>"EA (WFO)"</formula>
    </cfRule>
    <cfRule type="cellIs" dxfId="27182" priority="8614" operator="equal">
      <formula>"EE(WFO)"</formula>
    </cfRule>
    <cfRule type="cellIs" dxfId="27181" priority="8615" operator="equal">
      <formula>"EC(WFO)"</formula>
    </cfRule>
    <cfRule type="cellIs" dxfId="27180" priority="8616" operator="equal">
      <formula>"EE (WFO)"</formula>
    </cfRule>
    <cfRule type="cellIs" dxfId="27179" priority="8617" operator="equal">
      <formula>"EC (WFO)"</formula>
    </cfRule>
    <cfRule type="cellIs" dxfId="27178" priority="8618" operator="equal">
      <formula>"EA (WFO)"</formula>
    </cfRule>
    <cfRule type="cellIs" dxfId="27177" priority="8619" operator="equal">
      <formula>"EE(WFO)"</formula>
    </cfRule>
    <cfRule type="cellIs" dxfId="27176" priority="8620" operator="equal">
      <formula>"EC(WFO)"</formula>
    </cfRule>
    <cfRule type="cellIs" dxfId="27175" priority="8621" operator="equal">
      <formula>"TDM"</formula>
    </cfRule>
    <cfRule type="cellIs" dxfId="27174" priority="8622" operator="equal">
      <formula>"EQ (WFO)"</formula>
    </cfRule>
    <cfRule type="cellIs" dxfId="27173" priority="8623" operator="equal">
      <formula>"EO (WFO)"</formula>
    </cfRule>
    <cfRule type="cellIs" dxfId="27172" priority="8624" operator="equal">
      <formula>"EA (WFO)"</formula>
    </cfRule>
    <cfRule type="cellIs" dxfId="27171" priority="8625" operator="equal">
      <formula>"EQ (WFO)"</formula>
    </cfRule>
    <cfRule type="cellIs" dxfId="27170" priority="8626" operator="equal">
      <formula>"FG (WFO)"</formula>
    </cfRule>
    <cfRule type="cellIs" dxfId="27169" priority="8627" operator="equal">
      <formula>"EE (WFO)"</formula>
    </cfRule>
    <cfRule type="cellIs" dxfId="27168" priority="8628" operator="equal">
      <formula>"EC (WFO)"</formula>
    </cfRule>
    <cfRule type="cellIs" dxfId="27167" priority="8629" operator="equal">
      <formula>"EA (WFO)"</formula>
    </cfRule>
    <cfRule type="cellIs" dxfId="27166" priority="8630" operator="equal">
      <formula>"EE(WFO)"</formula>
    </cfRule>
    <cfRule type="cellIs" dxfId="27165" priority="8631" operator="equal">
      <formula>"EC(WFO)"</formula>
    </cfRule>
    <cfRule type="cellIs" dxfId="27164" priority="8632" operator="equal">
      <formula>"RS"</formula>
    </cfRule>
    <cfRule type="cellIs" dxfId="27163" priority="8633" operator="equal">
      <formula>"TR (WFO)"</formula>
    </cfRule>
    <cfRule type="cellIs" dxfId="27162" priority="8634" operator="equal">
      <formula>"EQ (WFO)"</formula>
    </cfRule>
    <cfRule type="cellIs" dxfId="27161" priority="8635" operator="equal">
      <formula>"EO (WFO)"</formula>
    </cfRule>
    <cfRule type="cellIs" dxfId="27160" priority="8636" operator="equal">
      <formula>"EO (WFO)"</formula>
    </cfRule>
    <cfRule type="cellIs" dxfId="27159" priority="8637" operator="equal">
      <formula>"EK (WFO)"</formula>
    </cfRule>
    <cfRule type="cellIs" dxfId="27158" priority="8638" operator="equal">
      <formula>"EG (WFO)"</formula>
    </cfRule>
    <cfRule type="cellIs" dxfId="27157" priority="8639" operator="equal">
      <formula>"EE (WFO)"</formula>
    </cfRule>
    <cfRule type="cellIs" dxfId="27156" priority="8640" operator="equal">
      <formula>"EC (WFO)"</formula>
    </cfRule>
    <cfRule type="cellIs" dxfId="27155" priority="8641" operator="equal">
      <formula>"EA (WFO)"</formula>
    </cfRule>
    <cfRule type="cellIs" dxfId="27154" priority="8642" operator="equal">
      <formula>"FG (WFO)"</formula>
    </cfRule>
    <cfRule type="cellIs" dxfId="27153" priority="8643" operator="equal">
      <formula>"TR"</formula>
    </cfRule>
    <cfRule type="cellIs" dxfId="27152" priority="8644" operator="equal">
      <formula>"EQ (WFO)"</formula>
    </cfRule>
    <cfRule type="cellIs" dxfId="27151" priority="8645" operator="equal">
      <formula>"FG (WFO)"</formula>
    </cfRule>
    <cfRule type="cellIs" dxfId="27150" priority="8646" operator="equal">
      <formula>"EO (WFO)"</formula>
    </cfRule>
    <cfRule type="cellIs" dxfId="27149" priority="8647" operator="equal">
      <formula>"EK (WFO)"</formula>
    </cfRule>
    <cfRule type="cellIs" dxfId="27148" priority="8648" operator="equal">
      <formula>"EE (WFO)"</formula>
    </cfRule>
    <cfRule type="cellIs" dxfId="27147" priority="8649" operator="equal">
      <formula>"EC (WFO)"</formula>
    </cfRule>
    <cfRule type="cellIs" dxfId="27146" priority="8650" operator="equal">
      <formula>"EA (WFO)"</formula>
    </cfRule>
    <cfRule type="cellIs" dxfId="27145" priority="8651" operator="equal">
      <formula>"EE(WFO)"</formula>
    </cfRule>
    <cfRule type="cellIs" dxfId="27144" priority="8652" operator="equal">
      <formula>"EC(WFO)"</formula>
    </cfRule>
    <cfRule type="cellIs" dxfId="27143" priority="8653" operator="equal">
      <formula>"EE(WFO)"</formula>
    </cfRule>
    <cfRule type="cellIs" dxfId="27142" priority="8654" operator="equal">
      <formula>"EC(WFO)"</formula>
    </cfRule>
    <cfRule type="cellIs" dxfId="27141" priority="8655" operator="equal">
      <formula>"EE (WFO)"</formula>
    </cfRule>
    <cfRule type="cellIs" dxfId="27140" priority="8656" operator="equal">
      <formula>"EC (WFO)"</formula>
    </cfRule>
    <cfRule type="cellIs" dxfId="27139" priority="8657" operator="equal">
      <formula>"EA (WFO)"</formula>
    </cfRule>
    <cfRule type="cellIs" dxfId="27138" priority="8658" operator="equal">
      <formula>"SCIK"</formula>
    </cfRule>
    <cfRule type="cellIs" dxfId="27137" priority="8659" operator="equal">
      <formula>"CT"</formula>
    </cfRule>
    <cfRule type="cellIs" dxfId="27136" priority="8660" operator="equal">
      <formula>"CT"</formula>
    </cfRule>
    <cfRule type="cellIs" dxfId="27135" priority="8661" operator="equal">
      <formula>"CT"</formula>
    </cfRule>
    <cfRule type="cellIs" dxfId="27134" priority="8662" operator="equal">
      <formula>"FG"</formula>
    </cfRule>
    <cfRule type="cellIs" dxfId="27133" priority="8663" operator="equal">
      <formula>"L"</formula>
    </cfRule>
    <cfRule type="cellIs" dxfId="27132" priority="8664" operator="equal">
      <formula>"EG (WFO)"</formula>
    </cfRule>
  </conditionalFormatting>
  <conditionalFormatting sqref="B189:E189">
    <cfRule type="cellIs" dxfId="27131" priority="31351" operator="equal">
      <formula>"EQ (WFO)"</formula>
    </cfRule>
    <cfRule type="cellIs" dxfId="27130" priority="31352" operator="equal">
      <formula>"EO (WFO)"</formula>
    </cfRule>
    <cfRule type="cellIs" dxfId="27129" priority="31353" operator="equal">
      <formula>"EO (WFO)"</formula>
    </cfRule>
    <cfRule type="cellIs" dxfId="27128" priority="31354" operator="equal">
      <formula>"EK (WFO)"</formula>
    </cfRule>
    <cfRule type="cellIs" dxfId="27127" priority="31355" operator="equal">
      <formula>"EG (WFO)"</formula>
    </cfRule>
    <cfRule type="cellIs" dxfId="27126" priority="31356" operator="equal">
      <formula>"EE (WFO)"</formula>
    </cfRule>
    <cfRule type="cellIs" dxfId="27125" priority="31357" operator="equal">
      <formula>"EC (WFO)"</formula>
    </cfRule>
    <cfRule type="cellIs" dxfId="27124" priority="31358" operator="equal">
      <formula>"EA (WFO)"</formula>
    </cfRule>
    <cfRule type="cellIs" dxfId="27123" priority="31359" operator="equal">
      <formula>"FG (WFO)"</formula>
    </cfRule>
    <cfRule type="cellIs" dxfId="27122" priority="31360" operator="equal">
      <formula>"TDM"</formula>
    </cfRule>
    <cfRule type="cellIs" dxfId="27121" priority="31361" operator="equal">
      <formula>"EQ (WFO)"</formula>
    </cfRule>
    <cfRule type="cellIs" dxfId="27120" priority="31362" operator="equal">
      <formula>"EO (WFO)"</formula>
    </cfRule>
    <cfRule type="cellIs" dxfId="27119" priority="31363" operator="equal">
      <formula>"RS"</formula>
    </cfRule>
    <cfRule type="cellIs" dxfId="27118" priority="31364" operator="equal">
      <formula>"TR (WFO)"</formula>
    </cfRule>
    <cfRule type="cellIs" dxfId="27117" priority="31365" operator="equal">
      <formula>"TR"</formula>
    </cfRule>
  </conditionalFormatting>
  <conditionalFormatting sqref="B189">
    <cfRule type="duplicateValues" dxfId="27116" priority="31350"/>
  </conditionalFormatting>
  <conditionalFormatting sqref="S189:U189">
    <cfRule type="cellIs" dxfId="27115" priority="28792" operator="equal">
      <formula>"EE (WFO)"</formula>
    </cfRule>
    <cfRule type="cellIs" dxfId="27114" priority="28793" operator="equal">
      <formula>"EC (WFO)"</formula>
    </cfRule>
    <cfRule type="cellIs" dxfId="27113" priority="28794" operator="equal">
      <formula>"EA (WFO)"</formula>
    </cfRule>
    <cfRule type="cellIs" dxfId="27112" priority="28795" operator="equal">
      <formula>"EE(WFO)"</formula>
    </cfRule>
    <cfRule type="cellIs" dxfId="27111" priority="28796" operator="equal">
      <formula>"EC(WFO)"</formula>
    </cfRule>
    <cfRule type="cellIs" dxfId="27110" priority="28797" operator="equal">
      <formula>"EE (WFO)"</formula>
    </cfRule>
    <cfRule type="cellIs" dxfId="27109" priority="28798" operator="equal">
      <formula>"EC (WFO)"</formula>
    </cfRule>
    <cfRule type="cellIs" dxfId="27108" priority="28799" operator="equal">
      <formula>"EA (WFO)"</formula>
    </cfRule>
    <cfRule type="cellIs" dxfId="27107" priority="28800" operator="equal">
      <formula>"EE(WFO)"</formula>
    </cfRule>
    <cfRule type="cellIs" dxfId="27106" priority="28801" operator="equal">
      <formula>"EC(WFO)"</formula>
    </cfRule>
    <cfRule type="cellIs" dxfId="27105" priority="28802" operator="equal">
      <formula>"EE (WFO)"</formula>
    </cfRule>
    <cfRule type="cellIs" dxfId="27104" priority="28803" operator="equal">
      <formula>"EC (WFO)"</formula>
    </cfRule>
    <cfRule type="cellIs" dxfId="27103" priority="28804" operator="equal">
      <formula>"EA (WFO)"</formula>
    </cfRule>
    <cfRule type="cellIs" dxfId="27102" priority="28805" operator="equal">
      <formula>"EE(WFO)"</formula>
    </cfRule>
    <cfRule type="cellIs" dxfId="27101" priority="28806" operator="equal">
      <formula>"EC(WFO)"</formula>
    </cfRule>
    <cfRule type="cellIs" dxfId="27100" priority="28807" operator="equal">
      <formula>"EE (WFO)"</formula>
    </cfRule>
    <cfRule type="cellIs" dxfId="27099" priority="28808" operator="equal">
      <formula>"EC (WFO)"</formula>
    </cfRule>
    <cfRule type="cellIs" dxfId="27098" priority="28809" operator="equal">
      <formula>"EA (WFO)"</formula>
    </cfRule>
    <cfRule type="cellIs" dxfId="27097" priority="28810" operator="equal">
      <formula>"EE(WFO)"</formula>
    </cfRule>
    <cfRule type="cellIs" dxfId="27096" priority="28811" operator="equal">
      <formula>"EC(WFO)"</formula>
    </cfRule>
    <cfRule type="cellIs" dxfId="27095" priority="28812" operator="equal">
      <formula>"EA (WFO)"</formula>
    </cfRule>
    <cfRule type="cellIs" dxfId="27094" priority="28813" operator="equal">
      <formula>"EQ (WFO)"</formula>
    </cfRule>
    <cfRule type="cellIs" dxfId="27093" priority="28814" operator="equal">
      <formula>"FG (WFO)"</formula>
    </cfRule>
    <cfRule type="cellIs" dxfId="27092" priority="28815" operator="equal">
      <formula>"EE (WFO)"</formula>
    </cfRule>
    <cfRule type="cellIs" dxfId="27091" priority="28816" operator="equal">
      <formula>"EC (WFO)"</formula>
    </cfRule>
    <cfRule type="cellIs" dxfId="27090" priority="28817" operator="equal">
      <formula>"EA (WFO)"</formula>
    </cfRule>
    <cfRule type="cellIs" dxfId="27089" priority="28818" operator="equal">
      <formula>"EE(WFO)"</formula>
    </cfRule>
    <cfRule type="cellIs" dxfId="27088" priority="28819" operator="equal">
      <formula>"EC(WFO)"</formula>
    </cfRule>
    <cfRule type="cellIs" dxfId="27087" priority="28820" operator="equal">
      <formula>"EQ (WFO)"</formula>
    </cfRule>
    <cfRule type="cellIs" dxfId="27086" priority="28821" operator="equal">
      <formula>"FG (WFO)"</formula>
    </cfRule>
    <cfRule type="cellIs" dxfId="27085" priority="28822" operator="equal">
      <formula>"EO (WFO)"</formula>
    </cfRule>
    <cfRule type="cellIs" dxfId="27084" priority="28823" operator="equal">
      <formula>"EK (WFO)"</formula>
    </cfRule>
    <cfRule type="cellIs" dxfId="27083" priority="28824" operator="equal">
      <formula>"EE(WFO)"</formula>
    </cfRule>
    <cfRule type="cellIs" dxfId="27082" priority="28825" operator="equal">
      <formula>"EC(WFO)"</formula>
    </cfRule>
    <cfRule type="cellIs" dxfId="27081" priority="28826" operator="equal">
      <formula>"EE (WFO)"</formula>
    </cfRule>
    <cfRule type="cellIs" dxfId="27080" priority="28827" operator="equal">
      <formula>"EC (WFO)"</formula>
    </cfRule>
    <cfRule type="cellIs" dxfId="27079" priority="28828" operator="equal">
      <formula>"EA (WFO)"</formula>
    </cfRule>
    <cfRule type="cellIs" dxfId="27078" priority="28829" operator="equal">
      <formula>"EE (WFO)"</formula>
    </cfRule>
    <cfRule type="cellIs" dxfId="27077" priority="28830" operator="equal">
      <formula>"EC (WFO)"</formula>
    </cfRule>
    <cfRule type="cellIs" dxfId="27076" priority="28831" operator="equal">
      <formula>"EA (WFO)"</formula>
    </cfRule>
    <cfRule type="cellIs" dxfId="27075" priority="28832" operator="equal">
      <formula>"EE(WFO)"</formula>
    </cfRule>
    <cfRule type="cellIs" dxfId="27074" priority="28833" operator="equal">
      <formula>"EC(WFO)"</formula>
    </cfRule>
    <cfRule type="cellIs" dxfId="27073" priority="28834" operator="equal">
      <formula>"EE (WFO)"</formula>
    </cfRule>
    <cfRule type="cellIs" dxfId="27072" priority="28835" operator="equal">
      <formula>"EC (WFO)"</formula>
    </cfRule>
    <cfRule type="cellIs" dxfId="27071" priority="28836" operator="equal">
      <formula>"EA (WFO)"</formula>
    </cfRule>
    <cfRule type="cellIs" dxfId="27070" priority="28837" operator="equal">
      <formula>"EE(WFO)"</formula>
    </cfRule>
    <cfRule type="cellIs" dxfId="27069" priority="28838" operator="equal">
      <formula>"EC(WFO)"</formula>
    </cfRule>
    <cfRule type="cellIs" dxfId="27068" priority="28844" operator="equal">
      <formula>"EE (WFO)"</formula>
    </cfRule>
    <cfRule type="cellIs" dxfId="27067" priority="28845" operator="equal">
      <formula>"EC (WFO)"</formula>
    </cfRule>
    <cfRule type="cellIs" dxfId="27066" priority="28846" operator="equal">
      <formula>"EA (WFO)"</formula>
    </cfRule>
    <cfRule type="cellIs" dxfId="27065" priority="28847" operator="equal">
      <formula>"EE(WFO)"</formula>
    </cfRule>
    <cfRule type="cellIs" dxfId="27064" priority="28848" operator="equal">
      <formula>"EC(WFO)"</formula>
    </cfRule>
    <cfRule type="cellIs" dxfId="27063" priority="28849" operator="equal">
      <formula>"EE (WFO)"</formula>
    </cfRule>
    <cfRule type="cellIs" dxfId="27062" priority="28850" operator="equal">
      <formula>"EC (WFO)"</formula>
    </cfRule>
    <cfRule type="cellIs" dxfId="27061" priority="28851" operator="equal">
      <formula>"EA (WFO)"</formula>
    </cfRule>
    <cfRule type="cellIs" dxfId="27060" priority="28852" operator="equal">
      <formula>"EE(WFO)"</formula>
    </cfRule>
    <cfRule type="cellIs" dxfId="27059" priority="28853" operator="equal">
      <formula>"EC(WFO)"</formula>
    </cfRule>
    <cfRule type="cellIs" dxfId="27058" priority="28854" operator="equal">
      <formula>"EA (WFO)"</formula>
    </cfRule>
    <cfRule type="cellIs" dxfId="27057" priority="28855" operator="equal">
      <formula>"EQ (WFO)"</formula>
    </cfRule>
    <cfRule type="cellIs" dxfId="27056" priority="28856" operator="equal">
      <formula>"FG (WFO)"</formula>
    </cfRule>
    <cfRule type="cellIs" dxfId="27055" priority="28857" operator="equal">
      <formula>"EE (WFO)"</formula>
    </cfRule>
    <cfRule type="cellIs" dxfId="27054" priority="28858" operator="equal">
      <formula>"EC (WFO)"</formula>
    </cfRule>
    <cfRule type="cellIs" dxfId="27053" priority="28859" operator="equal">
      <formula>"EA (WFO)"</formula>
    </cfRule>
    <cfRule type="cellIs" dxfId="27052" priority="28860" operator="equal">
      <formula>"EE(WFO)"</formula>
    </cfRule>
    <cfRule type="cellIs" dxfId="27051" priority="28861" operator="equal">
      <formula>"EC(WFO)"</formula>
    </cfRule>
  </conditionalFormatting>
  <conditionalFormatting sqref="T189:U189">
    <cfRule type="cellIs" dxfId="27050" priority="28839" operator="equal">
      <formula>"EE (WFO)"</formula>
    </cfRule>
    <cfRule type="cellIs" dxfId="27049" priority="28840" operator="equal">
      <formula>"EC (WFO)"</formula>
    </cfRule>
    <cfRule type="cellIs" dxfId="27048" priority="28841" operator="equal">
      <formula>"EA (WFO)"</formula>
    </cfRule>
    <cfRule type="cellIs" dxfId="27047" priority="28842" operator="equal">
      <formula>"EE(WFO)"</formula>
    </cfRule>
    <cfRule type="cellIs" dxfId="27046" priority="28843" operator="equal">
      <formula>"EC(WFO)"</formula>
    </cfRule>
  </conditionalFormatting>
  <conditionalFormatting sqref="U189">
    <cfRule type="cellIs" dxfId="27045" priority="28784" operator="equal">
      <formula>"EA (WFO)"</formula>
    </cfRule>
    <cfRule type="cellIs" dxfId="27044" priority="28785" operator="equal">
      <formula>"EQ (WFO)"</formula>
    </cfRule>
    <cfRule type="cellIs" dxfId="27043" priority="28786" operator="equal">
      <formula>"FG (WFO)"</formula>
    </cfRule>
    <cfRule type="cellIs" dxfId="27042" priority="28787" operator="equal">
      <formula>"EE (WFO)"</formula>
    </cfRule>
    <cfRule type="cellIs" dxfId="27041" priority="28788" operator="equal">
      <formula>"EC (WFO)"</formula>
    </cfRule>
    <cfRule type="cellIs" dxfId="27040" priority="28789" operator="equal">
      <formula>"EA (WFO)"</formula>
    </cfRule>
    <cfRule type="cellIs" dxfId="27039" priority="28790" operator="equal">
      <formula>"EE(WFO)"</formula>
    </cfRule>
    <cfRule type="cellIs" dxfId="27038" priority="28791" operator="equal">
      <formula>"EC(WFO)"</formula>
    </cfRule>
  </conditionalFormatting>
  <conditionalFormatting sqref="V189">
    <cfRule type="cellIs" dxfId="27037" priority="9815" operator="equal">
      <formula>"EE (WFO)"</formula>
    </cfRule>
    <cfRule type="cellIs" dxfId="27036" priority="9816" operator="equal">
      <formula>"EC (WFO)"</formula>
    </cfRule>
    <cfRule type="cellIs" dxfId="27035" priority="9817" operator="equal">
      <formula>"EA (WFO)"</formula>
    </cfRule>
    <cfRule type="cellIs" dxfId="27034" priority="9818" operator="equal">
      <formula>"EE(WFO)"</formula>
    </cfRule>
    <cfRule type="cellIs" dxfId="27033" priority="9819" operator="equal">
      <formula>"EC(WFO)"</formula>
    </cfRule>
    <cfRule type="cellIs" dxfId="27032" priority="9820" operator="equal">
      <formula>"EA (WFO)"</formula>
    </cfRule>
    <cfRule type="cellIs" dxfId="27031" priority="9821" operator="equal">
      <formula>"EQ (WFO)"</formula>
    </cfRule>
    <cfRule type="cellIs" dxfId="27030" priority="9822" operator="equal">
      <formula>"FG (WFO)"</formula>
    </cfRule>
    <cfRule type="cellIs" dxfId="27029" priority="9823" operator="equal">
      <formula>"EE (WFO)"</formula>
    </cfRule>
    <cfRule type="cellIs" dxfId="27028" priority="9824" operator="equal">
      <formula>"EC (WFO)"</formula>
    </cfRule>
    <cfRule type="cellIs" dxfId="27027" priority="9825" operator="equal">
      <formula>"EA (WFO)"</formula>
    </cfRule>
    <cfRule type="cellIs" dxfId="27026" priority="9826" operator="equal">
      <formula>"EE(WFO)"</formula>
    </cfRule>
    <cfRule type="cellIs" dxfId="27025" priority="9827" operator="equal">
      <formula>"EC(WFO)"</formula>
    </cfRule>
    <cfRule type="cellIs" dxfId="27024" priority="9828" operator="equal">
      <formula>"EE (WFO)"</formula>
    </cfRule>
    <cfRule type="cellIs" dxfId="27023" priority="9829" operator="equal">
      <formula>"EC (WFO)"</formula>
    </cfRule>
    <cfRule type="cellIs" dxfId="27022" priority="9830" operator="equal">
      <formula>"EA (WFO)"</formula>
    </cfRule>
    <cfRule type="cellIs" dxfId="27021" priority="9831" operator="equal">
      <formula>"EE(WFO)"</formula>
    </cfRule>
    <cfRule type="cellIs" dxfId="27020" priority="9832" operator="equal">
      <formula>"EC(WFO)"</formula>
    </cfRule>
    <cfRule type="cellIs" dxfId="27019" priority="9833" operator="equal">
      <formula>"EE (WFO)"</formula>
    </cfRule>
    <cfRule type="cellIs" dxfId="27018" priority="9834" operator="equal">
      <formula>"EC (WFO)"</formula>
    </cfRule>
    <cfRule type="cellIs" dxfId="27017" priority="9835" operator="equal">
      <formula>"EA (WFO)"</formula>
    </cfRule>
    <cfRule type="cellIs" dxfId="27016" priority="9836" operator="equal">
      <formula>"EE(WFO)"</formula>
    </cfRule>
    <cfRule type="cellIs" dxfId="27015" priority="9837" operator="equal">
      <formula>"EC(WFO)"</formula>
    </cfRule>
    <cfRule type="cellIs" dxfId="27014" priority="9838" operator="equal">
      <formula>"EE (WFO)"</formula>
    </cfRule>
    <cfRule type="cellIs" dxfId="27013" priority="9839" operator="equal">
      <formula>"EC (WFO)"</formula>
    </cfRule>
    <cfRule type="cellIs" dxfId="27012" priority="9840" operator="equal">
      <formula>"EA (WFO)"</formula>
    </cfRule>
    <cfRule type="cellIs" dxfId="27011" priority="9841" operator="equal">
      <formula>"EE(WFO)"</formula>
    </cfRule>
    <cfRule type="cellIs" dxfId="27010" priority="9842" operator="equal">
      <formula>"EC(WFO)"</formula>
    </cfRule>
    <cfRule type="cellIs" dxfId="27009" priority="9843" operator="equal">
      <formula>"EE (WFO)"</formula>
    </cfRule>
    <cfRule type="cellIs" dxfId="27008" priority="9844" operator="equal">
      <formula>"EC (WFO)"</formula>
    </cfRule>
    <cfRule type="cellIs" dxfId="27007" priority="9845" operator="equal">
      <formula>"EA (WFO)"</formula>
    </cfRule>
    <cfRule type="cellIs" dxfId="27006" priority="9846" operator="equal">
      <formula>"EE(WFO)"</formula>
    </cfRule>
    <cfRule type="cellIs" dxfId="27005" priority="9847" operator="equal">
      <formula>"EC(WFO)"</formula>
    </cfRule>
    <cfRule type="cellIs" dxfId="27004" priority="9848" operator="equal">
      <formula>"EA (WFO)"</formula>
    </cfRule>
    <cfRule type="cellIs" dxfId="27003" priority="9849" operator="equal">
      <formula>"EQ (WFO)"</formula>
    </cfRule>
    <cfRule type="cellIs" dxfId="27002" priority="9850" operator="equal">
      <formula>"FG (WFO)"</formula>
    </cfRule>
    <cfRule type="cellIs" dxfId="27001" priority="9851" operator="equal">
      <formula>"EE (WFO)"</formula>
    </cfRule>
    <cfRule type="cellIs" dxfId="27000" priority="9852" operator="equal">
      <formula>"EC (WFO)"</formula>
    </cfRule>
    <cfRule type="cellIs" dxfId="26999" priority="9853" operator="equal">
      <formula>"EA (WFO)"</formula>
    </cfRule>
    <cfRule type="cellIs" dxfId="26998" priority="9854" operator="equal">
      <formula>"EE(WFO)"</formula>
    </cfRule>
    <cfRule type="cellIs" dxfId="26997" priority="9855" operator="equal">
      <formula>"EC(WFO)"</formula>
    </cfRule>
    <cfRule type="cellIs" dxfId="26996" priority="9856" operator="equal">
      <formula>"EQ (WFO)"</formula>
    </cfRule>
    <cfRule type="cellIs" dxfId="26995" priority="9857" operator="equal">
      <formula>"FG (WFO)"</formula>
    </cfRule>
    <cfRule type="cellIs" dxfId="26994" priority="9858" operator="equal">
      <formula>"EO (WFO)"</formula>
    </cfRule>
    <cfRule type="cellIs" dxfId="26993" priority="9859" operator="equal">
      <formula>"EK (WFO)"</formula>
    </cfRule>
    <cfRule type="cellIs" dxfId="26992" priority="9860" operator="equal">
      <formula>"EE(WFO)"</formula>
    </cfRule>
    <cfRule type="cellIs" dxfId="26991" priority="9861" operator="equal">
      <formula>"EC(WFO)"</formula>
    </cfRule>
    <cfRule type="cellIs" dxfId="26990" priority="9862" operator="equal">
      <formula>"EE (WFO)"</formula>
    </cfRule>
    <cfRule type="cellIs" dxfId="26989" priority="9863" operator="equal">
      <formula>"EC (WFO)"</formula>
    </cfRule>
    <cfRule type="cellIs" dxfId="26988" priority="9864" operator="equal">
      <formula>"EA (WFO)"</formula>
    </cfRule>
    <cfRule type="cellIs" dxfId="26987" priority="9865" operator="equal">
      <formula>"EE (WFO)"</formula>
    </cfRule>
    <cfRule type="cellIs" dxfId="26986" priority="9866" operator="equal">
      <formula>"EC (WFO)"</formula>
    </cfRule>
    <cfRule type="cellIs" dxfId="26985" priority="9867" operator="equal">
      <formula>"EA (WFO)"</formula>
    </cfRule>
    <cfRule type="cellIs" dxfId="26984" priority="9868" operator="equal">
      <formula>"EE(WFO)"</formula>
    </cfRule>
    <cfRule type="cellIs" dxfId="26983" priority="9869" operator="equal">
      <formula>"EC(WFO)"</formula>
    </cfRule>
    <cfRule type="cellIs" dxfId="26982" priority="9870" operator="equal">
      <formula>"EE (WFO)"</formula>
    </cfRule>
    <cfRule type="cellIs" dxfId="26981" priority="9871" operator="equal">
      <formula>"EC (WFO)"</formula>
    </cfRule>
    <cfRule type="cellIs" dxfId="26980" priority="9872" operator="equal">
      <formula>"EA (WFO)"</formula>
    </cfRule>
    <cfRule type="cellIs" dxfId="26979" priority="9873" operator="equal">
      <formula>"EE(WFO)"</formula>
    </cfRule>
    <cfRule type="cellIs" dxfId="26978" priority="9874" operator="equal">
      <formula>"EC(WFO)"</formula>
    </cfRule>
    <cfRule type="cellIs" dxfId="26977" priority="9875" operator="equal">
      <formula>"EE (WFO)"</formula>
    </cfRule>
    <cfRule type="cellIs" dxfId="26976" priority="9876" operator="equal">
      <formula>"EC (WFO)"</formula>
    </cfRule>
    <cfRule type="cellIs" dxfId="26975" priority="9877" operator="equal">
      <formula>"EA (WFO)"</formula>
    </cfRule>
    <cfRule type="cellIs" dxfId="26974" priority="9878" operator="equal">
      <formula>"EE(WFO)"</formula>
    </cfRule>
    <cfRule type="cellIs" dxfId="26973" priority="9879" operator="equal">
      <formula>"EC(WFO)"</formula>
    </cfRule>
    <cfRule type="cellIs" dxfId="26972" priority="9880" operator="equal">
      <formula>"EE (WFO)"</formula>
    </cfRule>
    <cfRule type="cellIs" dxfId="26971" priority="9881" operator="equal">
      <formula>"EC (WFO)"</formula>
    </cfRule>
    <cfRule type="cellIs" dxfId="26970" priority="9882" operator="equal">
      <formula>"EA (WFO)"</formula>
    </cfRule>
    <cfRule type="cellIs" dxfId="26969" priority="9883" operator="equal">
      <formula>"EE(WFO)"</formula>
    </cfRule>
    <cfRule type="cellIs" dxfId="26968" priority="9884" operator="equal">
      <formula>"EC(WFO)"</formula>
    </cfRule>
    <cfRule type="cellIs" dxfId="26967" priority="9885" operator="equal">
      <formula>"EA (WFO)"</formula>
    </cfRule>
    <cfRule type="cellIs" dxfId="26966" priority="9886" operator="equal">
      <formula>"EQ (WFO)"</formula>
    </cfRule>
    <cfRule type="cellIs" dxfId="26965" priority="9887" operator="equal">
      <formula>"FG (WFO)"</formula>
    </cfRule>
    <cfRule type="cellIs" dxfId="26964" priority="9888" operator="equal">
      <formula>"EE (WFO)"</formula>
    </cfRule>
    <cfRule type="cellIs" dxfId="26963" priority="9889" operator="equal">
      <formula>"EC (WFO)"</formula>
    </cfRule>
    <cfRule type="cellIs" dxfId="26962" priority="9890" operator="equal">
      <formula>"EA (WFO)"</formula>
    </cfRule>
    <cfRule type="cellIs" dxfId="26961" priority="9891" operator="equal">
      <formula>"EE(WFO)"</formula>
    </cfRule>
    <cfRule type="cellIs" dxfId="26960" priority="9892" operator="equal">
      <formula>"EC(WFO)"</formula>
    </cfRule>
  </conditionalFormatting>
  <conditionalFormatting sqref="Y189:AA189">
    <cfRule type="cellIs" dxfId="26959" priority="9657" operator="equal">
      <formula>"EE (WFO)"</formula>
    </cfRule>
    <cfRule type="cellIs" dxfId="26958" priority="9658" operator="equal">
      <formula>"EC (WFO)"</formula>
    </cfRule>
    <cfRule type="cellIs" dxfId="26957" priority="9659" operator="equal">
      <formula>"EA (WFO)"</formula>
    </cfRule>
    <cfRule type="cellIs" dxfId="26956" priority="9660" operator="equal">
      <formula>"EE(WFO)"</formula>
    </cfRule>
    <cfRule type="cellIs" dxfId="26955" priority="9661" operator="equal">
      <formula>"EC(WFO)"</formula>
    </cfRule>
    <cfRule type="cellIs" dxfId="26954" priority="9662" operator="equal">
      <formula>"EE (WFO)"</formula>
    </cfRule>
    <cfRule type="cellIs" dxfId="26953" priority="9663" operator="equal">
      <formula>"EC (WFO)"</formula>
    </cfRule>
    <cfRule type="cellIs" dxfId="26952" priority="9664" operator="equal">
      <formula>"EA (WFO)"</formula>
    </cfRule>
    <cfRule type="cellIs" dxfId="26951" priority="9665" operator="equal">
      <formula>"EE(WFO)"</formula>
    </cfRule>
    <cfRule type="cellIs" dxfId="26950" priority="9666" operator="equal">
      <formula>"EC(WFO)"</formula>
    </cfRule>
    <cfRule type="cellIs" dxfId="26949" priority="9667" operator="equal">
      <formula>"EE (WFO)"</formula>
    </cfRule>
    <cfRule type="cellIs" dxfId="26948" priority="9668" operator="equal">
      <formula>"EC (WFO)"</formula>
    </cfRule>
    <cfRule type="cellIs" dxfId="26947" priority="9669" operator="equal">
      <formula>"EA (WFO)"</formula>
    </cfRule>
    <cfRule type="cellIs" dxfId="26946" priority="9670" operator="equal">
      <formula>"EE(WFO)"</formula>
    </cfRule>
    <cfRule type="cellIs" dxfId="26945" priority="9671" operator="equal">
      <formula>"EC(WFO)"</formula>
    </cfRule>
    <cfRule type="cellIs" dxfId="26944" priority="9672" operator="equal">
      <formula>"EE (WFO)"</formula>
    </cfRule>
    <cfRule type="cellIs" dxfId="26943" priority="9673" operator="equal">
      <formula>"EC (WFO)"</formula>
    </cfRule>
    <cfRule type="cellIs" dxfId="26942" priority="9674" operator="equal">
      <formula>"EA (WFO)"</formula>
    </cfRule>
    <cfRule type="cellIs" dxfId="26941" priority="9675" operator="equal">
      <formula>"EE(WFO)"</formula>
    </cfRule>
    <cfRule type="cellIs" dxfId="26940" priority="9676" operator="equal">
      <formula>"EC(WFO)"</formula>
    </cfRule>
    <cfRule type="cellIs" dxfId="26939" priority="9677" operator="equal">
      <formula>"EA (WFO)"</formula>
    </cfRule>
    <cfRule type="cellIs" dxfId="26938" priority="9678" operator="equal">
      <formula>"EQ (WFO)"</formula>
    </cfRule>
    <cfRule type="cellIs" dxfId="26937" priority="9679" operator="equal">
      <formula>"FG (WFO)"</formula>
    </cfRule>
    <cfRule type="cellIs" dxfId="26936" priority="9680" operator="equal">
      <formula>"EE (WFO)"</formula>
    </cfRule>
    <cfRule type="cellIs" dxfId="26935" priority="9681" operator="equal">
      <formula>"EC (WFO)"</formula>
    </cfRule>
    <cfRule type="cellIs" dxfId="26934" priority="9682" operator="equal">
      <formula>"EA (WFO)"</formula>
    </cfRule>
    <cfRule type="cellIs" dxfId="26933" priority="9683" operator="equal">
      <formula>"EE(WFO)"</formula>
    </cfRule>
    <cfRule type="cellIs" dxfId="26932" priority="9684" operator="equal">
      <formula>"EC(WFO)"</formula>
    </cfRule>
    <cfRule type="cellIs" dxfId="26931" priority="9685" operator="equal">
      <formula>"EQ (WFO)"</formula>
    </cfRule>
    <cfRule type="cellIs" dxfId="26930" priority="9686" operator="equal">
      <formula>"FG (WFO)"</formula>
    </cfRule>
    <cfRule type="cellIs" dxfId="26929" priority="9687" operator="equal">
      <formula>"EO (WFO)"</formula>
    </cfRule>
    <cfRule type="cellIs" dxfId="26928" priority="9688" operator="equal">
      <formula>"EK (WFO)"</formula>
    </cfRule>
    <cfRule type="cellIs" dxfId="26927" priority="9689" operator="equal">
      <formula>"EE(WFO)"</formula>
    </cfRule>
    <cfRule type="cellIs" dxfId="26926" priority="9690" operator="equal">
      <formula>"EC(WFO)"</formula>
    </cfRule>
    <cfRule type="cellIs" dxfId="26925" priority="9691" operator="equal">
      <formula>"EE (WFO)"</formula>
    </cfRule>
    <cfRule type="cellIs" dxfId="26924" priority="9692" operator="equal">
      <formula>"EC (WFO)"</formula>
    </cfRule>
    <cfRule type="cellIs" dxfId="26923" priority="9693" operator="equal">
      <formula>"EA (WFO)"</formula>
    </cfRule>
    <cfRule type="cellIs" dxfId="26922" priority="9694" operator="equal">
      <formula>"EE (WFO)"</formula>
    </cfRule>
    <cfRule type="cellIs" dxfId="26921" priority="9695" operator="equal">
      <formula>"EC (WFO)"</formula>
    </cfRule>
    <cfRule type="cellIs" dxfId="26920" priority="9696" operator="equal">
      <formula>"EA (WFO)"</formula>
    </cfRule>
    <cfRule type="cellIs" dxfId="26919" priority="9697" operator="equal">
      <formula>"EE(WFO)"</formula>
    </cfRule>
    <cfRule type="cellIs" dxfId="26918" priority="9698" operator="equal">
      <formula>"EC(WFO)"</formula>
    </cfRule>
    <cfRule type="cellIs" dxfId="26917" priority="9699" operator="equal">
      <formula>"EE (WFO)"</formula>
    </cfRule>
    <cfRule type="cellIs" dxfId="26916" priority="9700" operator="equal">
      <formula>"EC (WFO)"</formula>
    </cfRule>
    <cfRule type="cellIs" dxfId="26915" priority="9701" operator="equal">
      <formula>"EA (WFO)"</formula>
    </cfRule>
    <cfRule type="cellIs" dxfId="26914" priority="9702" operator="equal">
      <formula>"EE(WFO)"</formula>
    </cfRule>
    <cfRule type="cellIs" dxfId="26913" priority="9703" operator="equal">
      <formula>"EC(WFO)"</formula>
    </cfRule>
    <cfRule type="cellIs" dxfId="26912" priority="9704" operator="equal">
      <formula>"EE (WFO)"</formula>
    </cfRule>
    <cfRule type="cellIs" dxfId="26911" priority="9705" operator="equal">
      <formula>"EC (WFO)"</formula>
    </cfRule>
    <cfRule type="cellIs" dxfId="26910" priority="9706" operator="equal">
      <formula>"EA (WFO)"</formula>
    </cfRule>
    <cfRule type="cellIs" dxfId="26909" priority="9707" operator="equal">
      <formula>"EE(WFO)"</formula>
    </cfRule>
    <cfRule type="cellIs" dxfId="26908" priority="9708" operator="equal">
      <formula>"EC(WFO)"</formula>
    </cfRule>
    <cfRule type="cellIs" dxfId="26907" priority="9709" operator="equal">
      <formula>"EE (WFO)"</formula>
    </cfRule>
    <cfRule type="cellIs" dxfId="26906" priority="9710" operator="equal">
      <formula>"EC (WFO)"</formula>
    </cfRule>
    <cfRule type="cellIs" dxfId="26905" priority="9711" operator="equal">
      <formula>"EA (WFO)"</formula>
    </cfRule>
    <cfRule type="cellIs" dxfId="26904" priority="9712" operator="equal">
      <formula>"EE(WFO)"</formula>
    </cfRule>
    <cfRule type="cellIs" dxfId="26903" priority="9713" operator="equal">
      <formula>"EC(WFO)"</formula>
    </cfRule>
    <cfRule type="cellIs" dxfId="26902" priority="9714" operator="equal">
      <formula>"EA (WFO)"</formula>
    </cfRule>
    <cfRule type="cellIs" dxfId="26901" priority="9715" operator="equal">
      <formula>"EQ (WFO)"</formula>
    </cfRule>
    <cfRule type="cellIs" dxfId="26900" priority="9716" operator="equal">
      <formula>"FG (WFO)"</formula>
    </cfRule>
    <cfRule type="cellIs" dxfId="26899" priority="9717" operator="equal">
      <formula>"EE (WFO)"</formula>
    </cfRule>
    <cfRule type="cellIs" dxfId="26898" priority="9718" operator="equal">
      <formula>"EC (WFO)"</formula>
    </cfRule>
    <cfRule type="cellIs" dxfId="26897" priority="9719" operator="equal">
      <formula>"EA (WFO)"</formula>
    </cfRule>
    <cfRule type="cellIs" dxfId="26896" priority="9720" operator="equal">
      <formula>"EE(WFO)"</formula>
    </cfRule>
    <cfRule type="cellIs" dxfId="26895" priority="9721" operator="equal">
      <formula>"EC(WFO)"</formula>
    </cfRule>
    <cfRule type="cellIs" dxfId="26894" priority="9722" operator="equal">
      <formula>"EE (WFO)"</formula>
    </cfRule>
    <cfRule type="cellIs" dxfId="26893" priority="9723" operator="equal">
      <formula>"EC (WFO)"</formula>
    </cfRule>
    <cfRule type="cellIs" dxfId="26892" priority="9724" operator="equal">
      <formula>"EA (WFO)"</formula>
    </cfRule>
    <cfRule type="cellIs" dxfId="26891" priority="9725" operator="equal">
      <formula>"EE(WFO)"</formula>
    </cfRule>
    <cfRule type="cellIs" dxfId="26890" priority="9726" operator="equal">
      <formula>"EC(WFO)"</formula>
    </cfRule>
    <cfRule type="cellIs" dxfId="26889" priority="9727" operator="equal">
      <formula>"EE (WFO)"</formula>
    </cfRule>
    <cfRule type="cellIs" dxfId="26888" priority="9728" operator="equal">
      <formula>"EC (WFO)"</formula>
    </cfRule>
    <cfRule type="cellIs" dxfId="26887" priority="9729" operator="equal">
      <formula>"EA (WFO)"</formula>
    </cfRule>
    <cfRule type="cellIs" dxfId="26886" priority="9730" operator="equal">
      <formula>"EE(WFO)"</formula>
    </cfRule>
    <cfRule type="cellIs" dxfId="26885" priority="9731" operator="equal">
      <formula>"EC(WFO)"</formula>
    </cfRule>
    <cfRule type="cellIs" dxfId="26884" priority="9732" operator="equal">
      <formula>"EE (WFO)"</formula>
    </cfRule>
    <cfRule type="cellIs" dxfId="26883" priority="9733" operator="equal">
      <formula>"EC (WFO)"</formula>
    </cfRule>
    <cfRule type="cellIs" dxfId="26882" priority="9734" operator="equal">
      <formula>"EA (WFO)"</formula>
    </cfRule>
    <cfRule type="cellIs" dxfId="26881" priority="9735" operator="equal">
      <formula>"EE(WFO)"</formula>
    </cfRule>
    <cfRule type="cellIs" dxfId="26880" priority="9736" operator="equal">
      <formula>"EC(WFO)"</formula>
    </cfRule>
    <cfRule type="cellIs" dxfId="26879" priority="9737" operator="equal">
      <formula>"EE (WFO)"</formula>
    </cfRule>
    <cfRule type="cellIs" dxfId="26878" priority="9738" operator="equal">
      <formula>"EC (WFO)"</formula>
    </cfRule>
    <cfRule type="cellIs" dxfId="26877" priority="9739" operator="equal">
      <formula>"EA (WFO)"</formula>
    </cfRule>
    <cfRule type="cellIs" dxfId="26876" priority="9740" operator="equal">
      <formula>"EE(WFO)"</formula>
    </cfRule>
    <cfRule type="cellIs" dxfId="26875" priority="9741" operator="equal">
      <formula>"EC(WFO)"</formula>
    </cfRule>
    <cfRule type="cellIs" dxfId="26874" priority="9742" operator="equal">
      <formula>"EA (WFO)"</formula>
    </cfRule>
    <cfRule type="cellIs" dxfId="26873" priority="9743" operator="equal">
      <formula>"EQ (WFO)"</formula>
    </cfRule>
    <cfRule type="cellIs" dxfId="26872" priority="9744" operator="equal">
      <formula>"FG (WFO)"</formula>
    </cfRule>
    <cfRule type="cellIs" dxfId="26871" priority="9745" operator="equal">
      <formula>"EE (WFO)"</formula>
    </cfRule>
    <cfRule type="cellIs" dxfId="26870" priority="9746" operator="equal">
      <formula>"EC (WFO)"</formula>
    </cfRule>
    <cfRule type="cellIs" dxfId="26869" priority="9747" operator="equal">
      <formula>"EA (WFO)"</formula>
    </cfRule>
    <cfRule type="cellIs" dxfId="26868" priority="9748" operator="equal">
      <formula>"EE(WFO)"</formula>
    </cfRule>
    <cfRule type="cellIs" dxfId="26867" priority="9749" operator="equal">
      <formula>"EC(WFO)"</formula>
    </cfRule>
    <cfRule type="cellIs" dxfId="26866" priority="9750" operator="equal">
      <formula>"EQ (WFO)"</formula>
    </cfRule>
    <cfRule type="cellIs" dxfId="26865" priority="9751" operator="equal">
      <formula>"FG (WFO)"</formula>
    </cfRule>
    <cfRule type="cellIs" dxfId="26864" priority="9752" operator="equal">
      <formula>"EO (WFO)"</formula>
    </cfRule>
    <cfRule type="cellIs" dxfId="26863" priority="9753" operator="equal">
      <formula>"EK (WFO)"</formula>
    </cfRule>
    <cfRule type="cellIs" dxfId="26862" priority="9754" operator="equal">
      <formula>"EE(WFO)"</formula>
    </cfRule>
    <cfRule type="cellIs" dxfId="26861" priority="9755" operator="equal">
      <formula>"EC(WFO)"</formula>
    </cfRule>
    <cfRule type="cellIs" dxfId="26860" priority="9756" operator="equal">
      <formula>"EE (WFO)"</formula>
    </cfRule>
    <cfRule type="cellIs" dxfId="26859" priority="9757" operator="equal">
      <formula>"EC (WFO)"</formula>
    </cfRule>
    <cfRule type="cellIs" dxfId="26858" priority="9758" operator="equal">
      <formula>"EA (WFO)"</formula>
    </cfRule>
    <cfRule type="cellIs" dxfId="26857" priority="9759" operator="equal">
      <formula>"EE (WFO)"</formula>
    </cfRule>
    <cfRule type="cellIs" dxfId="26856" priority="9760" operator="equal">
      <formula>"EC (WFO)"</formula>
    </cfRule>
    <cfRule type="cellIs" dxfId="26855" priority="9761" operator="equal">
      <formula>"EA (WFO)"</formula>
    </cfRule>
    <cfRule type="cellIs" dxfId="26854" priority="9762" operator="equal">
      <formula>"EE(WFO)"</formula>
    </cfRule>
    <cfRule type="cellIs" dxfId="26853" priority="9763" operator="equal">
      <formula>"EC(WFO)"</formula>
    </cfRule>
    <cfRule type="cellIs" dxfId="26852" priority="9764" operator="equal">
      <formula>"EE (WFO)"</formula>
    </cfRule>
    <cfRule type="cellIs" dxfId="26851" priority="9765" operator="equal">
      <formula>"EC (WFO)"</formula>
    </cfRule>
    <cfRule type="cellIs" dxfId="26850" priority="9766" operator="equal">
      <formula>"EA (WFO)"</formula>
    </cfRule>
    <cfRule type="cellIs" dxfId="26849" priority="9767" operator="equal">
      <formula>"EE(WFO)"</formula>
    </cfRule>
    <cfRule type="cellIs" dxfId="26848" priority="9768" operator="equal">
      <formula>"EC(WFO)"</formula>
    </cfRule>
    <cfRule type="cellIs" dxfId="26847" priority="9774" operator="equal">
      <formula>"EE (WFO)"</formula>
    </cfRule>
    <cfRule type="cellIs" dxfId="26846" priority="9775" operator="equal">
      <formula>"EC (WFO)"</formula>
    </cfRule>
    <cfRule type="cellIs" dxfId="26845" priority="9776" operator="equal">
      <formula>"EA (WFO)"</formula>
    </cfRule>
    <cfRule type="cellIs" dxfId="26844" priority="9777" operator="equal">
      <formula>"EE(WFO)"</formula>
    </cfRule>
    <cfRule type="cellIs" dxfId="26843" priority="9778" operator="equal">
      <formula>"EC(WFO)"</formula>
    </cfRule>
    <cfRule type="cellIs" dxfId="26842" priority="9779" operator="equal">
      <formula>"EE (WFO)"</formula>
    </cfRule>
    <cfRule type="cellIs" dxfId="26841" priority="9780" operator="equal">
      <formula>"EC (WFO)"</formula>
    </cfRule>
    <cfRule type="cellIs" dxfId="26840" priority="9781" operator="equal">
      <formula>"EA (WFO)"</formula>
    </cfRule>
    <cfRule type="cellIs" dxfId="26839" priority="9782" operator="equal">
      <formula>"EE(WFO)"</formula>
    </cfRule>
    <cfRule type="cellIs" dxfId="26838" priority="9783" operator="equal">
      <formula>"EC(WFO)"</formula>
    </cfRule>
    <cfRule type="cellIs" dxfId="26837" priority="9784" operator="equal">
      <formula>"EA (WFO)"</formula>
    </cfRule>
    <cfRule type="cellIs" dxfId="26836" priority="9785" operator="equal">
      <formula>"EQ (WFO)"</formula>
    </cfRule>
    <cfRule type="cellIs" dxfId="26835" priority="9786" operator="equal">
      <formula>"FG (WFO)"</formula>
    </cfRule>
    <cfRule type="cellIs" dxfId="26834" priority="9787" operator="equal">
      <formula>"EE (WFO)"</formula>
    </cfRule>
    <cfRule type="cellIs" dxfId="26833" priority="9788" operator="equal">
      <formula>"EC (WFO)"</formula>
    </cfRule>
    <cfRule type="cellIs" dxfId="26832" priority="9789" operator="equal">
      <formula>"EA (WFO)"</formula>
    </cfRule>
    <cfRule type="cellIs" dxfId="26831" priority="9790" operator="equal">
      <formula>"EE(WFO)"</formula>
    </cfRule>
    <cfRule type="cellIs" dxfId="26830" priority="9791" operator="equal">
      <formula>"EC(WFO)"</formula>
    </cfRule>
    <cfRule type="cellIs" dxfId="26829" priority="9792" operator="equal">
      <formula>"EE (WFO)"</formula>
    </cfRule>
    <cfRule type="cellIs" dxfId="26828" priority="9793" operator="equal">
      <formula>"EC (WFO)"</formula>
    </cfRule>
    <cfRule type="cellIs" dxfId="26827" priority="9794" operator="equal">
      <formula>"EA (WFO)"</formula>
    </cfRule>
    <cfRule type="cellIs" dxfId="26826" priority="9795" operator="equal">
      <formula>"EE(WFO)"</formula>
    </cfRule>
    <cfRule type="cellIs" dxfId="26825" priority="9796" operator="equal">
      <formula>"EC(WFO)"</formula>
    </cfRule>
    <cfRule type="cellIs" dxfId="26824" priority="9797" operator="equal">
      <formula>"EA (WFO)"</formula>
    </cfRule>
    <cfRule type="cellIs" dxfId="26823" priority="9798" operator="equal">
      <formula>"EQ (WFO)"</formula>
    </cfRule>
    <cfRule type="cellIs" dxfId="26822" priority="9799" operator="equal">
      <formula>"FG (WFO)"</formula>
    </cfRule>
    <cfRule type="cellIs" dxfId="26821" priority="9800" operator="equal">
      <formula>"EE (WFO)"</formula>
    </cfRule>
    <cfRule type="cellIs" dxfId="26820" priority="9801" operator="equal">
      <formula>"EC (WFO)"</formula>
    </cfRule>
    <cfRule type="cellIs" dxfId="26819" priority="9802" operator="equal">
      <formula>"EA (WFO)"</formula>
    </cfRule>
    <cfRule type="cellIs" dxfId="26818" priority="9803" operator="equal">
      <formula>"EE(WFO)"</formula>
    </cfRule>
    <cfRule type="cellIs" dxfId="26817" priority="9804" operator="equal">
      <formula>"EC(WFO)"</formula>
    </cfRule>
  </conditionalFormatting>
  <conditionalFormatting sqref="Y189:Z189">
    <cfRule type="cellIs" dxfId="26816" priority="9810" operator="equal">
      <formula>"EE (WFO)"</formula>
    </cfRule>
    <cfRule type="cellIs" dxfId="26815" priority="9811" operator="equal">
      <formula>"EC (WFO)"</formula>
    </cfRule>
    <cfRule type="cellIs" dxfId="26814" priority="9812" operator="equal">
      <formula>"EA (WFO)"</formula>
    </cfRule>
    <cfRule type="cellIs" dxfId="26813" priority="9813" operator="equal">
      <formula>"EE(WFO)"</formula>
    </cfRule>
    <cfRule type="cellIs" dxfId="26812" priority="9814" operator="equal">
      <formula>"EC(WFO)"</formula>
    </cfRule>
  </conditionalFormatting>
  <conditionalFormatting sqref="AA189">
    <cfRule type="cellIs" dxfId="26811" priority="9769" operator="equal">
      <formula>"EE (WFO)"</formula>
    </cfRule>
    <cfRule type="cellIs" dxfId="26810" priority="9770" operator="equal">
      <formula>"EC (WFO)"</formula>
    </cfRule>
    <cfRule type="cellIs" dxfId="26809" priority="9771" operator="equal">
      <formula>"EA (WFO)"</formula>
    </cfRule>
    <cfRule type="cellIs" dxfId="26808" priority="9772" operator="equal">
      <formula>"EE(WFO)"</formula>
    </cfRule>
    <cfRule type="cellIs" dxfId="26807" priority="9773" operator="equal">
      <formula>"EC(WFO)"</formula>
    </cfRule>
    <cfRule type="cellIs" dxfId="26806" priority="9805" operator="equal">
      <formula>"EE (WFO)"</formula>
    </cfRule>
    <cfRule type="cellIs" dxfId="26805" priority="9806" operator="equal">
      <formula>"EC (WFO)"</formula>
    </cfRule>
    <cfRule type="cellIs" dxfId="26804" priority="9807" operator="equal">
      <formula>"EA (WFO)"</formula>
    </cfRule>
    <cfRule type="cellIs" dxfId="26803" priority="9808" operator="equal">
      <formula>"EE(WFO)"</formula>
    </cfRule>
    <cfRule type="cellIs" dxfId="26802" priority="9809" operator="equal">
      <formula>"EC(WFO)"</formula>
    </cfRule>
  </conditionalFormatting>
  <conditionalFormatting sqref="B190:E190">
    <cfRule type="cellIs" dxfId="26801" priority="31335" operator="equal">
      <formula>"EQ (WFO)"</formula>
    </cfRule>
    <cfRule type="cellIs" dxfId="26800" priority="31336" operator="equal">
      <formula>"EO (WFO)"</formula>
    </cfRule>
    <cfRule type="cellIs" dxfId="26799" priority="31337" operator="equal">
      <formula>"EO (WFO)"</formula>
    </cfRule>
    <cfRule type="cellIs" dxfId="26798" priority="31338" operator="equal">
      <formula>"EK (WFO)"</formula>
    </cfRule>
    <cfRule type="cellIs" dxfId="26797" priority="31339" operator="equal">
      <formula>"EG (WFO)"</formula>
    </cfRule>
    <cfRule type="cellIs" dxfId="26796" priority="31340" operator="equal">
      <formula>"EE (WFO)"</formula>
    </cfRule>
    <cfRule type="cellIs" dxfId="26795" priority="31341" operator="equal">
      <formula>"EC (WFO)"</formula>
    </cfRule>
    <cfRule type="cellIs" dxfId="26794" priority="31342" operator="equal">
      <formula>"EA (WFO)"</formula>
    </cfRule>
    <cfRule type="cellIs" dxfId="26793" priority="31343" operator="equal">
      <formula>"FG (WFO)"</formula>
    </cfRule>
    <cfRule type="cellIs" dxfId="26792" priority="31344" operator="equal">
      <formula>"TDM"</formula>
    </cfRule>
    <cfRule type="cellIs" dxfId="26791" priority="31345" operator="equal">
      <formula>"EQ (WFO)"</formula>
    </cfRule>
    <cfRule type="cellIs" dxfId="26790" priority="31346" operator="equal">
      <formula>"EO (WFO)"</formula>
    </cfRule>
    <cfRule type="cellIs" dxfId="26789" priority="31347" operator="equal">
      <formula>"RS"</formula>
    </cfRule>
    <cfRule type="cellIs" dxfId="26788" priority="31348" operator="equal">
      <formula>"TR (WFO)"</formula>
    </cfRule>
    <cfRule type="cellIs" dxfId="26787" priority="31349" operator="equal">
      <formula>"TR"</formula>
    </cfRule>
  </conditionalFormatting>
  <conditionalFormatting sqref="B190">
    <cfRule type="duplicateValues" dxfId="26786" priority="31334"/>
  </conditionalFormatting>
  <conditionalFormatting sqref="I190:M190">
    <cfRule type="cellIs" dxfId="26785" priority="30486" operator="equal">
      <formula>"EE(WFO)"</formula>
    </cfRule>
    <cfRule type="cellIs" dxfId="26784" priority="30487" operator="equal">
      <formula>"EC(WFO)"</formula>
    </cfRule>
  </conditionalFormatting>
  <conditionalFormatting sqref="I190">
    <cfRule type="cellIs" dxfId="26783" priority="30444" operator="equal">
      <formula>"EA (WFO)"</formula>
    </cfRule>
    <cfRule type="cellIs" dxfId="26782" priority="30445" operator="equal">
      <formula>"EQ (WFO)"</formula>
    </cfRule>
    <cfRule type="cellIs" dxfId="26781" priority="30446" operator="equal">
      <formula>"FG (WFO)"</formula>
    </cfRule>
    <cfRule type="cellIs" dxfId="26780" priority="30447" operator="equal">
      <formula>"EE (WFO)"</formula>
    </cfRule>
    <cfRule type="cellIs" dxfId="26779" priority="30448" operator="equal">
      <formula>"EC (WFO)"</formula>
    </cfRule>
    <cfRule type="cellIs" dxfId="26778" priority="30449" operator="equal">
      <formula>"EA (WFO)"</formula>
    </cfRule>
    <cfRule type="cellIs" dxfId="26777" priority="30450" operator="equal">
      <formula>"EE(WFO)"</formula>
    </cfRule>
    <cfRule type="cellIs" dxfId="26776" priority="30451" operator="equal">
      <formula>"EC(WFO)"</formula>
    </cfRule>
    <cfRule type="cellIs" dxfId="26775" priority="30452" operator="equal">
      <formula>"EQ (WFO)"</formula>
    </cfRule>
    <cfRule type="cellIs" dxfId="26774" priority="30453" operator="equal">
      <formula>"FG (WFO)"</formula>
    </cfRule>
    <cfRule type="cellIs" dxfId="26773" priority="30454" operator="equal">
      <formula>"EO (WFO)"</formula>
    </cfRule>
    <cfRule type="cellIs" dxfId="26772" priority="30455" operator="equal">
      <formula>"EK (WFO)"</formula>
    </cfRule>
    <cfRule type="cellIs" dxfId="26771" priority="30456" operator="equal">
      <formula>"EE(WFO)"</formula>
    </cfRule>
    <cfRule type="cellIs" dxfId="26770" priority="30457" operator="equal">
      <formula>"EC(WFO)"</formula>
    </cfRule>
    <cfRule type="cellIs" dxfId="26769" priority="30458" operator="equal">
      <formula>"EE (WFO)"</formula>
    </cfRule>
    <cfRule type="cellIs" dxfId="26768" priority="30459" operator="equal">
      <formula>"EC (WFO)"</formula>
    </cfRule>
    <cfRule type="cellIs" dxfId="26767" priority="30460" operator="equal">
      <formula>"EA (WFO)"</formula>
    </cfRule>
    <cfRule type="cellIs" dxfId="26766" priority="30461" operator="equal">
      <formula>"EE (WFO)"</formula>
    </cfRule>
    <cfRule type="cellIs" dxfId="26765" priority="30462" operator="equal">
      <formula>"EC (WFO)"</formula>
    </cfRule>
    <cfRule type="cellIs" dxfId="26764" priority="30463" operator="equal">
      <formula>"EA (WFO)"</formula>
    </cfRule>
    <cfRule type="cellIs" dxfId="26763" priority="30464" operator="equal">
      <formula>"EE(WFO)"</formula>
    </cfRule>
    <cfRule type="cellIs" dxfId="26762" priority="30465" operator="equal">
      <formula>"EC(WFO)"</formula>
    </cfRule>
  </conditionalFormatting>
  <conditionalFormatting sqref="I190:J190">
    <cfRule type="cellIs" dxfId="26761" priority="30476" operator="equal">
      <formula>"EE (WFO)"</formula>
    </cfRule>
    <cfRule type="cellIs" dxfId="26760" priority="30477" operator="equal">
      <formula>"EC (WFO)"</formula>
    </cfRule>
    <cfRule type="cellIs" dxfId="26759" priority="30478" operator="equal">
      <formula>"EA (WFO)"</formula>
    </cfRule>
    <cfRule type="cellIs" dxfId="26758" priority="30479" operator="equal">
      <formula>"EE(WFO)"</formula>
    </cfRule>
    <cfRule type="cellIs" dxfId="26757" priority="30480" operator="equal">
      <formula>"EC(WFO)"</formula>
    </cfRule>
  </conditionalFormatting>
  <conditionalFormatting sqref="J190">
    <cfRule type="cellIs" dxfId="26756" priority="30481" operator="equal">
      <formula>"EE (WFO)"</formula>
    </cfRule>
    <cfRule type="cellIs" dxfId="26755" priority="30482" operator="equal">
      <formula>"EC (WFO)"</formula>
    </cfRule>
    <cfRule type="cellIs" dxfId="26754" priority="30483" operator="equal">
      <formula>"EA (WFO)"</formula>
    </cfRule>
    <cfRule type="cellIs" dxfId="26753" priority="30484" operator="equal">
      <formula>"EE(WFO)"</formula>
    </cfRule>
    <cfRule type="cellIs" dxfId="26752" priority="30485" operator="equal">
      <formula>"EC(WFO)"</formula>
    </cfRule>
  </conditionalFormatting>
  <conditionalFormatting sqref="M190">
    <cfRule type="cellIs" dxfId="26751" priority="30427" operator="equal">
      <formula>"EA (WFO)"</formula>
    </cfRule>
    <cfRule type="cellIs" dxfId="26750" priority="30428" operator="equal">
      <formula>"EQ (WFO)"</formula>
    </cfRule>
    <cfRule type="cellIs" dxfId="26749" priority="30429" operator="equal">
      <formula>"FG (WFO)"</formula>
    </cfRule>
    <cfRule type="cellIs" dxfId="26748" priority="30430" operator="equal">
      <formula>"EE (WFO)"</formula>
    </cfRule>
    <cfRule type="cellIs" dxfId="26747" priority="30431" operator="equal">
      <formula>"EC (WFO)"</formula>
    </cfRule>
    <cfRule type="cellIs" dxfId="26746" priority="30432" operator="equal">
      <formula>"EA (WFO)"</formula>
    </cfRule>
    <cfRule type="cellIs" dxfId="26745" priority="30433" operator="equal">
      <formula>"EE(WFO)"</formula>
    </cfRule>
    <cfRule type="cellIs" dxfId="26744" priority="30434" operator="equal">
      <formula>"EC(WFO)"</formula>
    </cfRule>
    <cfRule type="cellIs" dxfId="26743" priority="30435" operator="equal">
      <formula>"EQ (WFO)"</formula>
    </cfRule>
    <cfRule type="cellIs" dxfId="26742" priority="30436" operator="equal">
      <formula>"FG (WFO)"</formula>
    </cfRule>
    <cfRule type="cellIs" dxfId="26741" priority="30437" operator="equal">
      <formula>"EO (WFO)"</formula>
    </cfRule>
    <cfRule type="cellIs" dxfId="26740" priority="30438" operator="equal">
      <formula>"EK (WFO)"</formula>
    </cfRule>
    <cfRule type="cellIs" dxfId="26739" priority="30439" operator="equal">
      <formula>"EE(WFO)"</formula>
    </cfRule>
    <cfRule type="cellIs" dxfId="26738" priority="30440" operator="equal">
      <formula>"EC(WFO)"</formula>
    </cfRule>
    <cfRule type="cellIs" dxfId="26737" priority="30441" operator="equal">
      <formula>"EE (WFO)"</formula>
    </cfRule>
    <cfRule type="cellIs" dxfId="26736" priority="30442" operator="equal">
      <formula>"EC (WFO)"</formula>
    </cfRule>
    <cfRule type="cellIs" dxfId="26735" priority="30443" operator="equal">
      <formula>"EA (WFO)"</formula>
    </cfRule>
    <cfRule type="cellIs" dxfId="26734" priority="30466" operator="equal">
      <formula>"EE (WFO)"</formula>
    </cfRule>
    <cfRule type="cellIs" dxfId="26733" priority="30467" operator="equal">
      <formula>"EC (WFO)"</formula>
    </cfRule>
    <cfRule type="cellIs" dxfId="26732" priority="30468" operator="equal">
      <formula>"EA (WFO)"</formula>
    </cfRule>
    <cfRule type="cellIs" dxfId="26731" priority="30469" operator="equal">
      <formula>"EE(WFO)"</formula>
    </cfRule>
    <cfRule type="cellIs" dxfId="26730" priority="30470" operator="equal">
      <formula>"EC(WFO)"</formula>
    </cfRule>
    <cfRule type="cellIs" dxfId="26729" priority="30471" operator="equal">
      <formula>"EE (WFO)"</formula>
    </cfRule>
    <cfRule type="cellIs" dxfId="26728" priority="30472" operator="equal">
      <formula>"EC (WFO)"</formula>
    </cfRule>
    <cfRule type="cellIs" dxfId="26727" priority="30473" operator="equal">
      <formula>"EA (WFO)"</formula>
    </cfRule>
    <cfRule type="cellIs" dxfId="26726" priority="30474" operator="equal">
      <formula>"EE(WFO)"</formula>
    </cfRule>
    <cfRule type="cellIs" dxfId="26725" priority="30475" operator="equal">
      <formula>"EC(WFO)"</formula>
    </cfRule>
  </conditionalFormatting>
  <conditionalFormatting sqref="P190:Q190">
    <cfRule type="cellIs" dxfId="26724" priority="30326" operator="equal">
      <formula>"EE (WFO)"</formula>
    </cfRule>
    <cfRule type="cellIs" dxfId="26723" priority="30327" operator="equal">
      <formula>"EC (WFO)"</formula>
    </cfRule>
    <cfRule type="cellIs" dxfId="26722" priority="30328" operator="equal">
      <formula>"EA (WFO)"</formula>
    </cfRule>
    <cfRule type="cellIs" dxfId="26721" priority="30329" operator="equal">
      <formula>"EE(WFO)"</formula>
    </cfRule>
    <cfRule type="cellIs" dxfId="26720" priority="30330" operator="equal">
      <formula>"EC(WFO)"</formula>
    </cfRule>
    <cfRule type="cellIs" dxfId="26719" priority="30393" operator="equal">
      <formula>"EE(WFO)"</formula>
    </cfRule>
    <cfRule type="cellIs" dxfId="26718" priority="30394" operator="equal">
      <formula>"EC(WFO)"</formula>
    </cfRule>
  </conditionalFormatting>
  <conditionalFormatting sqref="P190">
    <cfRule type="cellIs" dxfId="26717" priority="30304" operator="equal">
      <formula>"EA (WFO)"</formula>
    </cfRule>
    <cfRule type="cellIs" dxfId="26716" priority="30305" operator="equal">
      <formula>"EQ (WFO)"</formula>
    </cfRule>
    <cfRule type="cellIs" dxfId="26715" priority="30306" operator="equal">
      <formula>"FG (WFO)"</formula>
    </cfRule>
    <cfRule type="cellIs" dxfId="26714" priority="30307" operator="equal">
      <formula>"EE (WFO)"</formula>
    </cfRule>
    <cfRule type="cellIs" dxfId="26713" priority="30308" operator="equal">
      <formula>"EC (WFO)"</formula>
    </cfRule>
    <cfRule type="cellIs" dxfId="26712" priority="30309" operator="equal">
      <formula>"EA (WFO)"</formula>
    </cfRule>
    <cfRule type="cellIs" dxfId="26711" priority="30310" operator="equal">
      <formula>"EE(WFO)"</formula>
    </cfRule>
    <cfRule type="cellIs" dxfId="26710" priority="30311" operator="equal">
      <formula>"EC(WFO)"</formula>
    </cfRule>
    <cfRule type="cellIs" dxfId="26709" priority="30312" operator="equal">
      <formula>"EQ (WFO)"</formula>
    </cfRule>
    <cfRule type="cellIs" dxfId="26708" priority="30313" operator="equal">
      <formula>"FG (WFO)"</formula>
    </cfRule>
    <cfRule type="cellIs" dxfId="26707" priority="30314" operator="equal">
      <formula>"EO (WFO)"</formula>
    </cfRule>
    <cfRule type="cellIs" dxfId="26706" priority="30315" operator="equal">
      <formula>"EK (WFO)"</formula>
    </cfRule>
    <cfRule type="cellIs" dxfId="26705" priority="30316" operator="equal">
      <formula>"EE(WFO)"</formula>
    </cfRule>
    <cfRule type="cellIs" dxfId="26704" priority="30317" operator="equal">
      <formula>"EC(WFO)"</formula>
    </cfRule>
    <cfRule type="cellIs" dxfId="26703" priority="30318" operator="equal">
      <formula>"EE (WFO)"</formula>
    </cfRule>
    <cfRule type="cellIs" dxfId="26702" priority="30319" operator="equal">
      <formula>"EC (WFO)"</formula>
    </cfRule>
    <cfRule type="cellIs" dxfId="26701" priority="30320" operator="equal">
      <formula>"EA (WFO)"</formula>
    </cfRule>
    <cfRule type="cellIs" dxfId="26700" priority="30321" operator="equal">
      <formula>"EE (WFO)"</formula>
    </cfRule>
    <cfRule type="cellIs" dxfId="26699" priority="30322" operator="equal">
      <formula>"EC (WFO)"</formula>
    </cfRule>
    <cfRule type="cellIs" dxfId="26698" priority="30323" operator="equal">
      <formula>"EA (WFO)"</formula>
    </cfRule>
    <cfRule type="cellIs" dxfId="26697" priority="30324" operator="equal">
      <formula>"EE(WFO)"</formula>
    </cfRule>
    <cfRule type="cellIs" dxfId="26696" priority="30325" operator="equal">
      <formula>"EC(WFO)"</formula>
    </cfRule>
    <cfRule type="cellIs" dxfId="26695" priority="30383" operator="equal">
      <formula>"EE (WFO)"</formula>
    </cfRule>
    <cfRule type="cellIs" dxfId="26694" priority="30384" operator="equal">
      <formula>"EC (WFO)"</formula>
    </cfRule>
    <cfRule type="cellIs" dxfId="26693" priority="30385" operator="equal">
      <formula>"EA (WFO)"</formula>
    </cfRule>
    <cfRule type="cellIs" dxfId="26692" priority="30386" operator="equal">
      <formula>"EE(WFO)"</formula>
    </cfRule>
    <cfRule type="cellIs" dxfId="26691" priority="30387" operator="equal">
      <formula>"EC(WFO)"</formula>
    </cfRule>
    <cfRule type="cellIs" dxfId="26690" priority="30388" operator="equal">
      <formula>"EE (WFO)"</formula>
    </cfRule>
    <cfRule type="cellIs" dxfId="26689" priority="30389" operator="equal">
      <formula>"EC (WFO)"</formula>
    </cfRule>
    <cfRule type="cellIs" dxfId="26688" priority="30390" operator="equal">
      <formula>"EA (WFO)"</formula>
    </cfRule>
    <cfRule type="cellIs" dxfId="26687" priority="30391" operator="equal">
      <formula>"EE(WFO)"</formula>
    </cfRule>
    <cfRule type="cellIs" dxfId="26686" priority="30392" operator="equal">
      <formula>"EC(WFO)"</formula>
    </cfRule>
  </conditionalFormatting>
  <conditionalFormatting sqref="Q190">
    <cfRule type="cellIs" dxfId="26685" priority="30331" operator="equal">
      <formula>"EE (WFO)"</formula>
    </cfRule>
    <cfRule type="cellIs" dxfId="26684" priority="30332" operator="equal">
      <formula>"EC (WFO)"</formula>
    </cfRule>
    <cfRule type="cellIs" dxfId="26683" priority="30333" operator="equal">
      <formula>"EA (WFO)"</formula>
    </cfRule>
    <cfRule type="cellIs" dxfId="26682" priority="30334" operator="equal">
      <formula>"EE(WFO)"</formula>
    </cfRule>
    <cfRule type="cellIs" dxfId="26681" priority="30335" operator="equal">
      <formula>"EC(WFO)"</formula>
    </cfRule>
    <cfRule type="cellIs" dxfId="26680" priority="30336" operator="equal">
      <formula>"EE (WFO)"</formula>
    </cfRule>
    <cfRule type="cellIs" dxfId="26679" priority="30337" operator="equal">
      <formula>"EC (WFO)"</formula>
    </cfRule>
    <cfRule type="cellIs" dxfId="26678" priority="30338" operator="equal">
      <formula>"EA (WFO)"</formula>
    </cfRule>
    <cfRule type="cellIs" dxfId="26677" priority="30339" operator="equal">
      <formula>"EE(WFO)"</formula>
    </cfRule>
    <cfRule type="cellIs" dxfId="26676" priority="30340" operator="equal">
      <formula>"EC(WFO)"</formula>
    </cfRule>
    <cfRule type="cellIs" dxfId="26675" priority="30341" operator="equal">
      <formula>"EE (WFO)"</formula>
    </cfRule>
    <cfRule type="cellIs" dxfId="26674" priority="30342" operator="equal">
      <formula>"EC (WFO)"</formula>
    </cfRule>
    <cfRule type="cellIs" dxfId="26673" priority="30343" operator="equal">
      <formula>"EA (WFO)"</formula>
    </cfRule>
    <cfRule type="cellIs" dxfId="26672" priority="30344" operator="equal">
      <formula>"EE(WFO)"</formula>
    </cfRule>
    <cfRule type="cellIs" dxfId="26671" priority="30345" operator="equal">
      <formula>"EC(WFO)"</formula>
    </cfRule>
    <cfRule type="cellIs" dxfId="26670" priority="30346" operator="equal">
      <formula>"EE (WFO)"</formula>
    </cfRule>
    <cfRule type="cellIs" dxfId="26669" priority="30347" operator="equal">
      <formula>"EC (WFO)"</formula>
    </cfRule>
    <cfRule type="cellIs" dxfId="26668" priority="30348" operator="equal">
      <formula>"EA (WFO)"</formula>
    </cfRule>
    <cfRule type="cellIs" dxfId="26667" priority="30349" operator="equal">
      <formula>"EE(WFO)"</formula>
    </cfRule>
    <cfRule type="cellIs" dxfId="26666" priority="30350" operator="equal">
      <formula>"EC(WFO)"</formula>
    </cfRule>
    <cfRule type="cellIs" dxfId="26665" priority="30351" operator="equal">
      <formula>"EE (WFO)"</formula>
    </cfRule>
    <cfRule type="cellIs" dxfId="26664" priority="30352" operator="equal">
      <formula>"EC (WFO)"</formula>
    </cfRule>
    <cfRule type="cellIs" dxfId="26663" priority="30353" operator="equal">
      <formula>"EA (WFO)"</formula>
    </cfRule>
    <cfRule type="cellIs" dxfId="26662" priority="30354" operator="equal">
      <formula>"EE(WFO)"</formula>
    </cfRule>
    <cfRule type="cellIs" dxfId="26661" priority="30355" operator="equal">
      <formula>"EC(WFO)"</formula>
    </cfRule>
    <cfRule type="cellIs" dxfId="26660" priority="30356" operator="equal">
      <formula>"EA (WFO)"</formula>
    </cfRule>
    <cfRule type="cellIs" dxfId="26659" priority="30357" operator="equal">
      <formula>"EQ (WFO)"</formula>
    </cfRule>
    <cfRule type="cellIs" dxfId="26658" priority="30358" operator="equal">
      <formula>"FG (WFO)"</formula>
    </cfRule>
    <cfRule type="cellIs" dxfId="26657" priority="30359" operator="equal">
      <formula>"EE (WFO)"</formula>
    </cfRule>
    <cfRule type="cellIs" dxfId="26656" priority="30360" operator="equal">
      <formula>"EC (WFO)"</formula>
    </cfRule>
    <cfRule type="cellIs" dxfId="26655" priority="30361" operator="equal">
      <formula>"EA (WFO)"</formula>
    </cfRule>
    <cfRule type="cellIs" dxfId="26654" priority="30362" operator="equal">
      <formula>"EE(WFO)"</formula>
    </cfRule>
    <cfRule type="cellIs" dxfId="26653" priority="30363" operator="equal">
      <formula>"EC(WFO)"</formula>
    </cfRule>
    <cfRule type="cellIs" dxfId="26652" priority="30364" operator="equal">
      <formula>"EQ (WFO)"</formula>
    </cfRule>
    <cfRule type="cellIs" dxfId="26651" priority="30365" operator="equal">
      <formula>"FG (WFO)"</formula>
    </cfRule>
    <cfRule type="cellIs" dxfId="26650" priority="30366" operator="equal">
      <formula>"EO (WFO)"</formula>
    </cfRule>
    <cfRule type="cellIs" dxfId="26649" priority="30367" operator="equal">
      <formula>"EK (WFO)"</formula>
    </cfRule>
    <cfRule type="cellIs" dxfId="26648" priority="30368" operator="equal">
      <formula>"EE(WFO)"</formula>
    </cfRule>
    <cfRule type="cellIs" dxfId="26647" priority="30369" operator="equal">
      <formula>"EC(WFO)"</formula>
    </cfRule>
    <cfRule type="cellIs" dxfId="26646" priority="30370" operator="equal">
      <formula>"EE (WFO)"</formula>
    </cfRule>
    <cfRule type="cellIs" dxfId="26645" priority="30371" operator="equal">
      <formula>"EC (WFO)"</formula>
    </cfRule>
    <cfRule type="cellIs" dxfId="26644" priority="30372" operator="equal">
      <formula>"EA (WFO)"</formula>
    </cfRule>
    <cfRule type="cellIs" dxfId="26643" priority="30373" operator="equal">
      <formula>"EE (WFO)"</formula>
    </cfRule>
    <cfRule type="cellIs" dxfId="26642" priority="30374" operator="equal">
      <formula>"EC (WFO)"</formula>
    </cfRule>
    <cfRule type="cellIs" dxfId="26641" priority="30375" operator="equal">
      <formula>"EA (WFO)"</formula>
    </cfRule>
    <cfRule type="cellIs" dxfId="26640" priority="30376" operator="equal">
      <formula>"EE(WFO)"</formula>
    </cfRule>
    <cfRule type="cellIs" dxfId="26639" priority="30377" operator="equal">
      <formula>"EC(WFO)"</formula>
    </cfRule>
    <cfRule type="cellIs" dxfId="26638" priority="30378" operator="equal">
      <formula>"EE (WFO)"</formula>
    </cfRule>
    <cfRule type="cellIs" dxfId="26637" priority="30379" operator="equal">
      <formula>"EC (WFO)"</formula>
    </cfRule>
    <cfRule type="cellIs" dxfId="26636" priority="30380" operator="equal">
      <formula>"EA (WFO)"</formula>
    </cfRule>
    <cfRule type="cellIs" dxfId="26635" priority="30381" operator="equal">
      <formula>"EE(WFO)"</formula>
    </cfRule>
    <cfRule type="cellIs" dxfId="26634" priority="30382" operator="equal">
      <formula>"EC(WFO)"</formula>
    </cfRule>
  </conditionalFormatting>
  <conditionalFormatting sqref="R190:U190">
    <cfRule type="cellIs" dxfId="26633" priority="28393" operator="equal">
      <formula>"EE (WFO)"</formula>
    </cfRule>
    <cfRule type="cellIs" dxfId="26632" priority="28394" operator="equal">
      <formula>"EC (WFO)"</formula>
    </cfRule>
    <cfRule type="cellIs" dxfId="26631" priority="28395" operator="equal">
      <formula>"EA (WFO)"</formula>
    </cfRule>
    <cfRule type="cellIs" dxfId="26630" priority="28396" operator="equal">
      <formula>"EE(WFO)"</formula>
    </cfRule>
    <cfRule type="cellIs" dxfId="26629" priority="28397" operator="equal">
      <formula>"EC(WFO)"</formula>
    </cfRule>
    <cfRule type="cellIs" dxfId="26628" priority="28398" operator="equal">
      <formula>"EE (WFO)"</formula>
    </cfRule>
    <cfRule type="cellIs" dxfId="26627" priority="28399" operator="equal">
      <formula>"EC (WFO)"</formula>
    </cfRule>
    <cfRule type="cellIs" dxfId="26626" priority="28400" operator="equal">
      <formula>"EA (WFO)"</formula>
    </cfRule>
    <cfRule type="cellIs" dxfId="26625" priority="28401" operator="equal">
      <formula>"EE(WFO)"</formula>
    </cfRule>
    <cfRule type="cellIs" dxfId="26624" priority="28402" operator="equal">
      <formula>"EC(WFO)"</formula>
    </cfRule>
    <cfRule type="cellIs" dxfId="26623" priority="28403" operator="equal">
      <formula>"EE (WFO)"</formula>
    </cfRule>
    <cfRule type="cellIs" dxfId="26622" priority="28404" operator="equal">
      <formula>"EC (WFO)"</formula>
    </cfRule>
    <cfRule type="cellIs" dxfId="26621" priority="28405" operator="equal">
      <formula>"EA (WFO)"</formula>
    </cfRule>
    <cfRule type="cellIs" dxfId="26620" priority="28406" operator="equal">
      <formula>"EE(WFO)"</formula>
    </cfRule>
    <cfRule type="cellIs" dxfId="26619" priority="28407" operator="equal">
      <formula>"EC(WFO)"</formula>
    </cfRule>
    <cfRule type="cellIs" dxfId="26618" priority="28408" operator="equal">
      <formula>"EE (WFO)"</formula>
    </cfRule>
    <cfRule type="cellIs" dxfId="26617" priority="28409" operator="equal">
      <formula>"EC (WFO)"</formula>
    </cfRule>
    <cfRule type="cellIs" dxfId="26616" priority="28410" operator="equal">
      <formula>"EA (WFO)"</formula>
    </cfRule>
    <cfRule type="cellIs" dxfId="26615" priority="28411" operator="equal">
      <formula>"EE(WFO)"</formula>
    </cfRule>
    <cfRule type="cellIs" dxfId="26614" priority="28412" operator="equal">
      <formula>"EC(WFO)"</formula>
    </cfRule>
    <cfRule type="cellIs" dxfId="26613" priority="28413" operator="equal">
      <formula>"EA (WFO)"</formula>
    </cfRule>
    <cfRule type="cellIs" dxfId="26612" priority="28414" operator="equal">
      <formula>"EQ (WFO)"</formula>
    </cfRule>
    <cfRule type="cellIs" dxfId="26611" priority="28415" operator="equal">
      <formula>"FG (WFO)"</formula>
    </cfRule>
    <cfRule type="cellIs" dxfId="26610" priority="28416" operator="equal">
      <formula>"EE (WFO)"</formula>
    </cfRule>
    <cfRule type="cellIs" dxfId="26609" priority="28417" operator="equal">
      <formula>"EC (WFO)"</formula>
    </cfRule>
    <cfRule type="cellIs" dxfId="26608" priority="28418" operator="equal">
      <formula>"EA (WFO)"</formula>
    </cfRule>
    <cfRule type="cellIs" dxfId="26607" priority="28419" operator="equal">
      <formula>"EE(WFO)"</formula>
    </cfRule>
    <cfRule type="cellIs" dxfId="26606" priority="28420" operator="equal">
      <formula>"EC(WFO)"</formula>
    </cfRule>
    <cfRule type="cellIs" dxfId="26605" priority="28421" operator="equal">
      <formula>"EQ (WFO)"</formula>
    </cfRule>
    <cfRule type="cellIs" dxfId="26604" priority="28422" operator="equal">
      <formula>"FG (WFO)"</formula>
    </cfRule>
    <cfRule type="cellIs" dxfId="26603" priority="28423" operator="equal">
      <formula>"EO (WFO)"</formula>
    </cfRule>
    <cfRule type="cellIs" dxfId="26602" priority="28424" operator="equal">
      <formula>"EK (WFO)"</formula>
    </cfRule>
    <cfRule type="cellIs" dxfId="26601" priority="28425" operator="equal">
      <formula>"EE(WFO)"</formula>
    </cfRule>
    <cfRule type="cellIs" dxfId="26600" priority="28426" operator="equal">
      <formula>"EC(WFO)"</formula>
    </cfRule>
    <cfRule type="cellIs" dxfId="26599" priority="28427" operator="equal">
      <formula>"EE (WFO)"</formula>
    </cfRule>
    <cfRule type="cellIs" dxfId="26598" priority="28428" operator="equal">
      <formula>"EC (WFO)"</formula>
    </cfRule>
    <cfRule type="cellIs" dxfId="26597" priority="28429" operator="equal">
      <formula>"EA (WFO)"</formula>
    </cfRule>
    <cfRule type="cellIs" dxfId="26596" priority="28430" operator="equal">
      <formula>"EE (WFO)"</formula>
    </cfRule>
    <cfRule type="cellIs" dxfId="26595" priority="28431" operator="equal">
      <formula>"EC (WFO)"</formula>
    </cfRule>
    <cfRule type="cellIs" dxfId="26594" priority="28432" operator="equal">
      <formula>"EA (WFO)"</formula>
    </cfRule>
    <cfRule type="cellIs" dxfId="26593" priority="28433" operator="equal">
      <formula>"EE(WFO)"</formula>
    </cfRule>
    <cfRule type="cellIs" dxfId="26592" priority="28434" operator="equal">
      <formula>"EC(WFO)"</formula>
    </cfRule>
    <cfRule type="cellIs" dxfId="26591" priority="28435" operator="equal">
      <formula>"EE (WFO)"</formula>
    </cfRule>
    <cfRule type="cellIs" dxfId="26590" priority="28436" operator="equal">
      <formula>"EC (WFO)"</formula>
    </cfRule>
    <cfRule type="cellIs" dxfId="26589" priority="28437" operator="equal">
      <formula>"EA (WFO)"</formula>
    </cfRule>
    <cfRule type="cellIs" dxfId="26588" priority="28438" operator="equal">
      <formula>"EE(WFO)"</formula>
    </cfRule>
    <cfRule type="cellIs" dxfId="26587" priority="28439" operator="equal">
      <formula>"EC(WFO)"</formula>
    </cfRule>
    <cfRule type="cellIs" dxfId="26586" priority="28445" operator="equal">
      <formula>"EE (WFO)"</formula>
    </cfRule>
    <cfRule type="cellIs" dxfId="26585" priority="28446" operator="equal">
      <formula>"EC (WFO)"</formula>
    </cfRule>
    <cfRule type="cellIs" dxfId="26584" priority="28447" operator="equal">
      <formula>"EA (WFO)"</formula>
    </cfRule>
    <cfRule type="cellIs" dxfId="26583" priority="28448" operator="equal">
      <formula>"EE(WFO)"</formula>
    </cfRule>
    <cfRule type="cellIs" dxfId="26582" priority="28449" operator="equal">
      <formula>"EC(WFO)"</formula>
    </cfRule>
    <cfRule type="cellIs" dxfId="26581" priority="28450" operator="equal">
      <formula>"EE (WFO)"</formula>
    </cfRule>
    <cfRule type="cellIs" dxfId="26580" priority="28451" operator="equal">
      <formula>"EC (WFO)"</formula>
    </cfRule>
    <cfRule type="cellIs" dxfId="26579" priority="28452" operator="equal">
      <formula>"EA (WFO)"</formula>
    </cfRule>
    <cfRule type="cellIs" dxfId="26578" priority="28453" operator="equal">
      <formula>"EE(WFO)"</formula>
    </cfRule>
    <cfRule type="cellIs" dxfId="26577" priority="28454" operator="equal">
      <formula>"EC(WFO)"</formula>
    </cfRule>
    <cfRule type="cellIs" dxfId="26576" priority="28455" operator="equal">
      <formula>"EA (WFO)"</formula>
    </cfRule>
    <cfRule type="cellIs" dxfId="26575" priority="28456" operator="equal">
      <formula>"EQ (WFO)"</formula>
    </cfRule>
    <cfRule type="cellIs" dxfId="26574" priority="28457" operator="equal">
      <formula>"FG (WFO)"</formula>
    </cfRule>
    <cfRule type="cellIs" dxfId="26573" priority="28458" operator="equal">
      <formula>"EE (WFO)"</formula>
    </cfRule>
    <cfRule type="cellIs" dxfId="26572" priority="28459" operator="equal">
      <formula>"EC (WFO)"</formula>
    </cfRule>
    <cfRule type="cellIs" dxfId="26571" priority="28460" operator="equal">
      <formula>"EA (WFO)"</formula>
    </cfRule>
    <cfRule type="cellIs" dxfId="26570" priority="28461" operator="equal">
      <formula>"EE(WFO)"</formula>
    </cfRule>
    <cfRule type="cellIs" dxfId="26569" priority="28462" operator="equal">
      <formula>"EC(WFO)"</formula>
    </cfRule>
  </conditionalFormatting>
  <conditionalFormatting sqref="R190:S190">
    <cfRule type="cellIs" dxfId="26568" priority="28055" operator="equal">
      <formula>"EE (WFO)"</formula>
    </cfRule>
    <cfRule type="cellIs" dxfId="26567" priority="28056" operator="equal">
      <formula>"EC (WFO)"</formula>
    </cfRule>
    <cfRule type="cellIs" dxfId="26566" priority="28057" operator="equal">
      <formula>"EA (WFO)"</formula>
    </cfRule>
    <cfRule type="cellIs" dxfId="26565" priority="28058" operator="equal">
      <formula>"EE(WFO)"</formula>
    </cfRule>
    <cfRule type="cellIs" dxfId="26564" priority="28059" operator="equal">
      <formula>"EC(WFO)"</formula>
    </cfRule>
    <cfRule type="cellIs" dxfId="26563" priority="28060" operator="equal">
      <formula>"EE (WFO)"</formula>
    </cfRule>
    <cfRule type="cellIs" dxfId="26562" priority="28061" operator="equal">
      <formula>"EC (WFO)"</formula>
    </cfRule>
    <cfRule type="cellIs" dxfId="26561" priority="28062" operator="equal">
      <formula>"EA (WFO)"</formula>
    </cfRule>
    <cfRule type="cellIs" dxfId="26560" priority="28063" operator="equal">
      <formula>"EE(WFO)"</formula>
    </cfRule>
    <cfRule type="cellIs" dxfId="26559" priority="28064" operator="equal">
      <formula>"EC(WFO)"</formula>
    </cfRule>
    <cfRule type="cellIs" dxfId="26558" priority="28065" operator="equal">
      <formula>"EE (WFO)"</formula>
    </cfRule>
    <cfRule type="cellIs" dxfId="26557" priority="28066" operator="equal">
      <formula>"EC (WFO)"</formula>
    </cfRule>
    <cfRule type="cellIs" dxfId="26556" priority="28067" operator="equal">
      <formula>"EA (WFO)"</formula>
    </cfRule>
    <cfRule type="cellIs" dxfId="26555" priority="28068" operator="equal">
      <formula>"EE(WFO)"</formula>
    </cfRule>
    <cfRule type="cellIs" dxfId="26554" priority="28069" operator="equal">
      <formula>"EC(WFO)"</formula>
    </cfRule>
    <cfRule type="cellIs" dxfId="26553" priority="28070" operator="equal">
      <formula>"EE (WFO)"</formula>
    </cfRule>
    <cfRule type="cellIs" dxfId="26552" priority="28071" operator="equal">
      <formula>"EC (WFO)"</formula>
    </cfRule>
    <cfRule type="cellIs" dxfId="26551" priority="28072" operator="equal">
      <formula>"EA (WFO)"</formula>
    </cfRule>
    <cfRule type="cellIs" dxfId="26550" priority="28073" operator="equal">
      <formula>"EE(WFO)"</formula>
    </cfRule>
    <cfRule type="cellIs" dxfId="26549" priority="28074" operator="equal">
      <formula>"EC(WFO)"</formula>
    </cfRule>
    <cfRule type="cellIs" dxfId="26548" priority="28075" operator="equal">
      <formula>"EA (WFO)"</formula>
    </cfRule>
    <cfRule type="cellIs" dxfId="26547" priority="28076" operator="equal">
      <formula>"EQ (WFO)"</formula>
    </cfRule>
    <cfRule type="cellIs" dxfId="26546" priority="28077" operator="equal">
      <formula>"FG (WFO)"</formula>
    </cfRule>
    <cfRule type="cellIs" dxfId="26545" priority="28078" operator="equal">
      <formula>"EE (WFO)"</formula>
    </cfRule>
    <cfRule type="cellIs" dxfId="26544" priority="28079" operator="equal">
      <formula>"EC (WFO)"</formula>
    </cfRule>
    <cfRule type="cellIs" dxfId="26543" priority="28080" operator="equal">
      <formula>"EA (WFO)"</formula>
    </cfRule>
    <cfRule type="cellIs" dxfId="26542" priority="28081" operator="equal">
      <formula>"EE(WFO)"</formula>
    </cfRule>
    <cfRule type="cellIs" dxfId="26541" priority="28082" operator="equal">
      <formula>"EC(WFO)"</formula>
    </cfRule>
    <cfRule type="cellIs" dxfId="26540" priority="28083" operator="equal">
      <formula>"EQ (WFO)"</formula>
    </cfRule>
    <cfRule type="cellIs" dxfId="26539" priority="28084" operator="equal">
      <formula>"FG (WFO)"</formula>
    </cfRule>
    <cfRule type="cellIs" dxfId="26538" priority="28085" operator="equal">
      <formula>"EO (WFO)"</formula>
    </cfRule>
    <cfRule type="cellIs" dxfId="26537" priority="28086" operator="equal">
      <formula>"EK (WFO)"</formula>
    </cfRule>
    <cfRule type="cellIs" dxfId="26536" priority="28087" operator="equal">
      <formula>"EE(WFO)"</formula>
    </cfRule>
    <cfRule type="cellIs" dxfId="26535" priority="28088" operator="equal">
      <formula>"EC(WFO)"</formula>
    </cfRule>
    <cfRule type="cellIs" dxfId="26534" priority="28089" operator="equal">
      <formula>"EE (WFO)"</formula>
    </cfRule>
    <cfRule type="cellIs" dxfId="26533" priority="28090" operator="equal">
      <formula>"EC (WFO)"</formula>
    </cfRule>
    <cfRule type="cellIs" dxfId="26532" priority="28091" operator="equal">
      <formula>"EA (WFO)"</formula>
    </cfRule>
    <cfRule type="cellIs" dxfId="26531" priority="28092" operator="equal">
      <formula>"EE (WFO)"</formula>
    </cfRule>
    <cfRule type="cellIs" dxfId="26530" priority="28093" operator="equal">
      <formula>"EC (WFO)"</formula>
    </cfRule>
    <cfRule type="cellIs" dxfId="26529" priority="28094" operator="equal">
      <formula>"EA (WFO)"</formula>
    </cfRule>
    <cfRule type="cellIs" dxfId="26528" priority="28095" operator="equal">
      <formula>"EE(WFO)"</formula>
    </cfRule>
    <cfRule type="cellIs" dxfId="26527" priority="28096" operator="equal">
      <formula>"EC(WFO)"</formula>
    </cfRule>
    <cfRule type="cellIs" dxfId="26526" priority="28097" operator="equal">
      <formula>"EE (WFO)"</formula>
    </cfRule>
    <cfRule type="cellIs" dxfId="26525" priority="28098" operator="equal">
      <formula>"EC (WFO)"</formula>
    </cfRule>
    <cfRule type="cellIs" dxfId="26524" priority="28099" operator="equal">
      <formula>"EA (WFO)"</formula>
    </cfRule>
    <cfRule type="cellIs" dxfId="26523" priority="28100" operator="equal">
      <formula>"EE(WFO)"</formula>
    </cfRule>
    <cfRule type="cellIs" dxfId="26522" priority="28101" operator="equal">
      <formula>"EC(WFO)"</formula>
    </cfRule>
    <cfRule type="cellIs" dxfId="26521" priority="28102" operator="equal">
      <formula>"EE (WFO)"</formula>
    </cfRule>
    <cfRule type="cellIs" dxfId="26520" priority="28103" operator="equal">
      <formula>"EC (WFO)"</formula>
    </cfRule>
    <cfRule type="cellIs" dxfId="26519" priority="28104" operator="equal">
      <formula>"EA (WFO)"</formula>
    </cfRule>
    <cfRule type="cellIs" dxfId="26518" priority="28105" operator="equal">
      <formula>"EE(WFO)"</formula>
    </cfRule>
    <cfRule type="cellIs" dxfId="26517" priority="28106" operator="equal">
      <formula>"EC(WFO)"</formula>
    </cfRule>
    <cfRule type="cellIs" dxfId="26516" priority="28107" operator="equal">
      <formula>"EE (WFO)"</formula>
    </cfRule>
    <cfRule type="cellIs" dxfId="26515" priority="28108" operator="equal">
      <formula>"EC (WFO)"</formula>
    </cfRule>
    <cfRule type="cellIs" dxfId="26514" priority="28109" operator="equal">
      <formula>"EA (WFO)"</formula>
    </cfRule>
    <cfRule type="cellIs" dxfId="26513" priority="28110" operator="equal">
      <formula>"EE(WFO)"</formula>
    </cfRule>
    <cfRule type="cellIs" dxfId="26512" priority="28111" operator="equal">
      <formula>"EC(WFO)"</formula>
    </cfRule>
    <cfRule type="cellIs" dxfId="26511" priority="28112" operator="equal">
      <formula>"EA (WFO)"</formula>
    </cfRule>
    <cfRule type="cellIs" dxfId="26510" priority="28113" operator="equal">
      <formula>"EQ (WFO)"</formula>
    </cfRule>
    <cfRule type="cellIs" dxfId="26509" priority="28114" operator="equal">
      <formula>"FG (WFO)"</formula>
    </cfRule>
    <cfRule type="cellIs" dxfId="26508" priority="28115" operator="equal">
      <formula>"EE (WFO)"</formula>
    </cfRule>
    <cfRule type="cellIs" dxfId="26507" priority="28116" operator="equal">
      <formula>"EC (WFO)"</formula>
    </cfRule>
    <cfRule type="cellIs" dxfId="26506" priority="28117" operator="equal">
      <formula>"EA (WFO)"</formula>
    </cfRule>
    <cfRule type="cellIs" dxfId="26505" priority="28118" operator="equal">
      <formula>"EE(WFO)"</formula>
    </cfRule>
    <cfRule type="cellIs" dxfId="26504" priority="28119" operator="equal">
      <formula>"EC(WFO)"</formula>
    </cfRule>
    <cfRule type="cellIs" dxfId="26503" priority="28120" operator="equal">
      <formula>"EE (WFO)"</formula>
    </cfRule>
    <cfRule type="cellIs" dxfId="26502" priority="28121" operator="equal">
      <formula>"EC (WFO)"</formula>
    </cfRule>
    <cfRule type="cellIs" dxfId="26501" priority="28122" operator="equal">
      <formula>"EA (WFO)"</formula>
    </cfRule>
    <cfRule type="cellIs" dxfId="26500" priority="28123" operator="equal">
      <formula>"EE(WFO)"</formula>
    </cfRule>
    <cfRule type="cellIs" dxfId="26499" priority="28124" operator="equal">
      <formula>"EC(WFO)"</formula>
    </cfRule>
    <cfRule type="cellIs" dxfId="26498" priority="28125" operator="equal">
      <formula>"EE (WFO)"</formula>
    </cfRule>
    <cfRule type="cellIs" dxfId="26497" priority="28126" operator="equal">
      <formula>"EC (WFO)"</formula>
    </cfRule>
    <cfRule type="cellIs" dxfId="26496" priority="28127" operator="equal">
      <formula>"EA (WFO)"</formula>
    </cfRule>
    <cfRule type="cellIs" dxfId="26495" priority="28128" operator="equal">
      <formula>"EE(WFO)"</formula>
    </cfRule>
    <cfRule type="cellIs" dxfId="26494" priority="28129" operator="equal">
      <formula>"EC(WFO)"</formula>
    </cfRule>
    <cfRule type="cellIs" dxfId="26493" priority="28130" operator="equal">
      <formula>"EE (WFO)"</formula>
    </cfRule>
    <cfRule type="cellIs" dxfId="26492" priority="28131" operator="equal">
      <formula>"EC (WFO)"</formula>
    </cfRule>
    <cfRule type="cellIs" dxfId="26491" priority="28132" operator="equal">
      <formula>"EA (WFO)"</formula>
    </cfRule>
    <cfRule type="cellIs" dxfId="26490" priority="28133" operator="equal">
      <formula>"EE(WFO)"</formula>
    </cfRule>
    <cfRule type="cellIs" dxfId="26489" priority="28134" operator="equal">
      <formula>"EC(WFO)"</formula>
    </cfRule>
    <cfRule type="cellIs" dxfId="26488" priority="28135" operator="equal">
      <formula>"EE (WFO)"</formula>
    </cfRule>
    <cfRule type="cellIs" dxfId="26487" priority="28136" operator="equal">
      <formula>"EC (WFO)"</formula>
    </cfRule>
    <cfRule type="cellIs" dxfId="26486" priority="28137" operator="equal">
      <formula>"EA (WFO)"</formula>
    </cfRule>
    <cfRule type="cellIs" dxfId="26485" priority="28138" operator="equal">
      <formula>"EE(WFO)"</formula>
    </cfRule>
    <cfRule type="cellIs" dxfId="26484" priority="28139" operator="equal">
      <formula>"EC(WFO)"</formula>
    </cfRule>
    <cfRule type="cellIs" dxfId="26483" priority="28140" operator="equal">
      <formula>"EA (WFO)"</formula>
    </cfRule>
    <cfRule type="cellIs" dxfId="26482" priority="28141" operator="equal">
      <formula>"EQ (WFO)"</formula>
    </cfRule>
    <cfRule type="cellIs" dxfId="26481" priority="28142" operator="equal">
      <formula>"FG (WFO)"</formula>
    </cfRule>
    <cfRule type="cellIs" dxfId="26480" priority="28143" operator="equal">
      <formula>"EE (WFO)"</formula>
    </cfRule>
    <cfRule type="cellIs" dxfId="26479" priority="28144" operator="equal">
      <formula>"EC (WFO)"</formula>
    </cfRule>
    <cfRule type="cellIs" dxfId="26478" priority="28145" operator="equal">
      <formula>"EA (WFO)"</formula>
    </cfRule>
    <cfRule type="cellIs" dxfId="26477" priority="28146" operator="equal">
      <formula>"EE(WFO)"</formula>
    </cfRule>
    <cfRule type="cellIs" dxfId="26476" priority="28147" operator="equal">
      <formula>"EC(WFO)"</formula>
    </cfRule>
    <cfRule type="cellIs" dxfId="26475" priority="28148" operator="equal">
      <formula>"EQ (WFO)"</formula>
    </cfRule>
    <cfRule type="cellIs" dxfId="26474" priority="28149" operator="equal">
      <formula>"FG (WFO)"</formula>
    </cfRule>
    <cfRule type="cellIs" dxfId="26473" priority="28150" operator="equal">
      <formula>"EO (WFO)"</formula>
    </cfRule>
    <cfRule type="cellIs" dxfId="26472" priority="28151" operator="equal">
      <formula>"EK (WFO)"</formula>
    </cfRule>
    <cfRule type="cellIs" dxfId="26471" priority="28152" operator="equal">
      <formula>"EE(WFO)"</formula>
    </cfRule>
    <cfRule type="cellIs" dxfId="26470" priority="28153" operator="equal">
      <formula>"EC(WFO)"</formula>
    </cfRule>
    <cfRule type="cellIs" dxfId="26469" priority="28154" operator="equal">
      <formula>"EE (WFO)"</formula>
    </cfRule>
    <cfRule type="cellIs" dxfId="26468" priority="28155" operator="equal">
      <formula>"EC (WFO)"</formula>
    </cfRule>
    <cfRule type="cellIs" dxfId="26467" priority="28156" operator="equal">
      <formula>"EA (WFO)"</formula>
    </cfRule>
    <cfRule type="cellIs" dxfId="26466" priority="28157" operator="equal">
      <formula>"EE (WFO)"</formula>
    </cfRule>
    <cfRule type="cellIs" dxfId="26465" priority="28158" operator="equal">
      <formula>"EC (WFO)"</formula>
    </cfRule>
    <cfRule type="cellIs" dxfId="26464" priority="28159" operator="equal">
      <formula>"EA (WFO)"</formula>
    </cfRule>
    <cfRule type="cellIs" dxfId="26463" priority="28160" operator="equal">
      <formula>"EE(WFO)"</formula>
    </cfRule>
    <cfRule type="cellIs" dxfId="26462" priority="28161" operator="equal">
      <formula>"EC(WFO)"</formula>
    </cfRule>
    <cfRule type="cellIs" dxfId="26461" priority="28162" operator="equal">
      <formula>"EE (WFO)"</formula>
    </cfRule>
    <cfRule type="cellIs" dxfId="26460" priority="28163" operator="equal">
      <formula>"EC (WFO)"</formula>
    </cfRule>
    <cfRule type="cellIs" dxfId="26459" priority="28164" operator="equal">
      <formula>"EA (WFO)"</formula>
    </cfRule>
    <cfRule type="cellIs" dxfId="26458" priority="28165" operator="equal">
      <formula>"EE(WFO)"</formula>
    </cfRule>
    <cfRule type="cellIs" dxfId="26457" priority="28166" operator="equal">
      <formula>"EC(WFO)"</formula>
    </cfRule>
    <cfRule type="cellIs" dxfId="26456" priority="28167" operator="equal">
      <formula>"EE (WFO)"</formula>
    </cfRule>
    <cfRule type="cellIs" dxfId="26455" priority="28168" operator="equal">
      <formula>"EC (WFO)"</formula>
    </cfRule>
    <cfRule type="cellIs" dxfId="26454" priority="28169" operator="equal">
      <formula>"EA (WFO)"</formula>
    </cfRule>
    <cfRule type="cellIs" dxfId="26453" priority="28170" operator="equal">
      <formula>"EE(WFO)"</formula>
    </cfRule>
    <cfRule type="cellIs" dxfId="26452" priority="28171" operator="equal">
      <formula>"EC(WFO)"</formula>
    </cfRule>
    <cfRule type="cellIs" dxfId="26451" priority="28172" operator="equal">
      <formula>"EE (WFO)"</formula>
    </cfRule>
    <cfRule type="cellIs" dxfId="26450" priority="28173" operator="equal">
      <formula>"EC (WFO)"</formula>
    </cfRule>
    <cfRule type="cellIs" dxfId="26449" priority="28174" operator="equal">
      <formula>"EA (WFO)"</formula>
    </cfRule>
    <cfRule type="cellIs" dxfId="26448" priority="28175" operator="equal">
      <formula>"EE(WFO)"</formula>
    </cfRule>
    <cfRule type="cellIs" dxfId="26447" priority="28176" operator="equal">
      <formula>"EC(WFO)"</formula>
    </cfRule>
    <cfRule type="cellIs" dxfId="26446" priority="28177" operator="equal">
      <formula>"EA (WFO)"</formula>
    </cfRule>
    <cfRule type="cellIs" dxfId="26445" priority="28178" operator="equal">
      <formula>"EQ (WFO)"</formula>
    </cfRule>
    <cfRule type="cellIs" dxfId="26444" priority="28179" operator="equal">
      <formula>"FG (WFO)"</formula>
    </cfRule>
    <cfRule type="cellIs" dxfId="26443" priority="28180" operator="equal">
      <formula>"EE (WFO)"</formula>
    </cfRule>
    <cfRule type="cellIs" dxfId="26442" priority="28181" operator="equal">
      <formula>"EC (WFO)"</formula>
    </cfRule>
    <cfRule type="cellIs" dxfId="26441" priority="28182" operator="equal">
      <formula>"EA (WFO)"</formula>
    </cfRule>
    <cfRule type="cellIs" dxfId="26440" priority="28183" operator="equal">
      <formula>"EE(WFO)"</formula>
    </cfRule>
    <cfRule type="cellIs" dxfId="26439" priority="28184" operator="equal">
      <formula>"EC(WFO)"</formula>
    </cfRule>
    <cfRule type="cellIs" dxfId="26438" priority="28185" operator="equal">
      <formula>"EE (WFO)"</formula>
    </cfRule>
    <cfRule type="cellIs" dxfId="26437" priority="28186" operator="equal">
      <formula>"EC (WFO)"</formula>
    </cfRule>
    <cfRule type="cellIs" dxfId="26436" priority="28187" operator="equal">
      <formula>"EA (WFO)"</formula>
    </cfRule>
    <cfRule type="cellIs" dxfId="26435" priority="28188" operator="equal">
      <formula>"EE(WFO)"</formula>
    </cfRule>
    <cfRule type="cellIs" dxfId="26434" priority="28189" operator="equal">
      <formula>"EC(WFO)"</formula>
    </cfRule>
    <cfRule type="cellIs" dxfId="26433" priority="28190" operator="equal">
      <formula>"EE (WFO)"</formula>
    </cfRule>
    <cfRule type="cellIs" dxfId="26432" priority="28191" operator="equal">
      <formula>"EC (WFO)"</formula>
    </cfRule>
    <cfRule type="cellIs" dxfId="26431" priority="28192" operator="equal">
      <formula>"EA (WFO)"</formula>
    </cfRule>
    <cfRule type="cellIs" dxfId="26430" priority="28193" operator="equal">
      <formula>"EE(WFO)"</formula>
    </cfRule>
    <cfRule type="cellIs" dxfId="26429" priority="28194" operator="equal">
      <formula>"EC(WFO)"</formula>
    </cfRule>
    <cfRule type="cellIs" dxfId="26428" priority="28195" operator="equal">
      <formula>"EE (WFO)"</formula>
    </cfRule>
    <cfRule type="cellIs" dxfId="26427" priority="28196" operator="equal">
      <formula>"EC (WFO)"</formula>
    </cfRule>
    <cfRule type="cellIs" dxfId="26426" priority="28197" operator="equal">
      <formula>"EA (WFO)"</formula>
    </cfRule>
    <cfRule type="cellIs" dxfId="26425" priority="28198" operator="equal">
      <formula>"EE(WFO)"</formula>
    </cfRule>
    <cfRule type="cellIs" dxfId="26424" priority="28199" operator="equal">
      <formula>"EC(WFO)"</formula>
    </cfRule>
    <cfRule type="cellIs" dxfId="26423" priority="28200" operator="equal">
      <formula>"EE (WFO)"</formula>
    </cfRule>
    <cfRule type="cellIs" dxfId="26422" priority="28201" operator="equal">
      <formula>"EC (WFO)"</formula>
    </cfRule>
    <cfRule type="cellIs" dxfId="26421" priority="28202" operator="equal">
      <formula>"EA (WFO)"</formula>
    </cfRule>
    <cfRule type="cellIs" dxfId="26420" priority="28203" operator="equal">
      <formula>"EE(WFO)"</formula>
    </cfRule>
    <cfRule type="cellIs" dxfId="26419" priority="28204" operator="equal">
      <formula>"EC(WFO)"</formula>
    </cfRule>
    <cfRule type="cellIs" dxfId="26418" priority="28205" operator="equal">
      <formula>"EA (WFO)"</formula>
    </cfRule>
    <cfRule type="cellIs" dxfId="26417" priority="28206" operator="equal">
      <formula>"EQ (WFO)"</formula>
    </cfRule>
    <cfRule type="cellIs" dxfId="26416" priority="28207" operator="equal">
      <formula>"FG (WFO)"</formula>
    </cfRule>
    <cfRule type="cellIs" dxfId="26415" priority="28208" operator="equal">
      <formula>"EE (WFO)"</formula>
    </cfRule>
    <cfRule type="cellIs" dxfId="26414" priority="28209" operator="equal">
      <formula>"EC (WFO)"</formula>
    </cfRule>
    <cfRule type="cellIs" dxfId="26413" priority="28210" operator="equal">
      <formula>"EA (WFO)"</formula>
    </cfRule>
    <cfRule type="cellIs" dxfId="26412" priority="28211" operator="equal">
      <formula>"EE(WFO)"</formula>
    </cfRule>
    <cfRule type="cellIs" dxfId="26411" priority="28212" operator="equal">
      <formula>"EC(WFO)"</formula>
    </cfRule>
    <cfRule type="cellIs" dxfId="26410" priority="28213" operator="equal">
      <formula>"EQ (WFO)"</formula>
    </cfRule>
    <cfRule type="cellIs" dxfId="26409" priority="28214" operator="equal">
      <formula>"FG (WFO)"</formula>
    </cfRule>
    <cfRule type="cellIs" dxfId="26408" priority="28215" operator="equal">
      <formula>"EO (WFO)"</formula>
    </cfRule>
    <cfRule type="cellIs" dxfId="26407" priority="28216" operator="equal">
      <formula>"EK (WFO)"</formula>
    </cfRule>
    <cfRule type="cellIs" dxfId="26406" priority="28217" operator="equal">
      <formula>"EE(WFO)"</formula>
    </cfRule>
    <cfRule type="cellIs" dxfId="26405" priority="28218" operator="equal">
      <formula>"EC(WFO)"</formula>
    </cfRule>
    <cfRule type="cellIs" dxfId="26404" priority="28219" operator="equal">
      <formula>"EE (WFO)"</formula>
    </cfRule>
    <cfRule type="cellIs" dxfId="26403" priority="28220" operator="equal">
      <formula>"EC (WFO)"</formula>
    </cfRule>
    <cfRule type="cellIs" dxfId="26402" priority="28221" operator="equal">
      <formula>"EA (WFO)"</formula>
    </cfRule>
    <cfRule type="cellIs" dxfId="26401" priority="28222" operator="equal">
      <formula>"EE (WFO)"</formula>
    </cfRule>
    <cfRule type="cellIs" dxfId="26400" priority="28223" operator="equal">
      <formula>"EC (WFO)"</formula>
    </cfRule>
    <cfRule type="cellIs" dxfId="26399" priority="28224" operator="equal">
      <formula>"EA (WFO)"</formula>
    </cfRule>
    <cfRule type="cellIs" dxfId="26398" priority="28225" operator="equal">
      <formula>"EE(WFO)"</formula>
    </cfRule>
    <cfRule type="cellIs" dxfId="26397" priority="28226" operator="equal">
      <formula>"EC(WFO)"</formula>
    </cfRule>
    <cfRule type="cellIs" dxfId="26396" priority="28227" operator="equal">
      <formula>"EE (WFO)"</formula>
    </cfRule>
    <cfRule type="cellIs" dxfId="26395" priority="28228" operator="equal">
      <formula>"EC (WFO)"</formula>
    </cfRule>
    <cfRule type="cellIs" dxfId="26394" priority="28229" operator="equal">
      <formula>"EA (WFO)"</formula>
    </cfRule>
    <cfRule type="cellIs" dxfId="26393" priority="28230" operator="equal">
      <formula>"EE(WFO)"</formula>
    </cfRule>
    <cfRule type="cellIs" dxfId="26392" priority="28231" operator="equal">
      <formula>"EC(WFO)"</formula>
    </cfRule>
    <cfRule type="cellIs" dxfId="26391" priority="28232" operator="equal">
      <formula>"EE (WFO)"</formula>
    </cfRule>
    <cfRule type="cellIs" dxfId="26390" priority="28233" operator="equal">
      <formula>"EC (WFO)"</formula>
    </cfRule>
    <cfRule type="cellIs" dxfId="26389" priority="28234" operator="equal">
      <formula>"EA (WFO)"</formula>
    </cfRule>
    <cfRule type="cellIs" dxfId="26388" priority="28235" operator="equal">
      <formula>"EE(WFO)"</formula>
    </cfRule>
    <cfRule type="cellIs" dxfId="26387" priority="28236" operator="equal">
      <formula>"EC(WFO)"</formula>
    </cfRule>
    <cfRule type="cellIs" dxfId="26386" priority="28237" operator="equal">
      <formula>"EE (WFO)"</formula>
    </cfRule>
    <cfRule type="cellIs" dxfId="26385" priority="28238" operator="equal">
      <formula>"EC (WFO)"</formula>
    </cfRule>
    <cfRule type="cellIs" dxfId="26384" priority="28239" operator="equal">
      <formula>"EA (WFO)"</formula>
    </cfRule>
    <cfRule type="cellIs" dxfId="26383" priority="28240" operator="equal">
      <formula>"EE(WFO)"</formula>
    </cfRule>
    <cfRule type="cellIs" dxfId="26382" priority="28241" operator="equal">
      <formula>"EC(WFO)"</formula>
    </cfRule>
    <cfRule type="cellIs" dxfId="26381" priority="28242" operator="equal">
      <formula>"EA (WFO)"</formula>
    </cfRule>
    <cfRule type="cellIs" dxfId="26380" priority="28243" operator="equal">
      <formula>"EQ (WFO)"</formula>
    </cfRule>
    <cfRule type="cellIs" dxfId="26379" priority="28244" operator="equal">
      <formula>"FG (WFO)"</formula>
    </cfRule>
    <cfRule type="cellIs" dxfId="26378" priority="28245" operator="equal">
      <formula>"EE (WFO)"</formula>
    </cfRule>
    <cfRule type="cellIs" dxfId="26377" priority="28246" operator="equal">
      <formula>"EC (WFO)"</formula>
    </cfRule>
    <cfRule type="cellIs" dxfId="26376" priority="28247" operator="equal">
      <formula>"EA (WFO)"</formula>
    </cfRule>
    <cfRule type="cellIs" dxfId="26375" priority="28248" operator="equal">
      <formula>"EE(WFO)"</formula>
    </cfRule>
    <cfRule type="cellIs" dxfId="26374" priority="28249" operator="equal">
      <formula>"EC(WFO)"</formula>
    </cfRule>
    <cfRule type="cellIs" dxfId="26373" priority="28250" operator="equal">
      <formula>"EE (WFO)"</formula>
    </cfRule>
    <cfRule type="cellIs" dxfId="26372" priority="28251" operator="equal">
      <formula>"EC (WFO)"</formula>
    </cfRule>
    <cfRule type="cellIs" dxfId="26371" priority="28252" operator="equal">
      <formula>"EA (WFO)"</formula>
    </cfRule>
    <cfRule type="cellIs" dxfId="26370" priority="28253" operator="equal">
      <formula>"EE(WFO)"</formula>
    </cfRule>
    <cfRule type="cellIs" dxfId="26369" priority="28254" operator="equal">
      <formula>"EC(WFO)"</formula>
    </cfRule>
    <cfRule type="cellIs" dxfId="26368" priority="28255" operator="equal">
      <formula>"EA (WFO)"</formula>
    </cfRule>
    <cfRule type="cellIs" dxfId="26367" priority="28256" operator="equal">
      <formula>"EQ (WFO)"</formula>
    </cfRule>
    <cfRule type="cellIs" dxfId="26366" priority="28257" operator="equal">
      <formula>"FG (WFO)"</formula>
    </cfRule>
    <cfRule type="cellIs" dxfId="26365" priority="28258" operator="equal">
      <formula>"EE (WFO)"</formula>
    </cfRule>
    <cfRule type="cellIs" dxfId="26364" priority="28259" operator="equal">
      <formula>"EC (WFO)"</formula>
    </cfRule>
    <cfRule type="cellIs" dxfId="26363" priority="28260" operator="equal">
      <formula>"EA (WFO)"</formula>
    </cfRule>
    <cfRule type="cellIs" dxfId="26362" priority="28261" operator="equal">
      <formula>"EE(WFO)"</formula>
    </cfRule>
    <cfRule type="cellIs" dxfId="26361" priority="28262" operator="equal">
      <formula>"EC(WFO)"</formula>
    </cfRule>
    <cfRule type="cellIs" dxfId="26360" priority="28263" operator="equal">
      <formula>"EE (WFO)"</formula>
    </cfRule>
    <cfRule type="cellIs" dxfId="26359" priority="28264" operator="equal">
      <formula>"EC (WFO)"</formula>
    </cfRule>
    <cfRule type="cellIs" dxfId="26358" priority="28265" operator="equal">
      <formula>"EA (WFO)"</formula>
    </cfRule>
    <cfRule type="cellIs" dxfId="26357" priority="28266" operator="equal">
      <formula>"EE(WFO)"</formula>
    </cfRule>
    <cfRule type="cellIs" dxfId="26356" priority="28267" operator="equal">
      <formula>"EC(WFO)"</formula>
    </cfRule>
  </conditionalFormatting>
  <conditionalFormatting sqref="T190:U190">
    <cfRule type="cellIs" dxfId="26355" priority="28440" operator="equal">
      <formula>"EE (WFO)"</formula>
    </cfRule>
    <cfRule type="cellIs" dxfId="26354" priority="28441" operator="equal">
      <formula>"EC (WFO)"</formula>
    </cfRule>
    <cfRule type="cellIs" dxfId="26353" priority="28442" operator="equal">
      <formula>"EA (WFO)"</formula>
    </cfRule>
    <cfRule type="cellIs" dxfId="26352" priority="28443" operator="equal">
      <formula>"EE(WFO)"</formula>
    </cfRule>
    <cfRule type="cellIs" dxfId="26351" priority="28444" operator="equal">
      <formula>"EC(WFO)"</formula>
    </cfRule>
  </conditionalFormatting>
  <conditionalFormatting sqref="U190">
    <cfRule type="cellIs" dxfId="26350" priority="28385" operator="equal">
      <formula>"EA (WFO)"</formula>
    </cfRule>
    <cfRule type="cellIs" dxfId="26349" priority="28386" operator="equal">
      <formula>"EQ (WFO)"</formula>
    </cfRule>
    <cfRule type="cellIs" dxfId="26348" priority="28387" operator="equal">
      <formula>"FG (WFO)"</formula>
    </cfRule>
    <cfRule type="cellIs" dxfId="26347" priority="28388" operator="equal">
      <formula>"EE (WFO)"</formula>
    </cfRule>
    <cfRule type="cellIs" dxfId="26346" priority="28389" operator="equal">
      <formula>"EC (WFO)"</formula>
    </cfRule>
    <cfRule type="cellIs" dxfId="26345" priority="28390" operator="equal">
      <formula>"EA (WFO)"</formula>
    </cfRule>
    <cfRule type="cellIs" dxfId="26344" priority="28391" operator="equal">
      <formula>"EE(WFO)"</formula>
    </cfRule>
    <cfRule type="cellIs" dxfId="26343" priority="28392" operator="equal">
      <formula>"EC(WFO)"</formula>
    </cfRule>
  </conditionalFormatting>
  <conditionalFormatting sqref="V190">
    <cfRule type="cellIs" dxfId="26342" priority="9426" operator="equal">
      <formula>"EA (WFO)"</formula>
    </cfRule>
    <cfRule type="cellIs" dxfId="26341" priority="9427" operator="equal">
      <formula>"EQ (WFO)"</formula>
    </cfRule>
    <cfRule type="cellIs" dxfId="26340" priority="9428" operator="equal">
      <formula>"FG (WFO)"</formula>
    </cfRule>
    <cfRule type="cellIs" dxfId="26339" priority="9429" operator="equal">
      <formula>"EE (WFO)"</formula>
    </cfRule>
    <cfRule type="cellIs" dxfId="26338" priority="9430" operator="equal">
      <formula>"EC (WFO)"</formula>
    </cfRule>
    <cfRule type="cellIs" dxfId="26337" priority="9431" operator="equal">
      <formula>"EA (WFO)"</formula>
    </cfRule>
    <cfRule type="cellIs" dxfId="26336" priority="9432" operator="equal">
      <formula>"EE(WFO)"</formula>
    </cfRule>
    <cfRule type="cellIs" dxfId="26335" priority="9433" operator="equal">
      <formula>"EC(WFO)"</formula>
    </cfRule>
    <cfRule type="cellIs" dxfId="26334" priority="9434" operator="equal">
      <formula>"EE (WFO)"</formula>
    </cfRule>
    <cfRule type="cellIs" dxfId="26333" priority="9435" operator="equal">
      <formula>"EC (WFO)"</formula>
    </cfRule>
    <cfRule type="cellIs" dxfId="26332" priority="9436" operator="equal">
      <formula>"EA (WFO)"</formula>
    </cfRule>
    <cfRule type="cellIs" dxfId="26331" priority="9437" operator="equal">
      <formula>"EE(WFO)"</formula>
    </cfRule>
    <cfRule type="cellIs" dxfId="26330" priority="9438" operator="equal">
      <formula>"EC(WFO)"</formula>
    </cfRule>
    <cfRule type="cellIs" dxfId="26329" priority="9439" operator="equal">
      <formula>"EE (WFO)"</formula>
    </cfRule>
    <cfRule type="cellIs" dxfId="26328" priority="9440" operator="equal">
      <formula>"EC (WFO)"</formula>
    </cfRule>
    <cfRule type="cellIs" dxfId="26327" priority="9441" operator="equal">
      <formula>"EA (WFO)"</formula>
    </cfRule>
    <cfRule type="cellIs" dxfId="26326" priority="9442" operator="equal">
      <formula>"EE(WFO)"</formula>
    </cfRule>
    <cfRule type="cellIs" dxfId="26325" priority="9443" operator="equal">
      <formula>"EC(WFO)"</formula>
    </cfRule>
    <cfRule type="cellIs" dxfId="26324" priority="9444" operator="equal">
      <formula>"EE (WFO)"</formula>
    </cfRule>
    <cfRule type="cellIs" dxfId="26323" priority="9445" operator="equal">
      <formula>"EC (WFO)"</formula>
    </cfRule>
    <cfRule type="cellIs" dxfId="26322" priority="9446" operator="equal">
      <formula>"EA (WFO)"</formula>
    </cfRule>
    <cfRule type="cellIs" dxfId="26321" priority="9447" operator="equal">
      <formula>"EE(WFO)"</formula>
    </cfRule>
    <cfRule type="cellIs" dxfId="26320" priority="9448" operator="equal">
      <formula>"EC(WFO)"</formula>
    </cfRule>
    <cfRule type="cellIs" dxfId="26319" priority="9449" operator="equal">
      <formula>"EE (WFO)"</formula>
    </cfRule>
    <cfRule type="cellIs" dxfId="26318" priority="9450" operator="equal">
      <formula>"EC (WFO)"</formula>
    </cfRule>
    <cfRule type="cellIs" dxfId="26317" priority="9451" operator="equal">
      <formula>"EA (WFO)"</formula>
    </cfRule>
    <cfRule type="cellIs" dxfId="26316" priority="9452" operator="equal">
      <formula>"EE(WFO)"</formula>
    </cfRule>
    <cfRule type="cellIs" dxfId="26315" priority="9453" operator="equal">
      <formula>"EC(WFO)"</formula>
    </cfRule>
    <cfRule type="cellIs" dxfId="26314" priority="9454" operator="equal">
      <formula>"EA (WFO)"</formula>
    </cfRule>
    <cfRule type="cellIs" dxfId="26313" priority="9455" operator="equal">
      <formula>"EQ (WFO)"</formula>
    </cfRule>
    <cfRule type="cellIs" dxfId="26312" priority="9456" operator="equal">
      <formula>"FG (WFO)"</formula>
    </cfRule>
    <cfRule type="cellIs" dxfId="26311" priority="9457" operator="equal">
      <formula>"EE (WFO)"</formula>
    </cfRule>
    <cfRule type="cellIs" dxfId="26310" priority="9458" operator="equal">
      <formula>"EC (WFO)"</formula>
    </cfRule>
    <cfRule type="cellIs" dxfId="26309" priority="9459" operator="equal">
      <formula>"EA (WFO)"</formula>
    </cfRule>
    <cfRule type="cellIs" dxfId="26308" priority="9460" operator="equal">
      <formula>"EE(WFO)"</formula>
    </cfRule>
    <cfRule type="cellIs" dxfId="26307" priority="9461" operator="equal">
      <formula>"EC(WFO)"</formula>
    </cfRule>
    <cfRule type="cellIs" dxfId="26306" priority="9462" operator="equal">
      <formula>"EQ (WFO)"</formula>
    </cfRule>
    <cfRule type="cellIs" dxfId="26305" priority="9463" operator="equal">
      <formula>"FG (WFO)"</formula>
    </cfRule>
    <cfRule type="cellIs" dxfId="26304" priority="9464" operator="equal">
      <formula>"EO (WFO)"</formula>
    </cfRule>
    <cfRule type="cellIs" dxfId="26303" priority="9465" operator="equal">
      <formula>"EK (WFO)"</formula>
    </cfRule>
    <cfRule type="cellIs" dxfId="26302" priority="9466" operator="equal">
      <formula>"EE(WFO)"</formula>
    </cfRule>
    <cfRule type="cellIs" dxfId="26301" priority="9467" operator="equal">
      <formula>"EC(WFO)"</formula>
    </cfRule>
    <cfRule type="cellIs" dxfId="26300" priority="9468" operator="equal">
      <formula>"EE (WFO)"</formula>
    </cfRule>
    <cfRule type="cellIs" dxfId="26299" priority="9469" operator="equal">
      <formula>"EC (WFO)"</formula>
    </cfRule>
    <cfRule type="cellIs" dxfId="26298" priority="9470" operator="equal">
      <formula>"EA (WFO)"</formula>
    </cfRule>
    <cfRule type="cellIs" dxfId="26297" priority="9471" operator="equal">
      <formula>"EE (WFO)"</formula>
    </cfRule>
    <cfRule type="cellIs" dxfId="26296" priority="9472" operator="equal">
      <formula>"EC (WFO)"</formula>
    </cfRule>
    <cfRule type="cellIs" dxfId="26295" priority="9473" operator="equal">
      <formula>"EA (WFO)"</formula>
    </cfRule>
    <cfRule type="cellIs" dxfId="26294" priority="9474" operator="equal">
      <formula>"EE(WFO)"</formula>
    </cfRule>
    <cfRule type="cellIs" dxfId="26293" priority="9475" operator="equal">
      <formula>"EC(WFO)"</formula>
    </cfRule>
    <cfRule type="cellIs" dxfId="26292" priority="9476" operator="equal">
      <formula>"EE (WFO)"</formula>
    </cfRule>
    <cfRule type="cellIs" dxfId="26291" priority="9477" operator="equal">
      <formula>"EC (WFO)"</formula>
    </cfRule>
    <cfRule type="cellIs" dxfId="26290" priority="9478" operator="equal">
      <formula>"EA (WFO)"</formula>
    </cfRule>
    <cfRule type="cellIs" dxfId="26289" priority="9479" operator="equal">
      <formula>"EE(WFO)"</formula>
    </cfRule>
    <cfRule type="cellIs" dxfId="26288" priority="9480" operator="equal">
      <formula>"EC(WFO)"</formula>
    </cfRule>
    <cfRule type="cellIs" dxfId="26287" priority="9481" operator="equal">
      <formula>"EE (WFO)"</formula>
    </cfRule>
    <cfRule type="cellIs" dxfId="26286" priority="9482" operator="equal">
      <formula>"EC (WFO)"</formula>
    </cfRule>
    <cfRule type="cellIs" dxfId="26285" priority="9483" operator="equal">
      <formula>"EA (WFO)"</formula>
    </cfRule>
    <cfRule type="cellIs" dxfId="26284" priority="9484" operator="equal">
      <formula>"EE(WFO)"</formula>
    </cfRule>
    <cfRule type="cellIs" dxfId="26283" priority="9485" operator="equal">
      <formula>"EC(WFO)"</formula>
    </cfRule>
    <cfRule type="cellIs" dxfId="26282" priority="9486" operator="equal">
      <formula>"EE (WFO)"</formula>
    </cfRule>
    <cfRule type="cellIs" dxfId="26281" priority="9487" operator="equal">
      <formula>"EC (WFO)"</formula>
    </cfRule>
    <cfRule type="cellIs" dxfId="26280" priority="9488" operator="equal">
      <formula>"EA (WFO)"</formula>
    </cfRule>
    <cfRule type="cellIs" dxfId="26279" priority="9489" operator="equal">
      <formula>"EE(WFO)"</formula>
    </cfRule>
    <cfRule type="cellIs" dxfId="26278" priority="9490" operator="equal">
      <formula>"EC(WFO)"</formula>
    </cfRule>
    <cfRule type="cellIs" dxfId="26277" priority="9491" operator="equal">
      <formula>"EA (WFO)"</formula>
    </cfRule>
    <cfRule type="cellIs" dxfId="26276" priority="9492" operator="equal">
      <formula>"EQ (WFO)"</formula>
    </cfRule>
    <cfRule type="cellIs" dxfId="26275" priority="9493" operator="equal">
      <formula>"FG (WFO)"</formula>
    </cfRule>
    <cfRule type="cellIs" dxfId="26274" priority="9494" operator="equal">
      <formula>"EE (WFO)"</formula>
    </cfRule>
    <cfRule type="cellIs" dxfId="26273" priority="9495" operator="equal">
      <formula>"EC (WFO)"</formula>
    </cfRule>
    <cfRule type="cellIs" dxfId="26272" priority="9496" operator="equal">
      <formula>"EA (WFO)"</formula>
    </cfRule>
    <cfRule type="cellIs" dxfId="26271" priority="9497" operator="equal">
      <formula>"EE(WFO)"</formula>
    </cfRule>
    <cfRule type="cellIs" dxfId="26270" priority="9498" operator="equal">
      <formula>"EC(WFO)"</formula>
    </cfRule>
  </conditionalFormatting>
  <conditionalFormatting sqref="Y190:Z190">
    <cfRule type="cellIs" dxfId="26269" priority="8925" operator="equal">
      <formula>"EE (WFO)"</formula>
    </cfRule>
    <cfRule type="cellIs" dxfId="26268" priority="8926" operator="equal">
      <formula>"EC (WFO)"</formula>
    </cfRule>
    <cfRule type="cellIs" dxfId="26267" priority="8927" operator="equal">
      <formula>"EA (WFO)"</formula>
    </cfRule>
    <cfRule type="cellIs" dxfId="26266" priority="8928" operator="equal">
      <formula>"EE(WFO)"</formula>
    </cfRule>
    <cfRule type="cellIs" dxfId="26265" priority="8929" operator="equal">
      <formula>"EC(WFO)"</formula>
    </cfRule>
    <cfRule type="cellIs" dxfId="26264" priority="8930" operator="equal">
      <formula>"EE (WFO)"</formula>
    </cfRule>
    <cfRule type="cellIs" dxfId="26263" priority="8931" operator="equal">
      <formula>"EC (WFO)"</formula>
    </cfRule>
    <cfRule type="cellIs" dxfId="26262" priority="8932" operator="equal">
      <formula>"EA (WFO)"</formula>
    </cfRule>
    <cfRule type="cellIs" dxfId="26261" priority="8933" operator="equal">
      <formula>"EE(WFO)"</formula>
    </cfRule>
    <cfRule type="cellIs" dxfId="26260" priority="8934" operator="equal">
      <formula>"EC(WFO)"</formula>
    </cfRule>
    <cfRule type="cellIs" dxfId="26259" priority="8935" operator="equal">
      <formula>"EE (WFO)"</formula>
    </cfRule>
    <cfRule type="cellIs" dxfId="26258" priority="8936" operator="equal">
      <formula>"EC (WFO)"</formula>
    </cfRule>
    <cfRule type="cellIs" dxfId="26257" priority="8937" operator="equal">
      <formula>"EA (WFO)"</formula>
    </cfRule>
    <cfRule type="cellIs" dxfId="26256" priority="8938" operator="equal">
      <formula>"EE(WFO)"</formula>
    </cfRule>
    <cfRule type="cellIs" dxfId="26255" priority="8939" operator="equal">
      <formula>"EC(WFO)"</formula>
    </cfRule>
    <cfRule type="cellIs" dxfId="26254" priority="8940" operator="equal">
      <formula>"EE (WFO)"</formula>
    </cfRule>
    <cfRule type="cellIs" dxfId="26253" priority="8941" operator="equal">
      <formula>"EC (WFO)"</formula>
    </cfRule>
    <cfRule type="cellIs" dxfId="26252" priority="8942" operator="equal">
      <formula>"EA (WFO)"</formula>
    </cfRule>
    <cfRule type="cellIs" dxfId="26251" priority="8943" operator="equal">
      <formula>"EE(WFO)"</formula>
    </cfRule>
    <cfRule type="cellIs" dxfId="26250" priority="8944" operator="equal">
      <formula>"EC(WFO)"</formula>
    </cfRule>
    <cfRule type="cellIs" dxfId="26249" priority="8945" operator="equal">
      <formula>"EA (WFO)"</formula>
    </cfRule>
    <cfRule type="cellIs" dxfId="26248" priority="8946" operator="equal">
      <formula>"EQ (WFO)"</formula>
    </cfRule>
    <cfRule type="cellIs" dxfId="26247" priority="8947" operator="equal">
      <formula>"FG (WFO)"</formula>
    </cfRule>
    <cfRule type="cellIs" dxfId="26246" priority="8948" operator="equal">
      <formula>"EE (WFO)"</formula>
    </cfRule>
    <cfRule type="cellIs" dxfId="26245" priority="8949" operator="equal">
      <formula>"EC (WFO)"</formula>
    </cfRule>
    <cfRule type="cellIs" dxfId="26244" priority="8950" operator="equal">
      <formula>"EA (WFO)"</formula>
    </cfRule>
    <cfRule type="cellIs" dxfId="26243" priority="8951" operator="equal">
      <formula>"EE(WFO)"</formula>
    </cfRule>
    <cfRule type="cellIs" dxfId="26242" priority="8952" operator="equal">
      <formula>"EC(WFO)"</formula>
    </cfRule>
    <cfRule type="cellIs" dxfId="26241" priority="8953" operator="equal">
      <formula>"EQ (WFO)"</formula>
    </cfRule>
    <cfRule type="cellIs" dxfId="26240" priority="8954" operator="equal">
      <formula>"FG (WFO)"</formula>
    </cfRule>
    <cfRule type="cellIs" dxfId="26239" priority="8955" operator="equal">
      <formula>"EO (WFO)"</formula>
    </cfRule>
    <cfRule type="cellIs" dxfId="26238" priority="8956" operator="equal">
      <formula>"EK (WFO)"</formula>
    </cfRule>
    <cfRule type="cellIs" dxfId="26237" priority="8957" operator="equal">
      <formula>"EE(WFO)"</formula>
    </cfRule>
    <cfRule type="cellIs" dxfId="26236" priority="8958" operator="equal">
      <formula>"EC(WFO)"</formula>
    </cfRule>
    <cfRule type="cellIs" dxfId="26235" priority="8959" operator="equal">
      <formula>"EE (WFO)"</formula>
    </cfRule>
    <cfRule type="cellIs" dxfId="26234" priority="8960" operator="equal">
      <formula>"EC (WFO)"</formula>
    </cfRule>
    <cfRule type="cellIs" dxfId="26233" priority="8961" operator="equal">
      <formula>"EA (WFO)"</formula>
    </cfRule>
    <cfRule type="cellIs" dxfId="26232" priority="8962" operator="equal">
      <formula>"EE (WFO)"</formula>
    </cfRule>
    <cfRule type="cellIs" dxfId="26231" priority="8963" operator="equal">
      <formula>"EC (WFO)"</formula>
    </cfRule>
    <cfRule type="cellIs" dxfId="26230" priority="8964" operator="equal">
      <formula>"EA (WFO)"</formula>
    </cfRule>
    <cfRule type="cellIs" dxfId="26229" priority="8965" operator="equal">
      <formula>"EE(WFO)"</formula>
    </cfRule>
    <cfRule type="cellIs" dxfId="26228" priority="8966" operator="equal">
      <formula>"EC(WFO)"</formula>
    </cfRule>
    <cfRule type="cellIs" dxfId="26227" priority="8967" operator="equal">
      <formula>"EE (WFO)"</formula>
    </cfRule>
    <cfRule type="cellIs" dxfId="26226" priority="8968" operator="equal">
      <formula>"EC (WFO)"</formula>
    </cfRule>
    <cfRule type="cellIs" dxfId="26225" priority="8969" operator="equal">
      <formula>"EA (WFO)"</formula>
    </cfRule>
    <cfRule type="cellIs" dxfId="26224" priority="8970" operator="equal">
      <formula>"EE(WFO)"</formula>
    </cfRule>
    <cfRule type="cellIs" dxfId="26223" priority="8971" operator="equal">
      <formula>"EC(WFO)"</formula>
    </cfRule>
    <cfRule type="cellIs" dxfId="26222" priority="8972" operator="equal">
      <formula>"EE (WFO)"</formula>
    </cfRule>
    <cfRule type="cellIs" dxfId="26221" priority="8973" operator="equal">
      <formula>"EC (WFO)"</formula>
    </cfRule>
    <cfRule type="cellIs" dxfId="26220" priority="8974" operator="equal">
      <formula>"EA (WFO)"</formula>
    </cfRule>
    <cfRule type="cellIs" dxfId="26219" priority="8975" operator="equal">
      <formula>"EE(WFO)"</formula>
    </cfRule>
    <cfRule type="cellIs" dxfId="26218" priority="8976" operator="equal">
      <formula>"EC(WFO)"</formula>
    </cfRule>
    <cfRule type="cellIs" dxfId="26217" priority="8977" operator="equal">
      <formula>"EE (WFO)"</formula>
    </cfRule>
    <cfRule type="cellIs" dxfId="26216" priority="8978" operator="equal">
      <formula>"EC (WFO)"</formula>
    </cfRule>
    <cfRule type="cellIs" dxfId="26215" priority="8979" operator="equal">
      <formula>"EA (WFO)"</formula>
    </cfRule>
    <cfRule type="cellIs" dxfId="26214" priority="8980" operator="equal">
      <formula>"EE(WFO)"</formula>
    </cfRule>
    <cfRule type="cellIs" dxfId="26213" priority="8981" operator="equal">
      <formula>"EC(WFO)"</formula>
    </cfRule>
    <cfRule type="cellIs" dxfId="26212" priority="8982" operator="equal">
      <formula>"EA (WFO)"</formula>
    </cfRule>
    <cfRule type="cellIs" dxfId="26211" priority="8983" operator="equal">
      <formula>"EQ (WFO)"</formula>
    </cfRule>
    <cfRule type="cellIs" dxfId="26210" priority="8984" operator="equal">
      <formula>"FG (WFO)"</formula>
    </cfRule>
    <cfRule type="cellIs" dxfId="26209" priority="8985" operator="equal">
      <formula>"EE (WFO)"</formula>
    </cfRule>
    <cfRule type="cellIs" dxfId="26208" priority="8986" operator="equal">
      <formula>"EC (WFO)"</formula>
    </cfRule>
    <cfRule type="cellIs" dxfId="26207" priority="8987" operator="equal">
      <formula>"EA (WFO)"</formula>
    </cfRule>
    <cfRule type="cellIs" dxfId="26206" priority="8988" operator="equal">
      <formula>"EE(WFO)"</formula>
    </cfRule>
    <cfRule type="cellIs" dxfId="26205" priority="8989" operator="equal">
      <formula>"EC(WFO)"</formula>
    </cfRule>
    <cfRule type="cellIs" dxfId="26204" priority="8990" operator="equal">
      <formula>"EE (WFO)"</formula>
    </cfRule>
    <cfRule type="cellIs" dxfId="26203" priority="8991" operator="equal">
      <formula>"EC (WFO)"</formula>
    </cfRule>
    <cfRule type="cellIs" dxfId="26202" priority="8992" operator="equal">
      <formula>"EA (WFO)"</formula>
    </cfRule>
    <cfRule type="cellIs" dxfId="26201" priority="8993" operator="equal">
      <formula>"EE(WFO)"</formula>
    </cfRule>
    <cfRule type="cellIs" dxfId="26200" priority="8994" operator="equal">
      <formula>"EC(WFO)"</formula>
    </cfRule>
    <cfRule type="cellIs" dxfId="26199" priority="8995" operator="equal">
      <formula>"EE (WFO)"</formula>
    </cfRule>
    <cfRule type="cellIs" dxfId="26198" priority="8996" operator="equal">
      <formula>"EC (WFO)"</formula>
    </cfRule>
    <cfRule type="cellIs" dxfId="26197" priority="8997" operator="equal">
      <formula>"EA (WFO)"</formula>
    </cfRule>
    <cfRule type="cellIs" dxfId="26196" priority="8998" operator="equal">
      <formula>"EE(WFO)"</formula>
    </cfRule>
    <cfRule type="cellIs" dxfId="26195" priority="8999" operator="equal">
      <formula>"EC(WFO)"</formula>
    </cfRule>
    <cfRule type="cellIs" dxfId="26194" priority="9000" operator="equal">
      <formula>"EE (WFO)"</formula>
    </cfRule>
    <cfRule type="cellIs" dxfId="26193" priority="9001" operator="equal">
      <formula>"EC (WFO)"</formula>
    </cfRule>
    <cfRule type="cellIs" dxfId="26192" priority="9002" operator="equal">
      <formula>"EA (WFO)"</formula>
    </cfRule>
    <cfRule type="cellIs" dxfId="26191" priority="9003" operator="equal">
      <formula>"EE(WFO)"</formula>
    </cfRule>
    <cfRule type="cellIs" dxfId="26190" priority="9004" operator="equal">
      <formula>"EC(WFO)"</formula>
    </cfRule>
    <cfRule type="cellIs" dxfId="26189" priority="9005" operator="equal">
      <formula>"EE (WFO)"</formula>
    </cfRule>
    <cfRule type="cellIs" dxfId="26188" priority="9006" operator="equal">
      <formula>"EC (WFO)"</formula>
    </cfRule>
    <cfRule type="cellIs" dxfId="26187" priority="9007" operator="equal">
      <formula>"EA (WFO)"</formula>
    </cfRule>
    <cfRule type="cellIs" dxfId="26186" priority="9008" operator="equal">
      <formula>"EE(WFO)"</formula>
    </cfRule>
    <cfRule type="cellIs" dxfId="26185" priority="9009" operator="equal">
      <formula>"EC(WFO)"</formula>
    </cfRule>
    <cfRule type="cellIs" dxfId="26184" priority="9010" operator="equal">
      <formula>"EA (WFO)"</formula>
    </cfRule>
    <cfRule type="cellIs" dxfId="26183" priority="9011" operator="equal">
      <formula>"EQ (WFO)"</formula>
    </cfRule>
    <cfRule type="cellIs" dxfId="26182" priority="9012" operator="equal">
      <formula>"FG (WFO)"</formula>
    </cfRule>
    <cfRule type="cellIs" dxfId="26181" priority="9013" operator="equal">
      <formula>"EE (WFO)"</formula>
    </cfRule>
    <cfRule type="cellIs" dxfId="26180" priority="9014" operator="equal">
      <formula>"EC (WFO)"</formula>
    </cfRule>
    <cfRule type="cellIs" dxfId="26179" priority="9015" operator="equal">
      <formula>"EA (WFO)"</formula>
    </cfRule>
    <cfRule type="cellIs" dxfId="26178" priority="9016" operator="equal">
      <formula>"EE(WFO)"</formula>
    </cfRule>
    <cfRule type="cellIs" dxfId="26177" priority="9017" operator="equal">
      <formula>"EC(WFO)"</formula>
    </cfRule>
    <cfRule type="cellIs" dxfId="26176" priority="9018" operator="equal">
      <formula>"EQ (WFO)"</formula>
    </cfRule>
    <cfRule type="cellIs" dxfId="26175" priority="9019" operator="equal">
      <formula>"FG (WFO)"</formula>
    </cfRule>
    <cfRule type="cellIs" dxfId="26174" priority="9020" operator="equal">
      <formula>"EO (WFO)"</formula>
    </cfRule>
    <cfRule type="cellIs" dxfId="26173" priority="9021" operator="equal">
      <formula>"EK (WFO)"</formula>
    </cfRule>
    <cfRule type="cellIs" dxfId="26172" priority="9022" operator="equal">
      <formula>"EE(WFO)"</formula>
    </cfRule>
    <cfRule type="cellIs" dxfId="26171" priority="9023" operator="equal">
      <formula>"EC(WFO)"</formula>
    </cfRule>
    <cfRule type="cellIs" dxfId="26170" priority="9024" operator="equal">
      <formula>"EE (WFO)"</formula>
    </cfRule>
    <cfRule type="cellIs" dxfId="26169" priority="9025" operator="equal">
      <formula>"EC (WFO)"</formula>
    </cfRule>
    <cfRule type="cellIs" dxfId="26168" priority="9026" operator="equal">
      <formula>"EA (WFO)"</formula>
    </cfRule>
    <cfRule type="cellIs" dxfId="26167" priority="9027" operator="equal">
      <formula>"EE (WFO)"</formula>
    </cfRule>
    <cfRule type="cellIs" dxfId="26166" priority="9028" operator="equal">
      <formula>"EC (WFO)"</formula>
    </cfRule>
    <cfRule type="cellIs" dxfId="26165" priority="9029" operator="equal">
      <formula>"EA (WFO)"</formula>
    </cfRule>
    <cfRule type="cellIs" dxfId="26164" priority="9030" operator="equal">
      <formula>"EE(WFO)"</formula>
    </cfRule>
    <cfRule type="cellIs" dxfId="26163" priority="9031" operator="equal">
      <formula>"EC(WFO)"</formula>
    </cfRule>
    <cfRule type="cellIs" dxfId="26162" priority="9032" operator="equal">
      <formula>"EE (WFO)"</formula>
    </cfRule>
    <cfRule type="cellIs" dxfId="26161" priority="9033" operator="equal">
      <formula>"EC (WFO)"</formula>
    </cfRule>
    <cfRule type="cellIs" dxfId="26160" priority="9034" operator="equal">
      <formula>"EA (WFO)"</formula>
    </cfRule>
    <cfRule type="cellIs" dxfId="26159" priority="9035" operator="equal">
      <formula>"EE(WFO)"</formula>
    </cfRule>
    <cfRule type="cellIs" dxfId="26158" priority="9036" operator="equal">
      <formula>"EC(WFO)"</formula>
    </cfRule>
    <cfRule type="cellIs" dxfId="26157" priority="9037" operator="equal">
      <formula>"EE (WFO)"</formula>
    </cfRule>
    <cfRule type="cellIs" dxfId="26156" priority="9038" operator="equal">
      <formula>"EC (WFO)"</formula>
    </cfRule>
    <cfRule type="cellIs" dxfId="26155" priority="9039" operator="equal">
      <formula>"EA (WFO)"</formula>
    </cfRule>
    <cfRule type="cellIs" dxfId="26154" priority="9040" operator="equal">
      <formula>"EE(WFO)"</formula>
    </cfRule>
    <cfRule type="cellIs" dxfId="26153" priority="9041" operator="equal">
      <formula>"EC(WFO)"</formula>
    </cfRule>
    <cfRule type="cellIs" dxfId="26152" priority="9042" operator="equal">
      <formula>"EE (WFO)"</formula>
    </cfRule>
    <cfRule type="cellIs" dxfId="26151" priority="9043" operator="equal">
      <formula>"EC (WFO)"</formula>
    </cfRule>
    <cfRule type="cellIs" dxfId="26150" priority="9044" operator="equal">
      <formula>"EA (WFO)"</formula>
    </cfRule>
    <cfRule type="cellIs" dxfId="26149" priority="9045" operator="equal">
      <formula>"EE(WFO)"</formula>
    </cfRule>
    <cfRule type="cellIs" dxfId="26148" priority="9046" operator="equal">
      <formula>"EC(WFO)"</formula>
    </cfRule>
    <cfRule type="cellIs" dxfId="26147" priority="9047" operator="equal">
      <formula>"EA (WFO)"</formula>
    </cfRule>
    <cfRule type="cellIs" dxfId="26146" priority="9048" operator="equal">
      <formula>"EQ (WFO)"</formula>
    </cfRule>
    <cfRule type="cellIs" dxfId="26145" priority="9049" operator="equal">
      <formula>"FG (WFO)"</formula>
    </cfRule>
    <cfRule type="cellIs" dxfId="26144" priority="9050" operator="equal">
      <formula>"EE (WFO)"</formula>
    </cfRule>
    <cfRule type="cellIs" dxfId="26143" priority="9051" operator="equal">
      <formula>"EC (WFO)"</formula>
    </cfRule>
    <cfRule type="cellIs" dxfId="26142" priority="9052" operator="equal">
      <formula>"EA (WFO)"</formula>
    </cfRule>
    <cfRule type="cellIs" dxfId="26141" priority="9053" operator="equal">
      <formula>"EE(WFO)"</formula>
    </cfRule>
    <cfRule type="cellIs" dxfId="26140" priority="9054" operator="equal">
      <formula>"EC(WFO)"</formula>
    </cfRule>
    <cfRule type="cellIs" dxfId="26139" priority="9055" operator="equal">
      <formula>"EE (WFO)"</formula>
    </cfRule>
    <cfRule type="cellIs" dxfId="26138" priority="9056" operator="equal">
      <formula>"EC (WFO)"</formula>
    </cfRule>
    <cfRule type="cellIs" dxfId="26137" priority="9057" operator="equal">
      <formula>"EA (WFO)"</formula>
    </cfRule>
    <cfRule type="cellIs" dxfId="26136" priority="9058" operator="equal">
      <formula>"EE(WFO)"</formula>
    </cfRule>
    <cfRule type="cellIs" dxfId="26135" priority="9059" operator="equal">
      <formula>"EC(WFO)"</formula>
    </cfRule>
    <cfRule type="cellIs" dxfId="26134" priority="9060" operator="equal">
      <formula>"TDM"</formula>
    </cfRule>
    <cfRule type="cellIs" dxfId="26133" priority="9061" operator="equal">
      <formula>"EQ (WFO)"</formula>
    </cfRule>
    <cfRule type="cellIs" dxfId="26132" priority="9062" operator="equal">
      <formula>"EO (WFO)"</formula>
    </cfRule>
    <cfRule type="cellIs" dxfId="26131" priority="9063" operator="equal">
      <formula>"EA (WFO)"</formula>
    </cfRule>
    <cfRule type="cellIs" dxfId="26130" priority="9064" operator="equal">
      <formula>"EQ (WFO)"</formula>
    </cfRule>
    <cfRule type="cellIs" dxfId="26129" priority="9065" operator="equal">
      <formula>"FG (WFO)"</formula>
    </cfRule>
    <cfRule type="cellIs" dxfId="26128" priority="9066" operator="equal">
      <formula>"EE (WFO)"</formula>
    </cfRule>
    <cfRule type="cellIs" dxfId="26127" priority="9067" operator="equal">
      <formula>"EC (WFO)"</formula>
    </cfRule>
    <cfRule type="cellIs" dxfId="26126" priority="9068" operator="equal">
      <formula>"EA (WFO)"</formula>
    </cfRule>
    <cfRule type="cellIs" dxfId="26125" priority="9069" operator="equal">
      <formula>"EE(WFO)"</formula>
    </cfRule>
    <cfRule type="cellIs" dxfId="26124" priority="9070" operator="equal">
      <formula>"EC(WFO)"</formula>
    </cfRule>
    <cfRule type="cellIs" dxfId="26123" priority="9071" operator="equal">
      <formula>"RS"</formula>
    </cfRule>
    <cfRule type="cellIs" dxfId="26122" priority="9072" operator="equal">
      <formula>"TR (WFO)"</formula>
    </cfRule>
    <cfRule type="cellIs" dxfId="26121" priority="9073" operator="equal">
      <formula>"EQ (WFO)"</formula>
    </cfRule>
    <cfRule type="cellIs" dxfId="26120" priority="9074" operator="equal">
      <formula>"EO (WFO)"</formula>
    </cfRule>
    <cfRule type="cellIs" dxfId="26119" priority="9075" operator="equal">
      <formula>"EO (WFO)"</formula>
    </cfRule>
    <cfRule type="cellIs" dxfId="26118" priority="9076" operator="equal">
      <formula>"EK (WFO)"</formula>
    </cfRule>
    <cfRule type="cellIs" dxfId="26117" priority="9077" operator="equal">
      <formula>"EG (WFO)"</formula>
    </cfRule>
    <cfRule type="cellIs" dxfId="26116" priority="9078" operator="equal">
      <formula>"EE (WFO)"</formula>
    </cfRule>
    <cfRule type="cellIs" dxfId="26115" priority="9079" operator="equal">
      <formula>"EC (WFO)"</formula>
    </cfRule>
    <cfRule type="cellIs" dxfId="26114" priority="9080" operator="equal">
      <formula>"EA (WFO)"</formula>
    </cfRule>
    <cfRule type="cellIs" dxfId="26113" priority="9081" operator="equal">
      <formula>"FG (WFO)"</formula>
    </cfRule>
    <cfRule type="cellIs" dxfId="26112" priority="9082" operator="equal">
      <formula>"TR"</formula>
    </cfRule>
    <cfRule type="cellIs" dxfId="26111" priority="9083" operator="equal">
      <formula>"EQ (WFO)"</formula>
    </cfRule>
    <cfRule type="cellIs" dxfId="26110" priority="9084" operator="equal">
      <formula>"FG (WFO)"</formula>
    </cfRule>
    <cfRule type="cellIs" dxfId="26109" priority="9085" operator="equal">
      <formula>"EO (WFO)"</formula>
    </cfRule>
    <cfRule type="cellIs" dxfId="26108" priority="9086" operator="equal">
      <formula>"EK (WFO)"</formula>
    </cfRule>
    <cfRule type="cellIs" dxfId="26107" priority="9087" operator="equal">
      <formula>"EE (WFO)"</formula>
    </cfRule>
    <cfRule type="cellIs" dxfId="26106" priority="9088" operator="equal">
      <formula>"EC (WFO)"</formula>
    </cfRule>
    <cfRule type="cellIs" dxfId="26105" priority="9089" operator="equal">
      <formula>"EA (WFO)"</formula>
    </cfRule>
    <cfRule type="cellIs" dxfId="26104" priority="9090" operator="equal">
      <formula>"EE(WFO)"</formula>
    </cfRule>
    <cfRule type="cellIs" dxfId="26103" priority="9091" operator="equal">
      <formula>"EC(WFO)"</formula>
    </cfRule>
    <cfRule type="cellIs" dxfId="26102" priority="9092" operator="equal">
      <formula>"EE(WFO)"</formula>
    </cfRule>
    <cfRule type="cellIs" dxfId="26101" priority="9093" operator="equal">
      <formula>"EC(WFO)"</formula>
    </cfRule>
    <cfRule type="cellIs" dxfId="26100" priority="9094" operator="equal">
      <formula>"EE (WFO)"</formula>
    </cfRule>
    <cfRule type="cellIs" dxfId="26099" priority="9095" operator="equal">
      <formula>"EC (WFO)"</formula>
    </cfRule>
    <cfRule type="cellIs" dxfId="26098" priority="9096" operator="equal">
      <formula>"EA (WFO)"</formula>
    </cfRule>
    <cfRule type="cellIs" dxfId="26097" priority="9097" operator="equal">
      <formula>"SCIK"</formula>
    </cfRule>
    <cfRule type="cellIs" dxfId="26096" priority="9098" operator="equal">
      <formula>"CT"</formula>
    </cfRule>
    <cfRule type="cellIs" dxfId="26095" priority="9099" operator="equal">
      <formula>"CT"</formula>
    </cfRule>
    <cfRule type="cellIs" dxfId="26094" priority="9100" operator="equal">
      <formula>"CT"</formula>
    </cfRule>
    <cfRule type="cellIs" dxfId="26093" priority="9101" operator="equal">
      <formula>"FG"</formula>
    </cfRule>
    <cfRule type="cellIs" dxfId="26092" priority="9102" operator="equal">
      <formula>"L"</formula>
    </cfRule>
    <cfRule type="cellIs" dxfId="26091" priority="9103" operator="equal">
      <formula>"EG (WFO)"</formula>
    </cfRule>
    <cfRule type="cellIs" dxfId="26090" priority="9104" operator="equal">
      <formula>"TDM"</formula>
    </cfRule>
    <cfRule type="cellIs" dxfId="26089" priority="9105" operator="equal">
      <formula>"EQ (WFO)"</formula>
    </cfRule>
    <cfRule type="cellIs" dxfId="26088" priority="9106" operator="equal">
      <formula>"EO (WFO)"</formula>
    </cfRule>
    <cfRule type="cellIs" dxfId="26087" priority="9107" operator="equal">
      <formula>"RS"</formula>
    </cfRule>
    <cfRule type="cellIs" dxfId="26086" priority="9108" operator="equal">
      <formula>"TR (WFO)"</formula>
    </cfRule>
    <cfRule type="cellIs" dxfId="26085" priority="9109" operator="equal">
      <formula>"EQ (WFO)"</formula>
    </cfRule>
    <cfRule type="cellIs" dxfId="26084" priority="9110" operator="equal">
      <formula>"EO (WFO)"</formula>
    </cfRule>
    <cfRule type="cellIs" dxfId="26083" priority="9111" operator="equal">
      <formula>"EO (WFO)"</formula>
    </cfRule>
    <cfRule type="cellIs" dxfId="26082" priority="9112" operator="equal">
      <formula>"EK (WFO)"</formula>
    </cfRule>
    <cfRule type="cellIs" dxfId="26081" priority="9113" operator="equal">
      <formula>"EG (WFO)"</formula>
    </cfRule>
    <cfRule type="cellIs" dxfId="26080" priority="9114" operator="equal">
      <formula>"EE (WFO)"</formula>
    </cfRule>
    <cfRule type="cellIs" dxfId="26079" priority="9115" operator="equal">
      <formula>"EC (WFO)"</formula>
    </cfRule>
    <cfRule type="cellIs" dxfId="26078" priority="9116" operator="equal">
      <formula>"EA (WFO)"</formula>
    </cfRule>
    <cfRule type="cellIs" dxfId="26077" priority="9117" operator="equal">
      <formula>"FG (WFO)"</formula>
    </cfRule>
    <cfRule type="cellIs" dxfId="26076" priority="9118" operator="equal">
      <formula>"TR"</formula>
    </cfRule>
    <cfRule type="cellIs" dxfId="26075" priority="9119" operator="equal">
      <formula>"EQ (WFO)"</formula>
    </cfRule>
    <cfRule type="cellIs" dxfId="26074" priority="9120" operator="equal">
      <formula>"FG (WFO)"</formula>
    </cfRule>
    <cfRule type="cellIs" dxfId="26073" priority="9121" operator="equal">
      <formula>"EO (WFO)"</formula>
    </cfRule>
    <cfRule type="cellIs" dxfId="26072" priority="9122" operator="equal">
      <formula>"EK (WFO)"</formula>
    </cfRule>
    <cfRule type="cellIs" dxfId="26071" priority="9123" operator="equal">
      <formula>"EE(WFO)"</formula>
    </cfRule>
    <cfRule type="cellIs" dxfId="26070" priority="9124" operator="equal">
      <formula>"EC(WFO)"</formula>
    </cfRule>
    <cfRule type="cellIs" dxfId="26069" priority="9125" operator="equal">
      <formula>"EE (WFO)"</formula>
    </cfRule>
    <cfRule type="cellIs" dxfId="26068" priority="9126" operator="equal">
      <formula>"EC (WFO)"</formula>
    </cfRule>
    <cfRule type="cellIs" dxfId="26067" priority="9127" operator="equal">
      <formula>"EA (WFO)"</formula>
    </cfRule>
    <cfRule type="cellIs" dxfId="26066" priority="9128" operator="equal">
      <formula>"SCIK"</formula>
    </cfRule>
    <cfRule type="cellIs" dxfId="26065" priority="9129" operator="equal">
      <formula>"CT"</formula>
    </cfRule>
    <cfRule type="cellIs" dxfId="26064" priority="9130" operator="equal">
      <formula>"CT"</formula>
    </cfRule>
    <cfRule type="cellIs" dxfId="26063" priority="9131" operator="equal">
      <formula>"CT"</formula>
    </cfRule>
    <cfRule type="cellIs" dxfId="26062" priority="9132" operator="equal">
      <formula>"FG"</formula>
    </cfRule>
    <cfRule type="cellIs" dxfId="26061" priority="9133" operator="equal">
      <formula>"L"</formula>
    </cfRule>
    <cfRule type="cellIs" dxfId="26060" priority="9134" operator="equal">
      <formula>"EG (WFO)"</formula>
    </cfRule>
  </conditionalFormatting>
  <conditionalFormatting sqref="B191:E191">
    <cfRule type="cellIs" dxfId="26059" priority="31319" operator="equal">
      <formula>"EQ (WFO)"</formula>
    </cfRule>
    <cfRule type="cellIs" dxfId="26058" priority="31320" operator="equal">
      <formula>"EO (WFO)"</formula>
    </cfRule>
    <cfRule type="cellIs" dxfId="26057" priority="31321" operator="equal">
      <formula>"EO (WFO)"</formula>
    </cfRule>
    <cfRule type="cellIs" dxfId="26056" priority="31322" operator="equal">
      <formula>"EK (WFO)"</formula>
    </cfRule>
    <cfRule type="cellIs" dxfId="26055" priority="31323" operator="equal">
      <formula>"EG (WFO)"</formula>
    </cfRule>
    <cfRule type="cellIs" dxfId="26054" priority="31324" operator="equal">
      <formula>"EE (WFO)"</formula>
    </cfRule>
    <cfRule type="cellIs" dxfId="26053" priority="31325" operator="equal">
      <formula>"EC (WFO)"</formula>
    </cfRule>
    <cfRule type="cellIs" dxfId="26052" priority="31326" operator="equal">
      <formula>"EA (WFO)"</formula>
    </cfRule>
    <cfRule type="cellIs" dxfId="26051" priority="31327" operator="equal">
      <formula>"FG (WFO)"</formula>
    </cfRule>
    <cfRule type="cellIs" dxfId="26050" priority="31328" operator="equal">
      <formula>"TDM"</formula>
    </cfRule>
    <cfRule type="cellIs" dxfId="26049" priority="31329" operator="equal">
      <formula>"EQ (WFO)"</formula>
    </cfRule>
    <cfRule type="cellIs" dxfId="26048" priority="31330" operator="equal">
      <formula>"EO (WFO)"</formula>
    </cfRule>
    <cfRule type="cellIs" dxfId="26047" priority="31331" operator="equal">
      <formula>"RS"</formula>
    </cfRule>
    <cfRule type="cellIs" dxfId="26046" priority="31332" operator="equal">
      <formula>"TR (WFO)"</formula>
    </cfRule>
    <cfRule type="cellIs" dxfId="26045" priority="31333" operator="equal">
      <formula>"TR"</formula>
    </cfRule>
  </conditionalFormatting>
  <conditionalFormatting sqref="B191">
    <cfRule type="duplicateValues" dxfId="26044" priority="31318"/>
  </conditionalFormatting>
  <conditionalFormatting sqref="S191:U191">
    <cfRule type="cellIs" dxfId="26043" priority="28310" operator="equal">
      <formula>"EE (WFO)"</formula>
    </cfRule>
    <cfRule type="cellIs" dxfId="26042" priority="28311" operator="equal">
      <formula>"EC (WFO)"</formula>
    </cfRule>
    <cfRule type="cellIs" dxfId="26041" priority="28312" operator="equal">
      <formula>"EA (WFO)"</formula>
    </cfRule>
    <cfRule type="cellIs" dxfId="26040" priority="28313" operator="equal">
      <formula>"EE(WFO)"</formula>
    </cfRule>
    <cfRule type="cellIs" dxfId="26039" priority="28314" operator="equal">
      <formula>"EC(WFO)"</formula>
    </cfRule>
    <cfRule type="cellIs" dxfId="26038" priority="28315" operator="equal">
      <formula>"EE (WFO)"</formula>
    </cfRule>
    <cfRule type="cellIs" dxfId="26037" priority="28316" operator="equal">
      <formula>"EC (WFO)"</formula>
    </cfRule>
    <cfRule type="cellIs" dxfId="26036" priority="28317" operator="equal">
      <formula>"EA (WFO)"</formula>
    </cfRule>
    <cfRule type="cellIs" dxfId="26035" priority="28318" operator="equal">
      <formula>"EE(WFO)"</formula>
    </cfRule>
    <cfRule type="cellIs" dxfId="26034" priority="28319" operator="equal">
      <formula>"EC(WFO)"</formula>
    </cfRule>
    <cfRule type="cellIs" dxfId="26033" priority="28320" operator="equal">
      <formula>"EE (WFO)"</formula>
    </cfRule>
    <cfRule type="cellIs" dxfId="26032" priority="28321" operator="equal">
      <formula>"EC (WFO)"</formula>
    </cfRule>
    <cfRule type="cellIs" dxfId="26031" priority="28322" operator="equal">
      <formula>"EA (WFO)"</formula>
    </cfRule>
    <cfRule type="cellIs" dxfId="26030" priority="28323" operator="equal">
      <formula>"EE(WFO)"</formula>
    </cfRule>
    <cfRule type="cellIs" dxfId="26029" priority="28324" operator="equal">
      <formula>"EC(WFO)"</formula>
    </cfRule>
    <cfRule type="cellIs" dxfId="26028" priority="28325" operator="equal">
      <formula>"EE (WFO)"</formula>
    </cfRule>
    <cfRule type="cellIs" dxfId="26027" priority="28326" operator="equal">
      <formula>"EC (WFO)"</formula>
    </cfRule>
    <cfRule type="cellIs" dxfId="26026" priority="28327" operator="equal">
      <formula>"EA (WFO)"</formula>
    </cfRule>
    <cfRule type="cellIs" dxfId="26025" priority="28328" operator="equal">
      <formula>"EE(WFO)"</formula>
    </cfRule>
    <cfRule type="cellIs" dxfId="26024" priority="28329" operator="equal">
      <formula>"EC(WFO)"</formula>
    </cfRule>
    <cfRule type="cellIs" dxfId="26023" priority="28330" operator="equal">
      <formula>"EA (WFO)"</formula>
    </cfRule>
    <cfRule type="cellIs" dxfId="26022" priority="28331" operator="equal">
      <formula>"EQ (WFO)"</formula>
    </cfRule>
    <cfRule type="cellIs" dxfId="26021" priority="28332" operator="equal">
      <formula>"FG (WFO)"</formula>
    </cfRule>
    <cfRule type="cellIs" dxfId="26020" priority="28333" operator="equal">
      <formula>"EE (WFO)"</formula>
    </cfRule>
    <cfRule type="cellIs" dxfId="26019" priority="28334" operator="equal">
      <formula>"EC (WFO)"</formula>
    </cfRule>
    <cfRule type="cellIs" dxfId="26018" priority="28335" operator="equal">
      <formula>"EA (WFO)"</formula>
    </cfRule>
    <cfRule type="cellIs" dxfId="26017" priority="28336" operator="equal">
      <formula>"EE(WFO)"</formula>
    </cfRule>
    <cfRule type="cellIs" dxfId="26016" priority="28337" operator="equal">
      <formula>"EC(WFO)"</formula>
    </cfRule>
    <cfRule type="cellIs" dxfId="26015" priority="28338" operator="equal">
      <formula>"EQ (WFO)"</formula>
    </cfRule>
    <cfRule type="cellIs" dxfId="26014" priority="28339" operator="equal">
      <formula>"FG (WFO)"</formula>
    </cfRule>
    <cfRule type="cellIs" dxfId="26013" priority="28340" operator="equal">
      <formula>"EO (WFO)"</formula>
    </cfRule>
    <cfRule type="cellIs" dxfId="26012" priority="28341" operator="equal">
      <formula>"EK (WFO)"</formula>
    </cfRule>
    <cfRule type="cellIs" dxfId="26011" priority="28342" operator="equal">
      <formula>"EE(WFO)"</formula>
    </cfRule>
    <cfRule type="cellIs" dxfId="26010" priority="28343" operator="equal">
      <formula>"EC(WFO)"</formula>
    </cfRule>
    <cfRule type="cellIs" dxfId="26009" priority="28344" operator="equal">
      <formula>"EE (WFO)"</formula>
    </cfRule>
    <cfRule type="cellIs" dxfId="26008" priority="28345" operator="equal">
      <formula>"EC (WFO)"</formula>
    </cfRule>
    <cfRule type="cellIs" dxfId="26007" priority="28346" operator="equal">
      <formula>"EA (WFO)"</formula>
    </cfRule>
    <cfRule type="cellIs" dxfId="26006" priority="28347" operator="equal">
      <formula>"EE (WFO)"</formula>
    </cfRule>
    <cfRule type="cellIs" dxfId="26005" priority="28348" operator="equal">
      <formula>"EC (WFO)"</formula>
    </cfRule>
    <cfRule type="cellIs" dxfId="26004" priority="28349" operator="equal">
      <formula>"EA (WFO)"</formula>
    </cfRule>
    <cfRule type="cellIs" dxfId="26003" priority="28350" operator="equal">
      <formula>"EE(WFO)"</formula>
    </cfRule>
    <cfRule type="cellIs" dxfId="26002" priority="28351" operator="equal">
      <formula>"EC(WFO)"</formula>
    </cfRule>
    <cfRule type="cellIs" dxfId="26001" priority="28352" operator="equal">
      <formula>"EE (WFO)"</formula>
    </cfRule>
    <cfRule type="cellIs" dxfId="26000" priority="28353" operator="equal">
      <formula>"EC (WFO)"</formula>
    </cfRule>
    <cfRule type="cellIs" dxfId="25999" priority="28354" operator="equal">
      <formula>"EA (WFO)"</formula>
    </cfRule>
    <cfRule type="cellIs" dxfId="25998" priority="28355" operator="equal">
      <formula>"EE(WFO)"</formula>
    </cfRule>
    <cfRule type="cellIs" dxfId="25997" priority="28356" operator="equal">
      <formula>"EC(WFO)"</formula>
    </cfRule>
    <cfRule type="cellIs" dxfId="25996" priority="28362" operator="equal">
      <formula>"EE (WFO)"</formula>
    </cfRule>
    <cfRule type="cellIs" dxfId="25995" priority="28363" operator="equal">
      <formula>"EC (WFO)"</formula>
    </cfRule>
    <cfRule type="cellIs" dxfId="25994" priority="28364" operator="equal">
      <formula>"EA (WFO)"</formula>
    </cfRule>
    <cfRule type="cellIs" dxfId="25993" priority="28365" operator="equal">
      <formula>"EE(WFO)"</formula>
    </cfRule>
    <cfRule type="cellIs" dxfId="25992" priority="28366" operator="equal">
      <formula>"EC(WFO)"</formula>
    </cfRule>
    <cfRule type="cellIs" dxfId="25991" priority="28367" operator="equal">
      <formula>"EE (WFO)"</formula>
    </cfRule>
    <cfRule type="cellIs" dxfId="25990" priority="28368" operator="equal">
      <formula>"EC (WFO)"</formula>
    </cfRule>
    <cfRule type="cellIs" dxfId="25989" priority="28369" operator="equal">
      <formula>"EA (WFO)"</formula>
    </cfRule>
    <cfRule type="cellIs" dxfId="25988" priority="28370" operator="equal">
      <formula>"EE(WFO)"</formula>
    </cfRule>
    <cfRule type="cellIs" dxfId="25987" priority="28371" operator="equal">
      <formula>"EC(WFO)"</formula>
    </cfRule>
    <cfRule type="cellIs" dxfId="25986" priority="28372" operator="equal">
      <formula>"EA (WFO)"</formula>
    </cfRule>
    <cfRule type="cellIs" dxfId="25985" priority="28373" operator="equal">
      <formula>"EQ (WFO)"</formula>
    </cfRule>
    <cfRule type="cellIs" dxfId="25984" priority="28374" operator="equal">
      <formula>"FG (WFO)"</formula>
    </cfRule>
    <cfRule type="cellIs" dxfId="25983" priority="28375" operator="equal">
      <formula>"EE (WFO)"</formula>
    </cfRule>
    <cfRule type="cellIs" dxfId="25982" priority="28376" operator="equal">
      <formula>"EC (WFO)"</formula>
    </cfRule>
    <cfRule type="cellIs" dxfId="25981" priority="28377" operator="equal">
      <formula>"EA (WFO)"</formula>
    </cfRule>
    <cfRule type="cellIs" dxfId="25980" priority="28378" operator="equal">
      <formula>"EE(WFO)"</formula>
    </cfRule>
    <cfRule type="cellIs" dxfId="25979" priority="28379" operator="equal">
      <formula>"EC(WFO)"</formula>
    </cfRule>
  </conditionalFormatting>
  <conditionalFormatting sqref="T191:U191">
    <cfRule type="cellIs" dxfId="25978" priority="28357" operator="equal">
      <formula>"EE (WFO)"</formula>
    </cfRule>
    <cfRule type="cellIs" dxfId="25977" priority="28358" operator="equal">
      <formula>"EC (WFO)"</formula>
    </cfRule>
    <cfRule type="cellIs" dxfId="25976" priority="28359" operator="equal">
      <formula>"EA (WFO)"</formula>
    </cfRule>
    <cfRule type="cellIs" dxfId="25975" priority="28360" operator="equal">
      <formula>"EE(WFO)"</formula>
    </cfRule>
    <cfRule type="cellIs" dxfId="25974" priority="28361" operator="equal">
      <formula>"EC(WFO)"</formula>
    </cfRule>
  </conditionalFormatting>
  <conditionalFormatting sqref="U191">
    <cfRule type="cellIs" dxfId="25973" priority="28302" operator="equal">
      <formula>"EA (WFO)"</formula>
    </cfRule>
    <cfRule type="cellIs" dxfId="25972" priority="28303" operator="equal">
      <formula>"EQ (WFO)"</formula>
    </cfRule>
    <cfRule type="cellIs" dxfId="25971" priority="28304" operator="equal">
      <formula>"FG (WFO)"</formula>
    </cfRule>
    <cfRule type="cellIs" dxfId="25970" priority="28305" operator="equal">
      <formula>"EE (WFO)"</formula>
    </cfRule>
    <cfRule type="cellIs" dxfId="25969" priority="28306" operator="equal">
      <formula>"EC (WFO)"</formula>
    </cfRule>
    <cfRule type="cellIs" dxfId="25968" priority="28307" operator="equal">
      <formula>"EA (WFO)"</formula>
    </cfRule>
    <cfRule type="cellIs" dxfId="25967" priority="28308" operator="equal">
      <formula>"EE(WFO)"</formula>
    </cfRule>
    <cfRule type="cellIs" dxfId="25966" priority="28309" operator="equal">
      <formula>"EC(WFO)"</formula>
    </cfRule>
  </conditionalFormatting>
  <conditionalFormatting sqref="V191">
    <cfRule type="cellIs" dxfId="25965" priority="9348" operator="equal">
      <formula>"EA (WFO)"</formula>
    </cfRule>
    <cfRule type="cellIs" dxfId="25964" priority="9349" operator="equal">
      <formula>"EQ (WFO)"</formula>
    </cfRule>
    <cfRule type="cellIs" dxfId="25963" priority="9350" operator="equal">
      <formula>"FG (WFO)"</formula>
    </cfRule>
    <cfRule type="cellIs" dxfId="25962" priority="9351" operator="equal">
      <formula>"EE (WFO)"</formula>
    </cfRule>
    <cfRule type="cellIs" dxfId="25961" priority="9352" operator="equal">
      <formula>"EC (WFO)"</formula>
    </cfRule>
    <cfRule type="cellIs" dxfId="25960" priority="9353" operator="equal">
      <formula>"EA (WFO)"</formula>
    </cfRule>
    <cfRule type="cellIs" dxfId="25959" priority="9354" operator="equal">
      <formula>"EE(WFO)"</formula>
    </cfRule>
    <cfRule type="cellIs" dxfId="25958" priority="9355" operator="equal">
      <formula>"EC(WFO)"</formula>
    </cfRule>
    <cfRule type="cellIs" dxfId="25957" priority="9356" operator="equal">
      <formula>"EE (WFO)"</formula>
    </cfRule>
    <cfRule type="cellIs" dxfId="25956" priority="9357" operator="equal">
      <formula>"EC (WFO)"</formula>
    </cfRule>
    <cfRule type="cellIs" dxfId="25955" priority="9358" operator="equal">
      <formula>"EA (WFO)"</formula>
    </cfRule>
    <cfRule type="cellIs" dxfId="25954" priority="9359" operator="equal">
      <formula>"EE(WFO)"</formula>
    </cfRule>
    <cfRule type="cellIs" dxfId="25953" priority="9360" operator="equal">
      <formula>"EC(WFO)"</formula>
    </cfRule>
    <cfRule type="cellIs" dxfId="25952" priority="9361" operator="equal">
      <formula>"EE (WFO)"</formula>
    </cfRule>
    <cfRule type="cellIs" dxfId="25951" priority="9362" operator="equal">
      <formula>"EC (WFO)"</formula>
    </cfRule>
    <cfRule type="cellIs" dxfId="25950" priority="9363" operator="equal">
      <formula>"EA (WFO)"</formula>
    </cfRule>
    <cfRule type="cellIs" dxfId="25949" priority="9364" operator="equal">
      <formula>"EE(WFO)"</formula>
    </cfRule>
    <cfRule type="cellIs" dxfId="25948" priority="9365" operator="equal">
      <formula>"EC(WFO)"</formula>
    </cfRule>
    <cfRule type="cellIs" dxfId="25947" priority="9366" operator="equal">
      <formula>"EE (WFO)"</formula>
    </cfRule>
    <cfRule type="cellIs" dxfId="25946" priority="9367" operator="equal">
      <formula>"EC (WFO)"</formula>
    </cfRule>
    <cfRule type="cellIs" dxfId="25945" priority="9368" operator="equal">
      <formula>"EA (WFO)"</formula>
    </cfRule>
    <cfRule type="cellIs" dxfId="25944" priority="9369" operator="equal">
      <formula>"EE(WFO)"</formula>
    </cfRule>
    <cfRule type="cellIs" dxfId="25943" priority="9370" operator="equal">
      <formula>"EC(WFO)"</formula>
    </cfRule>
    <cfRule type="cellIs" dxfId="25942" priority="9371" operator="equal">
      <formula>"EE (WFO)"</formula>
    </cfRule>
    <cfRule type="cellIs" dxfId="25941" priority="9372" operator="equal">
      <formula>"EC (WFO)"</formula>
    </cfRule>
    <cfRule type="cellIs" dxfId="25940" priority="9373" operator="equal">
      <formula>"EA (WFO)"</formula>
    </cfRule>
    <cfRule type="cellIs" dxfId="25939" priority="9374" operator="equal">
      <formula>"EE(WFO)"</formula>
    </cfRule>
    <cfRule type="cellIs" dxfId="25938" priority="9375" operator="equal">
      <formula>"EC(WFO)"</formula>
    </cfRule>
    <cfRule type="cellIs" dxfId="25937" priority="9376" operator="equal">
      <formula>"EA (WFO)"</formula>
    </cfRule>
    <cfRule type="cellIs" dxfId="25936" priority="9377" operator="equal">
      <formula>"EQ (WFO)"</formula>
    </cfRule>
    <cfRule type="cellIs" dxfId="25935" priority="9378" operator="equal">
      <formula>"FG (WFO)"</formula>
    </cfRule>
    <cfRule type="cellIs" dxfId="25934" priority="9379" operator="equal">
      <formula>"EE (WFO)"</formula>
    </cfRule>
    <cfRule type="cellIs" dxfId="25933" priority="9380" operator="equal">
      <formula>"EC (WFO)"</formula>
    </cfRule>
    <cfRule type="cellIs" dxfId="25932" priority="9381" operator="equal">
      <formula>"EA (WFO)"</formula>
    </cfRule>
    <cfRule type="cellIs" dxfId="25931" priority="9382" operator="equal">
      <formula>"EE(WFO)"</formula>
    </cfRule>
    <cfRule type="cellIs" dxfId="25930" priority="9383" operator="equal">
      <formula>"EC(WFO)"</formula>
    </cfRule>
    <cfRule type="cellIs" dxfId="25929" priority="9384" operator="equal">
      <formula>"EQ (WFO)"</formula>
    </cfRule>
    <cfRule type="cellIs" dxfId="25928" priority="9385" operator="equal">
      <formula>"FG (WFO)"</formula>
    </cfRule>
    <cfRule type="cellIs" dxfId="25927" priority="9386" operator="equal">
      <formula>"EO (WFO)"</formula>
    </cfRule>
    <cfRule type="cellIs" dxfId="25926" priority="9387" operator="equal">
      <formula>"EK (WFO)"</formula>
    </cfRule>
    <cfRule type="cellIs" dxfId="25925" priority="9388" operator="equal">
      <formula>"EE(WFO)"</formula>
    </cfRule>
    <cfRule type="cellIs" dxfId="25924" priority="9389" operator="equal">
      <formula>"EC(WFO)"</formula>
    </cfRule>
    <cfRule type="cellIs" dxfId="25923" priority="9390" operator="equal">
      <formula>"EE (WFO)"</formula>
    </cfRule>
    <cfRule type="cellIs" dxfId="25922" priority="9391" operator="equal">
      <formula>"EC (WFO)"</formula>
    </cfRule>
    <cfRule type="cellIs" dxfId="25921" priority="9392" operator="equal">
      <formula>"EA (WFO)"</formula>
    </cfRule>
    <cfRule type="cellIs" dxfId="25920" priority="9393" operator="equal">
      <formula>"EE (WFO)"</formula>
    </cfRule>
    <cfRule type="cellIs" dxfId="25919" priority="9394" operator="equal">
      <formula>"EC (WFO)"</formula>
    </cfRule>
    <cfRule type="cellIs" dxfId="25918" priority="9395" operator="equal">
      <formula>"EA (WFO)"</formula>
    </cfRule>
    <cfRule type="cellIs" dxfId="25917" priority="9396" operator="equal">
      <formula>"EE(WFO)"</formula>
    </cfRule>
    <cfRule type="cellIs" dxfId="25916" priority="9397" operator="equal">
      <formula>"EC(WFO)"</formula>
    </cfRule>
    <cfRule type="cellIs" dxfId="25915" priority="9398" operator="equal">
      <formula>"EE (WFO)"</formula>
    </cfRule>
    <cfRule type="cellIs" dxfId="25914" priority="9399" operator="equal">
      <formula>"EC (WFO)"</formula>
    </cfRule>
    <cfRule type="cellIs" dxfId="25913" priority="9400" operator="equal">
      <formula>"EA (WFO)"</formula>
    </cfRule>
    <cfRule type="cellIs" dxfId="25912" priority="9401" operator="equal">
      <formula>"EE(WFO)"</formula>
    </cfRule>
    <cfRule type="cellIs" dxfId="25911" priority="9402" operator="equal">
      <formula>"EC(WFO)"</formula>
    </cfRule>
    <cfRule type="cellIs" dxfId="25910" priority="9403" operator="equal">
      <formula>"EE (WFO)"</formula>
    </cfRule>
    <cfRule type="cellIs" dxfId="25909" priority="9404" operator="equal">
      <formula>"EC (WFO)"</formula>
    </cfRule>
    <cfRule type="cellIs" dxfId="25908" priority="9405" operator="equal">
      <formula>"EA (WFO)"</formula>
    </cfRule>
    <cfRule type="cellIs" dxfId="25907" priority="9406" operator="equal">
      <formula>"EE(WFO)"</formula>
    </cfRule>
    <cfRule type="cellIs" dxfId="25906" priority="9407" operator="equal">
      <formula>"EC(WFO)"</formula>
    </cfRule>
    <cfRule type="cellIs" dxfId="25905" priority="9408" operator="equal">
      <formula>"EE (WFO)"</formula>
    </cfRule>
    <cfRule type="cellIs" dxfId="25904" priority="9409" operator="equal">
      <formula>"EC (WFO)"</formula>
    </cfRule>
    <cfRule type="cellIs" dxfId="25903" priority="9410" operator="equal">
      <formula>"EA (WFO)"</formula>
    </cfRule>
    <cfRule type="cellIs" dxfId="25902" priority="9411" operator="equal">
      <formula>"EE(WFO)"</formula>
    </cfRule>
    <cfRule type="cellIs" dxfId="25901" priority="9412" operator="equal">
      <formula>"EC(WFO)"</formula>
    </cfRule>
    <cfRule type="cellIs" dxfId="25900" priority="9413" operator="equal">
      <formula>"EA (WFO)"</formula>
    </cfRule>
    <cfRule type="cellIs" dxfId="25899" priority="9414" operator="equal">
      <formula>"EQ (WFO)"</formula>
    </cfRule>
    <cfRule type="cellIs" dxfId="25898" priority="9415" operator="equal">
      <formula>"FG (WFO)"</formula>
    </cfRule>
    <cfRule type="cellIs" dxfId="25897" priority="9416" operator="equal">
      <formula>"EE (WFO)"</formula>
    </cfRule>
    <cfRule type="cellIs" dxfId="25896" priority="9417" operator="equal">
      <formula>"EC (WFO)"</formula>
    </cfRule>
    <cfRule type="cellIs" dxfId="25895" priority="9418" operator="equal">
      <formula>"EA (WFO)"</formula>
    </cfRule>
    <cfRule type="cellIs" dxfId="25894" priority="9419" operator="equal">
      <formula>"EE(WFO)"</formula>
    </cfRule>
    <cfRule type="cellIs" dxfId="25893" priority="9420" operator="equal">
      <formula>"EC(WFO)"</formula>
    </cfRule>
  </conditionalFormatting>
  <conditionalFormatting sqref="Y191:Z191">
    <cfRule type="cellIs" dxfId="25892" priority="8272" operator="equal">
      <formula>"EE (WFO)"</formula>
    </cfRule>
    <cfRule type="cellIs" dxfId="25891" priority="8273" operator="equal">
      <formula>"EC (WFO)"</formula>
    </cfRule>
    <cfRule type="cellIs" dxfId="25890" priority="8274" operator="equal">
      <formula>"EA (WFO)"</formula>
    </cfRule>
    <cfRule type="cellIs" dxfId="25889" priority="8275" operator="equal">
      <formula>"EE(WFO)"</formula>
    </cfRule>
    <cfRule type="cellIs" dxfId="25888" priority="8276" operator="equal">
      <formula>"EC(WFO)"</formula>
    </cfRule>
    <cfRule type="cellIs" dxfId="25887" priority="8277" operator="equal">
      <formula>"EE (WFO)"</formula>
    </cfRule>
    <cfRule type="cellIs" dxfId="25886" priority="8278" operator="equal">
      <formula>"EC (WFO)"</formula>
    </cfRule>
    <cfRule type="cellIs" dxfId="25885" priority="8279" operator="equal">
      <formula>"EA (WFO)"</formula>
    </cfRule>
    <cfRule type="cellIs" dxfId="25884" priority="8280" operator="equal">
      <formula>"EE(WFO)"</formula>
    </cfRule>
    <cfRule type="cellIs" dxfId="25883" priority="8281" operator="equal">
      <formula>"EC(WFO)"</formula>
    </cfRule>
    <cfRule type="cellIs" dxfId="25882" priority="8282" operator="equal">
      <formula>"EE (WFO)"</formula>
    </cfRule>
    <cfRule type="cellIs" dxfId="25881" priority="8283" operator="equal">
      <formula>"EC (WFO)"</formula>
    </cfRule>
    <cfRule type="cellIs" dxfId="25880" priority="8284" operator="equal">
      <formula>"EA (WFO)"</formula>
    </cfRule>
    <cfRule type="cellIs" dxfId="25879" priority="8285" operator="equal">
      <formula>"EE(WFO)"</formula>
    </cfRule>
    <cfRule type="cellIs" dxfId="25878" priority="8286" operator="equal">
      <formula>"EC(WFO)"</formula>
    </cfRule>
    <cfRule type="cellIs" dxfId="25877" priority="8287" operator="equal">
      <formula>"EE (WFO)"</formula>
    </cfRule>
    <cfRule type="cellIs" dxfId="25876" priority="8288" operator="equal">
      <formula>"EC (WFO)"</formula>
    </cfRule>
    <cfRule type="cellIs" dxfId="25875" priority="8289" operator="equal">
      <formula>"EA (WFO)"</formula>
    </cfRule>
    <cfRule type="cellIs" dxfId="25874" priority="8290" operator="equal">
      <formula>"EE(WFO)"</formula>
    </cfRule>
    <cfRule type="cellIs" dxfId="25873" priority="8291" operator="equal">
      <formula>"EC(WFO)"</formula>
    </cfRule>
    <cfRule type="cellIs" dxfId="25872" priority="8292" operator="equal">
      <formula>"EA (WFO)"</formula>
    </cfRule>
    <cfRule type="cellIs" dxfId="25871" priority="8293" operator="equal">
      <formula>"EQ (WFO)"</formula>
    </cfRule>
    <cfRule type="cellIs" dxfId="25870" priority="8294" operator="equal">
      <formula>"FG (WFO)"</formula>
    </cfRule>
    <cfRule type="cellIs" dxfId="25869" priority="8295" operator="equal">
      <formula>"EE (WFO)"</formula>
    </cfRule>
    <cfRule type="cellIs" dxfId="25868" priority="8296" operator="equal">
      <formula>"EC (WFO)"</formula>
    </cfRule>
    <cfRule type="cellIs" dxfId="25867" priority="8297" operator="equal">
      <formula>"EA (WFO)"</formula>
    </cfRule>
    <cfRule type="cellIs" dxfId="25866" priority="8298" operator="equal">
      <formula>"EE(WFO)"</formula>
    </cfRule>
    <cfRule type="cellIs" dxfId="25865" priority="8299" operator="equal">
      <formula>"EC(WFO)"</formula>
    </cfRule>
    <cfRule type="cellIs" dxfId="25864" priority="8300" operator="equal">
      <formula>"EQ (WFO)"</formula>
    </cfRule>
    <cfRule type="cellIs" dxfId="25863" priority="8301" operator="equal">
      <formula>"FG (WFO)"</formula>
    </cfRule>
    <cfRule type="cellIs" dxfId="25862" priority="8302" operator="equal">
      <formula>"EO (WFO)"</formula>
    </cfRule>
    <cfRule type="cellIs" dxfId="25861" priority="8303" operator="equal">
      <formula>"EK (WFO)"</formula>
    </cfRule>
    <cfRule type="cellIs" dxfId="25860" priority="8304" operator="equal">
      <formula>"EE(WFO)"</formula>
    </cfRule>
    <cfRule type="cellIs" dxfId="25859" priority="8305" operator="equal">
      <formula>"EC(WFO)"</formula>
    </cfRule>
    <cfRule type="cellIs" dxfId="25858" priority="8306" operator="equal">
      <formula>"EE (WFO)"</formula>
    </cfRule>
    <cfRule type="cellIs" dxfId="25857" priority="8307" operator="equal">
      <formula>"EC (WFO)"</formula>
    </cfRule>
    <cfRule type="cellIs" dxfId="25856" priority="8308" operator="equal">
      <formula>"EA (WFO)"</formula>
    </cfRule>
    <cfRule type="cellIs" dxfId="25855" priority="8309" operator="equal">
      <formula>"EE (WFO)"</formula>
    </cfRule>
    <cfRule type="cellIs" dxfId="25854" priority="8310" operator="equal">
      <formula>"EC (WFO)"</formula>
    </cfRule>
    <cfRule type="cellIs" dxfId="25853" priority="8311" operator="equal">
      <formula>"EA (WFO)"</formula>
    </cfRule>
    <cfRule type="cellIs" dxfId="25852" priority="8312" operator="equal">
      <formula>"EE(WFO)"</formula>
    </cfRule>
    <cfRule type="cellIs" dxfId="25851" priority="8313" operator="equal">
      <formula>"EC(WFO)"</formula>
    </cfRule>
    <cfRule type="cellIs" dxfId="25850" priority="8314" operator="equal">
      <formula>"EE (WFO)"</formula>
    </cfRule>
    <cfRule type="cellIs" dxfId="25849" priority="8315" operator="equal">
      <formula>"EC (WFO)"</formula>
    </cfRule>
    <cfRule type="cellIs" dxfId="25848" priority="8316" operator="equal">
      <formula>"EA (WFO)"</formula>
    </cfRule>
    <cfRule type="cellIs" dxfId="25847" priority="8317" operator="equal">
      <formula>"EE(WFO)"</formula>
    </cfRule>
    <cfRule type="cellIs" dxfId="25846" priority="8318" operator="equal">
      <formula>"EC(WFO)"</formula>
    </cfRule>
    <cfRule type="cellIs" dxfId="25845" priority="8319" operator="equal">
      <formula>"EE (WFO)"</formula>
    </cfRule>
    <cfRule type="cellIs" dxfId="25844" priority="8320" operator="equal">
      <formula>"EC (WFO)"</formula>
    </cfRule>
    <cfRule type="cellIs" dxfId="25843" priority="8321" operator="equal">
      <formula>"EA (WFO)"</formula>
    </cfRule>
    <cfRule type="cellIs" dxfId="25842" priority="8322" operator="equal">
      <formula>"EE(WFO)"</formula>
    </cfRule>
    <cfRule type="cellIs" dxfId="25841" priority="8323" operator="equal">
      <formula>"EC(WFO)"</formula>
    </cfRule>
    <cfRule type="cellIs" dxfId="25840" priority="8324" operator="equal">
      <formula>"EE (WFO)"</formula>
    </cfRule>
    <cfRule type="cellIs" dxfId="25839" priority="8325" operator="equal">
      <formula>"EC (WFO)"</formula>
    </cfRule>
    <cfRule type="cellIs" dxfId="25838" priority="8326" operator="equal">
      <formula>"EA (WFO)"</formula>
    </cfRule>
    <cfRule type="cellIs" dxfId="25837" priority="8327" operator="equal">
      <formula>"EE(WFO)"</formula>
    </cfRule>
    <cfRule type="cellIs" dxfId="25836" priority="8328" operator="equal">
      <formula>"EC(WFO)"</formula>
    </cfRule>
    <cfRule type="cellIs" dxfId="25835" priority="8329" operator="equal">
      <formula>"EA (WFO)"</formula>
    </cfRule>
    <cfRule type="cellIs" dxfId="25834" priority="8330" operator="equal">
      <formula>"EQ (WFO)"</formula>
    </cfRule>
    <cfRule type="cellIs" dxfId="25833" priority="8331" operator="equal">
      <formula>"FG (WFO)"</formula>
    </cfRule>
    <cfRule type="cellIs" dxfId="25832" priority="8332" operator="equal">
      <formula>"EE (WFO)"</formula>
    </cfRule>
    <cfRule type="cellIs" dxfId="25831" priority="8333" operator="equal">
      <formula>"EC (WFO)"</formula>
    </cfRule>
    <cfRule type="cellIs" dxfId="25830" priority="8334" operator="equal">
      <formula>"EA (WFO)"</formula>
    </cfRule>
    <cfRule type="cellIs" dxfId="25829" priority="8335" operator="equal">
      <formula>"EE(WFO)"</formula>
    </cfRule>
    <cfRule type="cellIs" dxfId="25828" priority="8336" operator="equal">
      <formula>"EC(WFO)"</formula>
    </cfRule>
    <cfRule type="cellIs" dxfId="25827" priority="8337" operator="equal">
      <formula>"EE (WFO)"</formula>
    </cfRule>
    <cfRule type="cellIs" dxfId="25826" priority="8338" operator="equal">
      <formula>"EC (WFO)"</formula>
    </cfRule>
    <cfRule type="cellIs" dxfId="25825" priority="8339" operator="equal">
      <formula>"EA (WFO)"</formula>
    </cfRule>
    <cfRule type="cellIs" dxfId="25824" priority="8340" operator="equal">
      <formula>"EE(WFO)"</formula>
    </cfRule>
    <cfRule type="cellIs" dxfId="25823" priority="8341" operator="equal">
      <formula>"EC(WFO)"</formula>
    </cfRule>
    <cfRule type="cellIs" dxfId="25822" priority="8342" operator="equal">
      <formula>"EE (WFO)"</formula>
    </cfRule>
    <cfRule type="cellIs" dxfId="25821" priority="8343" operator="equal">
      <formula>"EC (WFO)"</formula>
    </cfRule>
    <cfRule type="cellIs" dxfId="25820" priority="8344" operator="equal">
      <formula>"EA (WFO)"</formula>
    </cfRule>
    <cfRule type="cellIs" dxfId="25819" priority="8345" operator="equal">
      <formula>"EE(WFO)"</formula>
    </cfRule>
    <cfRule type="cellIs" dxfId="25818" priority="8346" operator="equal">
      <formula>"EC(WFO)"</formula>
    </cfRule>
    <cfRule type="cellIs" dxfId="25817" priority="8347" operator="equal">
      <formula>"EE (WFO)"</formula>
    </cfRule>
    <cfRule type="cellIs" dxfId="25816" priority="8348" operator="equal">
      <formula>"EC (WFO)"</formula>
    </cfRule>
    <cfRule type="cellIs" dxfId="25815" priority="8349" operator="equal">
      <formula>"EA (WFO)"</formula>
    </cfRule>
    <cfRule type="cellIs" dxfId="25814" priority="8350" operator="equal">
      <formula>"EE(WFO)"</formula>
    </cfRule>
    <cfRule type="cellIs" dxfId="25813" priority="8351" operator="equal">
      <formula>"EC(WFO)"</formula>
    </cfRule>
    <cfRule type="cellIs" dxfId="25812" priority="8352" operator="equal">
      <formula>"EE (WFO)"</formula>
    </cfRule>
    <cfRule type="cellIs" dxfId="25811" priority="8353" operator="equal">
      <formula>"EC (WFO)"</formula>
    </cfRule>
    <cfRule type="cellIs" dxfId="25810" priority="8354" operator="equal">
      <formula>"EA (WFO)"</formula>
    </cfRule>
    <cfRule type="cellIs" dxfId="25809" priority="8355" operator="equal">
      <formula>"EE(WFO)"</formula>
    </cfRule>
    <cfRule type="cellIs" dxfId="25808" priority="8356" operator="equal">
      <formula>"EC(WFO)"</formula>
    </cfRule>
    <cfRule type="cellIs" dxfId="25807" priority="8357" operator="equal">
      <formula>"EA (WFO)"</formula>
    </cfRule>
    <cfRule type="cellIs" dxfId="25806" priority="8358" operator="equal">
      <formula>"EQ (WFO)"</formula>
    </cfRule>
    <cfRule type="cellIs" dxfId="25805" priority="8359" operator="equal">
      <formula>"FG (WFO)"</formula>
    </cfRule>
    <cfRule type="cellIs" dxfId="25804" priority="8360" operator="equal">
      <formula>"EE (WFO)"</formula>
    </cfRule>
    <cfRule type="cellIs" dxfId="25803" priority="8361" operator="equal">
      <formula>"EC (WFO)"</formula>
    </cfRule>
    <cfRule type="cellIs" dxfId="25802" priority="8362" operator="equal">
      <formula>"EA (WFO)"</formula>
    </cfRule>
    <cfRule type="cellIs" dxfId="25801" priority="8363" operator="equal">
      <formula>"EE(WFO)"</formula>
    </cfRule>
    <cfRule type="cellIs" dxfId="25800" priority="8364" operator="equal">
      <formula>"EC(WFO)"</formula>
    </cfRule>
    <cfRule type="cellIs" dxfId="25799" priority="8365" operator="equal">
      <formula>"EQ (WFO)"</formula>
    </cfRule>
    <cfRule type="cellIs" dxfId="25798" priority="8366" operator="equal">
      <formula>"FG (WFO)"</formula>
    </cfRule>
    <cfRule type="cellIs" dxfId="25797" priority="8367" operator="equal">
      <formula>"EO (WFO)"</formula>
    </cfRule>
    <cfRule type="cellIs" dxfId="25796" priority="8368" operator="equal">
      <formula>"EK (WFO)"</formula>
    </cfRule>
    <cfRule type="cellIs" dxfId="25795" priority="8369" operator="equal">
      <formula>"EE(WFO)"</formula>
    </cfRule>
    <cfRule type="cellIs" dxfId="25794" priority="8370" operator="equal">
      <formula>"EC(WFO)"</formula>
    </cfRule>
    <cfRule type="cellIs" dxfId="25793" priority="8371" operator="equal">
      <formula>"EE (WFO)"</formula>
    </cfRule>
    <cfRule type="cellIs" dxfId="25792" priority="8372" operator="equal">
      <formula>"EC (WFO)"</formula>
    </cfRule>
    <cfRule type="cellIs" dxfId="25791" priority="8373" operator="equal">
      <formula>"EA (WFO)"</formula>
    </cfRule>
    <cfRule type="cellIs" dxfId="25790" priority="8374" operator="equal">
      <formula>"EE (WFO)"</formula>
    </cfRule>
    <cfRule type="cellIs" dxfId="25789" priority="8375" operator="equal">
      <formula>"EC (WFO)"</formula>
    </cfRule>
    <cfRule type="cellIs" dxfId="25788" priority="8376" operator="equal">
      <formula>"EA (WFO)"</formula>
    </cfRule>
    <cfRule type="cellIs" dxfId="25787" priority="8377" operator="equal">
      <formula>"EE(WFO)"</formula>
    </cfRule>
    <cfRule type="cellIs" dxfId="25786" priority="8378" operator="equal">
      <formula>"EC(WFO)"</formula>
    </cfRule>
    <cfRule type="cellIs" dxfId="25785" priority="8379" operator="equal">
      <formula>"EE (WFO)"</formula>
    </cfRule>
    <cfRule type="cellIs" dxfId="25784" priority="8380" operator="equal">
      <formula>"EC (WFO)"</formula>
    </cfRule>
    <cfRule type="cellIs" dxfId="25783" priority="8381" operator="equal">
      <formula>"EA (WFO)"</formula>
    </cfRule>
    <cfRule type="cellIs" dxfId="25782" priority="8382" operator="equal">
      <formula>"EE(WFO)"</formula>
    </cfRule>
    <cfRule type="cellIs" dxfId="25781" priority="8383" operator="equal">
      <formula>"EC(WFO)"</formula>
    </cfRule>
    <cfRule type="cellIs" dxfId="25780" priority="8384" operator="equal">
      <formula>"EE (WFO)"</formula>
    </cfRule>
    <cfRule type="cellIs" dxfId="25779" priority="8385" operator="equal">
      <formula>"EC (WFO)"</formula>
    </cfRule>
    <cfRule type="cellIs" dxfId="25778" priority="8386" operator="equal">
      <formula>"EA (WFO)"</formula>
    </cfRule>
    <cfRule type="cellIs" dxfId="25777" priority="8387" operator="equal">
      <formula>"EE(WFO)"</formula>
    </cfRule>
    <cfRule type="cellIs" dxfId="25776" priority="8388" operator="equal">
      <formula>"EC(WFO)"</formula>
    </cfRule>
    <cfRule type="cellIs" dxfId="25775" priority="8389" operator="equal">
      <formula>"EE (WFO)"</formula>
    </cfRule>
    <cfRule type="cellIs" dxfId="25774" priority="8390" operator="equal">
      <formula>"EC (WFO)"</formula>
    </cfRule>
    <cfRule type="cellIs" dxfId="25773" priority="8391" operator="equal">
      <formula>"EA (WFO)"</formula>
    </cfRule>
    <cfRule type="cellIs" dxfId="25772" priority="8392" operator="equal">
      <formula>"EE(WFO)"</formula>
    </cfRule>
    <cfRule type="cellIs" dxfId="25771" priority="8393" operator="equal">
      <formula>"EC(WFO)"</formula>
    </cfRule>
    <cfRule type="cellIs" dxfId="25770" priority="8394" operator="equal">
      <formula>"EA (WFO)"</formula>
    </cfRule>
    <cfRule type="cellIs" dxfId="25769" priority="8395" operator="equal">
      <formula>"EQ (WFO)"</formula>
    </cfRule>
    <cfRule type="cellIs" dxfId="25768" priority="8396" operator="equal">
      <formula>"FG (WFO)"</formula>
    </cfRule>
    <cfRule type="cellIs" dxfId="25767" priority="8397" operator="equal">
      <formula>"EE (WFO)"</formula>
    </cfRule>
    <cfRule type="cellIs" dxfId="25766" priority="8398" operator="equal">
      <formula>"EC (WFO)"</formula>
    </cfRule>
    <cfRule type="cellIs" dxfId="25765" priority="8399" operator="equal">
      <formula>"EA (WFO)"</formula>
    </cfRule>
    <cfRule type="cellIs" dxfId="25764" priority="8400" operator="equal">
      <formula>"EE(WFO)"</formula>
    </cfRule>
    <cfRule type="cellIs" dxfId="25763" priority="8401" operator="equal">
      <formula>"EC(WFO)"</formula>
    </cfRule>
    <cfRule type="cellIs" dxfId="25762" priority="8402" operator="equal">
      <formula>"EE (WFO)"</formula>
    </cfRule>
    <cfRule type="cellIs" dxfId="25761" priority="8403" operator="equal">
      <formula>"EC (WFO)"</formula>
    </cfRule>
    <cfRule type="cellIs" dxfId="25760" priority="8404" operator="equal">
      <formula>"EA (WFO)"</formula>
    </cfRule>
    <cfRule type="cellIs" dxfId="25759" priority="8405" operator="equal">
      <formula>"EE(WFO)"</formula>
    </cfRule>
    <cfRule type="cellIs" dxfId="25758" priority="8406" operator="equal">
      <formula>"EC(WFO)"</formula>
    </cfRule>
    <cfRule type="cellIs" dxfId="25757" priority="8407" operator="equal">
      <formula>"TDM"</formula>
    </cfRule>
    <cfRule type="cellIs" dxfId="25756" priority="8408" operator="equal">
      <formula>"EQ (WFO)"</formula>
    </cfRule>
    <cfRule type="cellIs" dxfId="25755" priority="8409" operator="equal">
      <formula>"EO (WFO)"</formula>
    </cfRule>
    <cfRule type="cellIs" dxfId="25754" priority="8410" operator="equal">
      <formula>"EA (WFO)"</formula>
    </cfRule>
    <cfRule type="cellIs" dxfId="25753" priority="8411" operator="equal">
      <formula>"EQ (WFO)"</formula>
    </cfRule>
    <cfRule type="cellIs" dxfId="25752" priority="8412" operator="equal">
      <formula>"FG (WFO)"</formula>
    </cfRule>
    <cfRule type="cellIs" dxfId="25751" priority="8413" operator="equal">
      <formula>"EE (WFO)"</formula>
    </cfRule>
    <cfRule type="cellIs" dxfId="25750" priority="8414" operator="equal">
      <formula>"EC (WFO)"</formula>
    </cfRule>
    <cfRule type="cellIs" dxfId="25749" priority="8415" operator="equal">
      <formula>"EA (WFO)"</formula>
    </cfRule>
    <cfRule type="cellIs" dxfId="25748" priority="8416" operator="equal">
      <formula>"EE(WFO)"</formula>
    </cfRule>
    <cfRule type="cellIs" dxfId="25747" priority="8417" operator="equal">
      <formula>"EC(WFO)"</formula>
    </cfRule>
    <cfRule type="cellIs" dxfId="25746" priority="8418" operator="equal">
      <formula>"RS"</formula>
    </cfRule>
    <cfRule type="cellIs" dxfId="25745" priority="8419" operator="equal">
      <formula>"TR (WFO)"</formula>
    </cfRule>
    <cfRule type="cellIs" dxfId="25744" priority="8420" operator="equal">
      <formula>"EQ (WFO)"</formula>
    </cfRule>
    <cfRule type="cellIs" dxfId="25743" priority="8421" operator="equal">
      <formula>"EO (WFO)"</formula>
    </cfRule>
    <cfRule type="cellIs" dxfId="25742" priority="8422" operator="equal">
      <formula>"EO (WFO)"</formula>
    </cfRule>
    <cfRule type="cellIs" dxfId="25741" priority="8423" operator="equal">
      <formula>"EK (WFO)"</formula>
    </cfRule>
    <cfRule type="cellIs" dxfId="25740" priority="8424" operator="equal">
      <formula>"EG (WFO)"</formula>
    </cfRule>
    <cfRule type="cellIs" dxfId="25739" priority="8425" operator="equal">
      <formula>"EE (WFO)"</formula>
    </cfRule>
    <cfRule type="cellIs" dxfId="25738" priority="8426" operator="equal">
      <formula>"EC (WFO)"</formula>
    </cfRule>
    <cfRule type="cellIs" dxfId="25737" priority="8427" operator="equal">
      <formula>"EA (WFO)"</formula>
    </cfRule>
    <cfRule type="cellIs" dxfId="25736" priority="8428" operator="equal">
      <formula>"FG (WFO)"</formula>
    </cfRule>
    <cfRule type="cellIs" dxfId="25735" priority="8429" operator="equal">
      <formula>"TR"</formula>
    </cfRule>
    <cfRule type="cellIs" dxfId="25734" priority="8430" operator="equal">
      <formula>"EQ (WFO)"</formula>
    </cfRule>
    <cfRule type="cellIs" dxfId="25733" priority="8431" operator="equal">
      <formula>"FG (WFO)"</formula>
    </cfRule>
    <cfRule type="cellIs" dxfId="25732" priority="8432" operator="equal">
      <formula>"EO (WFO)"</formula>
    </cfRule>
    <cfRule type="cellIs" dxfId="25731" priority="8433" operator="equal">
      <formula>"EK (WFO)"</formula>
    </cfRule>
    <cfRule type="cellIs" dxfId="25730" priority="8434" operator="equal">
      <formula>"EE (WFO)"</formula>
    </cfRule>
    <cfRule type="cellIs" dxfId="25729" priority="8435" operator="equal">
      <formula>"EC (WFO)"</formula>
    </cfRule>
    <cfRule type="cellIs" dxfId="25728" priority="8436" operator="equal">
      <formula>"EA (WFO)"</formula>
    </cfRule>
    <cfRule type="cellIs" dxfId="25727" priority="8437" operator="equal">
      <formula>"EE(WFO)"</formula>
    </cfRule>
    <cfRule type="cellIs" dxfId="25726" priority="8438" operator="equal">
      <formula>"EC(WFO)"</formula>
    </cfRule>
    <cfRule type="cellIs" dxfId="25725" priority="8439" operator="equal">
      <formula>"EE(WFO)"</formula>
    </cfRule>
    <cfRule type="cellIs" dxfId="25724" priority="8440" operator="equal">
      <formula>"EC(WFO)"</formula>
    </cfRule>
    <cfRule type="cellIs" dxfId="25723" priority="8441" operator="equal">
      <formula>"EE (WFO)"</formula>
    </cfRule>
    <cfRule type="cellIs" dxfId="25722" priority="8442" operator="equal">
      <formula>"EC (WFO)"</formula>
    </cfRule>
    <cfRule type="cellIs" dxfId="25721" priority="8443" operator="equal">
      <formula>"EA (WFO)"</formula>
    </cfRule>
    <cfRule type="cellIs" dxfId="25720" priority="8444" operator="equal">
      <formula>"SCIK"</formula>
    </cfRule>
    <cfRule type="cellIs" dxfId="25719" priority="8445" operator="equal">
      <formula>"CT"</formula>
    </cfRule>
    <cfRule type="cellIs" dxfId="25718" priority="8446" operator="equal">
      <formula>"CT"</formula>
    </cfRule>
    <cfRule type="cellIs" dxfId="25717" priority="8447" operator="equal">
      <formula>"CT"</formula>
    </cfRule>
    <cfRule type="cellIs" dxfId="25716" priority="8448" operator="equal">
      <formula>"FG"</formula>
    </cfRule>
    <cfRule type="cellIs" dxfId="25715" priority="8449" operator="equal">
      <formula>"L"</formula>
    </cfRule>
    <cfRule type="cellIs" dxfId="25714" priority="8450" operator="equal">
      <formula>"EG (WFO)"</formula>
    </cfRule>
    <cfRule type="cellIs" dxfId="25713" priority="8451" operator="equal">
      <formula>"TDM"</formula>
    </cfRule>
    <cfRule type="cellIs" dxfId="25712" priority="8452" operator="equal">
      <formula>"EQ (WFO)"</formula>
    </cfRule>
    <cfRule type="cellIs" dxfId="25711" priority="8453" operator="equal">
      <formula>"EO (WFO)"</formula>
    </cfRule>
    <cfRule type="cellIs" dxfId="25710" priority="8454" operator="equal">
      <formula>"RS"</formula>
    </cfRule>
    <cfRule type="cellIs" dxfId="25709" priority="8455" operator="equal">
      <formula>"TR (WFO)"</formula>
    </cfRule>
    <cfRule type="cellIs" dxfId="25708" priority="8456" operator="equal">
      <formula>"EQ (WFO)"</formula>
    </cfRule>
    <cfRule type="cellIs" dxfId="25707" priority="8457" operator="equal">
      <formula>"EO (WFO)"</formula>
    </cfRule>
    <cfRule type="cellIs" dxfId="25706" priority="8458" operator="equal">
      <formula>"EO (WFO)"</formula>
    </cfRule>
    <cfRule type="cellIs" dxfId="25705" priority="8459" operator="equal">
      <formula>"EK (WFO)"</formula>
    </cfRule>
    <cfRule type="cellIs" dxfId="25704" priority="8460" operator="equal">
      <formula>"EG (WFO)"</formula>
    </cfRule>
    <cfRule type="cellIs" dxfId="25703" priority="8461" operator="equal">
      <formula>"EE (WFO)"</formula>
    </cfRule>
    <cfRule type="cellIs" dxfId="25702" priority="8462" operator="equal">
      <formula>"EC (WFO)"</formula>
    </cfRule>
    <cfRule type="cellIs" dxfId="25701" priority="8463" operator="equal">
      <formula>"EA (WFO)"</formula>
    </cfRule>
    <cfRule type="cellIs" dxfId="25700" priority="8464" operator="equal">
      <formula>"FG (WFO)"</formula>
    </cfRule>
    <cfRule type="cellIs" dxfId="25699" priority="8465" operator="equal">
      <formula>"TR"</formula>
    </cfRule>
    <cfRule type="cellIs" dxfId="25698" priority="8466" operator="equal">
      <formula>"EQ (WFO)"</formula>
    </cfRule>
    <cfRule type="cellIs" dxfId="25697" priority="8467" operator="equal">
      <formula>"FG (WFO)"</formula>
    </cfRule>
    <cfRule type="cellIs" dxfId="25696" priority="8468" operator="equal">
      <formula>"EO (WFO)"</formula>
    </cfRule>
    <cfRule type="cellIs" dxfId="25695" priority="8469" operator="equal">
      <formula>"EK (WFO)"</formula>
    </cfRule>
    <cfRule type="cellIs" dxfId="25694" priority="8470" operator="equal">
      <formula>"EE(WFO)"</formula>
    </cfRule>
    <cfRule type="cellIs" dxfId="25693" priority="8471" operator="equal">
      <formula>"EC(WFO)"</formula>
    </cfRule>
    <cfRule type="cellIs" dxfId="25692" priority="8472" operator="equal">
      <formula>"EE (WFO)"</formula>
    </cfRule>
    <cfRule type="cellIs" dxfId="25691" priority="8473" operator="equal">
      <formula>"EC (WFO)"</formula>
    </cfRule>
    <cfRule type="cellIs" dxfId="25690" priority="8474" operator="equal">
      <formula>"EA (WFO)"</formula>
    </cfRule>
    <cfRule type="cellIs" dxfId="25689" priority="8475" operator="equal">
      <formula>"SCIK"</formula>
    </cfRule>
    <cfRule type="cellIs" dxfId="25688" priority="8476" operator="equal">
      <formula>"CT"</formula>
    </cfRule>
    <cfRule type="cellIs" dxfId="25687" priority="8477" operator="equal">
      <formula>"CT"</formula>
    </cfRule>
    <cfRule type="cellIs" dxfId="25686" priority="8478" operator="equal">
      <formula>"CT"</formula>
    </cfRule>
    <cfRule type="cellIs" dxfId="25685" priority="8479" operator="equal">
      <formula>"FG"</formula>
    </cfRule>
    <cfRule type="cellIs" dxfId="25684" priority="8480" operator="equal">
      <formula>"L"</formula>
    </cfRule>
    <cfRule type="cellIs" dxfId="25683" priority="8481" operator="equal">
      <formula>"EG (WFO)"</formula>
    </cfRule>
  </conditionalFormatting>
  <conditionalFormatting sqref="B192:E192">
    <cfRule type="cellIs" dxfId="25682" priority="31284" operator="equal">
      <formula>"TDM"</formula>
    </cfRule>
    <cfRule type="cellIs" dxfId="25681" priority="31285" operator="equal">
      <formula>"EQ (WFO)"</formula>
    </cfRule>
    <cfRule type="cellIs" dxfId="25680" priority="31286" operator="equal">
      <formula>"EO (WFO)"</formula>
    </cfRule>
    <cfRule type="cellIs" dxfId="25679" priority="31287" operator="equal">
      <formula>"RS"</formula>
    </cfRule>
    <cfRule type="cellIs" dxfId="25678" priority="31288" operator="equal">
      <formula>"TR (WFO)"</formula>
    </cfRule>
    <cfRule type="cellIs" dxfId="25677" priority="31289" operator="equal">
      <formula>"EQ (WFO)"</formula>
    </cfRule>
    <cfRule type="cellIs" dxfId="25676" priority="31290" operator="equal">
      <formula>"EO (WFO)"</formula>
    </cfRule>
    <cfRule type="cellIs" dxfId="25675" priority="31291" operator="equal">
      <formula>"EO (WFO)"</formula>
    </cfRule>
    <cfRule type="cellIs" dxfId="25674" priority="31292" operator="equal">
      <formula>"EK (WFO)"</formula>
    </cfRule>
    <cfRule type="cellIs" dxfId="25673" priority="31293" operator="equal">
      <formula>"EG (WFO)"</formula>
    </cfRule>
    <cfRule type="cellIs" dxfId="25672" priority="31294" operator="equal">
      <formula>"EE (WFO)"</formula>
    </cfRule>
    <cfRule type="cellIs" dxfId="25671" priority="31295" operator="equal">
      <formula>"EC (WFO)"</formula>
    </cfRule>
    <cfRule type="cellIs" dxfId="25670" priority="31296" operator="equal">
      <formula>"EA (WFO)"</formula>
    </cfRule>
    <cfRule type="cellIs" dxfId="25669" priority="31297" operator="equal">
      <formula>"FG (WFO)"</formula>
    </cfRule>
    <cfRule type="cellIs" dxfId="25668" priority="31298" operator="equal">
      <formula>"TR"</formula>
    </cfRule>
  </conditionalFormatting>
  <conditionalFormatting sqref="H192:P192">
    <cfRule type="cellIs" dxfId="25667" priority="30097" operator="equal">
      <formula>"OUT"</formula>
    </cfRule>
    <cfRule type="cellIs" dxfId="25666" priority="30098" operator="equal">
      <formula>"OUT"</formula>
    </cfRule>
    <cfRule type="cellIs" dxfId="25665" priority="30161" operator="equal">
      <formula>"EQ (WFO)"</formula>
    </cfRule>
    <cfRule type="cellIs" dxfId="25664" priority="30162" operator="equal">
      <formula>"EO (WFO)"</formula>
    </cfRule>
    <cfRule type="cellIs" dxfId="25663" priority="30163" operator="equal">
      <formula>"EO (WFO)"</formula>
    </cfRule>
    <cfRule type="cellIs" dxfId="25662" priority="30164" operator="equal">
      <formula>"EK (WFO)"</formula>
    </cfRule>
    <cfRule type="cellIs" dxfId="25661" priority="30165" operator="equal">
      <formula>"EG (WFO)"</formula>
    </cfRule>
    <cfRule type="cellIs" dxfId="25660" priority="30166" operator="equal">
      <formula>"EE (WFO)"</formula>
    </cfRule>
    <cfRule type="cellIs" dxfId="25659" priority="30167" operator="equal">
      <formula>"EC (WFO)"</formula>
    </cfRule>
    <cfRule type="cellIs" dxfId="25658" priority="30168" operator="equal">
      <formula>"EA (WFO)"</formula>
    </cfRule>
    <cfRule type="cellIs" dxfId="25657" priority="30169" operator="equal">
      <formula>"FG (WFO)"</formula>
    </cfRule>
    <cfRule type="cellIs" dxfId="25656" priority="30170" operator="equal">
      <formula>"TDM"</formula>
    </cfRule>
    <cfRule type="cellIs" dxfId="25655" priority="30171" operator="equal">
      <formula>"EQ (WFO)"</formula>
    </cfRule>
    <cfRule type="cellIs" dxfId="25654" priority="30172" operator="equal">
      <formula>"EO (WFO)"</formula>
    </cfRule>
    <cfRule type="cellIs" dxfId="25653" priority="30173" operator="equal">
      <formula>"RS"</formula>
    </cfRule>
    <cfRule type="cellIs" dxfId="25652" priority="30174" operator="equal">
      <formula>"TR (WFO)"</formula>
    </cfRule>
    <cfRule type="cellIs" dxfId="25651" priority="30175" operator="equal">
      <formula>"TR"</formula>
    </cfRule>
    <cfRule type="cellIs" dxfId="25650" priority="30188" operator="equal">
      <formula>"SCIK"</formula>
    </cfRule>
    <cfRule type="cellIs" dxfId="25649" priority="30189" operator="equal">
      <formula>"CT"</formula>
    </cfRule>
    <cfRule type="cellIs" dxfId="25648" priority="30190" operator="equal">
      <formula>"CT"</formula>
    </cfRule>
    <cfRule type="cellIs" dxfId="25647" priority="30191" operator="equal">
      <formula>"CT"</formula>
    </cfRule>
    <cfRule type="cellIs" dxfId="25646" priority="30192" operator="equal">
      <formula>"FG"</formula>
    </cfRule>
    <cfRule type="cellIs" dxfId="25645" priority="30193" operator="equal">
      <formula>"L"</formula>
    </cfRule>
    <cfRule type="cellIs" dxfId="25644" priority="30194" operator="equal">
      <formula>"EG (WFO)"</formula>
    </cfRule>
    <cfRule type="cellIs" dxfId="25643" priority="30197" operator="equal">
      <formula>"EA (WFO)"</formula>
    </cfRule>
    <cfRule type="cellIs" dxfId="25642" priority="30198" operator="equal">
      <formula>"EQ (WFO)"</formula>
    </cfRule>
    <cfRule type="cellIs" dxfId="25641" priority="30199" operator="equal">
      <formula>"FG (WFO)"</formula>
    </cfRule>
  </conditionalFormatting>
  <conditionalFormatting sqref="H192">
    <cfRule type="cellIs" dxfId="25640" priority="30176" operator="equal">
      <formula>"EE (WFO)"</formula>
    </cfRule>
    <cfRule type="cellIs" dxfId="25639" priority="30177" operator="equal">
      <formula>"EC (WFO)"</formula>
    </cfRule>
    <cfRule type="cellIs" dxfId="25638" priority="30178" operator="equal">
      <formula>"EA (WFO)"</formula>
    </cfRule>
    <cfRule type="cellIs" dxfId="25637" priority="30179" operator="equal">
      <formula>"EE(WFO)"</formula>
    </cfRule>
    <cfRule type="cellIs" dxfId="25636" priority="30180" operator="equal">
      <formula>"EC(WFO)"</formula>
    </cfRule>
    <cfRule type="cellIs" dxfId="25635" priority="30181" operator="equal">
      <formula>"EE(WFO)"</formula>
    </cfRule>
    <cfRule type="cellIs" dxfId="25634" priority="30182" operator="equal">
      <formula>"EC(WFO)"</formula>
    </cfRule>
    <cfRule type="cellIs" dxfId="25633" priority="30183" operator="equal">
      <formula>"EE (WFO)"</formula>
    </cfRule>
    <cfRule type="cellIs" dxfId="25632" priority="30184" operator="equal">
      <formula>"EC (WFO)"</formula>
    </cfRule>
    <cfRule type="cellIs" dxfId="25631" priority="30185" operator="equal">
      <formula>"EA (WFO)"</formula>
    </cfRule>
    <cfRule type="cellIs" dxfId="25630" priority="30186" operator="equal">
      <formula>"EE(WFO)"</formula>
    </cfRule>
    <cfRule type="cellIs" dxfId="25629" priority="30187" operator="equal">
      <formula>"EC(WFO)"</formula>
    </cfRule>
  </conditionalFormatting>
  <conditionalFormatting sqref="K192">
    <cfRule type="cellIs" dxfId="25628" priority="30099" operator="equal">
      <formula>"EE (WFO)"</formula>
    </cfRule>
    <cfRule type="cellIs" dxfId="25627" priority="30100" operator="equal">
      <formula>"EC (WFO)"</formula>
    </cfRule>
    <cfRule type="cellIs" dxfId="25626" priority="30101" operator="equal">
      <formula>"EA (WFO)"</formula>
    </cfRule>
    <cfRule type="cellIs" dxfId="25625" priority="30102" operator="equal">
      <formula>"EE(WFO)"</formula>
    </cfRule>
    <cfRule type="cellIs" dxfId="25624" priority="30103" operator="equal">
      <formula>"EC(WFO)"</formula>
    </cfRule>
    <cfRule type="cellIs" dxfId="25623" priority="30104" operator="equal">
      <formula>"EE (WFO)"</formula>
    </cfRule>
    <cfRule type="cellIs" dxfId="25622" priority="30105" operator="equal">
      <formula>"EC (WFO)"</formula>
    </cfRule>
    <cfRule type="cellIs" dxfId="25621" priority="30106" operator="equal">
      <formula>"EA (WFO)"</formula>
    </cfRule>
    <cfRule type="cellIs" dxfId="25620" priority="30107" operator="equal">
      <formula>"EE(WFO)"</formula>
    </cfRule>
    <cfRule type="cellIs" dxfId="25619" priority="30108" operator="equal">
      <formula>"EC(WFO)"</formula>
    </cfRule>
    <cfRule type="cellIs" dxfId="25618" priority="30109" operator="equal">
      <formula>"SCIK"</formula>
    </cfRule>
    <cfRule type="cellIs" dxfId="25617" priority="30110" operator="equal">
      <formula>"CT"</formula>
    </cfRule>
    <cfRule type="cellIs" dxfId="25616" priority="30111" operator="equal">
      <formula>"CT"</formula>
    </cfRule>
    <cfRule type="cellIs" dxfId="25615" priority="30112" operator="equal">
      <formula>"CT"</formula>
    </cfRule>
    <cfRule type="cellIs" dxfId="25614" priority="30113" operator="equal">
      <formula>"FG"</formula>
    </cfRule>
    <cfRule type="cellIs" dxfId="25613" priority="30114" operator="equal">
      <formula>"L"</formula>
    </cfRule>
    <cfRule type="cellIs" dxfId="25612" priority="30115" operator="equal">
      <formula>"EG (WFO)"</formula>
    </cfRule>
    <cfRule type="cellIs" dxfId="25611" priority="30116" operator="equal">
      <formula>"RS"</formula>
    </cfRule>
    <cfRule type="cellIs" dxfId="25610" priority="30117" operator="equal">
      <formula>"TR (WFO)"</formula>
    </cfRule>
    <cfRule type="cellIs" dxfId="25609" priority="30118" operator="equal">
      <formula>"TDM"</formula>
    </cfRule>
    <cfRule type="cellIs" dxfId="25608" priority="30119" operator="equal">
      <formula>"EA (WFO)"</formula>
    </cfRule>
    <cfRule type="cellIs" dxfId="25607" priority="30120" operator="equal">
      <formula>"EQ (WFO)"</formula>
    </cfRule>
    <cfRule type="cellIs" dxfId="25606" priority="30121" operator="equal">
      <formula>"FG (WFO)"</formula>
    </cfRule>
    <cfRule type="cellIs" dxfId="25605" priority="30141" operator="equal">
      <formula>"EE (WFO)"</formula>
    </cfRule>
    <cfRule type="cellIs" dxfId="25604" priority="30142" operator="equal">
      <formula>"EC (WFO)"</formula>
    </cfRule>
    <cfRule type="cellIs" dxfId="25603" priority="30143" operator="equal">
      <formula>"EA (WFO)"</formula>
    </cfRule>
    <cfRule type="cellIs" dxfId="25602" priority="30144" operator="equal">
      <formula>"EE(WFO)"</formula>
    </cfRule>
    <cfRule type="cellIs" dxfId="25601" priority="30145" operator="equal">
      <formula>"EC(WFO)"</formula>
    </cfRule>
    <cfRule type="cellIs" dxfId="25600" priority="30151" operator="equal">
      <formula>"SCIK"</formula>
    </cfRule>
    <cfRule type="cellIs" dxfId="25599" priority="30152" operator="equal">
      <formula>"CT"</formula>
    </cfRule>
    <cfRule type="cellIs" dxfId="25598" priority="30153" operator="equal">
      <formula>"CT"</formula>
    </cfRule>
    <cfRule type="cellIs" dxfId="25597" priority="30154" operator="equal">
      <formula>"CT"</formula>
    </cfRule>
    <cfRule type="cellIs" dxfId="25596" priority="30155" operator="equal">
      <formula>"FG"</formula>
    </cfRule>
    <cfRule type="cellIs" dxfId="25595" priority="30156" operator="equal">
      <formula>"L"</formula>
    </cfRule>
    <cfRule type="cellIs" dxfId="25594" priority="30157" operator="equal">
      <formula>"EG (WFO)"</formula>
    </cfRule>
    <cfRule type="cellIs" dxfId="25593" priority="30158" operator="equal">
      <formula>"EE (WFO)"</formula>
    </cfRule>
    <cfRule type="cellIs" dxfId="25592" priority="30159" operator="equal">
      <formula>"EC (WFO)"</formula>
    </cfRule>
    <cfRule type="cellIs" dxfId="25591" priority="30160" operator="equal">
      <formula>"EA (WFO)"</formula>
    </cfRule>
    <cfRule type="cellIs" dxfId="25590" priority="30195" operator="equal">
      <formula>"EE(WFO)"</formula>
    </cfRule>
    <cfRule type="cellIs" dxfId="25589" priority="30196" operator="equal">
      <formula>"EC(WFO)"</formula>
    </cfRule>
  </conditionalFormatting>
  <conditionalFormatting sqref="M192:N192">
    <cfRule type="cellIs" dxfId="25588" priority="30122" operator="equal">
      <formula>"EE (WFO)"</formula>
    </cfRule>
    <cfRule type="cellIs" dxfId="25587" priority="30123" operator="equal">
      <formula>"EC (WFO)"</formula>
    </cfRule>
    <cfRule type="cellIs" dxfId="25586" priority="30124" operator="equal">
      <formula>"EA (WFO)"</formula>
    </cfRule>
    <cfRule type="cellIs" dxfId="25585" priority="30125" operator="equal">
      <formula>"EE(WFO)"</formula>
    </cfRule>
    <cfRule type="cellIs" dxfId="25584" priority="30126" operator="equal">
      <formula>"EC(WFO)"</formula>
    </cfRule>
    <cfRule type="cellIs" dxfId="25583" priority="30127" operator="equal">
      <formula>"EE (WFO)"</formula>
    </cfRule>
    <cfRule type="cellIs" dxfId="25582" priority="30128" operator="equal">
      <formula>"EC (WFO)"</formula>
    </cfRule>
    <cfRule type="cellIs" dxfId="25581" priority="30129" operator="equal">
      <formula>"EA (WFO)"</formula>
    </cfRule>
    <cfRule type="cellIs" dxfId="25580" priority="30130" operator="equal">
      <formula>"EE(WFO)"</formula>
    </cfRule>
    <cfRule type="cellIs" dxfId="25579" priority="30131" operator="equal">
      <formula>"EC(WFO)"</formula>
    </cfRule>
    <cfRule type="cellIs" dxfId="25578" priority="30132" operator="equal">
      <formula>"EE (WFO)"</formula>
    </cfRule>
    <cfRule type="cellIs" dxfId="25577" priority="30133" operator="equal">
      <formula>"EC (WFO)"</formula>
    </cfRule>
    <cfRule type="cellIs" dxfId="25576" priority="30134" operator="equal">
      <formula>"EA (WFO)"</formula>
    </cfRule>
    <cfRule type="cellIs" dxfId="25575" priority="30135" operator="equal">
      <formula>"EE(WFO)"</formula>
    </cfRule>
    <cfRule type="cellIs" dxfId="25574" priority="30136" operator="equal">
      <formula>"EC(WFO)"</formula>
    </cfRule>
    <cfRule type="cellIs" dxfId="25573" priority="30137" operator="equal">
      <formula>"EE(WFO)"</formula>
    </cfRule>
    <cfRule type="cellIs" dxfId="25572" priority="30138" operator="equal">
      <formula>"EC(WFO)"</formula>
    </cfRule>
    <cfRule type="cellIs" dxfId="25571" priority="30139" operator="equal">
      <formula>"EE(WFO)"</formula>
    </cfRule>
    <cfRule type="cellIs" dxfId="25570" priority="30140" operator="equal">
      <formula>"EC(WFO)"</formula>
    </cfRule>
  </conditionalFormatting>
  <conditionalFormatting sqref="Q192">
    <cfRule type="cellIs" dxfId="25569" priority="29907" operator="equal">
      <formula>"OUT"</formula>
    </cfRule>
    <cfRule type="cellIs" dxfId="25568" priority="29908" operator="equal">
      <formula>"OUT"</formula>
    </cfRule>
    <cfRule type="cellIs" dxfId="25567" priority="29909" operator="equal">
      <formula>"SCIK"</formula>
    </cfRule>
    <cfRule type="cellIs" dxfId="25566" priority="29910" operator="equal">
      <formula>"CT"</formula>
    </cfRule>
    <cfRule type="cellIs" dxfId="25565" priority="29911" operator="equal">
      <formula>"CT"</formula>
    </cfRule>
    <cfRule type="cellIs" dxfId="25564" priority="29912" operator="equal">
      <formula>"CT"</formula>
    </cfRule>
    <cfRule type="cellIs" dxfId="25563" priority="29913" operator="equal">
      <formula>"FG"</formula>
    </cfRule>
    <cfRule type="cellIs" dxfId="25562" priority="29914" operator="equal">
      <formula>"L"</formula>
    </cfRule>
    <cfRule type="cellIs" dxfId="25561" priority="29915" operator="equal">
      <formula>"EG (WFO)"</formula>
    </cfRule>
    <cfRule type="cellIs" dxfId="25560" priority="29916" operator="equal">
      <formula>"EQ (WFO)"</formula>
    </cfRule>
    <cfRule type="cellIs" dxfId="25559" priority="29917" operator="equal">
      <formula>"EO (WFO)"</formula>
    </cfRule>
    <cfRule type="cellIs" dxfId="25558" priority="29918" operator="equal">
      <formula>"EO (WFO)"</formula>
    </cfRule>
    <cfRule type="cellIs" dxfId="25557" priority="29919" operator="equal">
      <formula>"EK (WFO)"</formula>
    </cfRule>
    <cfRule type="cellIs" dxfId="25556" priority="29920" operator="equal">
      <formula>"EG (WFO)"</formula>
    </cfRule>
    <cfRule type="cellIs" dxfId="25555" priority="29921" operator="equal">
      <formula>"EE (WFO)"</formula>
    </cfRule>
    <cfRule type="cellIs" dxfId="25554" priority="29922" operator="equal">
      <formula>"EC (WFO)"</formula>
    </cfRule>
    <cfRule type="cellIs" dxfId="25553" priority="29923" operator="equal">
      <formula>"EA (WFO)"</formula>
    </cfRule>
    <cfRule type="cellIs" dxfId="25552" priority="29924" operator="equal">
      <formula>"FG (WFO)"</formula>
    </cfRule>
    <cfRule type="cellIs" dxfId="25551" priority="29925" operator="equal">
      <formula>"TDM"</formula>
    </cfRule>
    <cfRule type="cellIs" dxfId="25550" priority="29926" operator="equal">
      <formula>"EQ (WFO)"</formula>
    </cfRule>
    <cfRule type="cellIs" dxfId="25549" priority="29927" operator="equal">
      <formula>"EO (WFO)"</formula>
    </cfRule>
    <cfRule type="cellIs" dxfId="25548" priority="29928" operator="equal">
      <formula>"RS"</formula>
    </cfRule>
    <cfRule type="cellIs" dxfId="25547" priority="29929" operator="equal">
      <formula>"TR (WFO)"</formula>
    </cfRule>
    <cfRule type="cellIs" dxfId="25546" priority="29930" operator="equal">
      <formula>"TR"</formula>
    </cfRule>
    <cfRule type="cellIs" dxfId="25545" priority="29931" operator="equal">
      <formula>"EA (WFO)"</formula>
    </cfRule>
    <cfRule type="cellIs" dxfId="25544" priority="29932" operator="equal">
      <formula>"EQ (WFO)"</formula>
    </cfRule>
    <cfRule type="cellIs" dxfId="25543" priority="29933" operator="equal">
      <formula>"FG (WFO)"</formula>
    </cfRule>
    <cfRule type="cellIs" dxfId="25542" priority="29934" operator="equal">
      <formula>"EE (WFO)"</formula>
    </cfRule>
    <cfRule type="cellIs" dxfId="25541" priority="29935" operator="equal">
      <formula>"EC (WFO)"</formula>
    </cfRule>
    <cfRule type="cellIs" dxfId="25540" priority="29936" operator="equal">
      <formula>"EA (WFO)"</formula>
    </cfRule>
    <cfRule type="cellIs" dxfId="25539" priority="29937" operator="equal">
      <formula>"EE(WFO)"</formula>
    </cfRule>
    <cfRule type="cellIs" dxfId="25538" priority="29938" operator="equal">
      <formula>"EC(WFO)"</formula>
    </cfRule>
  </conditionalFormatting>
  <conditionalFormatting sqref="R192">
    <cfRule type="cellIs" dxfId="25537" priority="27579" operator="equal">
      <formula>"EE(WFO)"</formula>
    </cfRule>
    <cfRule type="cellIs" dxfId="25536" priority="27580" operator="equal">
      <formula>"EC(WFO)"</formula>
    </cfRule>
    <cfRule type="cellIs" dxfId="25535" priority="27581" operator="equal">
      <formula>"EE(WFO)"</formula>
    </cfRule>
    <cfRule type="cellIs" dxfId="25534" priority="27582" operator="equal">
      <formula>"EC(WFO)"</formula>
    </cfRule>
  </conditionalFormatting>
  <conditionalFormatting sqref="R192:U192">
    <cfRule type="cellIs" dxfId="25533" priority="27270" operator="equal">
      <formula>"OUT"</formula>
    </cfRule>
    <cfRule type="cellIs" dxfId="25532" priority="27271" operator="equal">
      <formula>"OUT"</formula>
    </cfRule>
    <cfRule type="cellIs" dxfId="25531" priority="27402" operator="equal">
      <formula>"EE(WFO)"</formula>
    </cfRule>
    <cfRule type="cellIs" dxfId="25530" priority="27403" operator="equal">
      <formula>"EC(WFO)"</formula>
    </cfRule>
    <cfRule type="cellIs" dxfId="25529" priority="27404" operator="equal">
      <formula>"EE (WFO)"</formula>
    </cfRule>
    <cfRule type="cellIs" dxfId="25528" priority="27405" operator="equal">
      <formula>"EC (WFO)"</formula>
    </cfRule>
    <cfRule type="cellIs" dxfId="25527" priority="27406" operator="equal">
      <formula>"EA (WFO)"</formula>
    </cfRule>
    <cfRule type="cellIs" dxfId="25526" priority="27407" operator="equal">
      <formula>"EQ (WFO)"</formula>
    </cfRule>
    <cfRule type="cellIs" dxfId="25525" priority="27408" operator="equal">
      <formula>"FG (WFO)"</formula>
    </cfRule>
    <cfRule type="cellIs" dxfId="25524" priority="27409" operator="equal">
      <formula>"EO (WFO)"</formula>
    </cfRule>
    <cfRule type="cellIs" dxfId="25523" priority="27410" operator="equal">
      <formula>"EK (WFO)"</formula>
    </cfRule>
    <cfRule type="cellIs" dxfId="25522" priority="27411" operator="equal">
      <formula>"SCIK"</formula>
    </cfRule>
    <cfRule type="cellIs" dxfId="25521" priority="27412" operator="equal">
      <formula>"CT"</formula>
    </cfRule>
    <cfRule type="cellIs" dxfId="25520" priority="27413" operator="equal">
      <formula>"CT"</formula>
    </cfRule>
    <cfRule type="cellIs" dxfId="25519" priority="27414" operator="equal">
      <formula>"CT"</formula>
    </cfRule>
    <cfRule type="cellIs" dxfId="25518" priority="27415" operator="equal">
      <formula>"FG"</formula>
    </cfRule>
    <cfRule type="cellIs" dxfId="25517" priority="27416" operator="equal">
      <formula>"L"</formula>
    </cfRule>
    <cfRule type="cellIs" dxfId="25516" priority="27417" operator="equal">
      <formula>"EG (WFO)"</formula>
    </cfRule>
    <cfRule type="cellIs" dxfId="25515" priority="27418" operator="equal">
      <formula>"EQ (WFO)"</formula>
    </cfRule>
    <cfRule type="cellIs" dxfId="25514" priority="27419" operator="equal">
      <formula>"EO (WFO)"</formula>
    </cfRule>
    <cfRule type="cellIs" dxfId="25513" priority="27420" operator="equal">
      <formula>"EO (WFO)"</formula>
    </cfRule>
    <cfRule type="cellIs" dxfId="25512" priority="27421" operator="equal">
      <formula>"EK (WFO)"</formula>
    </cfRule>
    <cfRule type="cellIs" dxfId="25511" priority="27422" operator="equal">
      <formula>"EG (WFO)"</formula>
    </cfRule>
    <cfRule type="cellIs" dxfId="25510" priority="27423" operator="equal">
      <formula>"EE (WFO)"</formula>
    </cfRule>
    <cfRule type="cellIs" dxfId="25509" priority="27424" operator="equal">
      <formula>"EC (WFO)"</formula>
    </cfRule>
    <cfRule type="cellIs" dxfId="25508" priority="27425" operator="equal">
      <formula>"EA (WFO)"</formula>
    </cfRule>
    <cfRule type="cellIs" dxfId="25507" priority="27426" operator="equal">
      <formula>"FG (WFO)"</formula>
    </cfRule>
    <cfRule type="cellIs" dxfId="25506" priority="27427" operator="equal">
      <formula>"TDM"</formula>
    </cfRule>
    <cfRule type="cellIs" dxfId="25505" priority="27428" operator="equal">
      <formula>"EQ (WFO)"</formula>
    </cfRule>
    <cfRule type="cellIs" dxfId="25504" priority="27429" operator="equal">
      <formula>"EO (WFO)"</formula>
    </cfRule>
    <cfRule type="cellIs" dxfId="25503" priority="27430" operator="equal">
      <formula>"RS"</formula>
    </cfRule>
    <cfRule type="cellIs" dxfId="25502" priority="27431" operator="equal">
      <formula>"TR (WFO)"</formula>
    </cfRule>
    <cfRule type="cellIs" dxfId="25501" priority="27432" operator="equal">
      <formula>"TR"</formula>
    </cfRule>
  </conditionalFormatting>
  <conditionalFormatting sqref="S192">
    <cfRule type="cellIs" dxfId="25500" priority="27571" operator="equal">
      <formula>"EA (WFO)"</formula>
    </cfRule>
    <cfRule type="cellIs" dxfId="25499" priority="27572" operator="equal">
      <formula>"EQ (WFO)"</formula>
    </cfRule>
    <cfRule type="cellIs" dxfId="25498" priority="27573" operator="equal">
      <formula>"FG (WFO)"</formula>
    </cfRule>
    <cfRule type="cellIs" dxfId="25497" priority="27574" operator="equal">
      <formula>"EE (WFO)"</formula>
    </cfRule>
    <cfRule type="cellIs" dxfId="25496" priority="27575" operator="equal">
      <formula>"EC (WFO)"</formula>
    </cfRule>
    <cfRule type="cellIs" dxfId="25495" priority="27576" operator="equal">
      <formula>"EA (WFO)"</formula>
    </cfRule>
    <cfRule type="cellIs" dxfId="25494" priority="27577" operator="equal">
      <formula>"EE(WFO)"</formula>
    </cfRule>
    <cfRule type="cellIs" dxfId="25493" priority="27578" operator="equal">
      <formula>"EC(WFO)"</formula>
    </cfRule>
  </conditionalFormatting>
  <conditionalFormatting sqref="S192:T192">
    <cfRule type="cellIs" dxfId="25492" priority="27346" operator="equal">
      <formula>"EG (WFO)"</formula>
    </cfRule>
    <cfRule type="cellIs" dxfId="25491" priority="27347" operator="equal">
      <formula>"EG ((WFO)"</formula>
    </cfRule>
    <cfRule type="cellIs" dxfId="25490" priority="27348" operator="equal">
      <formula>"EE (WFO)"</formula>
    </cfRule>
    <cfRule type="cellIs" dxfId="25489" priority="27349" operator="equal">
      <formula>"EC (WFO)"</formula>
    </cfRule>
    <cfRule type="cellIs" dxfId="25488" priority="27350" operator="equal">
      <formula>"EA (WFO)"</formula>
    </cfRule>
    <cfRule type="cellIs" dxfId="25487" priority="27351" operator="equal">
      <formula>"EE(WFO)"</formula>
    </cfRule>
    <cfRule type="cellIs" dxfId="25486" priority="27352" operator="equal">
      <formula>"EE(WFO)"</formula>
    </cfRule>
    <cfRule type="cellIs" dxfId="25485" priority="27353" operator="equal">
      <formula>"EC(WFO)"</formula>
    </cfRule>
    <cfRule type="expression" dxfId="25484" priority="27354">
      <formula>OR(S192="CT",S192="SCIK",S192="CUMIL")</formula>
    </cfRule>
    <cfRule type="expression" dxfId="25483" priority="27355">
      <formula>OR(S192="TR",S192="TDM",S192="PKT")</formula>
    </cfRule>
    <cfRule type="expression" dxfId="25482" priority="27356">
      <formula>OR(S192="OP",S192="RS",S192="RTS",S192="PRM",S192="CB")</formula>
    </cfRule>
    <cfRule type="expression" dxfId="25481" priority="27357">
      <formula>OR(S192="FG")</formula>
    </cfRule>
    <cfRule type="expression" dxfId="25480" priority="27358">
      <formula>OR(S192="L",S192="OTG")</formula>
    </cfRule>
    <cfRule type="cellIs" dxfId="25479" priority="27359" operator="equal">
      <formula>"EQ (WFO)"</formula>
    </cfRule>
    <cfRule type="cellIs" dxfId="25478" priority="27360" operator="equal">
      <formula>"EO (WFO)"</formula>
    </cfRule>
    <cfRule type="cellIs" dxfId="25477" priority="27361" operator="equal">
      <formula>"RS"</formula>
    </cfRule>
    <cfRule type="cellIs" dxfId="25476" priority="27362" operator="equal">
      <formula>"TR (WFO)"</formula>
    </cfRule>
    <cfRule type="cellIs" dxfId="25475" priority="27363" operator="equal">
      <formula>"EQ (WFO)"</formula>
    </cfRule>
    <cfRule type="cellIs" dxfId="25474" priority="27364" operator="equal">
      <formula>"EO (WFO)"</formula>
    </cfRule>
    <cfRule type="cellIs" dxfId="25473" priority="27365" operator="equal">
      <formula>"EO (WFO)"</formula>
    </cfRule>
    <cfRule type="cellIs" dxfId="25472" priority="27366" operator="equal">
      <formula>"EK (WFO)"</formula>
    </cfRule>
    <cfRule type="cellIs" dxfId="25471" priority="27367" operator="equal">
      <formula>"EG (WFO)"</formula>
    </cfRule>
    <cfRule type="cellIs" dxfId="25470" priority="27368" operator="equal">
      <formula>"EE (WFO)"</formula>
    </cfRule>
    <cfRule type="cellIs" dxfId="25469" priority="27369" operator="equal">
      <formula>"EC (WFO)"</formula>
    </cfRule>
    <cfRule type="cellIs" dxfId="25468" priority="27370" operator="equal">
      <formula>"EA (WFO)"</formula>
    </cfRule>
    <cfRule type="cellIs" dxfId="25467" priority="27371" operator="equal">
      <formula>"FG (WFO)"</formula>
    </cfRule>
    <cfRule type="cellIs" dxfId="25466" priority="27372" operator="equal">
      <formula>"TR"</formula>
    </cfRule>
    <cfRule type="cellIs" dxfId="25465" priority="27373" operator="equal">
      <formula>"EA (WFO)"</formula>
    </cfRule>
    <cfRule type="cellIs" dxfId="25464" priority="27374" operator="equal">
      <formula>"EQ (WFO)"</formula>
    </cfRule>
    <cfRule type="cellIs" dxfId="25463" priority="27375" operator="equal">
      <formula>"FG (WFO)"</formula>
    </cfRule>
    <cfRule type="expression" dxfId="25462" priority="27376">
      <formula>OR(S192="CT",S192="SCIK",S192="CUMIL")</formula>
    </cfRule>
    <cfRule type="expression" dxfId="25461" priority="27377">
      <formula>OR(S192="TR",S192="TDM",S192="PKT")</formula>
    </cfRule>
    <cfRule type="expression" dxfId="25460" priority="27378">
      <formula>OR(S192="FG")</formula>
    </cfRule>
    <cfRule type="expression" dxfId="25459" priority="27379">
      <formula>OR(S192="L",S192="OTG")</formula>
    </cfRule>
    <cfRule type="expression" dxfId="25458" priority="27380">
      <formula>OR(S192="OP",S192="RS",S192="RTS",S192="PRM",S192="CB")</formula>
    </cfRule>
    <cfRule type="cellIs" dxfId="25457" priority="27381" operator="equal">
      <formula>"EE (WFO)"</formula>
    </cfRule>
    <cfRule type="cellIs" dxfId="25456" priority="27382" operator="equal">
      <formula>"EC (WFO)"</formula>
    </cfRule>
    <cfRule type="cellIs" dxfId="25455" priority="27383" operator="equal">
      <formula>"EA (WFO)"</formula>
    </cfRule>
    <cfRule type="cellIs" dxfId="25454" priority="27384" operator="equal">
      <formula>"EE(WFO)"</formula>
    </cfRule>
    <cfRule type="cellIs" dxfId="25453" priority="27385" operator="equal">
      <formula>"EC(WFO)"</formula>
    </cfRule>
    <cfRule type="cellIs" dxfId="25452" priority="27386" operator="equal">
      <formula>"EE (WFO)"</formula>
    </cfRule>
    <cfRule type="cellIs" dxfId="25451" priority="27387" operator="equal">
      <formula>"EC (WFO)"</formula>
    </cfRule>
    <cfRule type="cellIs" dxfId="25450" priority="27388" operator="equal">
      <formula>"EA (WFO)"</formula>
    </cfRule>
    <cfRule type="cellIs" dxfId="25449" priority="27389" operator="equal">
      <formula>"EE(WFO)"</formula>
    </cfRule>
    <cfRule type="cellIs" dxfId="25448" priority="27390" operator="equal">
      <formula>"EC(WFO)"</formula>
    </cfRule>
    <cfRule type="cellIs" dxfId="25447" priority="27391" operator="equal">
      <formula>"EE (WFO)"</formula>
    </cfRule>
    <cfRule type="cellIs" dxfId="25446" priority="27392" operator="equal">
      <formula>"EC (WFO)"</formula>
    </cfRule>
    <cfRule type="cellIs" dxfId="25445" priority="27393" operator="equal">
      <formula>"EA (WFO)"</formula>
    </cfRule>
    <cfRule type="cellIs" dxfId="25444" priority="27394" operator="equal">
      <formula>"EE(WFO)"</formula>
    </cfRule>
    <cfRule type="cellIs" dxfId="25443" priority="27395" operator="equal">
      <formula>"EC(WFO)"</formula>
    </cfRule>
    <cfRule type="cellIs" dxfId="25442" priority="27396" operator="equal">
      <formula>"EE(WFO)"</formula>
    </cfRule>
    <cfRule type="cellIs" dxfId="25441" priority="27397" operator="equal">
      <formula>"EC(WFO)"</formula>
    </cfRule>
    <cfRule type="cellIs" dxfId="25440" priority="27398" operator="equal">
      <formula>"EE(WFO)"</formula>
    </cfRule>
    <cfRule type="cellIs" dxfId="25439" priority="27399" operator="equal">
      <formula>"EC(WFO)"</formula>
    </cfRule>
    <cfRule type="cellIs" dxfId="25438" priority="27400" operator="equal">
      <formula>"EE(WFO)"</formula>
    </cfRule>
    <cfRule type="cellIs" dxfId="25437" priority="27401" operator="equal">
      <formula>"EC(WFO)"</formula>
    </cfRule>
  </conditionalFormatting>
  <conditionalFormatting sqref="T192">
    <cfRule type="cellIs" dxfId="25436" priority="27469" operator="equal">
      <formula>"EA (WFO)"</formula>
    </cfRule>
    <cfRule type="cellIs" dxfId="25435" priority="27470" operator="equal">
      <formula>"EQ (WFO)"</formula>
    </cfRule>
    <cfRule type="cellIs" dxfId="25434" priority="27471" operator="equal">
      <formula>"FG (WFO)"</formula>
    </cfRule>
    <cfRule type="cellIs" dxfId="25433" priority="27472" operator="equal">
      <formula>"EE (WFO)"</formula>
    </cfRule>
    <cfRule type="cellIs" dxfId="25432" priority="27473" operator="equal">
      <formula>"EC (WFO)"</formula>
    </cfRule>
    <cfRule type="cellIs" dxfId="25431" priority="27474" operator="equal">
      <formula>"EA (WFO)"</formula>
    </cfRule>
    <cfRule type="cellIs" dxfId="25430" priority="27475" operator="equal">
      <formula>"EE(WFO)"</formula>
    </cfRule>
    <cfRule type="cellIs" dxfId="25429" priority="27476" operator="equal">
      <formula>"EC(WFO)"</formula>
    </cfRule>
    <cfRule type="cellIs" dxfId="25428" priority="27477" operator="equal">
      <formula>"EE (WFO)"</formula>
    </cfRule>
    <cfRule type="cellIs" dxfId="25427" priority="27478" operator="equal">
      <formula>"EC (WFO)"</formula>
    </cfRule>
    <cfRule type="cellIs" dxfId="25426" priority="27479" operator="equal">
      <formula>"EA (WFO)"</formula>
    </cfRule>
    <cfRule type="cellIs" dxfId="25425" priority="27480" operator="equal">
      <formula>"EE(WFO)"</formula>
    </cfRule>
    <cfRule type="cellIs" dxfId="25424" priority="27481" operator="equal">
      <formula>"EC(WFO)"</formula>
    </cfRule>
    <cfRule type="cellIs" dxfId="25423" priority="27482" operator="equal">
      <formula>"EE (WFO)"</formula>
    </cfRule>
    <cfRule type="cellIs" dxfId="25422" priority="27483" operator="equal">
      <formula>"EC (WFO)"</formula>
    </cfRule>
    <cfRule type="cellIs" dxfId="25421" priority="27484" operator="equal">
      <formula>"EA (WFO)"</formula>
    </cfRule>
    <cfRule type="cellIs" dxfId="25420" priority="27485" operator="equal">
      <formula>"EE(WFO)"</formula>
    </cfRule>
    <cfRule type="cellIs" dxfId="25419" priority="27486" operator="equal">
      <formula>"EC(WFO)"</formula>
    </cfRule>
    <cfRule type="cellIs" dxfId="25418" priority="27487" operator="equal">
      <formula>"EE (WFO)"</formula>
    </cfRule>
    <cfRule type="cellIs" dxfId="25417" priority="27488" operator="equal">
      <formula>"EC (WFO)"</formula>
    </cfRule>
    <cfRule type="cellIs" dxfId="25416" priority="27489" operator="equal">
      <formula>"EA (WFO)"</formula>
    </cfRule>
    <cfRule type="cellIs" dxfId="25415" priority="27490" operator="equal">
      <formula>"EE(WFO)"</formula>
    </cfRule>
    <cfRule type="cellIs" dxfId="25414" priority="27491" operator="equal">
      <formula>"EC(WFO)"</formula>
    </cfRule>
    <cfRule type="cellIs" dxfId="25413" priority="27492" operator="equal">
      <formula>"EE (WFO)"</formula>
    </cfRule>
    <cfRule type="cellIs" dxfId="25412" priority="27493" operator="equal">
      <formula>"EC (WFO)"</formula>
    </cfRule>
    <cfRule type="cellIs" dxfId="25411" priority="27494" operator="equal">
      <formula>"EA (WFO)"</formula>
    </cfRule>
    <cfRule type="cellIs" dxfId="25410" priority="27495" operator="equal">
      <formula>"EE(WFO)"</formula>
    </cfRule>
    <cfRule type="cellIs" dxfId="25409" priority="27496" operator="equal">
      <formula>"EC(WFO)"</formula>
    </cfRule>
    <cfRule type="cellIs" dxfId="25408" priority="27497" operator="equal">
      <formula>"EA (WFO)"</formula>
    </cfRule>
    <cfRule type="cellIs" dxfId="25407" priority="27498" operator="equal">
      <formula>"EQ (WFO)"</formula>
    </cfRule>
    <cfRule type="cellIs" dxfId="25406" priority="27499" operator="equal">
      <formula>"FG (WFO)"</formula>
    </cfRule>
    <cfRule type="cellIs" dxfId="25405" priority="27500" operator="equal">
      <formula>"EE (WFO)"</formula>
    </cfRule>
    <cfRule type="cellIs" dxfId="25404" priority="27501" operator="equal">
      <formula>"EC (WFO)"</formula>
    </cfRule>
    <cfRule type="cellIs" dxfId="25403" priority="27502" operator="equal">
      <formula>"EA (WFO)"</formula>
    </cfRule>
    <cfRule type="cellIs" dxfId="25402" priority="27503" operator="equal">
      <formula>"EE(WFO)"</formula>
    </cfRule>
    <cfRule type="cellIs" dxfId="25401" priority="27504" operator="equal">
      <formula>"EC(WFO)"</formula>
    </cfRule>
    <cfRule type="cellIs" dxfId="25400" priority="27505" operator="equal">
      <formula>"EQ (WFO)"</formula>
    </cfRule>
    <cfRule type="cellIs" dxfId="25399" priority="27506" operator="equal">
      <formula>"FG (WFO)"</formula>
    </cfRule>
    <cfRule type="cellIs" dxfId="25398" priority="27507" operator="equal">
      <formula>"EO (WFO)"</formula>
    </cfRule>
    <cfRule type="cellIs" dxfId="25397" priority="27508" operator="equal">
      <formula>"EK (WFO)"</formula>
    </cfRule>
    <cfRule type="cellIs" dxfId="25396" priority="27509" operator="equal">
      <formula>"EE(WFO)"</formula>
    </cfRule>
    <cfRule type="cellIs" dxfId="25395" priority="27510" operator="equal">
      <formula>"EC(WFO)"</formula>
    </cfRule>
    <cfRule type="cellIs" dxfId="25394" priority="27511" operator="equal">
      <formula>"EE (WFO)"</formula>
    </cfRule>
    <cfRule type="cellIs" dxfId="25393" priority="27512" operator="equal">
      <formula>"EC (WFO)"</formula>
    </cfRule>
    <cfRule type="cellIs" dxfId="25392" priority="27513" operator="equal">
      <formula>"EA (WFO)"</formula>
    </cfRule>
    <cfRule type="cellIs" dxfId="25391" priority="27514" operator="equal">
      <formula>"EE(WFO)"</formula>
    </cfRule>
    <cfRule type="cellIs" dxfId="25390" priority="27515" operator="equal">
      <formula>"EC(WFO)"</formula>
    </cfRule>
    <cfRule type="cellIs" dxfId="25389" priority="27516" operator="equal">
      <formula>"EE(WFO)"</formula>
    </cfRule>
    <cfRule type="cellIs" dxfId="25388" priority="27517" operator="equal">
      <formula>"EC(WFO)"</formula>
    </cfRule>
    <cfRule type="cellIs" dxfId="25387" priority="27518" operator="equal">
      <formula>"EE (WFO)"</formula>
    </cfRule>
    <cfRule type="cellIs" dxfId="25386" priority="27519" operator="equal">
      <formula>"EC (WFO)"</formula>
    </cfRule>
    <cfRule type="cellIs" dxfId="25385" priority="27520" operator="equal">
      <formula>"EA (WFO)"</formula>
    </cfRule>
    <cfRule type="cellIs" dxfId="25384" priority="27521" operator="equal">
      <formula>"EE(WFO)"</formula>
    </cfRule>
    <cfRule type="cellIs" dxfId="25383" priority="27522" operator="equal">
      <formula>"EC(WFO)"</formula>
    </cfRule>
    <cfRule type="cellIs" dxfId="25382" priority="27523" operator="equal">
      <formula>"EE (WFO)"</formula>
    </cfRule>
    <cfRule type="cellIs" dxfId="25381" priority="27524" operator="equal">
      <formula>"EC (WFO)"</formula>
    </cfRule>
    <cfRule type="cellIs" dxfId="25380" priority="27525" operator="equal">
      <formula>"EA (WFO)"</formula>
    </cfRule>
    <cfRule type="cellIs" dxfId="25379" priority="27526" operator="equal">
      <formula>"EE(WFO)"</formula>
    </cfRule>
    <cfRule type="cellIs" dxfId="25378" priority="27527" operator="equal">
      <formula>"EC(WFO)"</formula>
    </cfRule>
    <cfRule type="cellIs" dxfId="25377" priority="27528" operator="equal">
      <formula>"EE (WFO)"</formula>
    </cfRule>
    <cfRule type="cellIs" dxfId="25376" priority="27529" operator="equal">
      <formula>"EC (WFO)"</formula>
    </cfRule>
    <cfRule type="cellIs" dxfId="25375" priority="27530" operator="equal">
      <formula>"EA (WFO)"</formula>
    </cfRule>
    <cfRule type="cellIs" dxfId="25374" priority="27531" operator="equal">
      <formula>"EE(WFO)"</formula>
    </cfRule>
    <cfRule type="cellIs" dxfId="25373" priority="27532" operator="equal">
      <formula>"EC(WFO)"</formula>
    </cfRule>
    <cfRule type="cellIs" dxfId="25372" priority="27533" operator="equal">
      <formula>"EE (WFO)"</formula>
    </cfRule>
    <cfRule type="cellIs" dxfId="25371" priority="27534" operator="equal">
      <formula>"EC (WFO)"</formula>
    </cfRule>
    <cfRule type="cellIs" dxfId="25370" priority="27535" operator="equal">
      <formula>"EA (WFO)"</formula>
    </cfRule>
    <cfRule type="cellIs" dxfId="25369" priority="27536" operator="equal">
      <formula>"EE(WFO)"</formula>
    </cfRule>
    <cfRule type="cellIs" dxfId="25368" priority="27537" operator="equal">
      <formula>"EC(WFO)"</formula>
    </cfRule>
    <cfRule type="cellIs" dxfId="25367" priority="27538" operator="equal">
      <formula>"EE (WFO)"</formula>
    </cfRule>
    <cfRule type="cellIs" dxfId="25366" priority="27539" operator="equal">
      <formula>"EC (WFO)"</formula>
    </cfRule>
    <cfRule type="cellIs" dxfId="25365" priority="27540" operator="equal">
      <formula>"EA (WFO)"</formula>
    </cfRule>
    <cfRule type="cellIs" dxfId="25364" priority="27541" operator="equal">
      <formula>"EE(WFO)"</formula>
    </cfRule>
    <cfRule type="cellIs" dxfId="25363" priority="27542" operator="equal">
      <formula>"EC(WFO)"</formula>
    </cfRule>
    <cfRule type="cellIs" dxfId="25362" priority="27543" operator="equal">
      <formula>"EE(WFO)"</formula>
    </cfRule>
    <cfRule type="cellIs" dxfId="25361" priority="27544" operator="equal">
      <formula>"EC(WFO)"</formula>
    </cfRule>
    <cfRule type="cellIs" dxfId="25360" priority="27545" operator="equal">
      <formula>"EE(WFO)"</formula>
    </cfRule>
    <cfRule type="cellIs" dxfId="25359" priority="27546" operator="equal">
      <formula>"EC(WFO)"</formula>
    </cfRule>
    <cfRule type="cellIs" dxfId="25358" priority="27547" operator="equal">
      <formula>"EE(WFO)"</formula>
    </cfRule>
    <cfRule type="cellIs" dxfId="25357" priority="27548" operator="equal">
      <formula>"EC(WFO)"</formula>
    </cfRule>
    <cfRule type="cellIs" dxfId="25356" priority="27549" operator="equal">
      <formula>"EE (WFO)"</formula>
    </cfRule>
    <cfRule type="cellIs" dxfId="25355" priority="27550" operator="equal">
      <formula>"EC (WFO)"</formula>
    </cfRule>
    <cfRule type="cellIs" dxfId="25354" priority="27551" operator="equal">
      <formula>"EA (WFO)"</formula>
    </cfRule>
    <cfRule type="cellIs" dxfId="25353" priority="27552" operator="equal">
      <formula>"EE(WFO)"</formula>
    </cfRule>
    <cfRule type="cellIs" dxfId="25352" priority="27553" operator="equal">
      <formula>"EC(WFO)"</formula>
    </cfRule>
    <cfRule type="cellIs" dxfId="25351" priority="27554" operator="equal">
      <formula>"EE(WFO)"</formula>
    </cfRule>
    <cfRule type="cellIs" dxfId="25350" priority="27555" operator="equal">
      <formula>"EC(WFO)"</formula>
    </cfRule>
    <cfRule type="cellIs" dxfId="25349" priority="27556" operator="equal">
      <formula>"EE(WFO)"</formula>
    </cfRule>
    <cfRule type="cellIs" dxfId="25348" priority="27557" operator="equal">
      <formula>"EC(WFO)"</formula>
    </cfRule>
    <cfRule type="cellIs" dxfId="25347" priority="27558" operator="equal">
      <formula>"EE(WFO)"</formula>
    </cfRule>
    <cfRule type="cellIs" dxfId="25346" priority="27559" operator="equal">
      <formula>"EC(WFO)"</formula>
    </cfRule>
    <cfRule type="cellIs" dxfId="25345" priority="27560" operator="equal">
      <formula>"EE (WFO)"</formula>
    </cfRule>
    <cfRule type="cellIs" dxfId="25344" priority="27561" operator="equal">
      <formula>"EC (WFO)"</formula>
    </cfRule>
    <cfRule type="cellIs" dxfId="25343" priority="27562" operator="equal">
      <formula>"EA (WFO)"</formula>
    </cfRule>
    <cfRule type="cellIs" dxfId="25342" priority="27563" operator="equal">
      <formula>"EE(WFO)"</formula>
    </cfRule>
    <cfRule type="cellIs" dxfId="25341" priority="27564" operator="equal">
      <formula>"EC(WFO)"</formula>
    </cfRule>
    <cfRule type="cellIs" dxfId="25340" priority="27565" operator="equal">
      <formula>"EE(WFO)"</formula>
    </cfRule>
    <cfRule type="cellIs" dxfId="25339" priority="27566" operator="equal">
      <formula>"EC(WFO)"</formula>
    </cfRule>
    <cfRule type="cellIs" dxfId="25338" priority="27567" operator="equal">
      <formula>"EE(WFO)"</formula>
    </cfRule>
    <cfRule type="cellIs" dxfId="25337" priority="27568" operator="equal">
      <formula>"EC(WFO)"</formula>
    </cfRule>
    <cfRule type="cellIs" dxfId="25336" priority="27569" operator="equal">
      <formula>"EE(WFO)"</formula>
    </cfRule>
    <cfRule type="cellIs" dxfId="25335" priority="27570" operator="equal">
      <formula>"EC(WFO)"</formula>
    </cfRule>
  </conditionalFormatting>
  <conditionalFormatting sqref="U192">
    <cfRule type="cellIs" dxfId="25334" priority="27325" operator="equal">
      <formula>"EE (WFO)"</formula>
    </cfRule>
    <cfRule type="cellIs" dxfId="25333" priority="27326" operator="equal">
      <formula>"EC (WFO)"</formula>
    </cfRule>
    <cfRule type="cellIs" dxfId="25332" priority="27327" operator="equal">
      <formula>"EA (WFO)"</formula>
    </cfRule>
    <cfRule type="cellIs" dxfId="25331" priority="27328" operator="equal">
      <formula>"EE(WFO)"</formula>
    </cfRule>
    <cfRule type="cellIs" dxfId="25330" priority="27329" operator="equal">
      <formula>"EC(WFO)"</formula>
    </cfRule>
    <cfRule type="cellIs" dxfId="25329" priority="27330" operator="equal">
      <formula>"EE (WFO)"</formula>
    </cfRule>
    <cfRule type="cellIs" dxfId="25328" priority="27331" operator="equal">
      <formula>"EC (WFO)"</formula>
    </cfRule>
    <cfRule type="cellIs" dxfId="25327" priority="27332" operator="equal">
      <formula>"EA (WFO)"</formula>
    </cfRule>
    <cfRule type="cellIs" dxfId="25326" priority="27333" operator="equal">
      <formula>"EE(WFO)"</formula>
    </cfRule>
    <cfRule type="cellIs" dxfId="25325" priority="27334" operator="equal">
      <formula>"EC(WFO)"</formula>
    </cfRule>
    <cfRule type="cellIs" dxfId="25324" priority="27335" operator="equal">
      <formula>"EE (WFO)"</formula>
    </cfRule>
    <cfRule type="cellIs" dxfId="25323" priority="27336" operator="equal">
      <formula>"EC (WFO)"</formula>
    </cfRule>
    <cfRule type="cellIs" dxfId="25322" priority="27337" operator="equal">
      <formula>"EA (WFO)"</formula>
    </cfRule>
    <cfRule type="cellIs" dxfId="25321" priority="27338" operator="equal">
      <formula>"EE(WFO)"</formula>
    </cfRule>
    <cfRule type="cellIs" dxfId="25320" priority="27339" operator="equal">
      <formula>"EC(WFO)"</formula>
    </cfRule>
    <cfRule type="cellIs" dxfId="25319" priority="27340" operator="equal">
      <formula>"EE(WFO)"</formula>
    </cfRule>
    <cfRule type="cellIs" dxfId="25318" priority="27341" operator="equal">
      <formula>"EC(WFO)"</formula>
    </cfRule>
    <cfRule type="cellIs" dxfId="25317" priority="27342" operator="equal">
      <formula>"EE(WFO)"</formula>
    </cfRule>
    <cfRule type="cellIs" dxfId="25316" priority="27343" operator="equal">
      <formula>"EC(WFO)"</formula>
    </cfRule>
    <cfRule type="cellIs" dxfId="25315" priority="27344" operator="equal">
      <formula>"EE(WFO)"</formula>
    </cfRule>
    <cfRule type="cellIs" dxfId="25314" priority="27345" operator="equal">
      <formula>"EC(WFO)"</formula>
    </cfRule>
  </conditionalFormatting>
  <conditionalFormatting sqref="V192">
    <cfRule type="cellIs" dxfId="25313" priority="8788" operator="equal">
      <formula>"EE (WFO)"</formula>
    </cfRule>
    <cfRule type="cellIs" dxfId="25312" priority="8789" operator="equal">
      <formula>"EC (WFO)"</formula>
    </cfRule>
    <cfRule type="cellIs" dxfId="25311" priority="8790" operator="equal">
      <formula>"EA (WFO)"</formula>
    </cfRule>
    <cfRule type="cellIs" dxfId="25310" priority="8791" operator="equal">
      <formula>"EE(WFO)"</formula>
    </cfRule>
    <cfRule type="cellIs" dxfId="25309" priority="8792" operator="equal">
      <formula>"EC(WFO)"</formula>
    </cfRule>
    <cfRule type="cellIs" dxfId="25308" priority="8793" operator="equal">
      <formula>"EE (WFO)"</formula>
    </cfRule>
    <cfRule type="cellIs" dxfId="25307" priority="8794" operator="equal">
      <formula>"EC (WFO)"</formula>
    </cfRule>
    <cfRule type="cellIs" dxfId="25306" priority="8795" operator="equal">
      <formula>"EA (WFO)"</formula>
    </cfRule>
    <cfRule type="cellIs" dxfId="25305" priority="8796" operator="equal">
      <formula>"EE(WFO)"</formula>
    </cfRule>
    <cfRule type="cellIs" dxfId="25304" priority="8797" operator="equal">
      <formula>"EC(WFO)"</formula>
    </cfRule>
    <cfRule type="cellIs" dxfId="25303" priority="8798" operator="equal">
      <formula>"EE (WFO)"</formula>
    </cfRule>
    <cfRule type="cellIs" dxfId="25302" priority="8799" operator="equal">
      <formula>"EC (WFO)"</formula>
    </cfRule>
    <cfRule type="cellIs" dxfId="25301" priority="8800" operator="equal">
      <formula>"EA (WFO)"</formula>
    </cfRule>
    <cfRule type="cellIs" dxfId="25300" priority="8801" operator="equal">
      <formula>"EE(WFO)"</formula>
    </cfRule>
    <cfRule type="cellIs" dxfId="25299" priority="8802" operator="equal">
      <formula>"EC(WFO)"</formula>
    </cfRule>
    <cfRule type="cellIs" dxfId="25298" priority="8803" operator="equal">
      <formula>"EE(WFO)"</formula>
    </cfRule>
    <cfRule type="cellIs" dxfId="25297" priority="8804" operator="equal">
      <formula>"EC(WFO)"</formula>
    </cfRule>
    <cfRule type="cellIs" dxfId="25296" priority="8805" operator="equal">
      <formula>"EE(WFO)"</formula>
    </cfRule>
    <cfRule type="cellIs" dxfId="25295" priority="8806" operator="equal">
      <formula>"EC(WFO)"</formula>
    </cfRule>
    <cfRule type="cellIs" dxfId="25294" priority="8807" operator="equal">
      <formula>"EE(WFO)"</formula>
    </cfRule>
    <cfRule type="cellIs" dxfId="25293" priority="8808" operator="equal">
      <formula>"EC(WFO)"</formula>
    </cfRule>
  </conditionalFormatting>
  <conditionalFormatting sqref="V192:AA192">
    <cfRule type="cellIs" dxfId="25292" priority="8733" operator="equal">
      <formula>"OUT"</formula>
    </cfRule>
    <cfRule type="cellIs" dxfId="25291" priority="8734" operator="equal">
      <formula>"OUT"</formula>
    </cfRule>
  </conditionalFormatting>
  <conditionalFormatting sqref="W192">
    <cfRule type="cellIs" dxfId="25290" priority="8840" operator="equal">
      <formula>"EE (WFO)"</formula>
    </cfRule>
    <cfRule type="cellIs" dxfId="25289" priority="8841" operator="equal">
      <formula>"EC (WFO)"</formula>
    </cfRule>
    <cfRule type="cellIs" dxfId="25288" priority="8842" operator="equal">
      <formula>"EA (WFO)"</formula>
    </cfRule>
    <cfRule type="cellIs" dxfId="25287" priority="8843" operator="equal">
      <formula>"EE(WFO)"</formula>
    </cfRule>
    <cfRule type="cellIs" dxfId="25286" priority="8844" operator="equal">
      <formula>"EC(WFO)"</formula>
    </cfRule>
    <cfRule type="cellIs" dxfId="25285" priority="8845" operator="equal">
      <formula>"EE (WFO)"</formula>
    </cfRule>
    <cfRule type="cellIs" dxfId="25284" priority="8846" operator="equal">
      <formula>"EC (WFO)"</formula>
    </cfRule>
    <cfRule type="cellIs" dxfId="25283" priority="8847" operator="equal">
      <formula>"EA (WFO)"</formula>
    </cfRule>
    <cfRule type="cellIs" dxfId="25282" priority="8848" operator="equal">
      <formula>"EE(WFO)"</formula>
    </cfRule>
    <cfRule type="cellIs" dxfId="25281" priority="8849" operator="equal">
      <formula>"EC(WFO)"</formula>
    </cfRule>
    <cfRule type="cellIs" dxfId="25280" priority="8850" operator="equal">
      <formula>"EE(WFO)"</formula>
    </cfRule>
    <cfRule type="cellIs" dxfId="25279" priority="8851" operator="equal">
      <formula>"EC(WFO)"</formula>
    </cfRule>
    <cfRule type="cellIs" dxfId="25278" priority="8852" operator="equal">
      <formula>"EE(WFO)"</formula>
    </cfRule>
    <cfRule type="cellIs" dxfId="25277" priority="8853" operator="equal">
      <formula>"EC(WFO)"</formula>
    </cfRule>
    <cfRule type="cellIs" dxfId="25276" priority="8854" operator="equal">
      <formula>"EE(WFO)"</formula>
    </cfRule>
    <cfRule type="cellIs" dxfId="25275" priority="8855" operator="equal">
      <formula>"EC(WFO)"</formula>
    </cfRule>
    <cfRule type="cellIs" dxfId="25274" priority="8856" operator="equal">
      <formula>"EE (WFO)"</formula>
    </cfRule>
    <cfRule type="cellIs" dxfId="25273" priority="8857" operator="equal">
      <formula>"EC (WFO)"</formula>
    </cfRule>
    <cfRule type="cellIs" dxfId="25272" priority="8858" operator="equal">
      <formula>"EA (WFO)"</formula>
    </cfRule>
    <cfRule type="cellIs" dxfId="25271" priority="8859" operator="equal">
      <formula>"EE(WFO)"</formula>
    </cfRule>
    <cfRule type="cellIs" dxfId="25270" priority="8860" operator="equal">
      <formula>"EC(WFO)"</formula>
    </cfRule>
    <cfRule type="cellIs" dxfId="25269" priority="8861" operator="equal">
      <formula>"EE (WFO)"</formula>
    </cfRule>
    <cfRule type="cellIs" dxfId="25268" priority="8862" operator="equal">
      <formula>"EC (WFO)"</formula>
    </cfRule>
    <cfRule type="cellIs" dxfId="25267" priority="8863" operator="equal">
      <formula>"EA (WFO)"</formula>
    </cfRule>
    <cfRule type="cellIs" dxfId="25266" priority="8864" operator="equal">
      <formula>"EE(WFO)"</formula>
    </cfRule>
    <cfRule type="cellIs" dxfId="25265" priority="8865" operator="equal">
      <formula>"EC(WFO)"</formula>
    </cfRule>
    <cfRule type="cellIs" dxfId="25264" priority="8866" operator="equal">
      <formula>"EE (WFO)"</formula>
    </cfRule>
    <cfRule type="cellIs" dxfId="25263" priority="8867" operator="equal">
      <formula>"EC (WFO)"</formula>
    </cfRule>
    <cfRule type="cellIs" dxfId="25262" priority="8868" operator="equal">
      <formula>"EA (WFO)"</formula>
    </cfRule>
    <cfRule type="cellIs" dxfId="25261" priority="8869" operator="equal">
      <formula>"EE(WFO)"</formula>
    </cfRule>
    <cfRule type="cellIs" dxfId="25260" priority="8870" operator="equal">
      <formula>"EC(WFO)"</formula>
    </cfRule>
    <cfRule type="cellIs" dxfId="25259" priority="8871" operator="equal">
      <formula>"EE (WFO)"</formula>
    </cfRule>
    <cfRule type="cellIs" dxfId="25258" priority="8872" operator="equal">
      <formula>"EC (WFO)"</formula>
    </cfRule>
    <cfRule type="cellIs" dxfId="25257" priority="8873" operator="equal">
      <formula>"EA (WFO)"</formula>
    </cfRule>
    <cfRule type="cellIs" dxfId="25256" priority="8874" operator="equal">
      <formula>"EE(WFO)"</formula>
    </cfRule>
    <cfRule type="cellIs" dxfId="25255" priority="8875" operator="equal">
      <formula>"EC(WFO)"</formula>
    </cfRule>
  </conditionalFormatting>
  <conditionalFormatting sqref="X192:Y192">
    <cfRule type="cellIs" dxfId="25254" priority="8735" operator="equal">
      <formula>"EG (WFO)"</formula>
    </cfRule>
    <cfRule type="cellIs" dxfId="25253" priority="8736" operator="equal">
      <formula>"EG ((WFO)"</formula>
    </cfRule>
    <cfRule type="cellIs" dxfId="25252" priority="8737" operator="equal">
      <formula>"EE (WFO)"</formula>
    </cfRule>
    <cfRule type="cellIs" dxfId="25251" priority="8738" operator="equal">
      <formula>"EC (WFO)"</formula>
    </cfRule>
    <cfRule type="cellIs" dxfId="25250" priority="8739" operator="equal">
      <formula>"EA (WFO)"</formula>
    </cfRule>
    <cfRule type="expression" dxfId="25249" priority="8740">
      <formula>OR(X192="CT",X192="SCIK",X192="CUMIL")</formula>
    </cfRule>
    <cfRule type="expression" dxfId="25248" priority="8741">
      <formula>OR(X192="TR",X192="TDM",X192="PKT")</formula>
    </cfRule>
    <cfRule type="expression" dxfId="25247" priority="8742">
      <formula>OR(X192="FG")</formula>
    </cfRule>
    <cfRule type="expression" dxfId="25246" priority="8743">
      <formula>OR(X192="L",X192="OTG")</formula>
    </cfRule>
    <cfRule type="expression" dxfId="25245" priority="8744">
      <formula>OR(X192="OP",X192="RS",X192="RTS",X192="PRM",X192="CB")</formula>
    </cfRule>
    <cfRule type="cellIs" dxfId="25244" priority="8745" operator="equal">
      <formula>"EG (WFO)"</formula>
    </cfRule>
    <cfRule type="cellIs" dxfId="25243" priority="8746" operator="equal">
      <formula>"EG ((WFO)"</formula>
    </cfRule>
    <cfRule type="cellIs" dxfId="25242" priority="8747" operator="equal">
      <formula>"EE (WFO)"</formula>
    </cfRule>
    <cfRule type="cellIs" dxfId="25241" priority="8748" operator="equal">
      <formula>"EC (WFO)"</formula>
    </cfRule>
    <cfRule type="cellIs" dxfId="25240" priority="8749" operator="equal">
      <formula>"EA (WFO)"</formula>
    </cfRule>
    <cfRule type="expression" dxfId="25239" priority="8750">
      <formula>OR(X192="CT",X192="SCIK",X192="CUMIL")</formula>
    </cfRule>
    <cfRule type="expression" dxfId="25238" priority="8751">
      <formula>OR(X192="TR",X192="TDM",X192="PKT")</formula>
    </cfRule>
    <cfRule type="expression" dxfId="25237" priority="8752">
      <formula>OR(X192="FG")</formula>
    </cfRule>
    <cfRule type="expression" dxfId="25236" priority="8753">
      <formula>OR(X192="L",X192="OTG")</formula>
    </cfRule>
    <cfRule type="expression" dxfId="25235" priority="8754">
      <formula>OR(X192="OP",X192="RS",X192="RTS",X192="PRM",X192="CB")</formula>
    </cfRule>
    <cfRule type="cellIs" dxfId="25234" priority="8755" operator="equal">
      <formula>"EG (WFO)"</formula>
    </cfRule>
    <cfRule type="cellIs" dxfId="25233" priority="8756" operator="equal">
      <formula>"EG ((WFO)"</formula>
    </cfRule>
    <cfRule type="cellIs" dxfId="25232" priority="8757" operator="equal">
      <formula>"EE (WFO)"</formula>
    </cfRule>
    <cfRule type="cellIs" dxfId="25231" priority="8758" operator="equal">
      <formula>"EC (WFO)"</formula>
    </cfRule>
    <cfRule type="cellIs" dxfId="25230" priority="8759" operator="equal">
      <formula>"EA (WFO)"</formula>
    </cfRule>
    <cfRule type="expression" dxfId="25229" priority="8760">
      <formula>OR(X192="CT",X192="SCIK",X192="CUMIL")</formula>
    </cfRule>
    <cfRule type="expression" dxfId="25228" priority="8761">
      <formula>OR(X192="TR",X192="TDM",X192="PKT")</formula>
    </cfRule>
    <cfRule type="expression" dxfId="25227" priority="8762">
      <formula>OR(X192="FG")</formula>
    </cfRule>
    <cfRule type="expression" dxfId="25226" priority="8763">
      <formula>OR(X192="L",X192="OTG")</formula>
    </cfRule>
    <cfRule type="expression" dxfId="25225" priority="8764">
      <formula>OR(X192="OP",X192="RS",X192="RTS",X192="PRM",X192="CB")</formula>
    </cfRule>
    <cfRule type="expression" dxfId="25224" priority="8765">
      <formula>OR(X192="CT",X192="SCIK",X192="CUMIL")</formula>
    </cfRule>
    <cfRule type="expression" dxfId="25223" priority="8766">
      <formula>OR(X192="TR",X192="TDM",X192="PKT")</formula>
    </cfRule>
    <cfRule type="expression" dxfId="25222" priority="8767">
      <formula>OR(X192="FG")</formula>
    </cfRule>
    <cfRule type="expression" dxfId="25221" priority="8768">
      <formula>OR(X192="L",X192="OTG")</formula>
    </cfRule>
    <cfRule type="expression" dxfId="25220" priority="8769">
      <formula>OR(X192="OP",X192="RS",X192="RTS",X192="PRM",X192="CB")</formula>
    </cfRule>
    <cfRule type="cellIs" dxfId="25219" priority="8770" operator="equal">
      <formula>"TDM"</formula>
    </cfRule>
    <cfRule type="cellIs" dxfId="25218" priority="8771" operator="equal">
      <formula>"EQ (WFO)"</formula>
    </cfRule>
    <cfRule type="cellIs" dxfId="25217" priority="8772" operator="equal">
      <formula>"EO (WFO)"</formula>
    </cfRule>
    <cfRule type="cellIs" dxfId="25216" priority="8773" operator="equal">
      <formula>"RS"</formula>
    </cfRule>
    <cfRule type="cellIs" dxfId="25215" priority="8774" operator="equal">
      <formula>"TR (WFO)"</formula>
    </cfRule>
    <cfRule type="cellIs" dxfId="25214" priority="8775" operator="equal">
      <formula>"EQ (WFO)"</formula>
    </cfRule>
    <cfRule type="cellIs" dxfId="25213" priority="8776" operator="equal">
      <formula>"EO (WFO)"</formula>
    </cfRule>
    <cfRule type="cellIs" dxfId="25212" priority="8777" operator="equal">
      <formula>"EO (WFO)"</formula>
    </cfRule>
    <cfRule type="cellIs" dxfId="25211" priority="8778" operator="equal">
      <formula>"EK (WFO)"</formula>
    </cfRule>
    <cfRule type="cellIs" dxfId="25210" priority="8779" operator="equal">
      <formula>"EG (WFO)"</formula>
    </cfRule>
    <cfRule type="cellIs" dxfId="25209" priority="8780" operator="equal">
      <formula>"EE (WFO)"</formula>
    </cfRule>
    <cfRule type="cellIs" dxfId="25208" priority="8781" operator="equal">
      <formula>"EC (WFO)"</formula>
    </cfRule>
    <cfRule type="cellIs" dxfId="25207" priority="8782" operator="equal">
      <formula>"EA (WFO)"</formula>
    </cfRule>
    <cfRule type="cellIs" dxfId="25206" priority="8783" operator="equal">
      <formula>"FG (WFO)"</formula>
    </cfRule>
    <cfRule type="cellIs" dxfId="25205" priority="8784" operator="equal">
      <formula>"TR"</formula>
    </cfRule>
    <cfRule type="cellIs" dxfId="25204" priority="8785" operator="equal">
      <formula>"EA (WFO)"</formula>
    </cfRule>
    <cfRule type="cellIs" dxfId="25203" priority="8786" operator="equal">
      <formula>"EQ (WFO)"</formula>
    </cfRule>
    <cfRule type="cellIs" dxfId="25202" priority="8787" operator="equal">
      <formula>"FG (WFO)"</formula>
    </cfRule>
  </conditionalFormatting>
  <conditionalFormatting sqref="H193:Q193">
    <cfRule type="cellIs" dxfId="25201" priority="30974" operator="equal">
      <formula>"TDM"</formula>
    </cfRule>
    <cfRule type="cellIs" dxfId="25200" priority="30975" operator="equal">
      <formula>"EQ (WFO)"</formula>
    </cfRule>
    <cfRule type="cellIs" dxfId="25199" priority="30976" operator="equal">
      <formula>"EO (WFO)"</formula>
    </cfRule>
    <cfRule type="cellIs" dxfId="25198" priority="30977" operator="equal">
      <formula>"RS"</formula>
    </cfRule>
    <cfRule type="cellIs" dxfId="25197" priority="30978" operator="equal">
      <formula>"TR (WFO)"</formula>
    </cfRule>
    <cfRule type="cellIs" dxfId="25196" priority="30979" operator="equal">
      <formula>"EQ (WFO)"</formula>
    </cfRule>
    <cfRule type="cellIs" dxfId="25195" priority="30980" operator="equal">
      <formula>"EO (WFO)"</formula>
    </cfRule>
    <cfRule type="cellIs" dxfId="25194" priority="30981" operator="equal">
      <formula>"EO (WFO)"</formula>
    </cfRule>
    <cfRule type="cellIs" dxfId="25193" priority="30982" operator="equal">
      <formula>"EK (WFO)"</formula>
    </cfRule>
    <cfRule type="cellIs" dxfId="25192" priority="30983" operator="equal">
      <formula>"EG (WFO)"</formula>
    </cfRule>
    <cfRule type="cellIs" dxfId="25191" priority="30984" operator="equal">
      <formula>"EE (WFO)"</formula>
    </cfRule>
    <cfRule type="cellIs" dxfId="25190" priority="30985" operator="equal">
      <formula>"EC (WFO)"</formula>
    </cfRule>
    <cfRule type="cellIs" dxfId="25189" priority="30986" operator="equal">
      <formula>"EA (WFO)"</formula>
    </cfRule>
    <cfRule type="cellIs" dxfId="25188" priority="30987" operator="equal">
      <formula>"FG (WFO)"</formula>
    </cfRule>
    <cfRule type="cellIs" dxfId="25187" priority="30988" operator="equal">
      <formula>"TR"</formula>
    </cfRule>
    <cfRule type="cellIs" dxfId="25186" priority="30989" operator="equal">
      <formula>"EA (WFO)"</formula>
    </cfRule>
    <cfRule type="cellIs" dxfId="25185" priority="30990" operator="equal">
      <formula>"EQ (WFO)"</formula>
    </cfRule>
    <cfRule type="cellIs" dxfId="25184" priority="30991" operator="equal">
      <formula>"FG (WFO)"</formula>
    </cfRule>
    <cfRule type="cellIs" dxfId="25183" priority="30992" operator="equal">
      <formula>"SCIK"</formula>
    </cfRule>
    <cfRule type="cellIs" dxfId="25182" priority="30993" operator="equal">
      <formula>"CT"</formula>
    </cfRule>
    <cfRule type="cellIs" dxfId="25181" priority="30994" operator="equal">
      <formula>"CT"</formula>
    </cfRule>
    <cfRule type="cellIs" dxfId="25180" priority="30995" operator="equal">
      <formula>"CT"</formula>
    </cfRule>
    <cfRule type="cellIs" dxfId="25179" priority="30996" operator="equal">
      <formula>"FG"</formula>
    </cfRule>
    <cfRule type="cellIs" dxfId="25178" priority="30997" operator="equal">
      <formula>"L"</formula>
    </cfRule>
    <cfRule type="cellIs" dxfId="25177" priority="30998" operator="equal">
      <formula>"EG (WFO)"</formula>
    </cfRule>
  </conditionalFormatting>
  <conditionalFormatting sqref="J193">
    <cfRule type="cellIs" dxfId="25176" priority="31004" operator="equal">
      <formula>"EE (WFO)"</formula>
    </cfRule>
    <cfRule type="cellIs" dxfId="25175" priority="31005" operator="equal">
      <formula>"EC (WFO)"</formula>
    </cfRule>
    <cfRule type="cellIs" dxfId="25174" priority="31006" operator="equal">
      <formula>"EA (WFO)"</formula>
    </cfRule>
    <cfRule type="cellIs" dxfId="25173" priority="31007" operator="equal">
      <formula>"EE(WFO)"</formula>
    </cfRule>
    <cfRule type="cellIs" dxfId="25172" priority="31008" operator="equal">
      <formula>"EC(WFO)"</formula>
    </cfRule>
  </conditionalFormatting>
  <conditionalFormatting sqref="O193">
    <cfRule type="cellIs" dxfId="25171" priority="30999" operator="equal">
      <formula>"EE (WFO)"</formula>
    </cfRule>
    <cfRule type="cellIs" dxfId="25170" priority="31000" operator="equal">
      <formula>"EC (WFO)"</formula>
    </cfRule>
    <cfRule type="cellIs" dxfId="25169" priority="31001" operator="equal">
      <formula>"EA (WFO)"</formula>
    </cfRule>
    <cfRule type="cellIs" dxfId="25168" priority="31002" operator="equal">
      <formula>"EE(WFO)"</formula>
    </cfRule>
    <cfRule type="cellIs" dxfId="25167" priority="31003" operator="equal">
      <formula>"EC(WFO)"</formula>
    </cfRule>
  </conditionalFormatting>
  <conditionalFormatting sqref="R193:S193">
    <cfRule type="cellIs" dxfId="25166" priority="29586" operator="equal">
      <formula>"EE (WFO)"</formula>
    </cfRule>
    <cfRule type="cellIs" dxfId="25165" priority="29587" operator="equal">
      <formula>"EC (WFO)"</formula>
    </cfRule>
    <cfRule type="cellIs" dxfId="25164" priority="29588" operator="equal">
      <formula>"EA (WFO)"</formula>
    </cfRule>
    <cfRule type="cellIs" dxfId="25163" priority="29589" operator="equal">
      <formula>"EE(WFO)"</formula>
    </cfRule>
    <cfRule type="cellIs" dxfId="25162" priority="29590" operator="equal">
      <formula>"EC(WFO)"</formula>
    </cfRule>
  </conditionalFormatting>
  <conditionalFormatting sqref="R193">
    <cfRule type="cellIs" dxfId="25161" priority="29557" operator="equal">
      <formula>"EE (WFO)"</formula>
    </cfRule>
    <cfRule type="cellIs" dxfId="25160" priority="29558" operator="equal">
      <formula>"EC (WFO)"</formula>
    </cfRule>
    <cfRule type="cellIs" dxfId="25159" priority="29559" operator="equal">
      <formula>"EA (WFO)"</formula>
    </cfRule>
    <cfRule type="cellIs" dxfId="25158" priority="29560" operator="equal">
      <formula>"EE(WFO)"</formula>
    </cfRule>
    <cfRule type="cellIs" dxfId="25157" priority="29561" operator="equal">
      <formula>"EC(WFO)"</formula>
    </cfRule>
  </conditionalFormatting>
  <conditionalFormatting sqref="S193">
    <cfRule type="cellIs" dxfId="25156" priority="26580" operator="equal">
      <formula>"TDM (WFO)"</formula>
    </cfRule>
    <cfRule type="cellIs" dxfId="25155" priority="26581" operator="equal">
      <formula>"EE (WFO)"</formula>
    </cfRule>
    <cfRule type="cellIs" dxfId="25154" priority="26582" operator="equal">
      <formula>"EC (WFO)"</formula>
    </cfRule>
    <cfRule type="cellIs" dxfId="25153" priority="26583" operator="equal">
      <formula>"EA (WFO)"</formula>
    </cfRule>
    <cfRule type="cellIs" dxfId="25152" priority="26584" operator="equal">
      <formula>"EE(WFO)"</formula>
    </cfRule>
    <cfRule type="cellIs" dxfId="25151" priority="26585" operator="equal">
      <formula>"EC(WFO)"</formula>
    </cfRule>
    <cfRule type="cellIs" dxfId="25150" priority="26586" operator="equal">
      <formula>"EE (WFO)"</formula>
    </cfRule>
    <cfRule type="cellIs" dxfId="25149" priority="26587" operator="equal">
      <formula>"EC (WFO)"</formula>
    </cfRule>
    <cfRule type="cellIs" dxfId="25148" priority="26588" operator="equal">
      <formula>"EA (WFO)"</formula>
    </cfRule>
    <cfRule type="cellIs" dxfId="25147" priority="26589" operator="equal">
      <formula>"EE(WFO)"</formula>
    </cfRule>
    <cfRule type="cellIs" dxfId="25146" priority="26590" operator="equal">
      <formula>"EC(WFO)"</formula>
    </cfRule>
    <cfRule type="cellIs" dxfId="25145" priority="26591" operator="equal">
      <formula>"EE (WFO)"</formula>
    </cfRule>
    <cfRule type="cellIs" dxfId="25144" priority="26592" operator="equal">
      <formula>"EC (WFO)"</formula>
    </cfRule>
    <cfRule type="cellIs" dxfId="25143" priority="26593" operator="equal">
      <formula>"EA (WFO)"</formula>
    </cfRule>
    <cfRule type="cellIs" dxfId="25142" priority="26594" operator="equal">
      <formula>"EE(WFO)"</formula>
    </cfRule>
    <cfRule type="cellIs" dxfId="25141" priority="26595" operator="equal">
      <formula>"EC(WFO)"</formula>
    </cfRule>
    <cfRule type="cellIs" dxfId="25140" priority="26596" operator="equal">
      <formula>"EE (WFO)"</formula>
    </cfRule>
    <cfRule type="cellIs" dxfId="25139" priority="26597" operator="equal">
      <formula>"EC (WFO)"</formula>
    </cfRule>
    <cfRule type="cellIs" dxfId="25138" priority="26598" operator="equal">
      <formula>"EA (WFO)"</formula>
    </cfRule>
    <cfRule type="cellIs" dxfId="25137" priority="26599" operator="equal">
      <formula>"EE(WFO)"</formula>
    </cfRule>
    <cfRule type="cellIs" dxfId="25136" priority="26600" operator="equal">
      <formula>"EC(WFO)"</formula>
    </cfRule>
    <cfRule type="cellIs" dxfId="25135" priority="26601" operator="equal">
      <formula>"EA (WFO)"</formula>
    </cfRule>
    <cfRule type="cellIs" dxfId="25134" priority="26602" operator="equal">
      <formula>"EQ (WFO)"</formula>
    </cfRule>
    <cfRule type="cellIs" dxfId="25133" priority="26603" operator="equal">
      <formula>"FG (WFO)"</formula>
    </cfRule>
    <cfRule type="cellIs" dxfId="25132" priority="26604" operator="equal">
      <formula>"EE (WFO)"</formula>
    </cfRule>
    <cfRule type="cellIs" dxfId="25131" priority="26605" operator="equal">
      <formula>"EC (WFO)"</formula>
    </cfRule>
    <cfRule type="cellIs" dxfId="25130" priority="26606" operator="equal">
      <formula>"EA (WFO)"</formula>
    </cfRule>
    <cfRule type="cellIs" dxfId="25129" priority="26607" operator="equal">
      <formula>"EE(WFO)"</formula>
    </cfRule>
    <cfRule type="cellIs" dxfId="25128" priority="26608" operator="equal">
      <formula>"EC(WFO)"</formula>
    </cfRule>
    <cfRule type="cellIs" dxfId="25127" priority="26609" operator="equal">
      <formula>"EQ (WFO)"</formula>
    </cfRule>
    <cfRule type="cellIs" dxfId="25126" priority="26610" operator="equal">
      <formula>"FG (WFO)"</formula>
    </cfRule>
    <cfRule type="cellIs" dxfId="25125" priority="26611" operator="equal">
      <formula>"EO (WFO)"</formula>
    </cfRule>
    <cfRule type="cellIs" dxfId="25124" priority="26612" operator="equal">
      <formula>"EK (WFO)"</formula>
    </cfRule>
    <cfRule type="cellIs" dxfId="25123" priority="26613" operator="equal">
      <formula>"EE(WFO)"</formula>
    </cfRule>
    <cfRule type="cellIs" dxfId="25122" priority="26614" operator="equal">
      <formula>"EC(WFO)"</formula>
    </cfRule>
    <cfRule type="cellIs" dxfId="25121" priority="26615" operator="equal">
      <formula>"EE (WFO)"</formula>
    </cfRule>
    <cfRule type="cellIs" dxfId="25120" priority="26616" operator="equal">
      <formula>"EC (WFO)"</formula>
    </cfRule>
    <cfRule type="cellIs" dxfId="25119" priority="26617" operator="equal">
      <formula>"EA (WFO)"</formula>
    </cfRule>
    <cfRule type="cellIs" dxfId="25118" priority="26618" operator="equal">
      <formula>"EE (WFO)"</formula>
    </cfRule>
    <cfRule type="cellIs" dxfId="25117" priority="26619" operator="equal">
      <formula>"EC (WFO)"</formula>
    </cfRule>
    <cfRule type="cellIs" dxfId="25116" priority="26620" operator="equal">
      <formula>"EA (WFO)"</formula>
    </cfRule>
    <cfRule type="cellIs" dxfId="25115" priority="26621" operator="equal">
      <formula>"EE(WFO)"</formula>
    </cfRule>
    <cfRule type="cellIs" dxfId="25114" priority="26622" operator="equal">
      <formula>"EC(WFO)"</formula>
    </cfRule>
    <cfRule type="cellIs" dxfId="25113" priority="26623" operator="equal">
      <formula>"EE (WFO)"</formula>
    </cfRule>
    <cfRule type="cellIs" dxfId="25112" priority="26624" operator="equal">
      <formula>"EC (WFO)"</formula>
    </cfRule>
    <cfRule type="cellIs" dxfId="25111" priority="26625" operator="equal">
      <formula>"EA (WFO)"</formula>
    </cfRule>
    <cfRule type="cellIs" dxfId="25110" priority="26626" operator="equal">
      <formula>"EE(WFO)"</formula>
    </cfRule>
    <cfRule type="cellIs" dxfId="25109" priority="26627" operator="equal">
      <formula>"EC(WFO)"</formula>
    </cfRule>
    <cfRule type="cellIs" dxfId="25108" priority="26628" operator="equal">
      <formula>"EE (WFO)"</formula>
    </cfRule>
    <cfRule type="cellIs" dxfId="25107" priority="26629" operator="equal">
      <formula>"EC (WFO)"</formula>
    </cfRule>
    <cfRule type="cellIs" dxfId="25106" priority="26630" operator="equal">
      <formula>"EA (WFO)"</formula>
    </cfRule>
    <cfRule type="cellIs" dxfId="25105" priority="26631" operator="equal">
      <formula>"EE(WFO)"</formula>
    </cfRule>
    <cfRule type="cellIs" dxfId="25104" priority="26632" operator="equal">
      <formula>"EC(WFO)"</formula>
    </cfRule>
    <cfRule type="cellIs" dxfId="25103" priority="26633" operator="equal">
      <formula>"EE (WFO)"</formula>
    </cfRule>
    <cfRule type="cellIs" dxfId="25102" priority="26634" operator="equal">
      <formula>"EC (WFO)"</formula>
    </cfRule>
    <cfRule type="cellIs" dxfId="25101" priority="26635" operator="equal">
      <formula>"EA (WFO)"</formula>
    </cfRule>
    <cfRule type="cellIs" dxfId="25100" priority="26636" operator="equal">
      <formula>"EE(WFO)"</formula>
    </cfRule>
    <cfRule type="cellIs" dxfId="25099" priority="26637" operator="equal">
      <formula>"EC(WFO)"</formula>
    </cfRule>
    <cfRule type="cellIs" dxfId="25098" priority="26638" operator="equal">
      <formula>"EE (WFO)"</formula>
    </cfRule>
    <cfRule type="cellIs" dxfId="25097" priority="26639" operator="equal">
      <formula>"EC (WFO)"</formula>
    </cfRule>
    <cfRule type="cellIs" dxfId="25096" priority="26640" operator="equal">
      <formula>"EA (WFO)"</formula>
    </cfRule>
    <cfRule type="cellIs" dxfId="25095" priority="26641" operator="equal">
      <formula>"EE(WFO)"</formula>
    </cfRule>
    <cfRule type="cellIs" dxfId="25094" priority="26642" operator="equal">
      <formula>"EC(WFO)"</formula>
    </cfRule>
    <cfRule type="cellIs" dxfId="25093" priority="26643" operator="equal">
      <formula>"EA (WFO)"</formula>
    </cfRule>
    <cfRule type="cellIs" dxfId="25092" priority="26644" operator="equal">
      <formula>"EQ (WFO)"</formula>
    </cfRule>
    <cfRule type="cellIs" dxfId="25091" priority="26645" operator="equal">
      <formula>"FG (WFO)"</formula>
    </cfRule>
    <cfRule type="cellIs" dxfId="25090" priority="26646" operator="equal">
      <formula>"EE (WFO)"</formula>
    </cfRule>
    <cfRule type="cellIs" dxfId="25089" priority="26647" operator="equal">
      <formula>"EC (WFO)"</formula>
    </cfRule>
    <cfRule type="cellIs" dxfId="25088" priority="26648" operator="equal">
      <formula>"EA (WFO)"</formula>
    </cfRule>
    <cfRule type="cellIs" dxfId="25087" priority="26649" operator="equal">
      <formula>"EE(WFO)"</formula>
    </cfRule>
    <cfRule type="cellIs" dxfId="25086" priority="26650" operator="equal">
      <formula>"EC(WFO)"</formula>
    </cfRule>
    <cfRule type="cellIs" dxfId="25085" priority="26651" operator="equal">
      <formula>"TDM"</formula>
    </cfRule>
    <cfRule type="cellIs" dxfId="25084" priority="26652" operator="equal">
      <formula>"EQ (WFO)"</formula>
    </cfRule>
    <cfRule type="cellIs" dxfId="25083" priority="26653" operator="equal">
      <formula>"EO (WFO)"</formula>
    </cfRule>
    <cfRule type="cellIs" dxfId="25082" priority="26654" operator="equal">
      <formula>"RS"</formula>
    </cfRule>
    <cfRule type="cellIs" dxfId="25081" priority="26655" operator="equal">
      <formula>"TR (WFO)"</formula>
    </cfRule>
    <cfRule type="cellIs" dxfId="25080" priority="26656" operator="equal">
      <formula>"EQ (WFO)"</formula>
    </cfRule>
    <cfRule type="cellIs" dxfId="25079" priority="26657" operator="equal">
      <formula>"EO (WFO)"</formula>
    </cfRule>
    <cfRule type="cellIs" dxfId="25078" priority="26658" operator="equal">
      <formula>"EO (WFO)"</formula>
    </cfRule>
    <cfRule type="cellIs" dxfId="25077" priority="26659" operator="equal">
      <formula>"EK (WFO)"</formula>
    </cfRule>
    <cfRule type="cellIs" dxfId="25076" priority="26660" operator="equal">
      <formula>"EG (WFO)"</formula>
    </cfRule>
    <cfRule type="cellIs" dxfId="25075" priority="26661" operator="equal">
      <formula>"EE (WFO)"</formula>
    </cfRule>
    <cfRule type="cellIs" dxfId="25074" priority="26662" operator="equal">
      <formula>"EC (WFO)"</formula>
    </cfRule>
    <cfRule type="cellIs" dxfId="25073" priority="26663" operator="equal">
      <formula>"EA (WFO)"</formula>
    </cfRule>
    <cfRule type="cellIs" dxfId="25072" priority="26664" operator="equal">
      <formula>"FG (WFO)"</formula>
    </cfRule>
    <cfRule type="cellIs" dxfId="25071" priority="26665" operator="equal">
      <formula>"TR"</formula>
    </cfRule>
    <cfRule type="cellIs" dxfId="25070" priority="26666" operator="equal">
      <formula>"EQ (WFO)"</formula>
    </cfRule>
    <cfRule type="cellIs" dxfId="25069" priority="26667" operator="equal">
      <formula>"FG (WFO)"</formula>
    </cfRule>
    <cfRule type="cellIs" dxfId="25068" priority="26668" operator="equal">
      <formula>"EO (WFO)"</formula>
    </cfRule>
    <cfRule type="cellIs" dxfId="25067" priority="26669" operator="equal">
      <formula>"EK (WFO)"</formula>
    </cfRule>
    <cfRule type="cellIs" dxfId="25066" priority="26670" operator="equal">
      <formula>"EE (WFO)"</formula>
    </cfRule>
    <cfRule type="cellIs" dxfId="25065" priority="26671" operator="equal">
      <formula>"EC (WFO)"</formula>
    </cfRule>
    <cfRule type="cellIs" dxfId="25064" priority="26672" operator="equal">
      <formula>"EA (WFO)"</formula>
    </cfRule>
    <cfRule type="cellIs" dxfId="25063" priority="26673" operator="equal">
      <formula>"EE(WFO)"</formula>
    </cfRule>
    <cfRule type="cellIs" dxfId="25062" priority="26674" operator="equal">
      <formula>"EC(WFO)"</formula>
    </cfRule>
    <cfRule type="cellIs" dxfId="25061" priority="26675" operator="equal">
      <formula>"EE (WFO)"</formula>
    </cfRule>
    <cfRule type="cellIs" dxfId="25060" priority="26676" operator="equal">
      <formula>"EC (WFO)"</formula>
    </cfRule>
    <cfRule type="cellIs" dxfId="25059" priority="26677" operator="equal">
      <formula>"EA (WFO)"</formula>
    </cfRule>
    <cfRule type="cellIs" dxfId="25058" priority="26678" operator="equal">
      <formula>"EE(WFO)"</formula>
    </cfRule>
    <cfRule type="cellIs" dxfId="25057" priority="26679" operator="equal">
      <formula>"EC(WFO)"</formula>
    </cfRule>
    <cfRule type="cellIs" dxfId="25056" priority="26680" operator="equal">
      <formula>"EE(WFO)"</formula>
    </cfRule>
    <cfRule type="cellIs" dxfId="25055" priority="26681" operator="equal">
      <formula>"EC(WFO)"</formula>
    </cfRule>
    <cfRule type="cellIs" dxfId="25054" priority="26682" operator="equal">
      <formula>"EE (WFO)"</formula>
    </cfRule>
    <cfRule type="cellIs" dxfId="25053" priority="26683" operator="equal">
      <formula>"EC (WFO)"</formula>
    </cfRule>
    <cfRule type="cellIs" dxfId="25052" priority="26684" operator="equal">
      <formula>"EA (WFO)"</formula>
    </cfRule>
    <cfRule type="cellIs" dxfId="25051" priority="26685" operator="equal">
      <formula>"SCIK"</formula>
    </cfRule>
    <cfRule type="cellIs" dxfId="25050" priority="26686" operator="equal">
      <formula>"CT"</formula>
    </cfRule>
    <cfRule type="cellIs" dxfId="25049" priority="26687" operator="equal">
      <formula>"CT"</formula>
    </cfRule>
    <cfRule type="cellIs" dxfId="25048" priority="26688" operator="equal">
      <formula>"CT"</formula>
    </cfRule>
    <cfRule type="cellIs" dxfId="25047" priority="26689" operator="equal">
      <formula>"FG"</formula>
    </cfRule>
    <cfRule type="cellIs" dxfId="25046" priority="26690" operator="equal">
      <formula>"L"</formula>
    </cfRule>
    <cfRule type="cellIs" dxfId="25045" priority="26691" operator="equal">
      <formula>"EG (WFO)"</formula>
    </cfRule>
  </conditionalFormatting>
  <conditionalFormatting sqref="T193:U193">
    <cfRule type="cellIs" dxfId="25044" priority="28271" operator="equal">
      <formula>"TDM"</formula>
    </cfRule>
    <cfRule type="cellIs" dxfId="25043" priority="28272" operator="equal">
      <formula>"EQ (WFO)"</formula>
    </cfRule>
    <cfRule type="cellIs" dxfId="25042" priority="28273" operator="equal">
      <formula>"EO (WFO)"</formula>
    </cfRule>
    <cfRule type="cellIs" dxfId="25041" priority="28274" operator="equal">
      <formula>"RS"</formula>
    </cfRule>
    <cfRule type="cellIs" dxfId="25040" priority="28275" operator="equal">
      <formula>"TR (WFO)"</formula>
    </cfRule>
    <cfRule type="cellIs" dxfId="25039" priority="28276" operator="equal">
      <formula>"EQ (WFO)"</formula>
    </cfRule>
    <cfRule type="cellIs" dxfId="25038" priority="28277" operator="equal">
      <formula>"EO (WFO)"</formula>
    </cfRule>
    <cfRule type="cellIs" dxfId="25037" priority="28278" operator="equal">
      <formula>"EO (WFO)"</formula>
    </cfRule>
    <cfRule type="cellIs" dxfId="25036" priority="28279" operator="equal">
      <formula>"EK (WFO)"</formula>
    </cfRule>
    <cfRule type="cellIs" dxfId="25035" priority="28280" operator="equal">
      <formula>"EG (WFO)"</formula>
    </cfRule>
    <cfRule type="cellIs" dxfId="25034" priority="28281" operator="equal">
      <formula>"EE (WFO)"</formula>
    </cfRule>
    <cfRule type="cellIs" dxfId="25033" priority="28282" operator="equal">
      <formula>"EC (WFO)"</formula>
    </cfRule>
    <cfRule type="cellIs" dxfId="25032" priority="28283" operator="equal">
      <formula>"EA (WFO)"</formula>
    </cfRule>
    <cfRule type="cellIs" dxfId="25031" priority="28284" operator="equal">
      <formula>"FG (WFO)"</formula>
    </cfRule>
    <cfRule type="cellIs" dxfId="25030" priority="28285" operator="equal">
      <formula>"TR"</formula>
    </cfRule>
    <cfRule type="cellIs" dxfId="25029" priority="28286" operator="equal">
      <formula>"EQ (WFO)"</formula>
    </cfRule>
    <cfRule type="cellIs" dxfId="25028" priority="28287" operator="equal">
      <formula>"FG (WFO)"</formula>
    </cfRule>
    <cfRule type="cellIs" dxfId="25027" priority="28288" operator="equal">
      <formula>"EO (WFO)"</formula>
    </cfRule>
    <cfRule type="cellIs" dxfId="25026" priority="28289" operator="equal">
      <formula>"EK (WFO)"</formula>
    </cfRule>
    <cfRule type="cellIs" dxfId="25025" priority="28290" operator="equal">
      <formula>"EE(WFO)"</formula>
    </cfRule>
    <cfRule type="cellIs" dxfId="25024" priority="28291" operator="equal">
      <formula>"EC(WFO)"</formula>
    </cfRule>
    <cfRule type="cellIs" dxfId="25023" priority="28292" operator="equal">
      <formula>"EE (WFO)"</formula>
    </cfRule>
    <cfRule type="cellIs" dxfId="25022" priority="28293" operator="equal">
      <formula>"EC (WFO)"</formula>
    </cfRule>
    <cfRule type="cellIs" dxfId="25021" priority="28294" operator="equal">
      <formula>"EA (WFO)"</formula>
    </cfRule>
    <cfRule type="cellIs" dxfId="25020" priority="28295" operator="equal">
      <formula>"SCIK"</formula>
    </cfRule>
    <cfRule type="cellIs" dxfId="25019" priority="28296" operator="equal">
      <formula>"CT"</formula>
    </cfRule>
    <cfRule type="cellIs" dxfId="25018" priority="28297" operator="equal">
      <formula>"CT"</formula>
    </cfRule>
    <cfRule type="cellIs" dxfId="25017" priority="28298" operator="equal">
      <formula>"CT"</formula>
    </cfRule>
    <cfRule type="cellIs" dxfId="25016" priority="28299" operator="equal">
      <formula>"FG"</formula>
    </cfRule>
    <cfRule type="cellIs" dxfId="25015" priority="28300" operator="equal">
      <formula>"L"</formula>
    </cfRule>
    <cfRule type="cellIs" dxfId="25014" priority="28301" operator="equal">
      <formula>"EG (WFO)"</formula>
    </cfRule>
  </conditionalFormatting>
  <conditionalFormatting sqref="T193">
    <cfRule type="cellIs" dxfId="25013" priority="26468" operator="equal">
      <formula>"TDM (WFO)"</formula>
    </cfRule>
    <cfRule type="cellIs" dxfId="25012" priority="26469" operator="equal">
      <formula>"EE (WFO)"</formula>
    </cfRule>
    <cfRule type="cellIs" dxfId="25011" priority="26470" operator="equal">
      <formula>"EC (WFO)"</formula>
    </cfRule>
    <cfRule type="cellIs" dxfId="25010" priority="26471" operator="equal">
      <formula>"EA (WFO)"</formula>
    </cfRule>
    <cfRule type="cellIs" dxfId="25009" priority="26472" operator="equal">
      <formula>"EE(WFO)"</formula>
    </cfRule>
    <cfRule type="cellIs" dxfId="25008" priority="26473" operator="equal">
      <formula>"EC(WFO)"</formula>
    </cfRule>
    <cfRule type="cellIs" dxfId="25007" priority="26474" operator="equal">
      <formula>"EE (WFO)"</formula>
    </cfRule>
    <cfRule type="cellIs" dxfId="25006" priority="26475" operator="equal">
      <formula>"EC (WFO)"</formula>
    </cfRule>
    <cfRule type="cellIs" dxfId="25005" priority="26476" operator="equal">
      <formula>"EA (WFO)"</formula>
    </cfRule>
    <cfRule type="cellIs" dxfId="25004" priority="26477" operator="equal">
      <formula>"EE(WFO)"</formula>
    </cfRule>
    <cfRule type="cellIs" dxfId="25003" priority="26478" operator="equal">
      <formula>"EC(WFO)"</formula>
    </cfRule>
    <cfRule type="cellIs" dxfId="25002" priority="26479" operator="equal">
      <formula>"EE (WFO)"</formula>
    </cfRule>
    <cfRule type="cellIs" dxfId="25001" priority="26480" operator="equal">
      <formula>"EC (WFO)"</formula>
    </cfRule>
    <cfRule type="cellIs" dxfId="25000" priority="26481" operator="equal">
      <formula>"EA (WFO)"</formula>
    </cfRule>
    <cfRule type="cellIs" dxfId="24999" priority="26482" operator="equal">
      <formula>"EE(WFO)"</formula>
    </cfRule>
    <cfRule type="cellIs" dxfId="24998" priority="26483" operator="equal">
      <formula>"EC(WFO)"</formula>
    </cfRule>
    <cfRule type="cellIs" dxfId="24997" priority="26484" operator="equal">
      <formula>"EE (WFO)"</formula>
    </cfRule>
    <cfRule type="cellIs" dxfId="24996" priority="26485" operator="equal">
      <formula>"EC (WFO)"</formula>
    </cfRule>
    <cfRule type="cellIs" dxfId="24995" priority="26486" operator="equal">
      <formula>"EA (WFO)"</formula>
    </cfRule>
    <cfRule type="cellIs" dxfId="24994" priority="26487" operator="equal">
      <formula>"EE(WFO)"</formula>
    </cfRule>
    <cfRule type="cellIs" dxfId="24993" priority="26488" operator="equal">
      <formula>"EC(WFO)"</formula>
    </cfRule>
    <cfRule type="cellIs" dxfId="24992" priority="26489" operator="equal">
      <formula>"EA (WFO)"</formula>
    </cfRule>
    <cfRule type="cellIs" dxfId="24991" priority="26490" operator="equal">
      <formula>"EQ (WFO)"</formula>
    </cfRule>
    <cfRule type="cellIs" dxfId="24990" priority="26491" operator="equal">
      <formula>"FG (WFO)"</formula>
    </cfRule>
    <cfRule type="cellIs" dxfId="24989" priority="26492" operator="equal">
      <formula>"EE (WFO)"</formula>
    </cfRule>
    <cfRule type="cellIs" dxfId="24988" priority="26493" operator="equal">
      <formula>"EC (WFO)"</formula>
    </cfRule>
    <cfRule type="cellIs" dxfId="24987" priority="26494" operator="equal">
      <formula>"EA (WFO)"</formula>
    </cfRule>
    <cfRule type="cellIs" dxfId="24986" priority="26495" operator="equal">
      <formula>"EE(WFO)"</formula>
    </cfRule>
    <cfRule type="cellIs" dxfId="24985" priority="26496" operator="equal">
      <formula>"EC(WFO)"</formula>
    </cfRule>
    <cfRule type="cellIs" dxfId="24984" priority="26497" operator="equal">
      <formula>"EQ (WFO)"</formula>
    </cfRule>
    <cfRule type="cellIs" dxfId="24983" priority="26498" operator="equal">
      <formula>"FG (WFO)"</formula>
    </cfRule>
    <cfRule type="cellIs" dxfId="24982" priority="26499" operator="equal">
      <formula>"EO (WFO)"</formula>
    </cfRule>
    <cfRule type="cellIs" dxfId="24981" priority="26500" operator="equal">
      <formula>"EK (WFO)"</formula>
    </cfRule>
    <cfRule type="cellIs" dxfId="24980" priority="26501" operator="equal">
      <formula>"EE(WFO)"</formula>
    </cfRule>
    <cfRule type="cellIs" dxfId="24979" priority="26502" operator="equal">
      <formula>"EC(WFO)"</formula>
    </cfRule>
    <cfRule type="cellIs" dxfId="24978" priority="26503" operator="equal">
      <formula>"EE (WFO)"</formula>
    </cfRule>
    <cfRule type="cellIs" dxfId="24977" priority="26504" operator="equal">
      <formula>"EC (WFO)"</formula>
    </cfRule>
    <cfRule type="cellIs" dxfId="24976" priority="26505" operator="equal">
      <formula>"EA (WFO)"</formula>
    </cfRule>
    <cfRule type="cellIs" dxfId="24975" priority="26506" operator="equal">
      <formula>"EE (WFO)"</formula>
    </cfRule>
    <cfRule type="cellIs" dxfId="24974" priority="26507" operator="equal">
      <formula>"EC (WFO)"</formula>
    </cfRule>
    <cfRule type="cellIs" dxfId="24973" priority="26508" operator="equal">
      <formula>"EA (WFO)"</formula>
    </cfRule>
    <cfRule type="cellIs" dxfId="24972" priority="26509" operator="equal">
      <formula>"EE(WFO)"</formula>
    </cfRule>
    <cfRule type="cellIs" dxfId="24971" priority="26510" operator="equal">
      <formula>"EC(WFO)"</formula>
    </cfRule>
    <cfRule type="cellIs" dxfId="24970" priority="26511" operator="equal">
      <formula>"EE (WFO)"</formula>
    </cfRule>
    <cfRule type="cellIs" dxfId="24969" priority="26512" operator="equal">
      <formula>"EC (WFO)"</formula>
    </cfRule>
    <cfRule type="cellIs" dxfId="24968" priority="26513" operator="equal">
      <formula>"EA (WFO)"</formula>
    </cfRule>
    <cfRule type="cellIs" dxfId="24967" priority="26514" operator="equal">
      <formula>"EE(WFO)"</formula>
    </cfRule>
    <cfRule type="cellIs" dxfId="24966" priority="26515" operator="equal">
      <formula>"EC(WFO)"</formula>
    </cfRule>
    <cfRule type="cellIs" dxfId="24965" priority="26516" operator="equal">
      <formula>"EE (WFO)"</formula>
    </cfRule>
    <cfRule type="cellIs" dxfId="24964" priority="26517" operator="equal">
      <formula>"EC (WFO)"</formula>
    </cfRule>
    <cfRule type="cellIs" dxfId="24963" priority="26518" operator="equal">
      <formula>"EA (WFO)"</formula>
    </cfRule>
    <cfRule type="cellIs" dxfId="24962" priority="26519" operator="equal">
      <formula>"EE(WFO)"</formula>
    </cfRule>
    <cfRule type="cellIs" dxfId="24961" priority="26520" operator="equal">
      <formula>"EC(WFO)"</formula>
    </cfRule>
    <cfRule type="cellIs" dxfId="24960" priority="26521" operator="equal">
      <formula>"EE (WFO)"</formula>
    </cfRule>
    <cfRule type="cellIs" dxfId="24959" priority="26522" operator="equal">
      <formula>"EC (WFO)"</formula>
    </cfRule>
    <cfRule type="cellIs" dxfId="24958" priority="26523" operator="equal">
      <formula>"EA (WFO)"</formula>
    </cfRule>
    <cfRule type="cellIs" dxfId="24957" priority="26524" operator="equal">
      <formula>"EE(WFO)"</formula>
    </cfRule>
    <cfRule type="cellIs" dxfId="24956" priority="26525" operator="equal">
      <formula>"EC(WFO)"</formula>
    </cfRule>
    <cfRule type="cellIs" dxfId="24955" priority="26526" operator="equal">
      <formula>"EE (WFO)"</formula>
    </cfRule>
    <cfRule type="cellIs" dxfId="24954" priority="26527" operator="equal">
      <formula>"EC (WFO)"</formula>
    </cfRule>
    <cfRule type="cellIs" dxfId="24953" priority="26528" operator="equal">
      <formula>"EA (WFO)"</formula>
    </cfRule>
    <cfRule type="cellIs" dxfId="24952" priority="26529" operator="equal">
      <formula>"EE(WFO)"</formula>
    </cfRule>
    <cfRule type="cellIs" dxfId="24951" priority="26530" operator="equal">
      <formula>"EC(WFO)"</formula>
    </cfRule>
    <cfRule type="cellIs" dxfId="24950" priority="26531" operator="equal">
      <formula>"EA (WFO)"</formula>
    </cfRule>
    <cfRule type="cellIs" dxfId="24949" priority="26532" operator="equal">
      <formula>"EQ (WFO)"</formula>
    </cfRule>
    <cfRule type="cellIs" dxfId="24948" priority="26533" operator="equal">
      <formula>"FG (WFO)"</formula>
    </cfRule>
    <cfRule type="cellIs" dxfId="24947" priority="26534" operator="equal">
      <formula>"EE (WFO)"</formula>
    </cfRule>
    <cfRule type="cellIs" dxfId="24946" priority="26535" operator="equal">
      <formula>"EC (WFO)"</formula>
    </cfRule>
    <cfRule type="cellIs" dxfId="24945" priority="26536" operator="equal">
      <formula>"EA (WFO)"</formula>
    </cfRule>
    <cfRule type="cellIs" dxfId="24944" priority="26537" operator="equal">
      <formula>"EE(WFO)"</formula>
    </cfRule>
    <cfRule type="cellIs" dxfId="24943" priority="26538" operator="equal">
      <formula>"EC(WFO)"</formula>
    </cfRule>
    <cfRule type="cellIs" dxfId="24942" priority="26539" operator="equal">
      <formula>"TDM"</formula>
    </cfRule>
    <cfRule type="cellIs" dxfId="24941" priority="26540" operator="equal">
      <formula>"EQ (WFO)"</formula>
    </cfRule>
    <cfRule type="cellIs" dxfId="24940" priority="26541" operator="equal">
      <formula>"EO (WFO)"</formula>
    </cfRule>
    <cfRule type="cellIs" dxfId="24939" priority="26542" operator="equal">
      <formula>"RS"</formula>
    </cfRule>
    <cfRule type="cellIs" dxfId="24938" priority="26543" operator="equal">
      <formula>"TR (WFO)"</formula>
    </cfRule>
    <cfRule type="cellIs" dxfId="24937" priority="26544" operator="equal">
      <formula>"EQ (WFO)"</formula>
    </cfRule>
    <cfRule type="cellIs" dxfId="24936" priority="26545" operator="equal">
      <formula>"EO (WFO)"</formula>
    </cfRule>
    <cfRule type="cellIs" dxfId="24935" priority="26546" operator="equal">
      <formula>"EO (WFO)"</formula>
    </cfRule>
    <cfRule type="cellIs" dxfId="24934" priority="26547" operator="equal">
      <formula>"EK (WFO)"</formula>
    </cfRule>
    <cfRule type="cellIs" dxfId="24933" priority="26548" operator="equal">
      <formula>"EG (WFO)"</formula>
    </cfRule>
    <cfRule type="cellIs" dxfId="24932" priority="26549" operator="equal">
      <formula>"EE (WFO)"</formula>
    </cfRule>
    <cfRule type="cellIs" dxfId="24931" priority="26550" operator="equal">
      <formula>"EC (WFO)"</formula>
    </cfRule>
    <cfRule type="cellIs" dxfId="24930" priority="26551" operator="equal">
      <formula>"EA (WFO)"</formula>
    </cfRule>
    <cfRule type="cellIs" dxfId="24929" priority="26552" operator="equal">
      <formula>"FG (WFO)"</formula>
    </cfRule>
    <cfRule type="cellIs" dxfId="24928" priority="26553" operator="equal">
      <formula>"TR"</formula>
    </cfRule>
    <cfRule type="cellIs" dxfId="24927" priority="26554" operator="equal">
      <formula>"EQ (WFO)"</formula>
    </cfRule>
    <cfRule type="cellIs" dxfId="24926" priority="26555" operator="equal">
      <formula>"FG (WFO)"</formula>
    </cfRule>
    <cfRule type="cellIs" dxfId="24925" priority="26556" operator="equal">
      <formula>"EO (WFO)"</formula>
    </cfRule>
    <cfRule type="cellIs" dxfId="24924" priority="26557" operator="equal">
      <formula>"EK (WFO)"</formula>
    </cfRule>
    <cfRule type="cellIs" dxfId="24923" priority="26558" operator="equal">
      <formula>"EE (WFO)"</formula>
    </cfRule>
    <cfRule type="cellIs" dxfId="24922" priority="26559" operator="equal">
      <formula>"EC (WFO)"</formula>
    </cfRule>
    <cfRule type="cellIs" dxfId="24921" priority="26560" operator="equal">
      <formula>"EA (WFO)"</formula>
    </cfRule>
    <cfRule type="cellIs" dxfId="24920" priority="26561" operator="equal">
      <formula>"EE(WFO)"</formula>
    </cfRule>
    <cfRule type="cellIs" dxfId="24919" priority="26562" operator="equal">
      <formula>"EC(WFO)"</formula>
    </cfRule>
    <cfRule type="cellIs" dxfId="24918" priority="26563" operator="equal">
      <formula>"EE (WFO)"</formula>
    </cfRule>
    <cfRule type="cellIs" dxfId="24917" priority="26564" operator="equal">
      <formula>"EC (WFO)"</formula>
    </cfRule>
    <cfRule type="cellIs" dxfId="24916" priority="26565" operator="equal">
      <formula>"EA (WFO)"</formula>
    </cfRule>
    <cfRule type="cellIs" dxfId="24915" priority="26566" operator="equal">
      <formula>"EE(WFO)"</formula>
    </cfRule>
    <cfRule type="cellIs" dxfId="24914" priority="26567" operator="equal">
      <formula>"EC(WFO)"</formula>
    </cfRule>
    <cfRule type="cellIs" dxfId="24913" priority="26568" operator="equal">
      <formula>"EE(WFO)"</formula>
    </cfRule>
    <cfRule type="cellIs" dxfId="24912" priority="26569" operator="equal">
      <formula>"EC(WFO)"</formula>
    </cfRule>
    <cfRule type="cellIs" dxfId="24911" priority="26570" operator="equal">
      <formula>"EE (WFO)"</formula>
    </cfRule>
    <cfRule type="cellIs" dxfId="24910" priority="26571" operator="equal">
      <formula>"EC (WFO)"</formula>
    </cfRule>
    <cfRule type="cellIs" dxfId="24909" priority="26572" operator="equal">
      <formula>"EA (WFO)"</formula>
    </cfRule>
    <cfRule type="cellIs" dxfId="24908" priority="26573" operator="equal">
      <formula>"SCIK"</formula>
    </cfRule>
    <cfRule type="cellIs" dxfId="24907" priority="26574" operator="equal">
      <formula>"CT"</formula>
    </cfRule>
    <cfRule type="cellIs" dxfId="24906" priority="26575" operator="equal">
      <formula>"CT"</formula>
    </cfRule>
    <cfRule type="cellIs" dxfId="24905" priority="26576" operator="equal">
      <formula>"CT"</formula>
    </cfRule>
    <cfRule type="cellIs" dxfId="24904" priority="26577" operator="equal">
      <formula>"FG"</formula>
    </cfRule>
    <cfRule type="cellIs" dxfId="24903" priority="26578" operator="equal">
      <formula>"L"</formula>
    </cfRule>
    <cfRule type="cellIs" dxfId="24902" priority="26579" operator="equal">
      <formula>"EG (WFO)"</formula>
    </cfRule>
  </conditionalFormatting>
  <conditionalFormatting sqref="U193">
    <cfRule type="cellIs" dxfId="24901" priority="29591" operator="equal">
      <formula>"EE (WFO)"</formula>
    </cfRule>
    <cfRule type="cellIs" dxfId="24900" priority="29592" operator="equal">
      <formula>"EC (WFO)"</formula>
    </cfRule>
    <cfRule type="cellIs" dxfId="24899" priority="29593" operator="equal">
      <formula>"EA (WFO)"</formula>
    </cfRule>
    <cfRule type="cellIs" dxfId="24898" priority="29594" operator="equal">
      <formula>"EE(WFO)"</formula>
    </cfRule>
    <cfRule type="cellIs" dxfId="24897" priority="29595" operator="equal">
      <formula>"EC(WFO)"</formula>
    </cfRule>
  </conditionalFormatting>
  <conditionalFormatting sqref="V193:X193">
    <cfRule type="cellIs" dxfId="24896" priority="9317" operator="equal">
      <formula>"TDM"</formula>
    </cfRule>
    <cfRule type="cellIs" dxfId="24895" priority="9318" operator="equal">
      <formula>"EQ (WFO)"</formula>
    </cfRule>
    <cfRule type="cellIs" dxfId="24894" priority="9319" operator="equal">
      <formula>"EO (WFO)"</formula>
    </cfRule>
    <cfRule type="cellIs" dxfId="24893" priority="9320" operator="equal">
      <formula>"RS"</formula>
    </cfRule>
    <cfRule type="cellIs" dxfId="24892" priority="9321" operator="equal">
      <formula>"TR (WFO)"</formula>
    </cfRule>
    <cfRule type="cellIs" dxfId="24891" priority="9322" operator="equal">
      <formula>"EQ (WFO)"</formula>
    </cfRule>
    <cfRule type="cellIs" dxfId="24890" priority="9323" operator="equal">
      <formula>"EO (WFO)"</formula>
    </cfRule>
    <cfRule type="cellIs" dxfId="24889" priority="9324" operator="equal">
      <formula>"EO (WFO)"</formula>
    </cfRule>
    <cfRule type="cellIs" dxfId="24888" priority="9325" operator="equal">
      <formula>"EK (WFO)"</formula>
    </cfRule>
    <cfRule type="cellIs" dxfId="24887" priority="9326" operator="equal">
      <formula>"EG (WFO)"</formula>
    </cfRule>
    <cfRule type="cellIs" dxfId="24886" priority="9327" operator="equal">
      <formula>"EE (WFO)"</formula>
    </cfRule>
    <cfRule type="cellIs" dxfId="24885" priority="9328" operator="equal">
      <formula>"EC (WFO)"</formula>
    </cfRule>
    <cfRule type="cellIs" dxfId="24884" priority="9329" operator="equal">
      <formula>"EA (WFO)"</formula>
    </cfRule>
    <cfRule type="cellIs" dxfId="24883" priority="9330" operator="equal">
      <formula>"FG (WFO)"</formula>
    </cfRule>
    <cfRule type="cellIs" dxfId="24882" priority="9331" operator="equal">
      <formula>"TR"</formula>
    </cfRule>
    <cfRule type="cellIs" dxfId="24881" priority="9332" operator="equal">
      <formula>"EQ (WFO)"</formula>
    </cfRule>
    <cfRule type="cellIs" dxfId="24880" priority="9333" operator="equal">
      <formula>"FG (WFO)"</formula>
    </cfRule>
    <cfRule type="cellIs" dxfId="24879" priority="9334" operator="equal">
      <formula>"EO (WFO)"</formula>
    </cfRule>
    <cfRule type="cellIs" dxfId="24878" priority="9335" operator="equal">
      <formula>"EK (WFO)"</formula>
    </cfRule>
    <cfRule type="cellIs" dxfId="24877" priority="9336" operator="equal">
      <formula>"EE(WFO)"</formula>
    </cfRule>
    <cfRule type="cellIs" dxfId="24876" priority="9337" operator="equal">
      <formula>"EC(WFO)"</formula>
    </cfRule>
    <cfRule type="cellIs" dxfId="24875" priority="9338" operator="equal">
      <formula>"EE (WFO)"</formula>
    </cfRule>
    <cfRule type="cellIs" dxfId="24874" priority="9339" operator="equal">
      <formula>"EC (WFO)"</formula>
    </cfRule>
    <cfRule type="cellIs" dxfId="24873" priority="9340" operator="equal">
      <formula>"EA (WFO)"</formula>
    </cfRule>
    <cfRule type="cellIs" dxfId="24872" priority="9341" operator="equal">
      <formula>"SCIK"</formula>
    </cfRule>
    <cfRule type="cellIs" dxfId="24871" priority="9342" operator="equal">
      <formula>"CT"</formula>
    </cfRule>
    <cfRule type="cellIs" dxfId="24870" priority="9343" operator="equal">
      <formula>"CT"</formula>
    </cfRule>
    <cfRule type="cellIs" dxfId="24869" priority="9344" operator="equal">
      <formula>"CT"</formula>
    </cfRule>
    <cfRule type="cellIs" dxfId="24868" priority="9345" operator="equal">
      <formula>"FG"</formula>
    </cfRule>
    <cfRule type="cellIs" dxfId="24867" priority="9346" operator="equal">
      <formula>"L"</formula>
    </cfRule>
    <cfRule type="cellIs" dxfId="24866" priority="9347" operator="equal">
      <formula>"EG (WFO)"</formula>
    </cfRule>
  </conditionalFormatting>
  <conditionalFormatting sqref="V193:AA193">
    <cfRule type="cellIs" dxfId="24865" priority="10390" operator="equal">
      <formula>"TDM"</formula>
    </cfRule>
    <cfRule type="cellIs" dxfId="24864" priority="10391" operator="equal">
      <formula>"EQ (WFO)"</formula>
    </cfRule>
    <cfRule type="cellIs" dxfId="24863" priority="10392" operator="equal">
      <formula>"EO (WFO)"</formula>
    </cfRule>
    <cfRule type="cellIs" dxfId="24862" priority="10393" operator="equal">
      <formula>"RS"</formula>
    </cfRule>
    <cfRule type="cellIs" dxfId="24861" priority="10394" operator="equal">
      <formula>"TR (WFO)"</formula>
    </cfRule>
    <cfRule type="cellIs" dxfId="24860" priority="10395" operator="equal">
      <formula>"EQ (WFO)"</formula>
    </cfRule>
    <cfRule type="cellIs" dxfId="24859" priority="10396" operator="equal">
      <formula>"EO (WFO)"</formula>
    </cfRule>
    <cfRule type="cellIs" dxfId="24858" priority="10397" operator="equal">
      <formula>"EO (WFO)"</formula>
    </cfRule>
    <cfRule type="cellIs" dxfId="24857" priority="10398" operator="equal">
      <formula>"EK (WFO)"</formula>
    </cfRule>
    <cfRule type="cellIs" dxfId="24856" priority="10399" operator="equal">
      <formula>"EG (WFO)"</formula>
    </cfRule>
    <cfRule type="cellIs" dxfId="24855" priority="10400" operator="equal">
      <formula>"EE (WFO)"</formula>
    </cfRule>
    <cfRule type="cellIs" dxfId="24854" priority="10401" operator="equal">
      <formula>"EC (WFO)"</formula>
    </cfRule>
    <cfRule type="cellIs" dxfId="24853" priority="10402" operator="equal">
      <formula>"EA (WFO)"</formula>
    </cfRule>
    <cfRule type="cellIs" dxfId="24852" priority="10403" operator="equal">
      <formula>"FG (WFO)"</formula>
    </cfRule>
    <cfRule type="cellIs" dxfId="24851" priority="10404" operator="equal">
      <formula>"TR"</formula>
    </cfRule>
    <cfRule type="cellIs" dxfId="24850" priority="10405" operator="equal">
      <formula>"EQ (WFO)"</formula>
    </cfRule>
    <cfRule type="cellIs" dxfId="24849" priority="10406" operator="equal">
      <formula>"FG (WFO)"</formula>
    </cfRule>
    <cfRule type="cellIs" dxfId="24848" priority="10407" operator="equal">
      <formula>"EO (WFO)"</formula>
    </cfRule>
    <cfRule type="cellIs" dxfId="24847" priority="10408" operator="equal">
      <formula>"EK (WFO)"</formula>
    </cfRule>
    <cfRule type="cellIs" dxfId="24846" priority="10419" operator="equal">
      <formula>"SCIK"</formula>
    </cfRule>
    <cfRule type="cellIs" dxfId="24845" priority="10420" operator="equal">
      <formula>"CT"</formula>
    </cfRule>
    <cfRule type="cellIs" dxfId="24844" priority="10421" operator="equal">
      <formula>"CT"</formula>
    </cfRule>
    <cfRule type="cellIs" dxfId="24843" priority="10422" operator="equal">
      <formula>"CT"</formula>
    </cfRule>
    <cfRule type="cellIs" dxfId="24842" priority="10423" operator="equal">
      <formula>"FG"</formula>
    </cfRule>
    <cfRule type="cellIs" dxfId="24841" priority="10424" operator="equal">
      <formula>"L"</formula>
    </cfRule>
    <cfRule type="cellIs" dxfId="24840" priority="10425" operator="equal">
      <formula>"EG (WFO)"</formula>
    </cfRule>
  </conditionalFormatting>
  <conditionalFormatting sqref="Y193">
    <cfRule type="cellIs" dxfId="24839" priority="10409" operator="equal">
      <formula>"EE (WFO)"</formula>
    </cfRule>
    <cfRule type="cellIs" dxfId="24838" priority="10410" operator="equal">
      <formula>"EC (WFO)"</formula>
    </cfRule>
    <cfRule type="cellIs" dxfId="24837" priority="10411" operator="equal">
      <formula>"EA (WFO)"</formula>
    </cfRule>
    <cfRule type="cellIs" dxfId="24836" priority="10412" operator="equal">
      <formula>"EE(WFO)"</formula>
    </cfRule>
    <cfRule type="cellIs" dxfId="24835" priority="10413" operator="equal">
      <formula>"EC(WFO)"</formula>
    </cfRule>
  </conditionalFormatting>
  <conditionalFormatting sqref="H194:Q194">
    <cfRule type="cellIs" dxfId="24834" priority="30576" operator="equal">
      <formula>"TDM"</formula>
    </cfRule>
    <cfRule type="cellIs" dxfId="24833" priority="30577" operator="equal">
      <formula>"EQ (WFO)"</formula>
    </cfRule>
    <cfRule type="cellIs" dxfId="24832" priority="30578" operator="equal">
      <formula>"EO (WFO)"</formula>
    </cfRule>
    <cfRule type="cellIs" dxfId="24831" priority="30855" operator="equal">
      <formula>"RS"</formula>
    </cfRule>
    <cfRule type="cellIs" dxfId="24830" priority="30856" operator="equal">
      <formula>"TR (WFO)"</formula>
    </cfRule>
    <cfRule type="cellIs" dxfId="24829" priority="30857" operator="equal">
      <formula>"EQ (WFO)"</formula>
    </cfRule>
    <cfRule type="cellIs" dxfId="24828" priority="30858" operator="equal">
      <formula>"EO (WFO)"</formula>
    </cfRule>
    <cfRule type="cellIs" dxfId="24827" priority="30859" operator="equal">
      <formula>"EO (WFO)"</formula>
    </cfRule>
    <cfRule type="cellIs" dxfId="24826" priority="30860" operator="equal">
      <formula>"EK (WFO)"</formula>
    </cfRule>
    <cfRule type="cellIs" dxfId="24825" priority="30861" operator="equal">
      <formula>"EG (WFO)"</formula>
    </cfRule>
    <cfRule type="cellIs" dxfId="24824" priority="30862" operator="equal">
      <formula>"EE (WFO)"</formula>
    </cfRule>
    <cfRule type="cellIs" dxfId="24823" priority="30863" operator="equal">
      <formula>"EC (WFO)"</formula>
    </cfRule>
    <cfRule type="cellIs" dxfId="24822" priority="30864" operator="equal">
      <formula>"EA (WFO)"</formula>
    </cfRule>
    <cfRule type="cellIs" dxfId="24821" priority="30865" operator="equal">
      <formula>"FG (WFO)"</formula>
    </cfRule>
    <cfRule type="cellIs" dxfId="24820" priority="30866" operator="equal">
      <formula>"TR"</formula>
    </cfRule>
    <cfRule type="cellIs" dxfId="24819" priority="30867" operator="equal">
      <formula>"EA (WFO)"</formula>
    </cfRule>
    <cfRule type="cellIs" dxfId="24818" priority="30868" operator="equal">
      <formula>"EQ (WFO)"</formula>
    </cfRule>
    <cfRule type="cellIs" dxfId="24817" priority="30869" operator="equal">
      <formula>"FG (WFO)"</formula>
    </cfRule>
    <cfRule type="cellIs" dxfId="24816" priority="30940" operator="equal">
      <formula>"SCIK"</formula>
    </cfRule>
    <cfRule type="cellIs" dxfId="24815" priority="30941" operator="equal">
      <formula>"CT"</formula>
    </cfRule>
    <cfRule type="cellIs" dxfId="24814" priority="30942" operator="equal">
      <formula>"CT"</formula>
    </cfRule>
    <cfRule type="cellIs" dxfId="24813" priority="30943" operator="equal">
      <formula>"CT"</formula>
    </cfRule>
    <cfRule type="cellIs" dxfId="24812" priority="30944" operator="equal">
      <formula>"FG"</formula>
    </cfRule>
    <cfRule type="cellIs" dxfId="24811" priority="30945" operator="equal">
      <formula>"L"</formula>
    </cfRule>
    <cfRule type="cellIs" dxfId="24810" priority="30946" operator="equal">
      <formula>"EG (WFO)"</formula>
    </cfRule>
    <cfRule type="cellIs" dxfId="24809" priority="30969" operator="equal">
      <formula>"EE (WFO)"</formula>
    </cfRule>
    <cfRule type="cellIs" dxfId="24808" priority="30970" operator="equal">
      <formula>"EC (WFO)"</formula>
    </cfRule>
    <cfRule type="cellIs" dxfId="24807" priority="30971" operator="equal">
      <formula>"EA (WFO)"</formula>
    </cfRule>
    <cfRule type="cellIs" dxfId="24806" priority="30972" operator="equal">
      <formula>"EE(WFO)"</formula>
    </cfRule>
    <cfRule type="cellIs" dxfId="24805" priority="30973" operator="equal">
      <formula>"EC(WFO)"</formula>
    </cfRule>
  </conditionalFormatting>
  <conditionalFormatting sqref="J194">
    <cfRule type="cellIs" dxfId="24804" priority="30919" operator="equal">
      <formula>"EE (WFO)"</formula>
    </cfRule>
    <cfRule type="cellIs" dxfId="24803" priority="30920" operator="equal">
      <formula>"EC (WFO)"</formula>
    </cfRule>
    <cfRule type="cellIs" dxfId="24802" priority="30921" operator="equal">
      <formula>"EA (WFO)"</formula>
    </cfRule>
    <cfRule type="cellIs" dxfId="24801" priority="30922" operator="equal">
      <formula>"EE(WFO)"</formula>
    </cfRule>
    <cfRule type="cellIs" dxfId="24800" priority="30923" operator="equal">
      <formula>"EC(WFO)"</formula>
    </cfRule>
    <cfRule type="cellIs" dxfId="24799" priority="30924" operator="equal">
      <formula>"EE(WFO)"</formula>
    </cfRule>
    <cfRule type="cellIs" dxfId="24798" priority="30925" operator="equal">
      <formula>"EC(WFO)"</formula>
    </cfRule>
    <cfRule type="cellIs" dxfId="24797" priority="30926" operator="equal">
      <formula>"EE (WFO)"</formula>
    </cfRule>
    <cfRule type="cellIs" dxfId="24796" priority="30927" operator="equal">
      <formula>"EC (WFO)"</formula>
    </cfRule>
    <cfRule type="cellIs" dxfId="24795" priority="30928" operator="equal">
      <formula>"EA (WFO)"</formula>
    </cfRule>
    <cfRule type="cellIs" dxfId="24794" priority="30929" operator="equal">
      <formula>"EE(WFO)"</formula>
    </cfRule>
    <cfRule type="cellIs" dxfId="24793" priority="30930" operator="equal">
      <formula>"EC(WFO)"</formula>
    </cfRule>
    <cfRule type="cellIs" dxfId="24792" priority="30931" operator="equal">
      <formula>"EE(WFO)"</formula>
    </cfRule>
    <cfRule type="cellIs" dxfId="24791" priority="30932" operator="equal">
      <formula>"EC(WFO)"</formula>
    </cfRule>
    <cfRule type="cellIs" dxfId="24790" priority="30933" operator="equal">
      <formula>"EE(WFO)"</formula>
    </cfRule>
    <cfRule type="cellIs" dxfId="24789" priority="30934" operator="equal">
      <formula>"EE(WFO)"</formula>
    </cfRule>
    <cfRule type="cellIs" dxfId="24788" priority="30935" operator="equal">
      <formula>"EC(WFO)"</formula>
    </cfRule>
    <cfRule type="cellIs" dxfId="24787" priority="30936" operator="equal">
      <formula>"EE(WFO)"</formula>
    </cfRule>
    <cfRule type="cellIs" dxfId="24786" priority="30937" operator="equal">
      <formula>"EC(WFO)"</formula>
    </cfRule>
    <cfRule type="cellIs" dxfId="24785" priority="30938" operator="equal">
      <formula>"EE(WFO)"</formula>
    </cfRule>
    <cfRule type="cellIs" dxfId="24784" priority="30939" operator="equal">
      <formula>"EC(WFO)"</formula>
    </cfRule>
    <cfRule type="cellIs" dxfId="24783" priority="30967" operator="equal">
      <formula>"EE(WFO)"</formula>
    </cfRule>
    <cfRule type="cellIs" dxfId="24782" priority="30968" operator="equal">
      <formula>"EC(WFO)"</formula>
    </cfRule>
  </conditionalFormatting>
  <conditionalFormatting sqref="J194:K194">
    <cfRule type="cellIs" dxfId="24781" priority="30735" operator="equal">
      <formula>"EE (WFO)"</formula>
    </cfRule>
    <cfRule type="cellIs" dxfId="24780" priority="30736" operator="equal">
      <formula>"EC (WFO)"</formula>
    </cfRule>
    <cfRule type="cellIs" dxfId="24779" priority="30737" operator="equal">
      <formula>"EA (WFO)"</formula>
    </cfRule>
    <cfRule type="cellIs" dxfId="24778" priority="30738" operator="equal">
      <formula>"EE(WFO)"</formula>
    </cfRule>
    <cfRule type="cellIs" dxfId="24777" priority="30739" operator="equal">
      <formula>"EC(WFO)"</formula>
    </cfRule>
    <cfRule type="cellIs" dxfId="24776" priority="30740" operator="equal">
      <formula>"EE(WFO)"</formula>
    </cfRule>
    <cfRule type="cellIs" dxfId="24775" priority="30741" operator="equal">
      <formula>"EC(WFO)"</formula>
    </cfRule>
    <cfRule type="cellIs" dxfId="24774" priority="30742" operator="equal">
      <formula>"EE (WFO)"</formula>
    </cfRule>
    <cfRule type="cellIs" dxfId="24773" priority="30743" operator="equal">
      <formula>"EC (WFO)"</formula>
    </cfRule>
    <cfRule type="cellIs" dxfId="24772" priority="30744" operator="equal">
      <formula>"EA (WFO)"</formula>
    </cfRule>
    <cfRule type="cellIs" dxfId="24771" priority="30745" operator="equal">
      <formula>"EE(WFO)"</formula>
    </cfRule>
    <cfRule type="cellIs" dxfId="24770" priority="30746" operator="equal">
      <formula>"EC(WFO)"</formula>
    </cfRule>
    <cfRule type="cellIs" dxfId="24769" priority="30747" operator="equal">
      <formula>"EE(WFO)"</formula>
    </cfRule>
    <cfRule type="cellIs" dxfId="24768" priority="30748" operator="equal">
      <formula>"EE(WFO)"</formula>
    </cfRule>
    <cfRule type="cellIs" dxfId="24767" priority="30749" operator="equal">
      <formula>"EC(WFO)"</formula>
    </cfRule>
    <cfRule type="cellIs" dxfId="24766" priority="30750" operator="equal">
      <formula>"EE (WFO)"</formula>
    </cfRule>
    <cfRule type="cellIs" dxfId="24765" priority="30751" operator="equal">
      <formula>"EC (WFO)"</formula>
    </cfRule>
    <cfRule type="cellIs" dxfId="24764" priority="30752" operator="equal">
      <formula>"EA (WFO)"</formula>
    </cfRule>
    <cfRule type="cellIs" dxfId="24763" priority="30753" operator="equal">
      <formula>"EE(WFO)"</formula>
    </cfRule>
    <cfRule type="cellIs" dxfId="24762" priority="30754" operator="equal">
      <formula>"EC(WFO)"</formula>
    </cfRule>
    <cfRule type="cellIs" dxfId="24761" priority="30755" operator="equal">
      <formula>"EE(WFO)"</formula>
    </cfRule>
    <cfRule type="cellIs" dxfId="24760" priority="30756" operator="equal">
      <formula>"EC(WFO)"</formula>
    </cfRule>
    <cfRule type="cellIs" dxfId="24759" priority="30757" operator="equal">
      <formula>"EE (WFO)"</formula>
    </cfRule>
    <cfRule type="cellIs" dxfId="24758" priority="30758" operator="equal">
      <formula>"EC (WFO)"</formula>
    </cfRule>
    <cfRule type="cellIs" dxfId="24757" priority="30759" operator="equal">
      <formula>"EA (WFO)"</formula>
    </cfRule>
    <cfRule type="cellIs" dxfId="24756" priority="30760" operator="equal">
      <formula>"EE(WFO)"</formula>
    </cfRule>
    <cfRule type="cellIs" dxfId="24755" priority="30761" operator="equal">
      <formula>"EC(WFO)"</formula>
    </cfRule>
    <cfRule type="cellIs" dxfId="24754" priority="30762" operator="equal">
      <formula>"EE(WFO)"</formula>
    </cfRule>
    <cfRule type="cellIs" dxfId="24753" priority="30763" operator="equal">
      <formula>"EC(WFO)"</formula>
    </cfRule>
    <cfRule type="cellIs" dxfId="24752" priority="30764" operator="equal">
      <formula>"EE (WFO)"</formula>
    </cfRule>
    <cfRule type="cellIs" dxfId="24751" priority="30765" operator="equal">
      <formula>"EC (WFO)"</formula>
    </cfRule>
    <cfRule type="cellIs" dxfId="24750" priority="30766" operator="equal">
      <formula>"EA (WFO)"</formula>
    </cfRule>
    <cfRule type="cellIs" dxfId="24749" priority="30767" operator="equal">
      <formula>"EE (WFO)"</formula>
    </cfRule>
    <cfRule type="cellIs" dxfId="24748" priority="30768" operator="equal">
      <formula>"EC (WFO)"</formula>
    </cfRule>
    <cfRule type="cellIs" dxfId="24747" priority="30769" operator="equal">
      <formula>"EA (WFO)"</formula>
    </cfRule>
    <cfRule type="cellIs" dxfId="24746" priority="30770" operator="equal">
      <formula>"EE(WFO)"</formula>
    </cfRule>
    <cfRule type="cellIs" dxfId="24745" priority="30771" operator="equal">
      <formula>"EC(WFO)"</formula>
    </cfRule>
    <cfRule type="cellIs" dxfId="24744" priority="30772" operator="equal">
      <formula>"EQ (WFO)"</formula>
    </cfRule>
    <cfRule type="cellIs" dxfId="24743" priority="30773" operator="equal">
      <formula>"FG (WFO)"</formula>
    </cfRule>
    <cfRule type="cellIs" dxfId="24742" priority="30774" operator="equal">
      <formula>"EO (WFO)"</formula>
    </cfRule>
    <cfRule type="cellIs" dxfId="24741" priority="30775" operator="equal">
      <formula>"EK (WFO)"</formula>
    </cfRule>
    <cfRule type="cellIs" dxfId="24740" priority="30776" operator="equal">
      <formula>"EE (WFO)"</formula>
    </cfRule>
    <cfRule type="cellIs" dxfId="24739" priority="30777" operator="equal">
      <formula>"EC (WFO)"</formula>
    </cfRule>
    <cfRule type="cellIs" dxfId="24738" priority="30778" operator="equal">
      <formula>"EA (WFO)"</formula>
    </cfRule>
    <cfRule type="cellIs" dxfId="24737" priority="30779" operator="equal">
      <formula>"EE(WFO)"</formula>
    </cfRule>
    <cfRule type="cellIs" dxfId="24736" priority="30780" operator="equal">
      <formula>"EC(WFO)"</formula>
    </cfRule>
    <cfRule type="cellIs" dxfId="24735" priority="30781" operator="equal">
      <formula>"EE(WFO)"</formula>
    </cfRule>
    <cfRule type="cellIs" dxfId="24734" priority="30782" operator="equal">
      <formula>"EC(WFO)"</formula>
    </cfRule>
    <cfRule type="cellIs" dxfId="24733" priority="30783" operator="equal">
      <formula>"EE (WFO)"</formula>
    </cfRule>
    <cfRule type="cellIs" dxfId="24732" priority="30784" operator="equal">
      <formula>"EC (WFO)"</formula>
    </cfRule>
    <cfRule type="cellIs" dxfId="24731" priority="30785" operator="equal">
      <formula>"EA (WFO)"</formula>
    </cfRule>
    <cfRule type="cellIs" dxfId="24730" priority="30786" operator="equal">
      <formula>"EE(WFO)"</formula>
    </cfRule>
    <cfRule type="cellIs" dxfId="24729" priority="30787" operator="equal">
      <formula>"EC(WFO)"</formula>
    </cfRule>
    <cfRule type="cellIs" dxfId="24728" priority="30788" operator="equal">
      <formula>"EE(WFO)"</formula>
    </cfRule>
    <cfRule type="cellIs" dxfId="24727" priority="30789" operator="equal">
      <formula>"EE(WFO)"</formula>
    </cfRule>
    <cfRule type="cellIs" dxfId="24726" priority="30790" operator="equal">
      <formula>"EC(WFO)"</formula>
    </cfRule>
    <cfRule type="cellIs" dxfId="24725" priority="30791" operator="equal">
      <formula>"EE (WFO)"</formula>
    </cfRule>
    <cfRule type="cellIs" dxfId="24724" priority="30792" operator="equal">
      <formula>"EC (WFO)"</formula>
    </cfRule>
    <cfRule type="cellIs" dxfId="24723" priority="30793" operator="equal">
      <formula>"EA (WFO)"</formula>
    </cfRule>
    <cfRule type="cellIs" dxfId="24722" priority="30794" operator="equal">
      <formula>"EE(WFO)"</formula>
    </cfRule>
    <cfRule type="cellIs" dxfId="24721" priority="30795" operator="equal">
      <formula>"EC(WFO)"</formula>
    </cfRule>
    <cfRule type="cellIs" dxfId="24720" priority="30796" operator="equal">
      <formula>"EE (WFO)"</formula>
    </cfRule>
    <cfRule type="cellIs" dxfId="24719" priority="30797" operator="equal">
      <formula>"EC (WFO)"</formula>
    </cfRule>
    <cfRule type="cellIs" dxfId="24718" priority="30798" operator="equal">
      <formula>"EA (WFO)"</formula>
    </cfRule>
    <cfRule type="cellIs" dxfId="24717" priority="30799" operator="equal">
      <formula>"EE(WFO)"</formula>
    </cfRule>
    <cfRule type="cellIs" dxfId="24716" priority="30800" operator="equal">
      <formula>"EC(WFO)"</formula>
    </cfRule>
    <cfRule type="cellIs" dxfId="24715" priority="30801" operator="equal">
      <formula>"EE (WFO)"</formula>
    </cfRule>
    <cfRule type="cellIs" dxfId="24714" priority="30802" operator="equal">
      <formula>"EC (WFO)"</formula>
    </cfRule>
    <cfRule type="cellIs" dxfId="24713" priority="30803" operator="equal">
      <formula>"EA (WFO)"</formula>
    </cfRule>
    <cfRule type="cellIs" dxfId="24712" priority="30804" operator="equal">
      <formula>"EE(WFO)"</formula>
    </cfRule>
    <cfRule type="cellIs" dxfId="24711" priority="30805" operator="equal">
      <formula>"EC(WFO)"</formula>
    </cfRule>
    <cfRule type="cellIs" dxfId="24710" priority="30806" operator="equal">
      <formula>"EE (WFO)"</formula>
    </cfRule>
    <cfRule type="cellIs" dxfId="24709" priority="30807" operator="equal">
      <formula>"EC (WFO)"</formula>
    </cfRule>
    <cfRule type="cellIs" dxfId="24708" priority="30808" operator="equal">
      <formula>"EA (WFO)"</formula>
    </cfRule>
    <cfRule type="cellIs" dxfId="24707" priority="30809" operator="equal">
      <formula>"EE(WFO)"</formula>
    </cfRule>
    <cfRule type="cellIs" dxfId="24706" priority="30810" operator="equal">
      <formula>"EC(WFO)"</formula>
    </cfRule>
    <cfRule type="cellIs" dxfId="24705" priority="30811" operator="equal">
      <formula>"EE (WFO)"</formula>
    </cfRule>
    <cfRule type="cellIs" dxfId="24704" priority="30812" operator="equal">
      <formula>"EC (WFO)"</formula>
    </cfRule>
    <cfRule type="cellIs" dxfId="24703" priority="30813" operator="equal">
      <formula>"EA (WFO)"</formula>
    </cfRule>
    <cfRule type="cellIs" dxfId="24702" priority="30814" operator="equal">
      <formula>"EE(WFO)"</formula>
    </cfRule>
    <cfRule type="cellIs" dxfId="24701" priority="30815" operator="equal">
      <formula>"EC(WFO)"</formula>
    </cfRule>
    <cfRule type="cellIs" dxfId="24700" priority="30816" operator="equal">
      <formula>"EE(WFO)"</formula>
    </cfRule>
    <cfRule type="cellIs" dxfId="24699" priority="30817" operator="equal">
      <formula>"EC(WFO)"</formula>
    </cfRule>
    <cfRule type="cellIs" dxfId="24698" priority="30818" operator="equal">
      <formula>"EE (WFO)"</formula>
    </cfRule>
    <cfRule type="cellIs" dxfId="24697" priority="30819" operator="equal">
      <formula>"EC (WFO)"</formula>
    </cfRule>
    <cfRule type="cellIs" dxfId="24696" priority="30820" operator="equal">
      <formula>"EA (WFO)"</formula>
    </cfRule>
    <cfRule type="cellIs" dxfId="24695" priority="30821" operator="equal">
      <formula>"EE(WFO)"</formula>
    </cfRule>
    <cfRule type="cellIs" dxfId="24694" priority="30822" operator="equal">
      <formula>"EC(WFO)"</formula>
    </cfRule>
    <cfRule type="cellIs" dxfId="24693" priority="30823" operator="equal">
      <formula>"EE(WFO)"</formula>
    </cfRule>
    <cfRule type="cellIs" dxfId="24692" priority="30824" operator="equal">
      <formula>"EC(WFO)"</formula>
    </cfRule>
    <cfRule type="cellIs" dxfId="24691" priority="30825" operator="equal">
      <formula>"EE(WFO)"</formula>
    </cfRule>
    <cfRule type="cellIs" dxfId="24690" priority="30826" operator="equal">
      <formula>"EE(WFO)"</formula>
    </cfRule>
    <cfRule type="cellIs" dxfId="24689" priority="30827" operator="equal">
      <formula>"EC(WFO)"</formula>
    </cfRule>
    <cfRule type="cellIs" dxfId="24688" priority="30828" operator="equal">
      <formula>"EE (WFO)"</formula>
    </cfRule>
    <cfRule type="cellIs" dxfId="24687" priority="30829" operator="equal">
      <formula>"EC (WFO)"</formula>
    </cfRule>
    <cfRule type="cellIs" dxfId="24686" priority="30830" operator="equal">
      <formula>"EA (WFO)"</formula>
    </cfRule>
    <cfRule type="cellIs" dxfId="24685" priority="30831" operator="equal">
      <formula>"EE(WFO)"</formula>
    </cfRule>
    <cfRule type="cellIs" dxfId="24684" priority="30832" operator="equal">
      <formula>"EC(WFO)"</formula>
    </cfRule>
    <cfRule type="cellIs" dxfId="24683" priority="30833" operator="equal">
      <formula>"EE (WFO)"</formula>
    </cfRule>
    <cfRule type="cellIs" dxfId="24682" priority="30834" operator="equal">
      <formula>"EC (WFO)"</formula>
    </cfRule>
    <cfRule type="cellIs" dxfId="24681" priority="30835" operator="equal">
      <formula>"EA (WFO)"</formula>
    </cfRule>
    <cfRule type="cellIs" dxfId="24680" priority="30836" operator="equal">
      <formula>"EE (WFO)"</formula>
    </cfRule>
    <cfRule type="cellIs" dxfId="24679" priority="30837" operator="equal">
      <formula>"EC (WFO)"</formula>
    </cfRule>
    <cfRule type="cellIs" dxfId="24678" priority="30838" operator="equal">
      <formula>"EA (WFO)"</formula>
    </cfRule>
    <cfRule type="cellIs" dxfId="24677" priority="30839" operator="equal">
      <formula>"EE (WFO)"</formula>
    </cfRule>
    <cfRule type="cellIs" dxfId="24676" priority="30840" operator="equal">
      <formula>"EC (WFO)"</formula>
    </cfRule>
    <cfRule type="cellIs" dxfId="24675" priority="30841" operator="equal">
      <formula>"EA (WFO)"</formula>
    </cfRule>
    <cfRule type="cellIs" dxfId="24674" priority="30842" operator="equal">
      <formula>"EE(WFO)"</formula>
    </cfRule>
    <cfRule type="cellIs" dxfId="24673" priority="30843" operator="equal">
      <formula>"EC(WFO)"</formula>
    </cfRule>
    <cfRule type="cellIs" dxfId="24672" priority="30844" operator="equal">
      <formula>"EE(WFO)"</formula>
    </cfRule>
    <cfRule type="cellIs" dxfId="24671" priority="30845" operator="equal">
      <formula>"EC(WFO)"</formula>
    </cfRule>
    <cfRule type="cellIs" dxfId="24670" priority="30846" operator="equal">
      <formula>"EE(WFO)"</formula>
    </cfRule>
    <cfRule type="cellIs" dxfId="24669" priority="30847" operator="equal">
      <formula>"EC(WFO)"</formula>
    </cfRule>
    <cfRule type="cellIs" dxfId="24668" priority="30848" operator="equal">
      <formula>"EE(WFO)"</formula>
    </cfRule>
    <cfRule type="cellIs" dxfId="24667" priority="30849" operator="equal">
      <formula>"EC(WFO)"</formula>
    </cfRule>
    <cfRule type="cellIs" dxfId="24666" priority="30850" operator="equal">
      <formula>"EE (WFO)"</formula>
    </cfRule>
    <cfRule type="cellIs" dxfId="24665" priority="30851" operator="equal">
      <formula>"EC (WFO)"</formula>
    </cfRule>
    <cfRule type="cellIs" dxfId="24664" priority="30852" operator="equal">
      <formula>"EA (WFO)"</formula>
    </cfRule>
    <cfRule type="cellIs" dxfId="24663" priority="30853" operator="equal">
      <formula>"EE(WFO)"</formula>
    </cfRule>
    <cfRule type="cellIs" dxfId="24662" priority="30854" operator="equal">
      <formula>"EC(WFO)"</formula>
    </cfRule>
  </conditionalFormatting>
  <conditionalFormatting sqref="K194">
    <cfRule type="cellIs" dxfId="24661" priority="30880" operator="equal">
      <formula>"EE (WFO)"</formula>
    </cfRule>
    <cfRule type="cellIs" dxfId="24660" priority="30881" operator="equal">
      <formula>"EC (WFO)"</formula>
    </cfRule>
    <cfRule type="cellIs" dxfId="24659" priority="30882" operator="equal">
      <formula>"EA (WFO)"</formula>
    </cfRule>
    <cfRule type="cellIs" dxfId="24658" priority="30883" operator="equal">
      <formula>"EE(WFO)"</formula>
    </cfRule>
    <cfRule type="cellIs" dxfId="24657" priority="30884" operator="equal">
      <formula>"EC(WFO)"</formula>
    </cfRule>
    <cfRule type="cellIs" dxfId="24656" priority="30885" operator="equal">
      <formula>"EE(WFO)"</formula>
    </cfRule>
    <cfRule type="cellIs" dxfId="24655" priority="30886" operator="equal">
      <formula>"EC(WFO)"</formula>
    </cfRule>
    <cfRule type="cellIs" dxfId="24654" priority="30887" operator="equal">
      <formula>"EE (WFO)"</formula>
    </cfRule>
    <cfRule type="cellIs" dxfId="24653" priority="30888" operator="equal">
      <formula>"EC (WFO)"</formula>
    </cfRule>
    <cfRule type="cellIs" dxfId="24652" priority="30889" operator="equal">
      <formula>"EA (WFO)"</formula>
    </cfRule>
    <cfRule type="cellIs" dxfId="24651" priority="30890" operator="equal">
      <formula>"EE(WFO)"</formula>
    </cfRule>
    <cfRule type="cellIs" dxfId="24650" priority="30891" operator="equal">
      <formula>"EC(WFO)"</formula>
    </cfRule>
    <cfRule type="cellIs" dxfId="24649" priority="30892" operator="equal">
      <formula>"EE(WFO)"</formula>
    </cfRule>
    <cfRule type="cellIs" dxfId="24648" priority="30893" operator="equal">
      <formula>"EE(WFO)"</formula>
    </cfRule>
    <cfRule type="cellIs" dxfId="24647" priority="30894" operator="equal">
      <formula>"EC(WFO)"</formula>
    </cfRule>
    <cfRule type="cellIs" dxfId="24646" priority="30895" operator="equal">
      <formula>"EE(WFO)"</formula>
    </cfRule>
    <cfRule type="cellIs" dxfId="24645" priority="30896" operator="equal">
      <formula>"EC(WFO)"</formula>
    </cfRule>
    <cfRule type="cellIs" dxfId="24644" priority="30897" operator="equal">
      <formula>"EE(WFO)"</formula>
    </cfRule>
    <cfRule type="cellIs" dxfId="24643" priority="30898" operator="equal">
      <formula>"EC(WFO)"</formula>
    </cfRule>
    <cfRule type="cellIs" dxfId="24642" priority="30899" operator="equal">
      <formula>"EE(WFO)"</formula>
    </cfRule>
    <cfRule type="cellIs" dxfId="24641" priority="30900" operator="equal">
      <formula>"EC(WFO)"</formula>
    </cfRule>
    <cfRule type="cellIs" dxfId="24640" priority="30947" operator="equal">
      <formula>"EE(WFO)"</formula>
    </cfRule>
    <cfRule type="cellIs" dxfId="24639" priority="30948" operator="equal">
      <formula>"EC(WFO)"</formula>
    </cfRule>
  </conditionalFormatting>
  <conditionalFormatting sqref="L194">
    <cfRule type="cellIs" dxfId="24638" priority="30870" operator="equal">
      <formula>"EE (WFO)"</formula>
    </cfRule>
    <cfRule type="cellIs" dxfId="24637" priority="30871" operator="equal">
      <formula>"EC (WFO)"</formula>
    </cfRule>
    <cfRule type="cellIs" dxfId="24636" priority="30872" operator="equal">
      <formula>"EA (WFO)"</formula>
    </cfRule>
    <cfRule type="cellIs" dxfId="24635" priority="30873" operator="equal">
      <formula>"EE(WFO)"</formula>
    </cfRule>
    <cfRule type="cellIs" dxfId="24634" priority="30874" operator="equal">
      <formula>"EC(WFO)"</formula>
    </cfRule>
    <cfRule type="cellIs" dxfId="24633" priority="30875" operator="equal">
      <formula>"EE(WFO)"</formula>
    </cfRule>
    <cfRule type="cellIs" dxfId="24632" priority="30876" operator="equal">
      <formula>"EE(WFO)"</formula>
    </cfRule>
    <cfRule type="cellIs" dxfId="24631" priority="30877" operator="equal">
      <formula>"EC(WFO)"</formula>
    </cfRule>
    <cfRule type="cellIs" dxfId="24630" priority="30878" operator="equal">
      <formula>"EE(WFO)"</formula>
    </cfRule>
    <cfRule type="cellIs" dxfId="24629" priority="30879" operator="equal">
      <formula>"EC(WFO)"</formula>
    </cfRule>
    <cfRule type="cellIs" dxfId="24628" priority="30949" operator="equal">
      <formula>"EE(WFO)"</formula>
    </cfRule>
    <cfRule type="cellIs" dxfId="24627" priority="30950" operator="equal">
      <formula>"EC(WFO)"</formula>
    </cfRule>
    <cfRule type="cellIs" dxfId="24626" priority="30951" operator="equal">
      <formula>"EE (WFO)"</formula>
    </cfRule>
    <cfRule type="cellIs" dxfId="24625" priority="30952" operator="equal">
      <formula>"EC (WFO)"</formula>
    </cfRule>
    <cfRule type="cellIs" dxfId="24624" priority="30953" operator="equal">
      <formula>"EA (WFO)"</formula>
    </cfRule>
    <cfRule type="cellIs" dxfId="24623" priority="30954" operator="equal">
      <formula>"EE(WFO)"</formula>
    </cfRule>
    <cfRule type="cellIs" dxfId="24622" priority="30955" operator="equal">
      <formula>"EC(WFO)"</formula>
    </cfRule>
    <cfRule type="cellIs" dxfId="24621" priority="30956" operator="equal">
      <formula>"EE(WFO)"</formula>
    </cfRule>
    <cfRule type="cellIs" dxfId="24620" priority="30957" operator="equal">
      <formula>"EC(WFO)"</formula>
    </cfRule>
    <cfRule type="cellIs" dxfId="24619" priority="30958" operator="equal">
      <formula>"EE(WFO)"</formula>
    </cfRule>
    <cfRule type="cellIs" dxfId="24618" priority="30959" operator="equal">
      <formula>"EC(WFO)"</formula>
    </cfRule>
    <cfRule type="cellIs" dxfId="24617" priority="30960" operator="equal">
      <formula>"EE(WFO)"</formula>
    </cfRule>
    <cfRule type="cellIs" dxfId="24616" priority="30961" operator="equal">
      <formula>"EC(WFO)"</formula>
    </cfRule>
  </conditionalFormatting>
  <conditionalFormatting sqref="L194:M194">
    <cfRule type="cellIs" dxfId="24615" priority="30615" operator="equal">
      <formula>"EQ (WFO)"</formula>
    </cfRule>
    <cfRule type="cellIs" dxfId="24614" priority="30616" operator="equal">
      <formula>"FG (WFO)"</formula>
    </cfRule>
    <cfRule type="cellIs" dxfId="24613" priority="30617" operator="equal">
      <formula>"EO (WFO)"</formula>
    </cfRule>
    <cfRule type="cellIs" dxfId="24612" priority="30618" operator="equal">
      <formula>"EK (WFO)"</formula>
    </cfRule>
    <cfRule type="cellIs" dxfId="24611" priority="30619" operator="equal">
      <formula>"EE(WFO)"</formula>
    </cfRule>
    <cfRule type="cellIs" dxfId="24610" priority="30620" operator="equal">
      <formula>"EC(WFO)"</formula>
    </cfRule>
    <cfRule type="cellIs" dxfId="24609" priority="30621" operator="equal">
      <formula>"EE (WFO)"</formula>
    </cfRule>
    <cfRule type="cellIs" dxfId="24608" priority="30622" operator="equal">
      <formula>"EC (WFO)"</formula>
    </cfRule>
    <cfRule type="cellIs" dxfId="24607" priority="30623" operator="equal">
      <formula>"EA (WFO)"</formula>
    </cfRule>
    <cfRule type="cellIs" dxfId="24606" priority="30624" operator="equal">
      <formula>"EA (WFO)"</formula>
    </cfRule>
    <cfRule type="cellIs" dxfId="24605" priority="30625" operator="equal">
      <formula>"EQ (WFO)"</formula>
    </cfRule>
    <cfRule type="cellIs" dxfId="24604" priority="30626" operator="equal">
      <formula>"FG (WFO)"</formula>
    </cfRule>
    <cfRule type="cellIs" dxfId="24603" priority="30627" operator="equal">
      <formula>"EE (WFO)"</formula>
    </cfRule>
    <cfRule type="cellIs" dxfId="24602" priority="30628" operator="equal">
      <formula>"EC (WFO)"</formula>
    </cfRule>
    <cfRule type="cellIs" dxfId="24601" priority="30629" operator="equal">
      <formula>"EA (WFO)"</formula>
    </cfRule>
    <cfRule type="cellIs" dxfId="24600" priority="30630" operator="equal">
      <formula>"EE(WFO)"</formula>
    </cfRule>
    <cfRule type="cellIs" dxfId="24599" priority="30631" operator="equal">
      <formula>"EC(WFO)"</formula>
    </cfRule>
    <cfRule type="cellIs" dxfId="24598" priority="30632" operator="equal">
      <formula>"EE (WFO)"</formula>
    </cfRule>
    <cfRule type="cellIs" dxfId="24597" priority="30633" operator="equal">
      <formula>"EC (WFO)"</formula>
    </cfRule>
    <cfRule type="cellIs" dxfId="24596" priority="30634" operator="equal">
      <formula>"EA (WFO)"</formula>
    </cfRule>
    <cfRule type="cellIs" dxfId="24595" priority="30635" operator="equal">
      <formula>"EE (WFO)"</formula>
    </cfRule>
    <cfRule type="cellIs" dxfId="24594" priority="30636" operator="equal">
      <formula>"EC (WFO)"</formula>
    </cfRule>
    <cfRule type="cellIs" dxfId="24593" priority="30637" operator="equal">
      <formula>"EA (WFO)"</formula>
    </cfRule>
    <cfRule type="cellIs" dxfId="24592" priority="30638" operator="equal">
      <formula>"EE(WFO)"</formula>
    </cfRule>
    <cfRule type="cellIs" dxfId="24591" priority="30639" operator="equal">
      <formula>"EC(WFO)"</formula>
    </cfRule>
    <cfRule type="cellIs" dxfId="24590" priority="30640" operator="equal">
      <formula>"EE (WFO)"</formula>
    </cfRule>
    <cfRule type="cellIs" dxfId="24589" priority="30641" operator="equal">
      <formula>"EC (WFO)"</formula>
    </cfRule>
    <cfRule type="cellIs" dxfId="24588" priority="30642" operator="equal">
      <formula>"EA (WFO)"</formula>
    </cfRule>
    <cfRule type="cellIs" dxfId="24587" priority="30643" operator="equal">
      <formula>"EE(WFO)"</formula>
    </cfRule>
    <cfRule type="cellIs" dxfId="24586" priority="30644" operator="equal">
      <formula>"EC(WFO)"</formula>
    </cfRule>
    <cfRule type="cellIs" dxfId="24585" priority="30645" operator="equal">
      <formula>"EE(WFO)"</formula>
    </cfRule>
    <cfRule type="cellIs" dxfId="24584" priority="30646" operator="equal">
      <formula>"EC(WFO)"</formula>
    </cfRule>
    <cfRule type="cellIs" dxfId="24583" priority="30647" operator="equal">
      <formula>"EE(WFO)"</formula>
    </cfRule>
    <cfRule type="cellIs" dxfId="24582" priority="30648" operator="equal">
      <formula>"EC(WFO)"</formula>
    </cfRule>
    <cfRule type="cellIs" dxfId="24581" priority="30649" operator="equal">
      <formula>"EE(WFO)"</formula>
    </cfRule>
    <cfRule type="cellIs" dxfId="24580" priority="30650" operator="equal">
      <formula>"EC(WFO)"</formula>
    </cfRule>
    <cfRule type="cellIs" dxfId="24579" priority="30651" operator="equal">
      <formula>"EE (WFO)"</formula>
    </cfRule>
    <cfRule type="cellIs" dxfId="24578" priority="30652" operator="equal">
      <formula>"EC (WFO)"</formula>
    </cfRule>
    <cfRule type="cellIs" dxfId="24577" priority="30653" operator="equal">
      <formula>"EA (WFO)"</formula>
    </cfRule>
    <cfRule type="cellIs" dxfId="24576" priority="30654" operator="equal">
      <formula>"EE(WFO)"</formula>
    </cfRule>
    <cfRule type="cellIs" dxfId="24575" priority="30655" operator="equal">
      <formula>"EC(WFO)"</formula>
    </cfRule>
    <cfRule type="cellIs" dxfId="24574" priority="30656" operator="equal">
      <formula>"EE (WFO)"</formula>
    </cfRule>
    <cfRule type="cellIs" dxfId="24573" priority="30657" operator="equal">
      <formula>"EC (WFO)"</formula>
    </cfRule>
    <cfRule type="cellIs" dxfId="24572" priority="30658" operator="equal">
      <formula>"EA (WFO)"</formula>
    </cfRule>
    <cfRule type="cellIs" dxfId="24571" priority="30659" operator="equal">
      <formula>"EE (WFO)"</formula>
    </cfRule>
    <cfRule type="cellIs" dxfId="24570" priority="30660" operator="equal">
      <formula>"EC (WFO)"</formula>
    </cfRule>
    <cfRule type="cellIs" dxfId="24569" priority="30661" operator="equal">
      <formula>"EA (WFO)"</formula>
    </cfRule>
    <cfRule type="cellIs" dxfId="24568" priority="30662" operator="equal">
      <formula>"EE(WFO)"</formula>
    </cfRule>
    <cfRule type="cellIs" dxfId="24567" priority="30663" operator="equal">
      <formula>"EC(WFO)"</formula>
    </cfRule>
    <cfRule type="cellIs" dxfId="24566" priority="30664" operator="equal">
      <formula>"EE (WFO)"</formula>
    </cfRule>
    <cfRule type="cellIs" dxfId="24565" priority="30665" operator="equal">
      <formula>"EC (WFO)"</formula>
    </cfRule>
    <cfRule type="cellIs" dxfId="24564" priority="30666" operator="equal">
      <formula>"EA (WFO)"</formula>
    </cfRule>
    <cfRule type="cellIs" dxfId="24563" priority="30667" operator="equal">
      <formula>"EE(WFO)"</formula>
    </cfRule>
    <cfRule type="cellIs" dxfId="24562" priority="30668" operator="equal">
      <formula>"EC(WFO)"</formula>
    </cfRule>
    <cfRule type="cellIs" dxfId="24561" priority="30669" operator="equal">
      <formula>"EE (WFO)"</formula>
    </cfRule>
    <cfRule type="cellIs" dxfId="24560" priority="30670" operator="equal">
      <formula>"EC (WFO)"</formula>
    </cfRule>
    <cfRule type="cellIs" dxfId="24559" priority="30671" operator="equal">
      <formula>"EA (WFO)"</formula>
    </cfRule>
    <cfRule type="cellIs" dxfId="24558" priority="30672" operator="equal">
      <formula>"EE(WFO)"</formula>
    </cfRule>
    <cfRule type="cellIs" dxfId="24557" priority="30673" operator="equal">
      <formula>"EC(WFO)"</formula>
    </cfRule>
    <cfRule type="cellIs" dxfId="24556" priority="30674" operator="equal">
      <formula>"EE (WFO)"</formula>
    </cfRule>
    <cfRule type="cellIs" dxfId="24555" priority="30675" operator="equal">
      <formula>"EC (WFO)"</formula>
    </cfRule>
    <cfRule type="cellIs" dxfId="24554" priority="30676" operator="equal">
      <formula>"EA (WFO)"</formula>
    </cfRule>
    <cfRule type="cellIs" dxfId="24553" priority="30677" operator="equal">
      <formula>"EE(WFO)"</formula>
    </cfRule>
    <cfRule type="cellIs" dxfId="24552" priority="30678" operator="equal">
      <formula>"EC(WFO)"</formula>
    </cfRule>
    <cfRule type="cellIs" dxfId="24551" priority="30679" operator="equal">
      <formula>"EE (WFO)"</formula>
    </cfRule>
    <cfRule type="cellIs" dxfId="24550" priority="30680" operator="equal">
      <formula>"EC (WFO)"</formula>
    </cfRule>
    <cfRule type="cellIs" dxfId="24549" priority="30681" operator="equal">
      <formula>"EA (WFO)"</formula>
    </cfRule>
    <cfRule type="cellIs" dxfId="24548" priority="30682" operator="equal">
      <formula>"EE (WFO)"</formula>
    </cfRule>
    <cfRule type="cellIs" dxfId="24547" priority="30683" operator="equal">
      <formula>"EC (WFO)"</formula>
    </cfRule>
    <cfRule type="cellIs" dxfId="24546" priority="30684" operator="equal">
      <formula>"EA (WFO)"</formula>
    </cfRule>
    <cfRule type="cellIs" dxfId="24545" priority="30685" operator="equal">
      <formula>"EE(WFO)"</formula>
    </cfRule>
    <cfRule type="cellIs" dxfId="24544" priority="30686" operator="equal">
      <formula>"EC(WFO)"</formula>
    </cfRule>
    <cfRule type="cellIs" dxfId="24543" priority="30687" operator="equal">
      <formula>"EE (WFO)"</formula>
    </cfRule>
    <cfRule type="cellIs" dxfId="24542" priority="30688" operator="equal">
      <formula>"EC (WFO)"</formula>
    </cfRule>
    <cfRule type="cellIs" dxfId="24541" priority="30689" operator="equal">
      <formula>"EA (WFO)"</formula>
    </cfRule>
    <cfRule type="cellIs" dxfId="24540" priority="30690" operator="equal">
      <formula>"EE(WFO)"</formula>
    </cfRule>
    <cfRule type="cellIs" dxfId="24539" priority="30691" operator="equal">
      <formula>"EC(WFO)"</formula>
    </cfRule>
    <cfRule type="cellIs" dxfId="24538" priority="30692" operator="equal">
      <formula>"EE(WFO)"</formula>
    </cfRule>
    <cfRule type="cellIs" dxfId="24537" priority="30693" operator="equal">
      <formula>"EC(WFO)"</formula>
    </cfRule>
    <cfRule type="cellIs" dxfId="24536" priority="30694" operator="equal">
      <formula>"EE(WFO)"</formula>
    </cfRule>
    <cfRule type="cellIs" dxfId="24535" priority="30695" operator="equal">
      <formula>"EC(WFO)"</formula>
    </cfRule>
    <cfRule type="cellIs" dxfId="24534" priority="30696" operator="equal">
      <formula>"EE(WFO)"</formula>
    </cfRule>
    <cfRule type="cellIs" dxfId="24533" priority="30697" operator="equal">
      <formula>"EC(WFO)"</formula>
    </cfRule>
    <cfRule type="cellIs" dxfId="24532" priority="30698" operator="equal">
      <formula>"EE (WFO)"</formula>
    </cfRule>
    <cfRule type="cellIs" dxfId="24531" priority="30699" operator="equal">
      <formula>"EC (WFO)"</formula>
    </cfRule>
    <cfRule type="cellIs" dxfId="24530" priority="30700" operator="equal">
      <formula>"EA (WFO)"</formula>
    </cfRule>
    <cfRule type="cellIs" dxfId="24529" priority="30701" operator="equal">
      <formula>"EE (WFO)"</formula>
    </cfRule>
    <cfRule type="cellIs" dxfId="24528" priority="30702" operator="equal">
      <formula>"EC (WFO)"</formula>
    </cfRule>
    <cfRule type="cellIs" dxfId="24527" priority="30703" operator="equal">
      <formula>"EA (WFO)"</formula>
    </cfRule>
    <cfRule type="cellIs" dxfId="24526" priority="30704" operator="equal">
      <formula>"EE(WFO)"</formula>
    </cfRule>
    <cfRule type="cellIs" dxfId="24525" priority="30705" operator="equal">
      <formula>"EC(WFO)"</formula>
    </cfRule>
    <cfRule type="cellIs" dxfId="24524" priority="30706" operator="equal">
      <formula>"SCIK"</formula>
    </cfRule>
    <cfRule type="cellIs" dxfId="24523" priority="30707" operator="equal">
      <formula>"CT"</formula>
    </cfRule>
    <cfRule type="cellIs" dxfId="24522" priority="30708" operator="equal">
      <formula>"CT"</formula>
    </cfRule>
    <cfRule type="cellIs" dxfId="24521" priority="30709" operator="equal">
      <formula>"CT"</formula>
    </cfRule>
    <cfRule type="cellIs" dxfId="24520" priority="30710" operator="equal">
      <formula>"FG"</formula>
    </cfRule>
    <cfRule type="cellIs" dxfId="24519" priority="30711" operator="equal">
      <formula>"L"</formula>
    </cfRule>
    <cfRule type="cellIs" dxfId="24518" priority="30712" operator="equal">
      <formula>"EG (WFO)"</formula>
    </cfRule>
    <cfRule type="cellIs" dxfId="24517" priority="30713" operator="equal">
      <formula>"EE (WFO)"</formula>
    </cfRule>
    <cfRule type="cellIs" dxfId="24516" priority="30714" operator="equal">
      <formula>"EC (WFO)"</formula>
    </cfRule>
    <cfRule type="cellIs" dxfId="24515" priority="30715" operator="equal">
      <formula>"EA (WFO)"</formula>
    </cfRule>
    <cfRule type="cellIs" dxfId="24514" priority="30716" operator="equal">
      <formula>"EE(WFO)"</formula>
    </cfRule>
    <cfRule type="cellIs" dxfId="24513" priority="30717" operator="equal">
      <formula>"EC(WFO)"</formula>
    </cfRule>
    <cfRule type="cellIs" dxfId="24512" priority="30718" operator="equal">
      <formula>"SCIK"</formula>
    </cfRule>
    <cfRule type="cellIs" dxfId="24511" priority="30719" operator="equal">
      <formula>"CT"</formula>
    </cfRule>
    <cfRule type="cellIs" dxfId="24510" priority="30720" operator="equal">
      <formula>"CT"</formula>
    </cfRule>
    <cfRule type="cellIs" dxfId="24509" priority="30721" operator="equal">
      <formula>"CT"</formula>
    </cfRule>
    <cfRule type="cellIs" dxfId="24508" priority="30722" operator="equal">
      <formula>"FG"</formula>
    </cfRule>
    <cfRule type="cellIs" dxfId="24507" priority="30723" operator="equal">
      <formula>"L"</formula>
    </cfRule>
    <cfRule type="cellIs" dxfId="24506" priority="30724" operator="equal">
      <formula>"EG (WFO)"</formula>
    </cfRule>
    <cfRule type="cellIs" dxfId="24505" priority="30725" operator="equal">
      <formula>"EE (WFO)"</formula>
    </cfRule>
    <cfRule type="cellIs" dxfId="24504" priority="30726" operator="equal">
      <formula>"EC (WFO)"</formula>
    </cfRule>
    <cfRule type="cellIs" dxfId="24503" priority="30727" operator="equal">
      <formula>"EA (WFO)"</formula>
    </cfRule>
    <cfRule type="cellIs" dxfId="24502" priority="30728" operator="equal">
      <formula>"EE(WFO)"</formula>
    </cfRule>
    <cfRule type="cellIs" dxfId="24501" priority="30729" operator="equal">
      <formula>"EC(WFO)"</formula>
    </cfRule>
    <cfRule type="cellIs" dxfId="24500" priority="30730" operator="equal">
      <formula>"EE (WFO)"</formula>
    </cfRule>
    <cfRule type="cellIs" dxfId="24499" priority="30731" operator="equal">
      <formula>"EC (WFO)"</formula>
    </cfRule>
    <cfRule type="cellIs" dxfId="24498" priority="30732" operator="equal">
      <formula>"EA (WFO)"</formula>
    </cfRule>
    <cfRule type="cellIs" dxfId="24497" priority="30733" operator="equal">
      <formula>"EE(WFO)"</formula>
    </cfRule>
    <cfRule type="cellIs" dxfId="24496" priority="30734" operator="equal">
      <formula>"EC(WFO)"</formula>
    </cfRule>
  </conditionalFormatting>
  <conditionalFormatting sqref="O194:P194">
    <cfRule type="cellIs" dxfId="24495" priority="30901" operator="equal">
      <formula>"EE(WFO)"</formula>
    </cfRule>
    <cfRule type="cellIs" dxfId="24494" priority="30902" operator="equal">
      <formula>"EC(WFO)"</formula>
    </cfRule>
    <cfRule type="cellIs" dxfId="24493" priority="30903" operator="equal">
      <formula>"EE (WFO)"</formula>
    </cfRule>
    <cfRule type="cellIs" dxfId="24492" priority="30904" operator="equal">
      <formula>"EC (WFO)"</formula>
    </cfRule>
    <cfRule type="cellIs" dxfId="24491" priority="30905" operator="equal">
      <formula>"EA (WFO)"</formula>
    </cfRule>
    <cfRule type="cellIs" dxfId="24490" priority="30906" operator="equal">
      <formula>"EE(WFO)"</formula>
    </cfRule>
    <cfRule type="cellIs" dxfId="24489" priority="30907" operator="equal">
      <formula>"EC(WFO)"</formula>
    </cfRule>
    <cfRule type="cellIs" dxfId="24488" priority="30908" operator="equal">
      <formula>"EE(WFO)"</formula>
    </cfRule>
    <cfRule type="cellIs" dxfId="24487" priority="30909" operator="equal">
      <formula>"EC(WFO)"</formula>
    </cfRule>
    <cfRule type="cellIs" dxfId="24486" priority="30910" operator="equal">
      <formula>"EE(WFO)"</formula>
    </cfRule>
    <cfRule type="cellIs" dxfId="24485" priority="30911" operator="equal">
      <formula>"EE(WFO)"</formula>
    </cfRule>
    <cfRule type="cellIs" dxfId="24484" priority="30912" operator="equal">
      <formula>"EC(WFO)"</formula>
    </cfRule>
    <cfRule type="cellIs" dxfId="24483" priority="30913" operator="equal">
      <formula>"EE(WFO)"</formula>
    </cfRule>
    <cfRule type="cellIs" dxfId="24482" priority="30914" operator="equal">
      <formula>"EC(WFO)"</formula>
    </cfRule>
    <cfRule type="cellIs" dxfId="24481" priority="30915" operator="equal">
      <formula>"EE(WFO)"</formula>
    </cfRule>
    <cfRule type="cellIs" dxfId="24480" priority="30916" operator="equal">
      <formula>"EC(WFO)"</formula>
    </cfRule>
    <cfRule type="cellIs" dxfId="24479" priority="30917" operator="equal">
      <formula>"EE(WFO)"</formula>
    </cfRule>
    <cfRule type="cellIs" dxfId="24478" priority="30918" operator="equal">
      <formula>"EC(WFO)"</formula>
    </cfRule>
    <cfRule type="cellIs" dxfId="24477" priority="30962" operator="equal">
      <formula>"EE (WFO)"</formula>
    </cfRule>
    <cfRule type="cellIs" dxfId="24476" priority="30963" operator="equal">
      <formula>"EC (WFO)"</formula>
    </cfRule>
    <cfRule type="cellIs" dxfId="24475" priority="30964" operator="equal">
      <formula>"EA (WFO)"</formula>
    </cfRule>
    <cfRule type="cellIs" dxfId="24474" priority="30965" operator="equal">
      <formula>"EE(WFO)"</formula>
    </cfRule>
    <cfRule type="cellIs" dxfId="24473" priority="30966" operator="equal">
      <formula>"EC(WFO)"</formula>
    </cfRule>
  </conditionalFormatting>
  <conditionalFormatting sqref="Q194">
    <cfRule type="cellIs" dxfId="24472" priority="30579" operator="equal">
      <formula>"EE (WFO)"</formula>
    </cfRule>
    <cfRule type="cellIs" dxfId="24471" priority="30580" operator="equal">
      <formula>"EC (WFO)"</formula>
    </cfRule>
    <cfRule type="cellIs" dxfId="24470" priority="30581" operator="equal">
      <formula>"EA (WFO)"</formula>
    </cfRule>
    <cfRule type="cellIs" dxfId="24469" priority="30582" operator="equal">
      <formula>"EE(WFO)"</formula>
    </cfRule>
    <cfRule type="cellIs" dxfId="24468" priority="30583" operator="equal">
      <formula>"EC(WFO)"</formula>
    </cfRule>
    <cfRule type="cellIs" dxfId="24467" priority="30584" operator="equal">
      <formula>"EE(WFO)"</formula>
    </cfRule>
    <cfRule type="cellIs" dxfId="24466" priority="30585" operator="equal">
      <formula>"EC(WFO)"</formula>
    </cfRule>
    <cfRule type="cellIs" dxfId="24465" priority="30586" operator="equal">
      <formula>"EE (WFO)"</formula>
    </cfRule>
    <cfRule type="cellIs" dxfId="24464" priority="30587" operator="equal">
      <formula>"EC (WFO)"</formula>
    </cfRule>
    <cfRule type="cellIs" dxfId="24463" priority="30588" operator="equal">
      <formula>"EA (WFO)"</formula>
    </cfRule>
    <cfRule type="cellIs" dxfId="24462" priority="30589" operator="equal">
      <formula>"EE(WFO)"</formula>
    </cfRule>
    <cfRule type="cellIs" dxfId="24461" priority="30590" operator="equal">
      <formula>"EC(WFO)"</formula>
    </cfRule>
    <cfRule type="cellIs" dxfId="24460" priority="30591" operator="equal">
      <formula>"EE(WFO)"</formula>
    </cfRule>
    <cfRule type="cellIs" dxfId="24459" priority="30592" operator="equal">
      <formula>"EE(WFO)"</formula>
    </cfRule>
    <cfRule type="cellIs" dxfId="24458" priority="30593" operator="equal">
      <formula>"EC(WFO)"</formula>
    </cfRule>
    <cfRule type="cellIs" dxfId="24457" priority="30594" operator="equal">
      <formula>"EE (WFO)"</formula>
    </cfRule>
    <cfRule type="cellIs" dxfId="24456" priority="30595" operator="equal">
      <formula>"EC (WFO)"</formula>
    </cfRule>
    <cfRule type="cellIs" dxfId="24455" priority="30596" operator="equal">
      <formula>"EA (WFO)"</formula>
    </cfRule>
    <cfRule type="cellIs" dxfId="24454" priority="30597" operator="equal">
      <formula>"EE(WFO)"</formula>
    </cfRule>
    <cfRule type="cellIs" dxfId="24453" priority="30598" operator="equal">
      <formula>"EC(WFO)"</formula>
    </cfRule>
    <cfRule type="cellIs" dxfId="24452" priority="30599" operator="equal">
      <formula>"EE(WFO)"</formula>
    </cfRule>
    <cfRule type="cellIs" dxfId="24451" priority="30600" operator="equal">
      <formula>"EC(WFO)"</formula>
    </cfRule>
    <cfRule type="cellIs" dxfId="24450" priority="30601" operator="equal">
      <formula>"EE (WFO)"</formula>
    </cfRule>
    <cfRule type="cellIs" dxfId="24449" priority="30602" operator="equal">
      <formula>"EC (WFO)"</formula>
    </cfRule>
    <cfRule type="cellIs" dxfId="24448" priority="30603" operator="equal">
      <formula>"EA (WFO)"</formula>
    </cfRule>
    <cfRule type="cellIs" dxfId="24447" priority="30604" operator="equal">
      <formula>"EE(WFO)"</formula>
    </cfRule>
    <cfRule type="cellIs" dxfId="24446" priority="30605" operator="equal">
      <formula>"EC(WFO)"</formula>
    </cfRule>
    <cfRule type="cellIs" dxfId="24445" priority="30606" operator="equal">
      <formula>"EQ (WFO)"</formula>
    </cfRule>
    <cfRule type="cellIs" dxfId="24444" priority="30607" operator="equal">
      <formula>"FG (WFO)"</formula>
    </cfRule>
    <cfRule type="cellIs" dxfId="24443" priority="30608" operator="equal">
      <formula>"EO (WFO)"</formula>
    </cfRule>
    <cfRule type="cellIs" dxfId="24442" priority="30609" operator="equal">
      <formula>"EK (WFO)"</formula>
    </cfRule>
    <cfRule type="cellIs" dxfId="24441" priority="30610" operator="equal">
      <formula>"EE(WFO)"</formula>
    </cfRule>
    <cfRule type="cellIs" dxfId="24440" priority="30611" operator="equal">
      <formula>"EC(WFO)"</formula>
    </cfRule>
    <cfRule type="cellIs" dxfId="24439" priority="30612" operator="equal">
      <formula>"EE (WFO)"</formula>
    </cfRule>
    <cfRule type="cellIs" dxfId="24438" priority="30613" operator="equal">
      <formula>"EC (WFO)"</formula>
    </cfRule>
    <cfRule type="cellIs" dxfId="24437" priority="30614" operator="equal">
      <formula>"EA (WFO)"</formula>
    </cfRule>
  </conditionalFormatting>
  <conditionalFormatting sqref="R194:U194">
    <cfRule type="cellIs" dxfId="24436" priority="29173" operator="equal">
      <formula>"TDM"</formula>
    </cfRule>
    <cfRule type="cellIs" dxfId="24435" priority="29174" operator="equal">
      <formula>"EQ (WFO)"</formula>
    </cfRule>
    <cfRule type="cellIs" dxfId="24434" priority="29175" operator="equal">
      <formula>"EO (WFO)"</formula>
    </cfRule>
    <cfRule type="cellIs" dxfId="24433" priority="29426" operator="equal">
      <formula>"RS"</formula>
    </cfRule>
    <cfRule type="cellIs" dxfId="24432" priority="29427" operator="equal">
      <formula>"TR (WFO)"</formula>
    </cfRule>
    <cfRule type="cellIs" dxfId="24431" priority="29428" operator="equal">
      <formula>"EQ (WFO)"</formula>
    </cfRule>
    <cfRule type="cellIs" dxfId="24430" priority="29429" operator="equal">
      <formula>"EO (WFO)"</formula>
    </cfRule>
    <cfRule type="cellIs" dxfId="24429" priority="29430" operator="equal">
      <formula>"EO (WFO)"</formula>
    </cfRule>
    <cfRule type="cellIs" dxfId="24428" priority="29431" operator="equal">
      <formula>"EK (WFO)"</formula>
    </cfRule>
    <cfRule type="cellIs" dxfId="24427" priority="29432" operator="equal">
      <formula>"EG (WFO)"</formula>
    </cfRule>
    <cfRule type="cellIs" dxfId="24426" priority="29433" operator="equal">
      <formula>"EE (WFO)"</formula>
    </cfRule>
    <cfRule type="cellIs" dxfId="24425" priority="29434" operator="equal">
      <formula>"EC (WFO)"</formula>
    </cfRule>
    <cfRule type="cellIs" dxfId="24424" priority="29435" operator="equal">
      <formula>"EA (WFO)"</formula>
    </cfRule>
    <cfRule type="cellIs" dxfId="24423" priority="29436" operator="equal">
      <formula>"FG (WFO)"</formula>
    </cfRule>
    <cfRule type="cellIs" dxfId="24422" priority="29437" operator="equal">
      <formula>"TR"</formula>
    </cfRule>
    <cfRule type="cellIs" dxfId="24421" priority="29457" operator="equal">
      <formula>"EQ (WFO)"</formula>
    </cfRule>
    <cfRule type="cellIs" dxfId="24420" priority="29458" operator="equal">
      <formula>"FG (WFO)"</formula>
    </cfRule>
    <cfRule type="cellIs" dxfId="24419" priority="29459" operator="equal">
      <formula>"EO (WFO)"</formula>
    </cfRule>
    <cfRule type="cellIs" dxfId="24418" priority="29460" operator="equal">
      <formula>"EK (WFO)"</formula>
    </cfRule>
    <cfRule type="cellIs" dxfId="24417" priority="29545" operator="equal">
      <formula>"SCIK"</formula>
    </cfRule>
    <cfRule type="cellIs" dxfId="24416" priority="29546" operator="equal">
      <formula>"CT"</formula>
    </cfRule>
    <cfRule type="cellIs" dxfId="24415" priority="29547" operator="equal">
      <formula>"CT"</formula>
    </cfRule>
    <cfRule type="cellIs" dxfId="24414" priority="29548" operator="equal">
      <formula>"CT"</formula>
    </cfRule>
    <cfRule type="cellIs" dxfId="24413" priority="29549" operator="equal">
      <formula>"FG"</formula>
    </cfRule>
    <cfRule type="cellIs" dxfId="24412" priority="29550" operator="equal">
      <formula>"L"</formula>
    </cfRule>
    <cfRule type="cellIs" dxfId="24411" priority="29551" operator="equal">
      <formula>"EG (WFO)"</formula>
    </cfRule>
    <cfRule type="cellIs" dxfId="24410" priority="29552" operator="equal">
      <formula>"EE (WFO)"</formula>
    </cfRule>
    <cfRule type="cellIs" dxfId="24409" priority="29553" operator="equal">
      <formula>"EC (WFO)"</formula>
    </cfRule>
    <cfRule type="cellIs" dxfId="24408" priority="29554" operator="equal">
      <formula>"EA (WFO)"</formula>
    </cfRule>
    <cfRule type="cellIs" dxfId="24407" priority="29555" operator="equal">
      <formula>"EE(WFO)"</formula>
    </cfRule>
    <cfRule type="cellIs" dxfId="24406" priority="29556" operator="equal">
      <formula>"EC(WFO)"</formula>
    </cfRule>
  </conditionalFormatting>
  <conditionalFormatting sqref="R194">
    <cfRule type="cellIs" dxfId="24405" priority="29399" operator="equal">
      <formula>"EE (WFO)"</formula>
    </cfRule>
    <cfRule type="cellIs" dxfId="24404" priority="29400" operator="equal">
      <formula>"EC (WFO)"</formula>
    </cfRule>
    <cfRule type="cellIs" dxfId="24403" priority="29401" operator="equal">
      <formula>"EA (WFO)"</formula>
    </cfRule>
    <cfRule type="cellIs" dxfId="24402" priority="29402" operator="equal">
      <formula>"EE(WFO)"</formula>
    </cfRule>
    <cfRule type="cellIs" dxfId="24401" priority="29403" operator="equal">
      <formula>"EC(WFO)"</formula>
    </cfRule>
    <cfRule type="cellIs" dxfId="24400" priority="29404" operator="equal">
      <formula>"EE(WFO)"</formula>
    </cfRule>
    <cfRule type="cellIs" dxfId="24399" priority="29405" operator="equal">
      <formula>"EC(WFO)"</formula>
    </cfRule>
    <cfRule type="cellIs" dxfId="24398" priority="29406" operator="equal">
      <formula>"EE (WFO)"</formula>
    </cfRule>
    <cfRule type="cellIs" dxfId="24397" priority="29407" operator="equal">
      <formula>"EC (WFO)"</formula>
    </cfRule>
    <cfRule type="cellIs" dxfId="24396" priority="29408" operator="equal">
      <formula>"EA (WFO)"</formula>
    </cfRule>
    <cfRule type="cellIs" dxfId="24395" priority="29409" operator="equal">
      <formula>"EE(WFO)"</formula>
    </cfRule>
    <cfRule type="cellIs" dxfId="24394" priority="29410" operator="equal">
      <formula>"EC(WFO)"</formula>
    </cfRule>
    <cfRule type="cellIs" dxfId="24393" priority="29411" operator="equal">
      <formula>"EE(WFO)"</formula>
    </cfRule>
    <cfRule type="cellIs" dxfId="24392" priority="29412" operator="equal">
      <formula>"EE(WFO)"</formula>
    </cfRule>
    <cfRule type="cellIs" dxfId="24391" priority="29413" operator="equal">
      <formula>"EC(WFO)"</formula>
    </cfRule>
    <cfRule type="cellIs" dxfId="24390" priority="29414" operator="equal">
      <formula>"EE (WFO)"</formula>
    </cfRule>
    <cfRule type="cellIs" dxfId="24389" priority="29415" operator="equal">
      <formula>"EC (WFO)"</formula>
    </cfRule>
    <cfRule type="cellIs" dxfId="24388" priority="29416" operator="equal">
      <formula>"EA (WFO)"</formula>
    </cfRule>
    <cfRule type="cellIs" dxfId="24387" priority="29417" operator="equal">
      <formula>"EE(WFO)"</formula>
    </cfRule>
    <cfRule type="cellIs" dxfId="24386" priority="29418" operator="equal">
      <formula>"EC(WFO)"</formula>
    </cfRule>
    <cfRule type="cellIs" dxfId="24385" priority="29419" operator="equal">
      <formula>"EE(WFO)"</formula>
    </cfRule>
    <cfRule type="cellIs" dxfId="24384" priority="29420" operator="equal">
      <formula>"EC(WFO)"</formula>
    </cfRule>
    <cfRule type="cellIs" dxfId="24383" priority="29421" operator="equal">
      <formula>"EE (WFO)"</formula>
    </cfRule>
    <cfRule type="cellIs" dxfId="24382" priority="29422" operator="equal">
      <formula>"EC (WFO)"</formula>
    </cfRule>
    <cfRule type="cellIs" dxfId="24381" priority="29423" operator="equal">
      <formula>"EA (WFO)"</formula>
    </cfRule>
    <cfRule type="cellIs" dxfId="24380" priority="29424" operator="equal">
      <formula>"EE(WFO)"</formula>
    </cfRule>
    <cfRule type="cellIs" dxfId="24379" priority="29425" operator="equal">
      <formula>"EC(WFO)"</formula>
    </cfRule>
  </conditionalFormatting>
  <conditionalFormatting sqref="S194:U194">
    <cfRule type="cellIs" dxfId="24378" priority="29483" operator="equal">
      <formula>"EE (WFO)"</formula>
    </cfRule>
    <cfRule type="cellIs" dxfId="24377" priority="29484" operator="equal">
      <formula>"EC (WFO)"</formula>
    </cfRule>
    <cfRule type="cellIs" dxfId="24376" priority="29485" operator="equal">
      <formula>"EA (WFO)"</formula>
    </cfRule>
    <cfRule type="cellIs" dxfId="24375" priority="29486" operator="equal">
      <formula>"EE(WFO)"</formula>
    </cfRule>
    <cfRule type="cellIs" dxfId="24374" priority="29487" operator="equal">
      <formula>"EC(WFO)"</formula>
    </cfRule>
    <cfRule type="cellIs" dxfId="24373" priority="29488" operator="equal">
      <formula>"EE(WFO)"</formula>
    </cfRule>
    <cfRule type="cellIs" dxfId="24372" priority="29489" operator="equal">
      <formula>"EC(WFO)"</formula>
    </cfRule>
    <cfRule type="cellIs" dxfId="24371" priority="29490" operator="equal">
      <formula>"EE (WFO)"</formula>
    </cfRule>
    <cfRule type="cellIs" dxfId="24370" priority="29491" operator="equal">
      <formula>"EC (WFO)"</formula>
    </cfRule>
    <cfRule type="cellIs" dxfId="24369" priority="29492" operator="equal">
      <formula>"EA (WFO)"</formula>
    </cfRule>
    <cfRule type="cellIs" dxfId="24368" priority="29493" operator="equal">
      <formula>"EE(WFO)"</formula>
    </cfRule>
    <cfRule type="cellIs" dxfId="24367" priority="29494" operator="equal">
      <formula>"EC(WFO)"</formula>
    </cfRule>
    <cfRule type="cellIs" dxfId="24366" priority="29495" operator="equal">
      <formula>"EE(WFO)"</formula>
    </cfRule>
    <cfRule type="cellIs" dxfId="24365" priority="29496" operator="equal">
      <formula>"EC(WFO)"</formula>
    </cfRule>
    <cfRule type="cellIs" dxfId="24364" priority="29497" operator="equal">
      <formula>"EE(WFO)"</formula>
    </cfRule>
    <cfRule type="cellIs" dxfId="24363" priority="29498" operator="equal">
      <formula>"EE(WFO)"</formula>
    </cfRule>
    <cfRule type="cellIs" dxfId="24362" priority="29499" operator="equal">
      <formula>"EC(WFO)"</formula>
    </cfRule>
    <cfRule type="cellIs" dxfId="24361" priority="29500" operator="equal">
      <formula>"EE(WFO)"</formula>
    </cfRule>
    <cfRule type="cellIs" dxfId="24360" priority="29501" operator="equal">
      <formula>"EC(WFO)"</formula>
    </cfRule>
    <cfRule type="cellIs" dxfId="24359" priority="29502" operator="equal">
      <formula>"EE(WFO)"</formula>
    </cfRule>
    <cfRule type="cellIs" dxfId="24358" priority="29503" operator="equal">
      <formula>"EC(WFO)"</formula>
    </cfRule>
    <cfRule type="cellIs" dxfId="24357" priority="29529" operator="equal">
      <formula>"EE(WFO)"</formula>
    </cfRule>
    <cfRule type="cellIs" dxfId="24356" priority="29530" operator="equal">
      <formula>"EC(WFO)"</formula>
    </cfRule>
  </conditionalFormatting>
  <conditionalFormatting sqref="S194">
    <cfRule type="cellIs" dxfId="24355" priority="29271" operator="equal">
      <formula>"EQ (WFO)"</formula>
    </cfRule>
    <cfRule type="cellIs" dxfId="24354" priority="29272" operator="equal">
      <formula>"FG (WFO)"</formula>
    </cfRule>
    <cfRule type="cellIs" dxfId="24353" priority="29273" operator="equal">
      <formula>"EO (WFO)"</formula>
    </cfRule>
    <cfRule type="cellIs" dxfId="24352" priority="29274" operator="equal">
      <formula>"EK (WFO)"</formula>
    </cfRule>
    <cfRule type="cellIs" dxfId="24351" priority="29275" operator="equal">
      <formula>"EE(WFO)"</formula>
    </cfRule>
    <cfRule type="cellIs" dxfId="24350" priority="29276" operator="equal">
      <formula>"EC(WFO)"</formula>
    </cfRule>
    <cfRule type="cellIs" dxfId="24349" priority="29277" operator="equal">
      <formula>"EE (WFO)"</formula>
    </cfRule>
    <cfRule type="cellIs" dxfId="24348" priority="29278" operator="equal">
      <formula>"EC (WFO)"</formula>
    </cfRule>
    <cfRule type="cellIs" dxfId="24347" priority="29279" operator="equal">
      <formula>"EA (WFO)"</formula>
    </cfRule>
    <cfRule type="cellIs" dxfId="24346" priority="29280" operator="equal">
      <formula>"EA (WFO)"</formula>
    </cfRule>
    <cfRule type="cellIs" dxfId="24345" priority="29281" operator="equal">
      <formula>"EQ (WFO)"</formula>
    </cfRule>
    <cfRule type="cellIs" dxfId="24344" priority="29282" operator="equal">
      <formula>"FG (WFO)"</formula>
    </cfRule>
    <cfRule type="cellIs" dxfId="24343" priority="29283" operator="equal">
      <formula>"EE (WFO)"</formula>
    </cfRule>
    <cfRule type="cellIs" dxfId="24342" priority="29284" operator="equal">
      <formula>"EC (WFO)"</formula>
    </cfRule>
    <cfRule type="cellIs" dxfId="24341" priority="29285" operator="equal">
      <formula>"EA (WFO)"</formula>
    </cfRule>
    <cfRule type="cellIs" dxfId="24340" priority="29286" operator="equal">
      <formula>"EE(WFO)"</formula>
    </cfRule>
    <cfRule type="cellIs" dxfId="24339" priority="29287" operator="equal">
      <formula>"EC(WFO)"</formula>
    </cfRule>
    <cfRule type="cellIs" dxfId="24338" priority="29288" operator="equal">
      <formula>"EE (WFO)"</formula>
    </cfRule>
    <cfRule type="cellIs" dxfId="24337" priority="29289" operator="equal">
      <formula>"EC (WFO)"</formula>
    </cfRule>
    <cfRule type="cellIs" dxfId="24336" priority="29290" operator="equal">
      <formula>"EA (WFO)"</formula>
    </cfRule>
    <cfRule type="cellIs" dxfId="24335" priority="29291" operator="equal">
      <formula>"EE (WFO)"</formula>
    </cfRule>
    <cfRule type="cellIs" dxfId="24334" priority="29292" operator="equal">
      <formula>"EC (WFO)"</formula>
    </cfRule>
    <cfRule type="cellIs" dxfId="24333" priority="29293" operator="equal">
      <formula>"EA (WFO)"</formula>
    </cfRule>
    <cfRule type="cellIs" dxfId="24332" priority="29294" operator="equal">
      <formula>"EE(WFO)"</formula>
    </cfRule>
    <cfRule type="cellIs" dxfId="24331" priority="29295" operator="equal">
      <formula>"EC(WFO)"</formula>
    </cfRule>
    <cfRule type="cellIs" dxfId="24330" priority="29296" operator="equal">
      <formula>"EE (WFO)"</formula>
    </cfRule>
    <cfRule type="cellIs" dxfId="24329" priority="29297" operator="equal">
      <formula>"EC (WFO)"</formula>
    </cfRule>
    <cfRule type="cellIs" dxfId="24328" priority="29298" operator="equal">
      <formula>"EA (WFO)"</formula>
    </cfRule>
    <cfRule type="cellIs" dxfId="24327" priority="29299" operator="equal">
      <formula>"EE(WFO)"</formula>
    </cfRule>
    <cfRule type="cellIs" dxfId="24326" priority="29300" operator="equal">
      <formula>"EC(WFO)"</formula>
    </cfRule>
    <cfRule type="cellIs" dxfId="24325" priority="29301" operator="equal">
      <formula>"EE(WFO)"</formula>
    </cfRule>
    <cfRule type="cellIs" dxfId="24324" priority="29302" operator="equal">
      <formula>"EC(WFO)"</formula>
    </cfRule>
    <cfRule type="cellIs" dxfId="24323" priority="29303" operator="equal">
      <formula>"EE(WFO)"</formula>
    </cfRule>
    <cfRule type="cellIs" dxfId="24322" priority="29304" operator="equal">
      <formula>"EC(WFO)"</formula>
    </cfRule>
    <cfRule type="cellIs" dxfId="24321" priority="29305" operator="equal">
      <formula>"EE(WFO)"</formula>
    </cfRule>
    <cfRule type="cellIs" dxfId="24320" priority="29306" operator="equal">
      <formula>"EC(WFO)"</formula>
    </cfRule>
    <cfRule type="cellIs" dxfId="24319" priority="29307" operator="equal">
      <formula>"EE (WFO)"</formula>
    </cfRule>
    <cfRule type="cellIs" dxfId="24318" priority="29308" operator="equal">
      <formula>"EC (WFO)"</formula>
    </cfRule>
    <cfRule type="cellIs" dxfId="24317" priority="29309" operator="equal">
      <formula>"EA (WFO)"</formula>
    </cfRule>
    <cfRule type="cellIs" dxfId="24316" priority="29310" operator="equal">
      <formula>"EE(WFO)"</formula>
    </cfRule>
    <cfRule type="cellIs" dxfId="24315" priority="29311" operator="equal">
      <formula>"EC(WFO)"</formula>
    </cfRule>
    <cfRule type="cellIs" dxfId="24314" priority="29312" operator="equal">
      <formula>"EE (WFO)"</formula>
    </cfRule>
    <cfRule type="cellIs" dxfId="24313" priority="29313" operator="equal">
      <formula>"EC (WFO)"</formula>
    </cfRule>
    <cfRule type="cellIs" dxfId="24312" priority="29314" operator="equal">
      <formula>"EA (WFO)"</formula>
    </cfRule>
    <cfRule type="cellIs" dxfId="24311" priority="29315" operator="equal">
      <formula>"EE (WFO)"</formula>
    </cfRule>
    <cfRule type="cellIs" dxfId="24310" priority="29316" operator="equal">
      <formula>"EC (WFO)"</formula>
    </cfRule>
    <cfRule type="cellIs" dxfId="24309" priority="29317" operator="equal">
      <formula>"EA (WFO)"</formula>
    </cfRule>
    <cfRule type="cellIs" dxfId="24308" priority="29318" operator="equal">
      <formula>"EE(WFO)"</formula>
    </cfRule>
    <cfRule type="cellIs" dxfId="24307" priority="29319" operator="equal">
      <formula>"EC(WFO)"</formula>
    </cfRule>
    <cfRule type="cellIs" dxfId="24306" priority="29320" operator="equal">
      <formula>"EE (WFO)"</formula>
    </cfRule>
    <cfRule type="cellIs" dxfId="24305" priority="29321" operator="equal">
      <formula>"EC (WFO)"</formula>
    </cfRule>
    <cfRule type="cellIs" dxfId="24304" priority="29322" operator="equal">
      <formula>"EA (WFO)"</formula>
    </cfRule>
    <cfRule type="cellIs" dxfId="24303" priority="29323" operator="equal">
      <formula>"EE(WFO)"</formula>
    </cfRule>
    <cfRule type="cellIs" dxfId="24302" priority="29324" operator="equal">
      <formula>"EC(WFO)"</formula>
    </cfRule>
    <cfRule type="cellIs" dxfId="24301" priority="29325" operator="equal">
      <formula>"EE (WFO)"</formula>
    </cfRule>
    <cfRule type="cellIs" dxfId="24300" priority="29326" operator="equal">
      <formula>"EC (WFO)"</formula>
    </cfRule>
    <cfRule type="cellIs" dxfId="24299" priority="29327" operator="equal">
      <formula>"EA (WFO)"</formula>
    </cfRule>
    <cfRule type="cellIs" dxfId="24298" priority="29328" operator="equal">
      <formula>"EE(WFO)"</formula>
    </cfRule>
    <cfRule type="cellIs" dxfId="24297" priority="29329" operator="equal">
      <formula>"EC(WFO)"</formula>
    </cfRule>
    <cfRule type="cellIs" dxfId="24296" priority="29330" operator="equal">
      <formula>"EE (WFO)"</formula>
    </cfRule>
    <cfRule type="cellIs" dxfId="24295" priority="29331" operator="equal">
      <formula>"EC (WFO)"</formula>
    </cfRule>
    <cfRule type="cellIs" dxfId="24294" priority="29332" operator="equal">
      <formula>"EA (WFO)"</formula>
    </cfRule>
    <cfRule type="cellIs" dxfId="24293" priority="29333" operator="equal">
      <formula>"EE(WFO)"</formula>
    </cfRule>
    <cfRule type="cellIs" dxfId="24292" priority="29334" operator="equal">
      <formula>"EC(WFO)"</formula>
    </cfRule>
    <cfRule type="cellIs" dxfId="24291" priority="29335" operator="equal">
      <formula>"EE (WFO)"</formula>
    </cfRule>
    <cfRule type="cellIs" dxfId="24290" priority="29336" operator="equal">
      <formula>"EC (WFO)"</formula>
    </cfRule>
    <cfRule type="cellIs" dxfId="24289" priority="29337" operator="equal">
      <formula>"EA (WFO)"</formula>
    </cfRule>
    <cfRule type="cellIs" dxfId="24288" priority="29338" operator="equal">
      <formula>"EE (WFO)"</formula>
    </cfRule>
    <cfRule type="cellIs" dxfId="24287" priority="29339" operator="equal">
      <formula>"EC (WFO)"</formula>
    </cfRule>
    <cfRule type="cellIs" dxfId="24286" priority="29340" operator="equal">
      <formula>"EA (WFO)"</formula>
    </cfRule>
    <cfRule type="cellIs" dxfId="24285" priority="29341" operator="equal">
      <formula>"EE(WFO)"</formula>
    </cfRule>
    <cfRule type="cellIs" dxfId="24284" priority="29342" operator="equal">
      <formula>"EC(WFO)"</formula>
    </cfRule>
    <cfRule type="cellIs" dxfId="24283" priority="29343" operator="equal">
      <formula>"EE (WFO)"</formula>
    </cfRule>
    <cfRule type="cellIs" dxfId="24282" priority="29344" operator="equal">
      <formula>"EC (WFO)"</formula>
    </cfRule>
    <cfRule type="cellIs" dxfId="24281" priority="29345" operator="equal">
      <formula>"EA (WFO)"</formula>
    </cfRule>
    <cfRule type="cellIs" dxfId="24280" priority="29346" operator="equal">
      <formula>"EE(WFO)"</formula>
    </cfRule>
    <cfRule type="cellIs" dxfId="24279" priority="29347" operator="equal">
      <formula>"EC(WFO)"</formula>
    </cfRule>
    <cfRule type="cellIs" dxfId="24278" priority="29348" operator="equal">
      <formula>"EE(WFO)"</formula>
    </cfRule>
    <cfRule type="cellIs" dxfId="24277" priority="29349" operator="equal">
      <formula>"EC(WFO)"</formula>
    </cfRule>
    <cfRule type="cellIs" dxfId="24276" priority="29350" operator="equal">
      <formula>"EE(WFO)"</formula>
    </cfRule>
    <cfRule type="cellIs" dxfId="24275" priority="29351" operator="equal">
      <formula>"EC(WFO)"</formula>
    </cfRule>
    <cfRule type="cellIs" dxfId="24274" priority="29352" operator="equal">
      <formula>"EE(WFO)"</formula>
    </cfRule>
    <cfRule type="cellIs" dxfId="24273" priority="29353" operator="equal">
      <formula>"EC(WFO)"</formula>
    </cfRule>
    <cfRule type="cellIs" dxfId="24272" priority="29354" operator="equal">
      <formula>"EE (WFO)"</formula>
    </cfRule>
    <cfRule type="cellIs" dxfId="24271" priority="29355" operator="equal">
      <formula>"EC (WFO)"</formula>
    </cfRule>
    <cfRule type="cellIs" dxfId="24270" priority="29356" operator="equal">
      <formula>"EA (WFO)"</formula>
    </cfRule>
    <cfRule type="cellIs" dxfId="24269" priority="29357" operator="equal">
      <formula>"EE (WFO)"</formula>
    </cfRule>
    <cfRule type="cellIs" dxfId="24268" priority="29358" operator="equal">
      <formula>"EC (WFO)"</formula>
    </cfRule>
    <cfRule type="cellIs" dxfId="24267" priority="29359" operator="equal">
      <formula>"EA (WFO)"</formula>
    </cfRule>
    <cfRule type="cellIs" dxfId="24266" priority="29360" operator="equal">
      <formula>"EE(WFO)"</formula>
    </cfRule>
    <cfRule type="cellIs" dxfId="24265" priority="29361" operator="equal">
      <formula>"EC(WFO)"</formula>
    </cfRule>
    <cfRule type="cellIs" dxfId="24264" priority="29362" operator="equal">
      <formula>"SCIK"</formula>
    </cfRule>
    <cfRule type="cellIs" dxfId="24263" priority="29363" operator="equal">
      <formula>"CT"</formula>
    </cfRule>
    <cfRule type="cellIs" dxfId="24262" priority="29364" operator="equal">
      <formula>"CT"</formula>
    </cfRule>
    <cfRule type="cellIs" dxfId="24261" priority="29365" operator="equal">
      <formula>"CT"</formula>
    </cfRule>
    <cfRule type="cellIs" dxfId="24260" priority="29366" operator="equal">
      <formula>"FG"</formula>
    </cfRule>
    <cfRule type="cellIs" dxfId="24259" priority="29367" operator="equal">
      <formula>"L"</formula>
    </cfRule>
    <cfRule type="cellIs" dxfId="24258" priority="29368" operator="equal">
      <formula>"EG (WFO)"</formula>
    </cfRule>
    <cfRule type="cellIs" dxfId="24257" priority="29369" operator="equal">
      <formula>"EE (WFO)"</formula>
    </cfRule>
    <cfRule type="cellIs" dxfId="24256" priority="29370" operator="equal">
      <formula>"EC (WFO)"</formula>
    </cfRule>
    <cfRule type="cellIs" dxfId="24255" priority="29371" operator="equal">
      <formula>"EA (WFO)"</formula>
    </cfRule>
    <cfRule type="cellIs" dxfId="24254" priority="29372" operator="equal">
      <formula>"EE(WFO)"</formula>
    </cfRule>
    <cfRule type="cellIs" dxfId="24253" priority="29373" operator="equal">
      <formula>"EC(WFO)"</formula>
    </cfRule>
    <cfRule type="cellIs" dxfId="24252" priority="29374" operator="equal">
      <formula>"SCIK"</formula>
    </cfRule>
    <cfRule type="cellIs" dxfId="24251" priority="29375" operator="equal">
      <formula>"CT"</formula>
    </cfRule>
    <cfRule type="cellIs" dxfId="24250" priority="29376" operator="equal">
      <formula>"CT"</formula>
    </cfRule>
    <cfRule type="cellIs" dxfId="24249" priority="29377" operator="equal">
      <formula>"CT"</formula>
    </cfRule>
    <cfRule type="cellIs" dxfId="24248" priority="29378" operator="equal">
      <formula>"FG"</formula>
    </cfRule>
    <cfRule type="cellIs" dxfId="24247" priority="29379" operator="equal">
      <formula>"L"</formula>
    </cfRule>
    <cfRule type="cellIs" dxfId="24246" priority="29380" operator="equal">
      <formula>"EG (WFO)"</formula>
    </cfRule>
    <cfRule type="cellIs" dxfId="24245" priority="29381" operator="equal">
      <formula>"EE (WFO)"</formula>
    </cfRule>
    <cfRule type="cellIs" dxfId="24244" priority="29382" operator="equal">
      <formula>"EC (WFO)"</formula>
    </cfRule>
    <cfRule type="cellIs" dxfId="24243" priority="29383" operator="equal">
      <formula>"EA (WFO)"</formula>
    </cfRule>
    <cfRule type="cellIs" dxfId="24242" priority="29384" operator="equal">
      <formula>"EE(WFO)"</formula>
    </cfRule>
    <cfRule type="cellIs" dxfId="24241" priority="29385" operator="equal">
      <formula>"EC(WFO)"</formula>
    </cfRule>
    <cfRule type="cellIs" dxfId="24240" priority="29386" operator="equal">
      <formula>"EE (WFO)"</formula>
    </cfRule>
    <cfRule type="cellIs" dxfId="24239" priority="29387" operator="equal">
      <formula>"EC (WFO)"</formula>
    </cfRule>
    <cfRule type="cellIs" dxfId="24238" priority="29388" operator="equal">
      <formula>"EA (WFO)"</formula>
    </cfRule>
    <cfRule type="cellIs" dxfId="24237" priority="29389" operator="equal">
      <formula>"EE(WFO)"</formula>
    </cfRule>
    <cfRule type="cellIs" dxfId="24236" priority="29390" operator="equal">
      <formula>"EC(WFO)"</formula>
    </cfRule>
    <cfRule type="cellIs" dxfId="24235" priority="29391" operator="equal">
      <formula>"EA (WFO)"</formula>
    </cfRule>
    <cfRule type="cellIs" dxfId="24234" priority="29392" operator="equal">
      <formula>"EQ (WFO)"</formula>
    </cfRule>
    <cfRule type="cellIs" dxfId="24233" priority="29393" operator="equal">
      <formula>"FG (WFO)"</formula>
    </cfRule>
    <cfRule type="cellIs" dxfId="24232" priority="29394" operator="equal">
      <formula>"EE (WFO)"</formula>
    </cfRule>
    <cfRule type="cellIs" dxfId="24231" priority="29395" operator="equal">
      <formula>"EC (WFO)"</formula>
    </cfRule>
    <cfRule type="cellIs" dxfId="24230" priority="29396" operator="equal">
      <formula>"EA (WFO)"</formula>
    </cfRule>
    <cfRule type="cellIs" dxfId="24229" priority="29397" operator="equal">
      <formula>"EE(WFO)"</formula>
    </cfRule>
    <cfRule type="cellIs" dxfId="24228" priority="29398" operator="equal">
      <formula>"EC(WFO)"</formula>
    </cfRule>
    <cfRule type="cellIs" dxfId="24227" priority="29438" operator="equal">
      <formula>"EE(WFO)"</formula>
    </cfRule>
    <cfRule type="cellIs" dxfId="24226" priority="29439" operator="equal">
      <formula>"EC(WFO)"</formula>
    </cfRule>
    <cfRule type="cellIs" dxfId="24225" priority="29440" operator="equal">
      <formula>"EE (WFO)"</formula>
    </cfRule>
    <cfRule type="cellIs" dxfId="24224" priority="29441" operator="equal">
      <formula>"EC (WFO)"</formula>
    </cfRule>
    <cfRule type="cellIs" dxfId="24223" priority="29442" operator="equal">
      <formula>"EA (WFO)"</formula>
    </cfRule>
    <cfRule type="cellIs" dxfId="24222" priority="29443" operator="equal">
      <formula>"EE(WFO)"</formula>
    </cfRule>
    <cfRule type="cellIs" dxfId="24221" priority="29444" operator="equal">
      <formula>"EE(WFO)"</formula>
    </cfRule>
    <cfRule type="cellIs" dxfId="24220" priority="29445" operator="equal">
      <formula>"EC(WFO)"</formula>
    </cfRule>
    <cfRule type="cellIs" dxfId="24219" priority="29446" operator="equal">
      <formula>"EE(WFO)"</formula>
    </cfRule>
    <cfRule type="cellIs" dxfId="24218" priority="29447" operator="equal">
      <formula>"EC(WFO)"</formula>
    </cfRule>
    <cfRule type="cellIs" dxfId="24217" priority="29448" operator="equal">
      <formula>"EE (WFO)"</formula>
    </cfRule>
    <cfRule type="cellIs" dxfId="24216" priority="29449" operator="equal">
      <formula>"EC (WFO)"</formula>
    </cfRule>
    <cfRule type="cellIs" dxfId="24215" priority="29450" operator="equal">
      <formula>"EA (WFO)"</formula>
    </cfRule>
    <cfRule type="cellIs" dxfId="24214" priority="29451" operator="equal">
      <formula>"EE(WFO)"</formula>
    </cfRule>
    <cfRule type="cellIs" dxfId="24213" priority="29452" operator="equal">
      <formula>"EC(WFO)"</formula>
    </cfRule>
    <cfRule type="cellIs" dxfId="24212" priority="29453" operator="equal">
      <formula>"EE(WFO)"</formula>
    </cfRule>
    <cfRule type="cellIs" dxfId="24211" priority="29454" operator="equal">
      <formula>"EC(WFO)"</formula>
    </cfRule>
    <cfRule type="cellIs" dxfId="24210" priority="29455" operator="equal">
      <formula>"EE(WFO)"</formula>
    </cfRule>
    <cfRule type="cellIs" dxfId="24209" priority="29456" operator="equal">
      <formula>"EC(WFO)"</formula>
    </cfRule>
  </conditionalFormatting>
  <conditionalFormatting sqref="T194:U194">
    <cfRule type="cellIs" dxfId="24208" priority="29461" operator="equal">
      <formula>"EE(WFO)"</formula>
    </cfRule>
    <cfRule type="cellIs" dxfId="24207" priority="29462" operator="equal">
      <formula>"EE(WFO)"</formula>
    </cfRule>
    <cfRule type="cellIs" dxfId="24206" priority="29463" operator="equal">
      <formula>"EC(WFO)"</formula>
    </cfRule>
    <cfRule type="cellIs" dxfId="24205" priority="29527" operator="equal">
      <formula>"EE(WFO)"</formula>
    </cfRule>
    <cfRule type="cellIs" dxfId="24204" priority="29528" operator="equal">
      <formula>"EC(WFO)"</formula>
    </cfRule>
    <cfRule type="cellIs" dxfId="24203" priority="29531" operator="equal">
      <formula>"EE(WFO)"</formula>
    </cfRule>
    <cfRule type="cellIs" dxfId="24202" priority="29532" operator="equal">
      <formula>"EC(WFO)"</formula>
    </cfRule>
    <cfRule type="cellIs" dxfId="24201" priority="29533" operator="equal">
      <formula>"EE (WFO)"</formula>
    </cfRule>
    <cfRule type="cellIs" dxfId="24200" priority="29534" operator="equal">
      <formula>"EC (WFO)"</formula>
    </cfRule>
    <cfRule type="cellIs" dxfId="24199" priority="29535" operator="equal">
      <formula>"EA (WFO)"</formula>
    </cfRule>
    <cfRule type="cellIs" dxfId="24198" priority="29536" operator="equal">
      <formula>"EE(WFO)"</formula>
    </cfRule>
    <cfRule type="cellIs" dxfId="24197" priority="29537" operator="equal">
      <formula>"EC(WFO)"</formula>
    </cfRule>
    <cfRule type="cellIs" dxfId="24196" priority="29538" operator="equal">
      <formula>"EE (WFO)"</formula>
    </cfRule>
    <cfRule type="cellIs" dxfId="24195" priority="29539" operator="equal">
      <formula>"EC (WFO)"</formula>
    </cfRule>
    <cfRule type="cellIs" dxfId="24194" priority="29540" operator="equal">
      <formula>"EA (WFO)"</formula>
    </cfRule>
    <cfRule type="cellIs" dxfId="24193" priority="29541" operator="equal">
      <formula>"EE(WFO)"</formula>
    </cfRule>
    <cfRule type="cellIs" dxfId="24192" priority="29542" operator="equal">
      <formula>"EC(WFO)"</formula>
    </cfRule>
    <cfRule type="cellIs" dxfId="24191" priority="29543" operator="equal">
      <formula>"EE(WFO)"</formula>
    </cfRule>
    <cfRule type="cellIs" dxfId="24190" priority="29544" operator="equal">
      <formula>"EC(WFO)"</formula>
    </cfRule>
  </conditionalFormatting>
  <conditionalFormatting sqref="V194:AA194">
    <cfRule type="cellIs" dxfId="24189" priority="10199" operator="equal">
      <formula>"TDM"</formula>
    </cfRule>
    <cfRule type="cellIs" dxfId="24188" priority="10200" operator="equal">
      <formula>"EQ (WFO)"</formula>
    </cfRule>
    <cfRule type="cellIs" dxfId="24187" priority="10201" operator="equal">
      <formula>"EO (WFO)"</formula>
    </cfRule>
    <cfRule type="cellIs" dxfId="24186" priority="10297" operator="equal">
      <formula>"RS"</formula>
    </cfRule>
    <cfRule type="cellIs" dxfId="24185" priority="10298" operator="equal">
      <formula>"TR (WFO)"</formula>
    </cfRule>
    <cfRule type="cellIs" dxfId="24184" priority="10299" operator="equal">
      <formula>"EQ (WFO)"</formula>
    </cfRule>
    <cfRule type="cellIs" dxfId="24183" priority="10300" operator="equal">
      <formula>"EO (WFO)"</formula>
    </cfRule>
    <cfRule type="cellIs" dxfId="24182" priority="10301" operator="equal">
      <formula>"EO (WFO)"</formula>
    </cfRule>
    <cfRule type="cellIs" dxfId="24181" priority="10302" operator="equal">
      <formula>"EK (WFO)"</formula>
    </cfRule>
    <cfRule type="cellIs" dxfId="24180" priority="10303" operator="equal">
      <formula>"EG (WFO)"</formula>
    </cfRule>
    <cfRule type="cellIs" dxfId="24179" priority="10304" operator="equal">
      <formula>"EE (WFO)"</formula>
    </cfRule>
    <cfRule type="cellIs" dxfId="24178" priority="10305" operator="equal">
      <formula>"EC (WFO)"</formula>
    </cfRule>
    <cfRule type="cellIs" dxfId="24177" priority="10306" operator="equal">
      <formula>"EA (WFO)"</formula>
    </cfRule>
    <cfRule type="cellIs" dxfId="24176" priority="10307" operator="equal">
      <formula>"FG (WFO)"</formula>
    </cfRule>
    <cfRule type="cellIs" dxfId="24175" priority="10308" operator="equal">
      <formula>"TR"</formula>
    </cfRule>
    <cfRule type="cellIs" dxfId="24174" priority="10309" operator="equal">
      <formula>"EQ (WFO)"</formula>
    </cfRule>
    <cfRule type="cellIs" dxfId="24173" priority="10310" operator="equal">
      <formula>"FG (WFO)"</formula>
    </cfRule>
    <cfRule type="cellIs" dxfId="24172" priority="10311" operator="equal">
      <formula>"EO (WFO)"</formula>
    </cfRule>
    <cfRule type="cellIs" dxfId="24171" priority="10312" operator="equal">
      <formula>"EK (WFO)"</formula>
    </cfRule>
    <cfRule type="cellIs" dxfId="24170" priority="10378" operator="equal">
      <formula>"SCIK"</formula>
    </cfRule>
    <cfRule type="cellIs" dxfId="24169" priority="10379" operator="equal">
      <formula>"CT"</formula>
    </cfRule>
    <cfRule type="cellIs" dxfId="24168" priority="10380" operator="equal">
      <formula>"CT"</formula>
    </cfRule>
    <cfRule type="cellIs" dxfId="24167" priority="10381" operator="equal">
      <formula>"CT"</formula>
    </cfRule>
    <cfRule type="cellIs" dxfId="24166" priority="10382" operator="equal">
      <formula>"FG"</formula>
    </cfRule>
    <cfRule type="cellIs" dxfId="24165" priority="10383" operator="equal">
      <formula>"L"</formula>
    </cfRule>
    <cfRule type="cellIs" dxfId="24164" priority="10384" operator="equal">
      <formula>"EG (WFO)"</formula>
    </cfRule>
    <cfRule type="cellIs" dxfId="24163" priority="10385" operator="equal">
      <formula>"EE (WFO)"</formula>
    </cfRule>
    <cfRule type="cellIs" dxfId="24162" priority="10386" operator="equal">
      <formula>"EC (WFO)"</formula>
    </cfRule>
    <cfRule type="cellIs" dxfId="24161" priority="10387" operator="equal">
      <formula>"EA (WFO)"</formula>
    </cfRule>
    <cfRule type="cellIs" dxfId="24160" priority="10388" operator="equal">
      <formula>"EE(WFO)"</formula>
    </cfRule>
    <cfRule type="cellIs" dxfId="24159" priority="10389" operator="equal">
      <formula>"EC(WFO)"</formula>
    </cfRule>
  </conditionalFormatting>
  <conditionalFormatting sqref="V194">
    <cfRule type="cellIs" dxfId="24158" priority="10313" operator="equal">
      <formula>"EE (WFO)"</formula>
    </cfRule>
    <cfRule type="cellIs" dxfId="24157" priority="10314" operator="equal">
      <formula>"EC (WFO)"</formula>
    </cfRule>
    <cfRule type="cellIs" dxfId="24156" priority="10315" operator="equal">
      <formula>"EA (WFO)"</formula>
    </cfRule>
    <cfRule type="cellIs" dxfId="24155" priority="10316" operator="equal">
      <formula>"EE(WFO)"</formula>
    </cfRule>
    <cfRule type="cellIs" dxfId="24154" priority="10317" operator="equal">
      <formula>"EC(WFO)"</formula>
    </cfRule>
    <cfRule type="cellIs" dxfId="24153" priority="10318" operator="equal">
      <formula>"EE(WFO)"</formula>
    </cfRule>
    <cfRule type="cellIs" dxfId="24152" priority="10319" operator="equal">
      <formula>"EC(WFO)"</formula>
    </cfRule>
    <cfRule type="cellIs" dxfId="24151" priority="10320" operator="equal">
      <formula>"EE (WFO)"</formula>
    </cfRule>
    <cfRule type="cellIs" dxfId="24150" priority="10321" operator="equal">
      <formula>"EC (WFO)"</formula>
    </cfRule>
    <cfRule type="cellIs" dxfId="24149" priority="10322" operator="equal">
      <formula>"EA (WFO)"</formula>
    </cfRule>
    <cfRule type="cellIs" dxfId="24148" priority="10323" operator="equal">
      <formula>"EE(WFO)"</formula>
    </cfRule>
    <cfRule type="cellIs" dxfId="24147" priority="10324" operator="equal">
      <formula>"EC(WFO)"</formula>
    </cfRule>
    <cfRule type="cellIs" dxfId="24146" priority="10325" operator="equal">
      <formula>"EE(WFO)"</formula>
    </cfRule>
    <cfRule type="cellIs" dxfId="24145" priority="10326" operator="equal">
      <formula>"EC(WFO)"</formula>
    </cfRule>
    <cfRule type="cellIs" dxfId="24144" priority="10327" operator="equal">
      <formula>"EE(WFO)"</formula>
    </cfRule>
    <cfRule type="cellIs" dxfId="24143" priority="10328" operator="equal">
      <formula>"EE(WFO)"</formula>
    </cfRule>
    <cfRule type="cellIs" dxfId="24142" priority="10329" operator="equal">
      <formula>"EC(WFO)"</formula>
    </cfRule>
    <cfRule type="cellIs" dxfId="24141" priority="10330" operator="equal">
      <formula>"EE(WFO)"</formula>
    </cfRule>
    <cfRule type="cellIs" dxfId="24140" priority="10331" operator="equal">
      <formula>"EC(WFO)"</formula>
    </cfRule>
    <cfRule type="cellIs" dxfId="24139" priority="10332" operator="equal">
      <formula>"EE (WFO)"</formula>
    </cfRule>
    <cfRule type="cellIs" dxfId="24138" priority="10333" operator="equal">
      <formula>"EC (WFO)"</formula>
    </cfRule>
    <cfRule type="cellIs" dxfId="24137" priority="10334" operator="equal">
      <formula>"EA (WFO)"</formula>
    </cfRule>
    <cfRule type="cellIs" dxfId="24136" priority="10335" operator="equal">
      <formula>"EE(WFO)"</formula>
    </cfRule>
    <cfRule type="cellIs" dxfId="24135" priority="10336" operator="equal">
      <formula>"EC(WFO)"</formula>
    </cfRule>
    <cfRule type="cellIs" dxfId="24134" priority="10337" operator="equal">
      <formula>"EE(WFO)"</formula>
    </cfRule>
    <cfRule type="cellIs" dxfId="24133" priority="10338" operator="equal">
      <formula>"EC(WFO)"</formula>
    </cfRule>
    <cfRule type="cellIs" dxfId="24132" priority="10339" operator="equal">
      <formula>"EE (WFO)"</formula>
    </cfRule>
    <cfRule type="cellIs" dxfId="24131" priority="10340" operator="equal">
      <formula>"EC (WFO)"</formula>
    </cfRule>
    <cfRule type="cellIs" dxfId="24130" priority="10341" operator="equal">
      <formula>"EA (WFO)"</formula>
    </cfRule>
    <cfRule type="cellIs" dxfId="24129" priority="10342" operator="equal">
      <formula>"EE(WFO)"</formula>
    </cfRule>
    <cfRule type="cellIs" dxfId="24128" priority="10343" operator="equal">
      <formula>"EC(WFO)"</formula>
    </cfRule>
    <cfRule type="cellIs" dxfId="24127" priority="10344" operator="equal">
      <formula>"EE(WFO)"</formula>
    </cfRule>
    <cfRule type="cellIs" dxfId="24126" priority="10345" operator="equal">
      <formula>"EC(WFO)"</formula>
    </cfRule>
    <cfRule type="cellIs" dxfId="24125" priority="10346" operator="equal">
      <formula>"EE(WFO)"</formula>
    </cfRule>
    <cfRule type="cellIs" dxfId="24124" priority="10347" operator="equal">
      <formula>"EE(WFO)"</formula>
    </cfRule>
    <cfRule type="cellIs" dxfId="24123" priority="10348" operator="equal">
      <formula>"EC(WFO)"</formula>
    </cfRule>
    <cfRule type="cellIs" dxfId="24122" priority="10349" operator="equal">
      <formula>"EE(WFO)"</formula>
    </cfRule>
    <cfRule type="cellIs" dxfId="24121" priority="10350" operator="equal">
      <formula>"EC(WFO)"</formula>
    </cfRule>
    <cfRule type="cellIs" dxfId="24120" priority="10351" operator="equal">
      <formula>"EE(WFO)"</formula>
    </cfRule>
    <cfRule type="cellIs" dxfId="24119" priority="10352" operator="equal">
      <formula>"EC(WFO)"</formula>
    </cfRule>
    <cfRule type="cellIs" dxfId="24118" priority="10376" operator="equal">
      <formula>"EE(WFO)"</formula>
    </cfRule>
    <cfRule type="cellIs" dxfId="24117" priority="10377" operator="equal">
      <formula>"EC(WFO)"</formula>
    </cfRule>
  </conditionalFormatting>
  <conditionalFormatting sqref="W194:X194">
    <cfRule type="cellIs" dxfId="24116" priority="10202" operator="equal">
      <formula>"EA (WFO)"</formula>
    </cfRule>
    <cfRule type="cellIs" dxfId="24115" priority="10203" operator="equal">
      <formula>"EQ (WFO)"</formula>
    </cfRule>
    <cfRule type="cellIs" dxfId="24114" priority="10204" operator="equal">
      <formula>"FG (WFO)"</formula>
    </cfRule>
    <cfRule type="cellIs" dxfId="24113" priority="10205" operator="equal">
      <formula>"EE (WFO)"</formula>
    </cfRule>
    <cfRule type="cellIs" dxfId="24112" priority="10206" operator="equal">
      <formula>"EC (WFO)"</formula>
    </cfRule>
    <cfRule type="cellIs" dxfId="24111" priority="10207" operator="equal">
      <formula>"EA (WFO)"</formula>
    </cfRule>
    <cfRule type="cellIs" dxfId="24110" priority="10208" operator="equal">
      <formula>"EE (WFO)"</formula>
    </cfRule>
    <cfRule type="cellIs" dxfId="24109" priority="10209" operator="equal">
      <formula>"EC (WFO)"</formula>
    </cfRule>
    <cfRule type="cellIs" dxfId="24108" priority="10210" operator="equal">
      <formula>"EA (WFO)"</formula>
    </cfRule>
    <cfRule type="cellIs" dxfId="24107" priority="10211" operator="equal">
      <formula>"EE(WFO)"</formula>
    </cfRule>
    <cfRule type="cellIs" dxfId="24106" priority="10212" operator="equal">
      <formula>"EC(WFO)"</formula>
    </cfRule>
    <cfRule type="cellIs" dxfId="24105" priority="10213" operator="equal">
      <formula>"EE(WFO)"</formula>
    </cfRule>
    <cfRule type="cellIs" dxfId="24104" priority="10214" operator="equal">
      <formula>"EC(WFO)"</formula>
    </cfRule>
    <cfRule type="cellIs" dxfId="24103" priority="10215" operator="equal">
      <formula>"EE(WFO)"</formula>
    </cfRule>
    <cfRule type="cellIs" dxfId="24102" priority="10216" operator="equal">
      <formula>"EC(WFO)"</formula>
    </cfRule>
    <cfRule type="cellIs" dxfId="24101" priority="10217" operator="equal">
      <formula>"EE (WFO)"</formula>
    </cfRule>
    <cfRule type="cellIs" dxfId="24100" priority="10218" operator="equal">
      <formula>"EC (WFO)"</formula>
    </cfRule>
    <cfRule type="cellIs" dxfId="24099" priority="10219" operator="equal">
      <formula>"EA (WFO)"</formula>
    </cfRule>
    <cfRule type="cellIs" dxfId="24098" priority="10220" operator="equal">
      <formula>"EE(WFO)"</formula>
    </cfRule>
    <cfRule type="cellIs" dxfId="24097" priority="10221" operator="equal">
      <formula>"EC(WFO)"</formula>
    </cfRule>
    <cfRule type="cellIs" dxfId="24096" priority="10222" operator="equal">
      <formula>"EE(WFO)"</formula>
    </cfRule>
    <cfRule type="cellIs" dxfId="24095" priority="10223" operator="equal">
      <formula>"EC(WFO)"</formula>
    </cfRule>
    <cfRule type="cellIs" dxfId="24094" priority="10224" operator="equal">
      <formula>"EE (WFO)"</formula>
    </cfRule>
    <cfRule type="cellIs" dxfId="24093" priority="10225" operator="equal">
      <formula>"EC (WFO)"</formula>
    </cfRule>
    <cfRule type="cellIs" dxfId="24092" priority="10226" operator="equal">
      <formula>"EA (WFO)"</formula>
    </cfRule>
    <cfRule type="cellIs" dxfId="24091" priority="10227" operator="equal">
      <formula>"EE(WFO)"</formula>
    </cfRule>
    <cfRule type="cellIs" dxfId="24090" priority="10228" operator="equal">
      <formula>"EC(WFO)"</formula>
    </cfRule>
    <cfRule type="cellIs" dxfId="24089" priority="10229" operator="equal">
      <formula>"EE (WFO)"</formula>
    </cfRule>
    <cfRule type="cellIs" dxfId="24088" priority="10230" operator="equal">
      <formula>"EC (WFO)"</formula>
    </cfRule>
    <cfRule type="cellIs" dxfId="24087" priority="10231" operator="equal">
      <formula>"EA (WFO)"</formula>
    </cfRule>
    <cfRule type="cellIs" dxfId="24086" priority="10232" operator="equal">
      <formula>"EE(WFO)"</formula>
    </cfRule>
    <cfRule type="cellIs" dxfId="24085" priority="10233" operator="equal">
      <formula>"EC(WFO)"</formula>
    </cfRule>
    <cfRule type="cellIs" dxfId="24084" priority="10234" operator="equal">
      <formula>"EE (WFO)"</formula>
    </cfRule>
    <cfRule type="cellIs" dxfId="24083" priority="10235" operator="equal">
      <formula>"EC (WFO)"</formula>
    </cfRule>
    <cfRule type="cellIs" dxfId="24082" priority="10236" operator="equal">
      <formula>"EA (WFO)"</formula>
    </cfRule>
    <cfRule type="cellIs" dxfId="24081" priority="10237" operator="equal">
      <formula>"EE(WFO)"</formula>
    </cfRule>
    <cfRule type="cellIs" dxfId="24080" priority="10238" operator="equal">
      <formula>"EC(WFO)"</formula>
    </cfRule>
    <cfRule type="cellIs" dxfId="24079" priority="10239" operator="equal">
      <formula>"EE(WFO)"</formula>
    </cfRule>
    <cfRule type="cellIs" dxfId="24078" priority="10240" operator="equal">
      <formula>"EE(WFO)"</formula>
    </cfRule>
    <cfRule type="cellIs" dxfId="24077" priority="10241" operator="equal">
      <formula>"EC(WFO)"</formula>
    </cfRule>
    <cfRule type="cellIs" dxfId="24076" priority="10242" operator="equal">
      <formula>"EE (WFO)"</formula>
    </cfRule>
    <cfRule type="cellIs" dxfId="24075" priority="10243" operator="equal">
      <formula>"EC (WFO)"</formula>
    </cfRule>
    <cfRule type="cellIs" dxfId="24074" priority="10244" operator="equal">
      <formula>"EA (WFO)"</formula>
    </cfRule>
    <cfRule type="cellIs" dxfId="24073" priority="10245" operator="equal">
      <formula>"EE(WFO)"</formula>
    </cfRule>
    <cfRule type="cellIs" dxfId="24072" priority="10246" operator="equal">
      <formula>"EC(WFO)"</formula>
    </cfRule>
    <cfRule type="cellIs" dxfId="24071" priority="10247" operator="equal">
      <formula>"EE(WFO)"</formula>
    </cfRule>
    <cfRule type="cellIs" dxfId="24070" priority="10248" operator="equal">
      <formula>"EC(WFO)"</formula>
    </cfRule>
    <cfRule type="cellIs" dxfId="24069" priority="10249" operator="equal">
      <formula>"EE(WFO)"</formula>
    </cfRule>
    <cfRule type="cellIs" dxfId="24068" priority="10250" operator="equal">
      <formula>"EC(WFO)"</formula>
    </cfRule>
    <cfRule type="cellIs" dxfId="24067" priority="10251" operator="equal">
      <formula>"SCIK"</formula>
    </cfRule>
    <cfRule type="cellIs" dxfId="24066" priority="10252" operator="equal">
      <formula>"CT"</formula>
    </cfRule>
    <cfRule type="cellIs" dxfId="24065" priority="10253" operator="equal">
      <formula>"CT"</formula>
    </cfRule>
    <cfRule type="cellIs" dxfId="24064" priority="10254" operator="equal">
      <formula>"CT"</formula>
    </cfRule>
    <cfRule type="cellIs" dxfId="24063" priority="10255" operator="equal">
      <formula>"FG"</formula>
    </cfRule>
    <cfRule type="cellIs" dxfId="24062" priority="10256" operator="equal">
      <formula>"L"</formula>
    </cfRule>
    <cfRule type="cellIs" dxfId="24061" priority="10257" operator="equal">
      <formula>"EG (WFO)"</formula>
    </cfRule>
    <cfRule type="cellIs" dxfId="24060" priority="10258" operator="equal">
      <formula>"EE (WFO)"</formula>
    </cfRule>
    <cfRule type="cellIs" dxfId="24059" priority="10259" operator="equal">
      <formula>"EC (WFO)"</formula>
    </cfRule>
    <cfRule type="cellIs" dxfId="24058" priority="10260" operator="equal">
      <formula>"EA (WFO)"</formula>
    </cfRule>
    <cfRule type="cellIs" dxfId="24057" priority="10261" operator="equal">
      <formula>"EE(WFO)"</formula>
    </cfRule>
    <cfRule type="cellIs" dxfId="24056" priority="10262" operator="equal">
      <formula>"EC(WFO)"</formula>
    </cfRule>
    <cfRule type="cellIs" dxfId="24055" priority="10263" operator="equal">
      <formula>"EE(WFO)"</formula>
    </cfRule>
    <cfRule type="cellIs" dxfId="24054" priority="10264" operator="equal">
      <formula>"EC(WFO)"</formula>
    </cfRule>
    <cfRule type="cellIs" dxfId="24053" priority="10265" operator="equal">
      <formula>"EE (WFO)"</formula>
    </cfRule>
    <cfRule type="cellIs" dxfId="24052" priority="10266" operator="equal">
      <formula>"EC (WFO)"</formula>
    </cfRule>
    <cfRule type="cellIs" dxfId="24051" priority="10267" operator="equal">
      <formula>"EA (WFO)"</formula>
    </cfRule>
    <cfRule type="cellIs" dxfId="24050" priority="10268" operator="equal">
      <formula>"EE(WFO)"</formula>
    </cfRule>
    <cfRule type="cellIs" dxfId="24049" priority="10269" operator="equal">
      <formula>"EC(WFO)"</formula>
    </cfRule>
    <cfRule type="cellIs" dxfId="24048" priority="10270" operator="equal">
      <formula>"EE(WFO)"</formula>
    </cfRule>
    <cfRule type="cellIs" dxfId="24047" priority="10271" operator="equal">
      <formula>"EE(WFO)"</formula>
    </cfRule>
    <cfRule type="cellIs" dxfId="24046" priority="10272" operator="equal">
      <formula>"EC(WFO)"</formula>
    </cfRule>
    <cfRule type="cellIs" dxfId="24045" priority="10273" operator="equal">
      <formula>"EE (WFO)"</formula>
    </cfRule>
    <cfRule type="cellIs" dxfId="24044" priority="10274" operator="equal">
      <formula>"EC (WFO)"</formula>
    </cfRule>
    <cfRule type="cellIs" dxfId="24043" priority="10275" operator="equal">
      <formula>"EA (WFO)"</formula>
    </cfRule>
    <cfRule type="cellIs" dxfId="24042" priority="10276" operator="equal">
      <formula>"EE(WFO)"</formula>
    </cfRule>
    <cfRule type="cellIs" dxfId="24041" priority="10277" operator="equal">
      <formula>"EC(WFO)"</formula>
    </cfRule>
    <cfRule type="cellIs" dxfId="24040" priority="10278" operator="equal">
      <formula>"EE (WFO)"</formula>
    </cfRule>
    <cfRule type="cellIs" dxfId="24039" priority="10279" operator="equal">
      <formula>"EC (WFO)"</formula>
    </cfRule>
    <cfRule type="cellIs" dxfId="24038" priority="10280" operator="equal">
      <formula>"EA (WFO)"</formula>
    </cfRule>
    <cfRule type="cellIs" dxfId="24037" priority="10281" operator="equal">
      <formula>"EE(WFO)"</formula>
    </cfRule>
    <cfRule type="cellIs" dxfId="24036" priority="10282" operator="equal">
      <formula>"EC(WFO)"</formula>
    </cfRule>
    <cfRule type="cellIs" dxfId="24035" priority="10283" operator="equal">
      <formula>"EE (WFO)"</formula>
    </cfRule>
    <cfRule type="cellIs" dxfId="24034" priority="10284" operator="equal">
      <formula>"EC (WFO)"</formula>
    </cfRule>
    <cfRule type="cellIs" dxfId="24033" priority="10285" operator="equal">
      <formula>"EA (WFO)"</formula>
    </cfRule>
    <cfRule type="cellIs" dxfId="24032" priority="10286" operator="equal">
      <formula>"EE(WFO)"</formula>
    </cfRule>
    <cfRule type="cellIs" dxfId="24031" priority="10287" operator="equal">
      <formula>"EC(WFO)"</formula>
    </cfRule>
    <cfRule type="cellIs" dxfId="24030" priority="10288" operator="equal">
      <formula>"SCIK"</formula>
    </cfRule>
    <cfRule type="cellIs" dxfId="24029" priority="10289" operator="equal">
      <formula>"CT"</formula>
    </cfRule>
    <cfRule type="cellIs" dxfId="24028" priority="10290" operator="equal">
      <formula>"CT"</formula>
    </cfRule>
    <cfRule type="cellIs" dxfId="24027" priority="10291" operator="equal">
      <formula>"CT"</formula>
    </cfRule>
    <cfRule type="cellIs" dxfId="24026" priority="10292" operator="equal">
      <formula>"FG"</formula>
    </cfRule>
    <cfRule type="cellIs" dxfId="24025" priority="10293" operator="equal">
      <formula>"L"</formula>
    </cfRule>
    <cfRule type="cellIs" dxfId="24024" priority="10294" operator="equal">
      <formula>"EG (WFO)"</formula>
    </cfRule>
    <cfRule type="cellIs" dxfId="24023" priority="10295" operator="equal">
      <formula>"EE(WFO)"</formula>
    </cfRule>
    <cfRule type="cellIs" dxfId="24022" priority="10296" operator="equal">
      <formula>"EC(WFO)"</formula>
    </cfRule>
  </conditionalFormatting>
  <conditionalFormatting sqref="X194">
    <cfRule type="cellIs" dxfId="24021" priority="10353" operator="equal">
      <formula>"EE (WFO)"</formula>
    </cfRule>
    <cfRule type="cellIs" dxfId="24020" priority="10354" operator="equal">
      <formula>"EC (WFO)"</formula>
    </cfRule>
    <cfRule type="cellIs" dxfId="24019" priority="10355" operator="equal">
      <formula>"EA (WFO)"</formula>
    </cfRule>
    <cfRule type="cellIs" dxfId="24018" priority="10356" operator="equal">
      <formula>"EE(WFO)"</formula>
    </cfRule>
    <cfRule type="cellIs" dxfId="24017" priority="10357" operator="equal">
      <formula>"EC(WFO)"</formula>
    </cfRule>
    <cfRule type="cellIs" dxfId="24016" priority="10358" operator="equal">
      <formula>"EE (WFO)"</formula>
    </cfRule>
    <cfRule type="cellIs" dxfId="24015" priority="10359" operator="equal">
      <formula>"EC (WFO)"</formula>
    </cfRule>
    <cfRule type="cellIs" dxfId="24014" priority="10360" operator="equal">
      <formula>"EA (WFO)"</formula>
    </cfRule>
    <cfRule type="cellIs" dxfId="24013" priority="10361" operator="equal">
      <formula>"EE(WFO)"</formula>
    </cfRule>
    <cfRule type="cellIs" dxfId="24012" priority="10362" operator="equal">
      <formula>"EC(WFO)"</formula>
    </cfRule>
    <cfRule type="cellIs" dxfId="24011" priority="10363" operator="equal">
      <formula>"EE(WFO)"</formula>
    </cfRule>
    <cfRule type="cellIs" dxfId="24010" priority="10364" operator="equal">
      <formula>"EC(WFO)"</formula>
    </cfRule>
    <cfRule type="cellIs" dxfId="24009" priority="10365" operator="equal">
      <formula>"EE(WFO)"</formula>
    </cfRule>
    <cfRule type="cellIs" dxfId="24008" priority="10366" operator="equal">
      <formula>"EE(WFO)"</formula>
    </cfRule>
    <cfRule type="cellIs" dxfId="24007" priority="10367" operator="equal">
      <formula>"EC(WFO)"</formula>
    </cfRule>
    <cfRule type="cellIs" dxfId="24006" priority="10368" operator="equal">
      <formula>"EE(WFO)"</formula>
    </cfRule>
    <cfRule type="cellIs" dxfId="24005" priority="10369" operator="equal">
      <formula>"EC(WFO)"</formula>
    </cfRule>
    <cfRule type="cellIs" dxfId="24004" priority="10370" operator="equal">
      <formula>"EE(WFO)"</formula>
    </cfRule>
    <cfRule type="cellIs" dxfId="24003" priority="10371" operator="equal">
      <formula>"EC(WFO)"</formula>
    </cfRule>
    <cfRule type="cellIs" dxfId="24002" priority="10372" operator="equal">
      <formula>"EE(WFO)"</formula>
    </cfRule>
    <cfRule type="cellIs" dxfId="24001" priority="10373" operator="equal">
      <formula>"EC(WFO)"</formula>
    </cfRule>
    <cfRule type="cellIs" dxfId="24000" priority="10374" operator="equal">
      <formula>"EE(WFO)"</formula>
    </cfRule>
    <cfRule type="cellIs" dxfId="23999" priority="10375" operator="equal">
      <formula>"EC(WFO)"</formula>
    </cfRule>
  </conditionalFormatting>
  <conditionalFormatting sqref="AB194:AC194">
    <cfRule type="cellIs" dxfId="23998" priority="116632" operator="equal">
      <formula>"EE (WFO)"</formula>
    </cfRule>
    <cfRule type="cellIs" dxfId="23997" priority="116633" operator="equal">
      <formula>"EC (WFO)"</formula>
    </cfRule>
    <cfRule type="cellIs" dxfId="23996" priority="116634" operator="equal">
      <formula>"EA (WFO)"</formula>
    </cfRule>
    <cfRule type="cellIs" dxfId="23995" priority="116635" operator="equal">
      <formula>"EE(WFO)"</formula>
    </cfRule>
    <cfRule type="cellIs" dxfId="23994" priority="116636" operator="equal">
      <formula>"EC(WFO)"</formula>
    </cfRule>
    <cfRule type="cellIs" dxfId="23993" priority="116637" operator="equal">
      <formula>"EE (WFO)"</formula>
    </cfRule>
    <cfRule type="cellIs" dxfId="23992" priority="116638" operator="equal">
      <formula>"EC (WFO)"</formula>
    </cfRule>
    <cfRule type="cellIs" dxfId="23991" priority="116639" operator="equal">
      <formula>"EA (WFO)"</formula>
    </cfRule>
    <cfRule type="cellIs" dxfId="23990" priority="116640" operator="equal">
      <formula>"EE(WFO)"</formula>
    </cfRule>
    <cfRule type="cellIs" dxfId="23989" priority="116641" operator="equal">
      <formula>"EC(WFO)"</formula>
    </cfRule>
    <cfRule type="cellIs" dxfId="23988" priority="116642" operator="equal">
      <formula>"EE (WFO)"</formula>
    </cfRule>
    <cfRule type="cellIs" dxfId="23987" priority="116643" operator="equal">
      <formula>"EC (WFO)"</formula>
    </cfRule>
    <cfRule type="cellIs" dxfId="23986" priority="116644" operator="equal">
      <formula>"EA (WFO)"</formula>
    </cfRule>
    <cfRule type="cellIs" dxfId="23985" priority="116645" operator="equal">
      <formula>"EE(WFO)"</formula>
    </cfRule>
    <cfRule type="cellIs" dxfId="23984" priority="116646" operator="equal">
      <formula>"EC(WFO)"</formula>
    </cfRule>
    <cfRule type="cellIs" dxfId="23983" priority="116647" operator="equal">
      <formula>"EE (WFO)"</formula>
    </cfRule>
    <cfRule type="cellIs" dxfId="23982" priority="116648" operator="equal">
      <formula>"EC (WFO)"</formula>
    </cfRule>
    <cfRule type="cellIs" dxfId="23981" priority="116649" operator="equal">
      <formula>"EA (WFO)"</formula>
    </cfRule>
    <cfRule type="cellIs" dxfId="23980" priority="116650" operator="equal">
      <formula>"EE(WFO)"</formula>
    </cfRule>
    <cfRule type="cellIs" dxfId="23979" priority="116651" operator="equal">
      <formula>"EC(WFO)"</formula>
    </cfRule>
    <cfRule type="cellIs" dxfId="23978" priority="116652" operator="equal">
      <formula>"EA (WFO)"</formula>
    </cfRule>
    <cfRule type="cellIs" dxfId="23977" priority="116653" operator="equal">
      <formula>"EQ (WFO)"</formula>
    </cfRule>
    <cfRule type="cellIs" dxfId="23976" priority="116654" operator="equal">
      <formula>"FG (WFO)"</formula>
    </cfRule>
    <cfRule type="cellIs" dxfId="23975" priority="116655" operator="equal">
      <formula>"EE (WFO)"</formula>
    </cfRule>
    <cfRule type="cellIs" dxfId="23974" priority="116656" operator="equal">
      <formula>"EC (WFO)"</formula>
    </cfRule>
    <cfRule type="cellIs" dxfId="23973" priority="116657" operator="equal">
      <formula>"EA (WFO)"</formula>
    </cfRule>
    <cfRule type="cellIs" dxfId="23972" priority="116658" operator="equal">
      <formula>"EE(WFO)"</formula>
    </cfRule>
    <cfRule type="cellIs" dxfId="23971" priority="116659" operator="equal">
      <formula>"EC(WFO)"</formula>
    </cfRule>
    <cfRule type="cellIs" dxfId="23970" priority="116660" operator="equal">
      <formula>"EQ (WFO)"</formula>
    </cfRule>
    <cfRule type="cellIs" dxfId="23969" priority="116661" operator="equal">
      <formula>"FG (WFO)"</formula>
    </cfRule>
    <cfRule type="cellIs" dxfId="23968" priority="116662" operator="equal">
      <formula>"EO (WFO)"</formula>
    </cfRule>
    <cfRule type="cellIs" dxfId="23967" priority="116663" operator="equal">
      <formula>"EK (WFO)"</formula>
    </cfRule>
    <cfRule type="cellIs" dxfId="23966" priority="116664" operator="equal">
      <formula>"EE(WFO)"</formula>
    </cfRule>
    <cfRule type="cellIs" dxfId="23965" priority="116665" operator="equal">
      <formula>"EC(WFO)"</formula>
    </cfRule>
    <cfRule type="cellIs" dxfId="23964" priority="116666" operator="equal">
      <formula>"EE (WFO)"</formula>
    </cfRule>
    <cfRule type="cellIs" dxfId="23963" priority="116667" operator="equal">
      <formula>"EC (WFO)"</formula>
    </cfRule>
    <cfRule type="cellIs" dxfId="23962" priority="116668" operator="equal">
      <formula>"EA (WFO)"</formula>
    </cfRule>
    <cfRule type="cellIs" dxfId="23961" priority="116669" operator="equal">
      <formula>"EE (WFO)"</formula>
    </cfRule>
    <cfRule type="cellIs" dxfId="23960" priority="116670" operator="equal">
      <formula>"EC (WFO)"</formula>
    </cfRule>
    <cfRule type="cellIs" dxfId="23959" priority="116671" operator="equal">
      <formula>"EA (WFO)"</formula>
    </cfRule>
    <cfRule type="cellIs" dxfId="23958" priority="116672" operator="equal">
      <formula>"EE(WFO)"</formula>
    </cfRule>
    <cfRule type="cellIs" dxfId="23957" priority="116673" operator="equal">
      <formula>"EC(WFO)"</formula>
    </cfRule>
    <cfRule type="cellIs" dxfId="23956" priority="116674" operator="equal">
      <formula>"EE (WFO)"</formula>
    </cfRule>
    <cfRule type="cellIs" dxfId="23955" priority="116675" operator="equal">
      <formula>"EC (WFO)"</formula>
    </cfRule>
    <cfRule type="cellIs" dxfId="23954" priority="116676" operator="equal">
      <formula>"EA (WFO)"</formula>
    </cfRule>
    <cfRule type="cellIs" dxfId="23953" priority="116677" operator="equal">
      <formula>"EE(WFO)"</formula>
    </cfRule>
    <cfRule type="cellIs" dxfId="23952" priority="116678" operator="equal">
      <formula>"EC(WFO)"</formula>
    </cfRule>
    <cfRule type="cellIs" dxfId="23951" priority="116679" operator="equal">
      <formula>"EE (WFO)"</formula>
    </cfRule>
    <cfRule type="cellIs" dxfId="23950" priority="116680" operator="equal">
      <formula>"EC (WFO)"</formula>
    </cfRule>
    <cfRule type="cellIs" dxfId="23949" priority="116681" operator="equal">
      <formula>"EA (WFO)"</formula>
    </cfRule>
    <cfRule type="cellIs" dxfId="23948" priority="116682" operator="equal">
      <formula>"EE(WFO)"</formula>
    </cfRule>
    <cfRule type="cellIs" dxfId="23947" priority="116683" operator="equal">
      <formula>"EC(WFO)"</formula>
    </cfRule>
    <cfRule type="cellIs" dxfId="23946" priority="116684" operator="equal">
      <formula>"EE (WFO)"</formula>
    </cfRule>
    <cfRule type="cellIs" dxfId="23945" priority="116685" operator="equal">
      <formula>"EC (WFO)"</formula>
    </cfRule>
    <cfRule type="cellIs" dxfId="23944" priority="116686" operator="equal">
      <formula>"EA (WFO)"</formula>
    </cfRule>
    <cfRule type="cellIs" dxfId="23943" priority="116687" operator="equal">
      <formula>"EE(WFO)"</formula>
    </cfRule>
    <cfRule type="cellIs" dxfId="23942" priority="116688" operator="equal">
      <formula>"EC(WFO)"</formula>
    </cfRule>
    <cfRule type="cellIs" dxfId="23941" priority="116689" operator="equal">
      <formula>"EA (WFO)"</formula>
    </cfRule>
    <cfRule type="cellIs" dxfId="23940" priority="116690" operator="equal">
      <formula>"EQ (WFO)"</formula>
    </cfRule>
    <cfRule type="cellIs" dxfId="23939" priority="116691" operator="equal">
      <formula>"FG (WFO)"</formula>
    </cfRule>
    <cfRule type="cellIs" dxfId="23938" priority="116692" operator="equal">
      <formula>"EE (WFO)"</formula>
    </cfRule>
    <cfRule type="cellIs" dxfId="23937" priority="116693" operator="equal">
      <formula>"EC (WFO)"</formula>
    </cfRule>
    <cfRule type="cellIs" dxfId="23936" priority="116694" operator="equal">
      <formula>"EA (WFO)"</formula>
    </cfRule>
    <cfRule type="cellIs" dxfId="23935" priority="116695" operator="equal">
      <formula>"EE(WFO)"</formula>
    </cfRule>
    <cfRule type="cellIs" dxfId="23934" priority="116696" operator="equal">
      <formula>"EC(WFO)"</formula>
    </cfRule>
    <cfRule type="cellIs" dxfId="23933" priority="116934" operator="equal">
      <formula>"EE (WFO)"</formula>
    </cfRule>
    <cfRule type="cellIs" dxfId="23932" priority="116935" operator="equal">
      <formula>"EC (WFO)"</formula>
    </cfRule>
    <cfRule type="cellIs" dxfId="23931" priority="116936" operator="equal">
      <formula>"EA (WFO)"</formula>
    </cfRule>
    <cfRule type="cellIs" dxfId="23930" priority="116937" operator="equal">
      <formula>"EE(WFO)"</formula>
    </cfRule>
    <cfRule type="cellIs" dxfId="23929" priority="116938" operator="equal">
      <formula>"EC(WFO)"</formula>
    </cfRule>
    <cfRule type="cellIs" dxfId="23928" priority="116939" operator="equal">
      <formula>"EE (WFO)"</formula>
    </cfRule>
    <cfRule type="cellIs" dxfId="23927" priority="116940" operator="equal">
      <formula>"EC (WFO)"</formula>
    </cfRule>
    <cfRule type="cellIs" dxfId="23926" priority="116941" operator="equal">
      <formula>"EA (WFO)"</formula>
    </cfRule>
    <cfRule type="cellIs" dxfId="23925" priority="116942" operator="equal">
      <formula>"EE(WFO)"</formula>
    </cfRule>
    <cfRule type="cellIs" dxfId="23924" priority="116943" operator="equal">
      <formula>"EC(WFO)"</formula>
    </cfRule>
    <cfRule type="cellIs" dxfId="23923" priority="116944" operator="equal">
      <formula>"EE (WFO)"</formula>
    </cfRule>
    <cfRule type="cellIs" dxfId="23922" priority="116945" operator="equal">
      <formula>"EC (WFO)"</formula>
    </cfRule>
    <cfRule type="cellIs" dxfId="23921" priority="116946" operator="equal">
      <formula>"EA (WFO)"</formula>
    </cfRule>
    <cfRule type="cellIs" dxfId="23920" priority="116947" operator="equal">
      <formula>"EE(WFO)"</formula>
    </cfRule>
    <cfRule type="cellIs" dxfId="23919" priority="116948" operator="equal">
      <formula>"EC(WFO)"</formula>
    </cfRule>
    <cfRule type="cellIs" dxfId="23918" priority="116949" operator="equal">
      <formula>"EE (WFO)"</formula>
    </cfRule>
    <cfRule type="cellIs" dxfId="23917" priority="116950" operator="equal">
      <formula>"EC (WFO)"</formula>
    </cfRule>
    <cfRule type="cellIs" dxfId="23916" priority="116951" operator="equal">
      <formula>"EA (WFO)"</formula>
    </cfRule>
    <cfRule type="cellIs" dxfId="23915" priority="116952" operator="equal">
      <formula>"EE(WFO)"</formula>
    </cfRule>
    <cfRule type="cellIs" dxfId="23914" priority="116953" operator="equal">
      <formula>"EC(WFO)"</formula>
    </cfRule>
    <cfRule type="cellIs" dxfId="23913" priority="116954" operator="equal">
      <formula>"EA (WFO)"</formula>
    </cfRule>
    <cfRule type="cellIs" dxfId="23912" priority="116955" operator="equal">
      <formula>"EQ (WFO)"</formula>
    </cfRule>
    <cfRule type="cellIs" dxfId="23911" priority="116956" operator="equal">
      <formula>"FG (WFO)"</formula>
    </cfRule>
    <cfRule type="cellIs" dxfId="23910" priority="116957" operator="equal">
      <formula>"EE (WFO)"</formula>
    </cfRule>
    <cfRule type="cellIs" dxfId="23909" priority="116958" operator="equal">
      <formula>"EC (WFO)"</formula>
    </cfRule>
    <cfRule type="cellIs" dxfId="23908" priority="116959" operator="equal">
      <formula>"EA (WFO)"</formula>
    </cfRule>
    <cfRule type="cellIs" dxfId="23907" priority="116960" operator="equal">
      <formula>"EE(WFO)"</formula>
    </cfRule>
    <cfRule type="cellIs" dxfId="23906" priority="116961" operator="equal">
      <formula>"EC(WFO)"</formula>
    </cfRule>
    <cfRule type="cellIs" dxfId="23905" priority="116962" operator="equal">
      <formula>"EQ (WFO)"</formula>
    </cfRule>
    <cfRule type="cellIs" dxfId="23904" priority="116963" operator="equal">
      <formula>"FG (WFO)"</formula>
    </cfRule>
    <cfRule type="cellIs" dxfId="23903" priority="116964" operator="equal">
      <formula>"EO (WFO)"</formula>
    </cfRule>
    <cfRule type="cellIs" dxfId="23902" priority="116965" operator="equal">
      <formula>"EK (WFO)"</formula>
    </cfRule>
    <cfRule type="cellIs" dxfId="23901" priority="116966" operator="equal">
      <formula>"EE(WFO)"</formula>
    </cfRule>
    <cfRule type="cellIs" dxfId="23900" priority="116967" operator="equal">
      <formula>"EC(WFO)"</formula>
    </cfRule>
    <cfRule type="cellIs" dxfId="23899" priority="116968" operator="equal">
      <formula>"EE (WFO)"</formula>
    </cfRule>
    <cfRule type="cellIs" dxfId="23898" priority="116969" operator="equal">
      <formula>"EC (WFO)"</formula>
    </cfRule>
    <cfRule type="cellIs" dxfId="23897" priority="116970" operator="equal">
      <formula>"EA (WFO)"</formula>
    </cfRule>
    <cfRule type="cellIs" dxfId="23896" priority="116971" operator="equal">
      <formula>"EE (WFO)"</formula>
    </cfRule>
    <cfRule type="cellIs" dxfId="23895" priority="116972" operator="equal">
      <formula>"EC (WFO)"</formula>
    </cfRule>
    <cfRule type="cellIs" dxfId="23894" priority="116973" operator="equal">
      <formula>"EA (WFO)"</formula>
    </cfRule>
    <cfRule type="cellIs" dxfId="23893" priority="116974" operator="equal">
      <formula>"EE(WFO)"</formula>
    </cfRule>
    <cfRule type="cellIs" dxfId="23892" priority="116975" operator="equal">
      <formula>"EC(WFO)"</formula>
    </cfRule>
    <cfRule type="cellIs" dxfId="23891" priority="116976" operator="equal">
      <formula>"EE (WFO)"</formula>
    </cfRule>
    <cfRule type="cellIs" dxfId="23890" priority="116977" operator="equal">
      <formula>"EC (WFO)"</formula>
    </cfRule>
    <cfRule type="cellIs" dxfId="23889" priority="116978" operator="equal">
      <formula>"EA (WFO)"</formula>
    </cfRule>
    <cfRule type="cellIs" dxfId="23888" priority="116979" operator="equal">
      <formula>"EE(WFO)"</formula>
    </cfRule>
    <cfRule type="cellIs" dxfId="23887" priority="116980" operator="equal">
      <formula>"EC(WFO)"</formula>
    </cfRule>
    <cfRule type="cellIs" dxfId="23886" priority="117001" operator="equal">
      <formula>"EE (WFO)"</formula>
    </cfRule>
    <cfRule type="cellIs" dxfId="23885" priority="117002" operator="equal">
      <formula>"EC (WFO)"</formula>
    </cfRule>
    <cfRule type="cellIs" dxfId="23884" priority="117003" operator="equal">
      <formula>"EA (WFO)"</formula>
    </cfRule>
    <cfRule type="cellIs" dxfId="23883" priority="117004" operator="equal">
      <formula>"EE(WFO)"</formula>
    </cfRule>
    <cfRule type="cellIs" dxfId="23882" priority="117005" operator="equal">
      <formula>"EC(WFO)"</formula>
    </cfRule>
    <cfRule type="cellIs" dxfId="23881" priority="117006" operator="equal">
      <formula>"EE (WFO)"</formula>
    </cfRule>
    <cfRule type="cellIs" dxfId="23880" priority="117007" operator="equal">
      <formula>"EC (WFO)"</formula>
    </cfRule>
    <cfRule type="cellIs" dxfId="23879" priority="117008" operator="equal">
      <formula>"EA (WFO)"</formula>
    </cfRule>
    <cfRule type="cellIs" dxfId="23878" priority="117009" operator="equal">
      <formula>"EE(WFO)"</formula>
    </cfRule>
    <cfRule type="cellIs" dxfId="23877" priority="117010" operator="equal">
      <formula>"EC(WFO)"</formula>
    </cfRule>
    <cfRule type="cellIs" dxfId="23876" priority="117011" operator="equal">
      <formula>"EA (WFO)"</formula>
    </cfRule>
    <cfRule type="cellIs" dxfId="23875" priority="117012" operator="equal">
      <formula>"EQ (WFO)"</formula>
    </cfRule>
    <cfRule type="cellIs" dxfId="23874" priority="117013" operator="equal">
      <formula>"FG (WFO)"</formula>
    </cfRule>
    <cfRule type="cellIs" dxfId="23873" priority="117014" operator="equal">
      <formula>"EE (WFO)"</formula>
    </cfRule>
    <cfRule type="cellIs" dxfId="23872" priority="117015" operator="equal">
      <formula>"EC (WFO)"</formula>
    </cfRule>
    <cfRule type="cellIs" dxfId="23871" priority="117016" operator="equal">
      <formula>"EA (WFO)"</formula>
    </cfRule>
    <cfRule type="cellIs" dxfId="23870" priority="117017" operator="equal">
      <formula>"EE(WFO)"</formula>
    </cfRule>
    <cfRule type="cellIs" dxfId="23869" priority="117018" operator="equal">
      <formula>"EC(WFO)"</formula>
    </cfRule>
  </conditionalFormatting>
  <conditionalFormatting sqref="AB194">
    <cfRule type="cellIs" dxfId="23868" priority="116996" operator="equal">
      <formula>"EE (WFO)"</formula>
    </cfRule>
    <cfRule type="cellIs" dxfId="23867" priority="116997" operator="equal">
      <formula>"EC (WFO)"</formula>
    </cfRule>
    <cfRule type="cellIs" dxfId="23866" priority="116998" operator="equal">
      <formula>"EA (WFO)"</formula>
    </cfRule>
    <cfRule type="cellIs" dxfId="23865" priority="116999" operator="equal">
      <formula>"EE(WFO)"</formula>
    </cfRule>
    <cfRule type="cellIs" dxfId="23864" priority="117000" operator="equal">
      <formula>"EC(WFO)"</formula>
    </cfRule>
  </conditionalFormatting>
  <conditionalFormatting sqref="AB194:AJ194">
    <cfRule type="cellIs" dxfId="23863" priority="116926" operator="equal">
      <formula>"EA (WFO)"</formula>
    </cfRule>
    <cfRule type="cellIs" dxfId="23862" priority="116927" operator="equal">
      <formula>"EQ (WFO)"</formula>
    </cfRule>
    <cfRule type="cellIs" dxfId="23861" priority="116928" operator="equal">
      <formula>"FG (WFO)"</formula>
    </cfRule>
    <cfRule type="cellIs" dxfId="23860" priority="116929" operator="equal">
      <formula>"EE (WFO)"</formula>
    </cfRule>
    <cfRule type="cellIs" dxfId="23859" priority="116930" operator="equal">
      <formula>"EC (WFO)"</formula>
    </cfRule>
    <cfRule type="cellIs" dxfId="23858" priority="116931" operator="equal">
      <formula>"EA (WFO)"</formula>
    </cfRule>
    <cfRule type="cellIs" dxfId="23857" priority="116932" operator="equal">
      <formula>"EE(WFO)"</formula>
    </cfRule>
    <cfRule type="cellIs" dxfId="23856" priority="116933" operator="equal">
      <formula>"EC(WFO)"</formula>
    </cfRule>
  </conditionalFormatting>
  <conditionalFormatting sqref="AC194:AJ194">
    <cfRule type="cellIs" dxfId="23855" priority="116881" operator="equal">
      <formula>"EE (WFO)"</formula>
    </cfRule>
    <cfRule type="cellIs" dxfId="23854" priority="116882" operator="equal">
      <formula>"EC (WFO)"</formula>
    </cfRule>
    <cfRule type="cellIs" dxfId="23853" priority="116883" operator="equal">
      <formula>"EA (WFO)"</formula>
    </cfRule>
    <cfRule type="cellIs" dxfId="23852" priority="116884" operator="equal">
      <formula>"EE(WFO)"</formula>
    </cfRule>
    <cfRule type="cellIs" dxfId="23851" priority="116885" operator="equal">
      <formula>"EC(WFO)"</formula>
    </cfRule>
  </conditionalFormatting>
  <conditionalFormatting sqref="AF194:AG194">
    <cfRule type="cellIs" dxfId="23850" priority="116876" operator="equal">
      <formula>"EE (WFO)"</formula>
    </cfRule>
    <cfRule type="cellIs" dxfId="23849" priority="116877" operator="equal">
      <formula>"EC (WFO)"</formula>
    </cfRule>
    <cfRule type="cellIs" dxfId="23848" priority="116878" operator="equal">
      <formula>"EA (WFO)"</formula>
    </cfRule>
    <cfRule type="cellIs" dxfId="23847" priority="116879" operator="equal">
      <formula>"EE(WFO)"</formula>
    </cfRule>
    <cfRule type="cellIs" dxfId="23846" priority="116880" operator="equal">
      <formula>"EC(WFO)"</formula>
    </cfRule>
  </conditionalFormatting>
  <conditionalFormatting sqref="AF194:AJ194">
    <cfRule type="cellIs" dxfId="23845" priority="116479" operator="equal">
      <formula>"EE (WFO)"</formula>
    </cfRule>
    <cfRule type="cellIs" dxfId="23844" priority="116480" operator="equal">
      <formula>"EC (WFO)"</formula>
    </cfRule>
    <cfRule type="cellIs" dxfId="23843" priority="116481" operator="equal">
      <formula>"EA (WFO)"</formula>
    </cfRule>
    <cfRule type="cellIs" dxfId="23842" priority="116482" operator="equal">
      <formula>"EE(WFO)"</formula>
    </cfRule>
    <cfRule type="cellIs" dxfId="23841" priority="116483" operator="equal">
      <formula>"EC(WFO)"</formula>
    </cfRule>
    <cfRule type="cellIs" dxfId="23840" priority="116484" operator="equal">
      <formula>"EE (WFO)"</formula>
    </cfRule>
    <cfRule type="cellIs" dxfId="23839" priority="116485" operator="equal">
      <formula>"EC (WFO)"</formula>
    </cfRule>
    <cfRule type="cellIs" dxfId="23838" priority="116486" operator="equal">
      <formula>"EA (WFO)"</formula>
    </cfRule>
    <cfRule type="cellIs" dxfId="23837" priority="116487" operator="equal">
      <formula>"EE(WFO)"</formula>
    </cfRule>
    <cfRule type="cellIs" dxfId="23836" priority="116488" operator="equal">
      <formula>"EC(WFO)"</formula>
    </cfRule>
    <cfRule type="cellIs" dxfId="23835" priority="116489" operator="equal">
      <formula>"EE (WFO)"</formula>
    </cfRule>
    <cfRule type="cellIs" dxfId="23834" priority="116490" operator="equal">
      <formula>"EC (WFO)"</formula>
    </cfRule>
    <cfRule type="cellIs" dxfId="23833" priority="116491" operator="equal">
      <formula>"EA (WFO)"</formula>
    </cfRule>
    <cfRule type="cellIs" dxfId="23832" priority="116492" operator="equal">
      <formula>"EE(WFO)"</formula>
    </cfRule>
    <cfRule type="cellIs" dxfId="23831" priority="116493" operator="equal">
      <formula>"EC(WFO)"</formula>
    </cfRule>
    <cfRule type="cellIs" dxfId="23830" priority="116494" operator="equal">
      <formula>"EE (WFO)"</formula>
    </cfRule>
    <cfRule type="cellIs" dxfId="23829" priority="116495" operator="equal">
      <formula>"EC (WFO)"</formula>
    </cfRule>
    <cfRule type="cellIs" dxfId="23828" priority="116496" operator="equal">
      <formula>"EA (WFO)"</formula>
    </cfRule>
    <cfRule type="cellIs" dxfId="23827" priority="116497" operator="equal">
      <formula>"EE(WFO)"</formula>
    </cfRule>
    <cfRule type="cellIs" dxfId="23826" priority="116498" operator="equal">
      <formula>"EC(WFO)"</formula>
    </cfRule>
    <cfRule type="cellIs" dxfId="23825" priority="116499" operator="equal">
      <formula>"EA (WFO)"</formula>
    </cfRule>
    <cfRule type="cellIs" dxfId="23824" priority="116500" operator="equal">
      <formula>"EQ (WFO)"</formula>
    </cfRule>
    <cfRule type="cellIs" dxfId="23823" priority="116501" operator="equal">
      <formula>"FG (WFO)"</formula>
    </cfRule>
    <cfRule type="cellIs" dxfId="23822" priority="116502" operator="equal">
      <formula>"EE (WFO)"</formula>
    </cfRule>
    <cfRule type="cellIs" dxfId="23821" priority="116503" operator="equal">
      <formula>"EC (WFO)"</formula>
    </cfRule>
    <cfRule type="cellIs" dxfId="23820" priority="116504" operator="equal">
      <formula>"EA (WFO)"</formula>
    </cfRule>
    <cfRule type="cellIs" dxfId="23819" priority="116505" operator="equal">
      <formula>"EE(WFO)"</formula>
    </cfRule>
    <cfRule type="cellIs" dxfId="23818" priority="116506" operator="equal">
      <formula>"EC(WFO)"</formula>
    </cfRule>
    <cfRule type="cellIs" dxfId="23817" priority="116507" operator="equal">
      <formula>"EQ (WFO)"</formula>
    </cfRule>
    <cfRule type="cellIs" dxfId="23816" priority="116508" operator="equal">
      <formula>"FG (WFO)"</formula>
    </cfRule>
    <cfRule type="cellIs" dxfId="23815" priority="116509" operator="equal">
      <formula>"EO (WFO)"</formula>
    </cfRule>
    <cfRule type="cellIs" dxfId="23814" priority="116510" operator="equal">
      <formula>"EK (WFO)"</formula>
    </cfRule>
    <cfRule type="cellIs" dxfId="23813" priority="116511" operator="equal">
      <formula>"EE(WFO)"</formula>
    </cfRule>
    <cfRule type="cellIs" dxfId="23812" priority="116512" operator="equal">
      <formula>"EC(WFO)"</formula>
    </cfRule>
    <cfRule type="cellIs" dxfId="23811" priority="116513" operator="equal">
      <formula>"EE (WFO)"</formula>
    </cfRule>
    <cfRule type="cellIs" dxfId="23810" priority="116514" operator="equal">
      <formula>"EC (WFO)"</formula>
    </cfRule>
    <cfRule type="cellIs" dxfId="23809" priority="116515" operator="equal">
      <formula>"EA (WFO)"</formula>
    </cfRule>
    <cfRule type="cellIs" dxfId="23808" priority="116516" operator="equal">
      <formula>"EE (WFO)"</formula>
    </cfRule>
    <cfRule type="cellIs" dxfId="23807" priority="116517" operator="equal">
      <formula>"EC (WFO)"</formula>
    </cfRule>
    <cfRule type="cellIs" dxfId="23806" priority="116518" operator="equal">
      <formula>"EA (WFO)"</formula>
    </cfRule>
    <cfRule type="cellIs" dxfId="23805" priority="116519" operator="equal">
      <formula>"EE(WFO)"</formula>
    </cfRule>
    <cfRule type="cellIs" dxfId="23804" priority="116520" operator="equal">
      <formula>"EC(WFO)"</formula>
    </cfRule>
    <cfRule type="cellIs" dxfId="23803" priority="116521" operator="equal">
      <formula>"EE (WFO)"</formula>
    </cfRule>
    <cfRule type="cellIs" dxfId="23802" priority="116522" operator="equal">
      <formula>"EC (WFO)"</formula>
    </cfRule>
    <cfRule type="cellIs" dxfId="23801" priority="116523" operator="equal">
      <formula>"EA (WFO)"</formula>
    </cfRule>
    <cfRule type="cellIs" dxfId="23800" priority="116524" operator="equal">
      <formula>"EE(WFO)"</formula>
    </cfRule>
    <cfRule type="cellIs" dxfId="23799" priority="116525" operator="equal">
      <formula>"EC(WFO)"</formula>
    </cfRule>
    <cfRule type="cellIs" dxfId="23798" priority="116526" operator="equal">
      <formula>"EE (WFO)"</formula>
    </cfRule>
    <cfRule type="cellIs" dxfId="23797" priority="116527" operator="equal">
      <formula>"EC (WFO)"</formula>
    </cfRule>
    <cfRule type="cellIs" dxfId="23796" priority="116528" operator="equal">
      <formula>"EA (WFO)"</formula>
    </cfRule>
    <cfRule type="cellIs" dxfId="23795" priority="116529" operator="equal">
      <formula>"EE(WFO)"</formula>
    </cfRule>
    <cfRule type="cellIs" dxfId="23794" priority="116530" operator="equal">
      <formula>"EC(WFO)"</formula>
    </cfRule>
    <cfRule type="cellIs" dxfId="23793" priority="116531" operator="equal">
      <formula>"EE (WFO)"</formula>
    </cfRule>
    <cfRule type="cellIs" dxfId="23792" priority="116532" operator="equal">
      <formula>"EC (WFO)"</formula>
    </cfRule>
    <cfRule type="cellIs" dxfId="23791" priority="116533" operator="equal">
      <formula>"EA (WFO)"</formula>
    </cfRule>
    <cfRule type="cellIs" dxfId="23790" priority="116534" operator="equal">
      <formula>"EE(WFO)"</formula>
    </cfRule>
    <cfRule type="cellIs" dxfId="23789" priority="116535" operator="equal">
      <formula>"EC(WFO)"</formula>
    </cfRule>
    <cfRule type="cellIs" dxfId="23788" priority="116536" operator="equal">
      <formula>"EA (WFO)"</formula>
    </cfRule>
    <cfRule type="cellIs" dxfId="23787" priority="116537" operator="equal">
      <formula>"EQ (WFO)"</formula>
    </cfRule>
    <cfRule type="cellIs" dxfId="23786" priority="116538" operator="equal">
      <formula>"FG (WFO)"</formula>
    </cfRule>
    <cfRule type="cellIs" dxfId="23785" priority="116539" operator="equal">
      <formula>"EE (WFO)"</formula>
    </cfRule>
    <cfRule type="cellIs" dxfId="23784" priority="116540" operator="equal">
      <formula>"EC (WFO)"</formula>
    </cfRule>
    <cfRule type="cellIs" dxfId="23783" priority="116541" operator="equal">
      <formula>"EA (WFO)"</formula>
    </cfRule>
    <cfRule type="cellIs" dxfId="23782" priority="116542" operator="equal">
      <formula>"EE(WFO)"</formula>
    </cfRule>
    <cfRule type="cellIs" dxfId="23781" priority="116543" operator="equal">
      <formula>"EC(WFO)"</formula>
    </cfRule>
    <cfRule type="cellIs" dxfId="23780" priority="116544" operator="equal">
      <formula>"EE (WFO)"</formula>
    </cfRule>
    <cfRule type="cellIs" dxfId="23779" priority="116545" operator="equal">
      <formula>"EC (WFO)"</formula>
    </cfRule>
    <cfRule type="cellIs" dxfId="23778" priority="116546" operator="equal">
      <formula>"EA (WFO)"</formula>
    </cfRule>
    <cfRule type="cellIs" dxfId="23777" priority="116547" operator="equal">
      <formula>"EE(WFO)"</formula>
    </cfRule>
    <cfRule type="cellIs" dxfId="23776" priority="116548" operator="equal">
      <formula>"EC(WFO)"</formula>
    </cfRule>
    <cfRule type="cellIs" dxfId="23775" priority="116549" operator="equal">
      <formula>"EE (WFO)"</formula>
    </cfRule>
    <cfRule type="cellIs" dxfId="23774" priority="116550" operator="equal">
      <formula>"EC (WFO)"</formula>
    </cfRule>
    <cfRule type="cellIs" dxfId="23773" priority="116551" operator="equal">
      <formula>"EA (WFO)"</formula>
    </cfRule>
    <cfRule type="cellIs" dxfId="23772" priority="116552" operator="equal">
      <formula>"EE(WFO)"</formula>
    </cfRule>
    <cfRule type="cellIs" dxfId="23771" priority="116553" operator="equal">
      <formula>"EC(WFO)"</formula>
    </cfRule>
    <cfRule type="cellIs" dxfId="23770" priority="116554" operator="equal">
      <formula>"EE (WFO)"</formula>
    </cfRule>
    <cfRule type="cellIs" dxfId="23769" priority="116555" operator="equal">
      <formula>"EC (WFO)"</formula>
    </cfRule>
    <cfRule type="cellIs" dxfId="23768" priority="116556" operator="equal">
      <formula>"EA (WFO)"</formula>
    </cfRule>
    <cfRule type="cellIs" dxfId="23767" priority="116557" operator="equal">
      <formula>"EE(WFO)"</formula>
    </cfRule>
    <cfRule type="cellIs" dxfId="23766" priority="116558" operator="equal">
      <formula>"EC(WFO)"</formula>
    </cfRule>
    <cfRule type="cellIs" dxfId="23765" priority="116559" operator="equal">
      <formula>"EE (WFO)"</formula>
    </cfRule>
    <cfRule type="cellIs" dxfId="23764" priority="116560" operator="equal">
      <formula>"EC (WFO)"</formula>
    </cfRule>
    <cfRule type="cellIs" dxfId="23763" priority="116561" operator="equal">
      <formula>"EA (WFO)"</formula>
    </cfRule>
    <cfRule type="cellIs" dxfId="23762" priority="116562" operator="equal">
      <formula>"EE(WFO)"</formula>
    </cfRule>
    <cfRule type="cellIs" dxfId="23761" priority="116563" operator="equal">
      <formula>"EC(WFO)"</formula>
    </cfRule>
    <cfRule type="cellIs" dxfId="23760" priority="116564" operator="equal">
      <formula>"EA (WFO)"</formula>
    </cfRule>
    <cfRule type="cellIs" dxfId="23759" priority="116565" operator="equal">
      <formula>"EQ (WFO)"</formula>
    </cfRule>
    <cfRule type="cellIs" dxfId="23758" priority="116566" operator="equal">
      <formula>"FG (WFO)"</formula>
    </cfRule>
    <cfRule type="cellIs" dxfId="23757" priority="116567" operator="equal">
      <formula>"EE (WFO)"</formula>
    </cfRule>
    <cfRule type="cellIs" dxfId="23756" priority="116568" operator="equal">
      <formula>"EC (WFO)"</formula>
    </cfRule>
    <cfRule type="cellIs" dxfId="23755" priority="116569" operator="equal">
      <formula>"EA (WFO)"</formula>
    </cfRule>
    <cfRule type="cellIs" dxfId="23754" priority="116570" operator="equal">
      <formula>"EE(WFO)"</formula>
    </cfRule>
    <cfRule type="cellIs" dxfId="23753" priority="116571" operator="equal">
      <formula>"EC(WFO)"</formula>
    </cfRule>
    <cfRule type="cellIs" dxfId="23752" priority="116572" operator="equal">
      <formula>"EQ (WFO)"</formula>
    </cfRule>
    <cfRule type="cellIs" dxfId="23751" priority="116573" operator="equal">
      <formula>"FG (WFO)"</formula>
    </cfRule>
    <cfRule type="cellIs" dxfId="23750" priority="116574" operator="equal">
      <formula>"EO (WFO)"</formula>
    </cfRule>
    <cfRule type="cellIs" dxfId="23749" priority="116575" operator="equal">
      <formula>"EK (WFO)"</formula>
    </cfRule>
    <cfRule type="cellIs" dxfId="23748" priority="116576" operator="equal">
      <formula>"EE(WFO)"</formula>
    </cfRule>
    <cfRule type="cellIs" dxfId="23747" priority="116577" operator="equal">
      <formula>"EC(WFO)"</formula>
    </cfRule>
    <cfRule type="cellIs" dxfId="23746" priority="116578" operator="equal">
      <formula>"EE (WFO)"</formula>
    </cfRule>
    <cfRule type="cellIs" dxfId="23745" priority="116579" operator="equal">
      <formula>"EC (WFO)"</formula>
    </cfRule>
    <cfRule type="cellIs" dxfId="23744" priority="116580" operator="equal">
      <formula>"EA (WFO)"</formula>
    </cfRule>
    <cfRule type="cellIs" dxfId="23743" priority="116581" operator="equal">
      <formula>"EE (WFO)"</formula>
    </cfRule>
    <cfRule type="cellIs" dxfId="23742" priority="116582" operator="equal">
      <formula>"EC (WFO)"</formula>
    </cfRule>
    <cfRule type="cellIs" dxfId="23741" priority="116583" operator="equal">
      <formula>"EA (WFO)"</formula>
    </cfRule>
    <cfRule type="cellIs" dxfId="23740" priority="116584" operator="equal">
      <formula>"EE(WFO)"</formula>
    </cfRule>
    <cfRule type="cellIs" dxfId="23739" priority="116585" operator="equal">
      <formula>"EC(WFO)"</formula>
    </cfRule>
    <cfRule type="cellIs" dxfId="23738" priority="116586" operator="equal">
      <formula>"EE (WFO)"</formula>
    </cfRule>
    <cfRule type="cellIs" dxfId="23737" priority="116587" operator="equal">
      <formula>"EC (WFO)"</formula>
    </cfRule>
    <cfRule type="cellIs" dxfId="23736" priority="116588" operator="equal">
      <formula>"EA (WFO)"</formula>
    </cfRule>
    <cfRule type="cellIs" dxfId="23735" priority="116589" operator="equal">
      <formula>"EE(WFO)"</formula>
    </cfRule>
    <cfRule type="cellIs" dxfId="23734" priority="116590" operator="equal">
      <formula>"EC(WFO)"</formula>
    </cfRule>
    <cfRule type="cellIs" dxfId="23733" priority="116591" operator="equal">
      <formula>"EE (WFO)"</formula>
    </cfRule>
    <cfRule type="cellIs" dxfId="23732" priority="116592" operator="equal">
      <formula>"EC (WFO)"</formula>
    </cfRule>
    <cfRule type="cellIs" dxfId="23731" priority="116593" operator="equal">
      <formula>"EA (WFO)"</formula>
    </cfRule>
    <cfRule type="cellIs" dxfId="23730" priority="116594" operator="equal">
      <formula>"EE(WFO)"</formula>
    </cfRule>
    <cfRule type="cellIs" dxfId="23729" priority="116595" operator="equal">
      <formula>"EC(WFO)"</formula>
    </cfRule>
    <cfRule type="cellIs" dxfId="23728" priority="116596" operator="equal">
      <formula>"EE (WFO)"</formula>
    </cfRule>
    <cfRule type="cellIs" dxfId="23727" priority="116597" operator="equal">
      <formula>"EC (WFO)"</formula>
    </cfRule>
    <cfRule type="cellIs" dxfId="23726" priority="116598" operator="equal">
      <formula>"EA (WFO)"</formula>
    </cfRule>
    <cfRule type="cellIs" dxfId="23725" priority="116599" operator="equal">
      <formula>"EE(WFO)"</formula>
    </cfRule>
    <cfRule type="cellIs" dxfId="23724" priority="116600" operator="equal">
      <formula>"EC(WFO)"</formula>
    </cfRule>
    <cfRule type="cellIs" dxfId="23723" priority="116601" operator="equal">
      <formula>"EA (WFO)"</formula>
    </cfRule>
    <cfRule type="cellIs" dxfId="23722" priority="116602" operator="equal">
      <formula>"EQ (WFO)"</formula>
    </cfRule>
    <cfRule type="cellIs" dxfId="23721" priority="116603" operator="equal">
      <formula>"FG (WFO)"</formula>
    </cfRule>
    <cfRule type="cellIs" dxfId="23720" priority="116604" operator="equal">
      <formula>"EE (WFO)"</formula>
    </cfRule>
    <cfRule type="cellIs" dxfId="23719" priority="116605" operator="equal">
      <formula>"EC (WFO)"</formula>
    </cfRule>
    <cfRule type="cellIs" dxfId="23718" priority="116606" operator="equal">
      <formula>"EA (WFO)"</formula>
    </cfRule>
    <cfRule type="cellIs" dxfId="23717" priority="116607" operator="equal">
      <formula>"EE(WFO)"</formula>
    </cfRule>
    <cfRule type="cellIs" dxfId="23716" priority="116608" operator="equal">
      <formula>"EC(WFO)"</formula>
    </cfRule>
    <cfRule type="cellIs" dxfId="23715" priority="116609" operator="equal">
      <formula>"EE (WFO)"</formula>
    </cfRule>
    <cfRule type="cellIs" dxfId="23714" priority="116610" operator="equal">
      <formula>"EC (WFO)"</formula>
    </cfRule>
    <cfRule type="cellIs" dxfId="23713" priority="116611" operator="equal">
      <formula>"EA (WFO)"</formula>
    </cfRule>
    <cfRule type="cellIs" dxfId="23712" priority="116612" operator="equal">
      <formula>"EE(WFO)"</formula>
    </cfRule>
    <cfRule type="cellIs" dxfId="23711" priority="116613" operator="equal">
      <formula>"EC(WFO)"</formula>
    </cfRule>
    <cfRule type="cellIs" dxfId="23710" priority="116614" operator="equal">
      <formula>"EA (WFO)"</formula>
    </cfRule>
    <cfRule type="cellIs" dxfId="23709" priority="116615" operator="equal">
      <formula>"EQ (WFO)"</formula>
    </cfRule>
    <cfRule type="cellIs" dxfId="23708" priority="116616" operator="equal">
      <formula>"FG (WFO)"</formula>
    </cfRule>
    <cfRule type="cellIs" dxfId="23707" priority="116617" operator="equal">
      <formula>"EE (WFO)"</formula>
    </cfRule>
    <cfRule type="cellIs" dxfId="23706" priority="116618" operator="equal">
      <formula>"EC (WFO)"</formula>
    </cfRule>
    <cfRule type="cellIs" dxfId="23705" priority="116619" operator="equal">
      <formula>"EA (WFO)"</formula>
    </cfRule>
    <cfRule type="cellIs" dxfId="23704" priority="116620" operator="equal">
      <formula>"EE(WFO)"</formula>
    </cfRule>
    <cfRule type="cellIs" dxfId="23703" priority="116621" operator="equal">
      <formula>"EC(WFO)"</formula>
    </cfRule>
    <cfRule type="cellIs" dxfId="23702" priority="116622" operator="equal">
      <formula>"EE (WFO)"</formula>
    </cfRule>
    <cfRule type="cellIs" dxfId="23701" priority="116623" operator="equal">
      <formula>"EC (WFO)"</formula>
    </cfRule>
    <cfRule type="cellIs" dxfId="23700" priority="116624" operator="equal">
      <formula>"EA (WFO)"</formula>
    </cfRule>
    <cfRule type="cellIs" dxfId="23699" priority="116625" operator="equal">
      <formula>"EE(WFO)"</formula>
    </cfRule>
    <cfRule type="cellIs" dxfId="23698" priority="116626" operator="equal">
      <formula>"EC(WFO)"</formula>
    </cfRule>
    <cfRule type="cellIs" dxfId="23697" priority="116627" operator="equal">
      <formula>"EE (WFO)"</formula>
    </cfRule>
    <cfRule type="cellIs" dxfId="23696" priority="116628" operator="equal">
      <formula>"EC (WFO)"</formula>
    </cfRule>
    <cfRule type="cellIs" dxfId="23695" priority="116629" operator="equal">
      <formula>"EA (WFO)"</formula>
    </cfRule>
    <cfRule type="cellIs" dxfId="23694" priority="116630" operator="equal">
      <formula>"EE(WFO)"</formula>
    </cfRule>
    <cfRule type="cellIs" dxfId="23693" priority="116631" operator="equal">
      <formula>"EC(WFO)"</formula>
    </cfRule>
    <cfRule type="cellIs" dxfId="23692" priority="116750" operator="equal">
      <formula>"EE (WFO)"</formula>
    </cfRule>
    <cfRule type="cellIs" dxfId="23691" priority="116751" operator="equal">
      <formula>"EC (WFO)"</formula>
    </cfRule>
    <cfRule type="cellIs" dxfId="23690" priority="116752" operator="equal">
      <formula>"EA (WFO)"</formula>
    </cfRule>
    <cfRule type="cellIs" dxfId="23689" priority="116753" operator="equal">
      <formula>"EE(WFO)"</formula>
    </cfRule>
    <cfRule type="cellIs" dxfId="23688" priority="116754" operator="equal">
      <formula>"EC(WFO)"</formula>
    </cfRule>
    <cfRule type="cellIs" dxfId="23687" priority="116755" operator="equal">
      <formula>"EE (WFO)"</formula>
    </cfRule>
    <cfRule type="cellIs" dxfId="23686" priority="116756" operator="equal">
      <formula>"EC (WFO)"</formula>
    </cfRule>
    <cfRule type="cellIs" dxfId="23685" priority="116757" operator="equal">
      <formula>"EA (WFO)"</formula>
    </cfRule>
    <cfRule type="cellIs" dxfId="23684" priority="116758" operator="equal">
      <formula>"EE(WFO)"</formula>
    </cfRule>
    <cfRule type="cellIs" dxfId="23683" priority="116759" operator="equal">
      <formula>"EC(WFO)"</formula>
    </cfRule>
    <cfRule type="cellIs" dxfId="23682" priority="116760" operator="equal">
      <formula>"EE (WFO)"</formula>
    </cfRule>
    <cfRule type="cellIs" dxfId="23681" priority="116761" operator="equal">
      <formula>"EC (WFO)"</formula>
    </cfRule>
    <cfRule type="cellIs" dxfId="23680" priority="116762" operator="equal">
      <formula>"EA (WFO)"</formula>
    </cfRule>
    <cfRule type="cellIs" dxfId="23679" priority="116763" operator="equal">
      <formula>"EE(WFO)"</formula>
    </cfRule>
    <cfRule type="cellIs" dxfId="23678" priority="116764" operator="equal">
      <formula>"EC(WFO)"</formula>
    </cfRule>
    <cfRule type="cellIs" dxfId="23677" priority="116765" operator="equal">
      <formula>"EE (WFO)"</formula>
    </cfRule>
    <cfRule type="cellIs" dxfId="23676" priority="116766" operator="equal">
      <formula>"EC (WFO)"</formula>
    </cfRule>
    <cfRule type="cellIs" dxfId="23675" priority="116767" operator="equal">
      <formula>"EA (WFO)"</formula>
    </cfRule>
    <cfRule type="cellIs" dxfId="23674" priority="116768" operator="equal">
      <formula>"EE(WFO)"</formula>
    </cfRule>
    <cfRule type="cellIs" dxfId="23673" priority="116769" operator="equal">
      <formula>"EC(WFO)"</formula>
    </cfRule>
    <cfRule type="cellIs" dxfId="23672" priority="116770" operator="equal">
      <formula>"EA (WFO)"</formula>
    </cfRule>
    <cfRule type="cellIs" dxfId="23671" priority="116771" operator="equal">
      <formula>"EQ (WFO)"</formula>
    </cfRule>
    <cfRule type="cellIs" dxfId="23670" priority="116772" operator="equal">
      <formula>"FG (WFO)"</formula>
    </cfRule>
    <cfRule type="cellIs" dxfId="23669" priority="116773" operator="equal">
      <formula>"EE (WFO)"</formula>
    </cfRule>
    <cfRule type="cellIs" dxfId="23668" priority="116774" operator="equal">
      <formula>"EC (WFO)"</formula>
    </cfRule>
    <cfRule type="cellIs" dxfId="23667" priority="116775" operator="equal">
      <formula>"EA (WFO)"</formula>
    </cfRule>
    <cfRule type="cellIs" dxfId="23666" priority="116776" operator="equal">
      <formula>"EE(WFO)"</formula>
    </cfRule>
    <cfRule type="cellIs" dxfId="23665" priority="116777" operator="equal">
      <formula>"EC(WFO)"</formula>
    </cfRule>
    <cfRule type="cellIs" dxfId="23664" priority="116778" operator="equal">
      <formula>"EQ (WFO)"</formula>
    </cfRule>
    <cfRule type="cellIs" dxfId="23663" priority="116779" operator="equal">
      <formula>"FG (WFO)"</formula>
    </cfRule>
    <cfRule type="cellIs" dxfId="23662" priority="116780" operator="equal">
      <formula>"EO (WFO)"</formula>
    </cfRule>
    <cfRule type="cellIs" dxfId="23661" priority="116781" operator="equal">
      <formula>"EK (WFO)"</formula>
    </cfRule>
    <cfRule type="cellIs" dxfId="23660" priority="116782" operator="equal">
      <formula>"EE(WFO)"</formula>
    </cfRule>
    <cfRule type="cellIs" dxfId="23659" priority="116783" operator="equal">
      <formula>"EC(WFO)"</formula>
    </cfRule>
    <cfRule type="cellIs" dxfId="23658" priority="116784" operator="equal">
      <formula>"EE (WFO)"</formula>
    </cfRule>
    <cfRule type="cellIs" dxfId="23657" priority="116785" operator="equal">
      <formula>"EC (WFO)"</formula>
    </cfRule>
    <cfRule type="cellIs" dxfId="23656" priority="116786" operator="equal">
      <formula>"EA (WFO)"</formula>
    </cfRule>
    <cfRule type="cellIs" dxfId="23655" priority="116787" operator="equal">
      <formula>"EE (WFO)"</formula>
    </cfRule>
    <cfRule type="cellIs" dxfId="23654" priority="116788" operator="equal">
      <formula>"EC (WFO)"</formula>
    </cfRule>
    <cfRule type="cellIs" dxfId="23653" priority="116789" operator="equal">
      <formula>"EA (WFO)"</formula>
    </cfRule>
    <cfRule type="cellIs" dxfId="23652" priority="116790" operator="equal">
      <formula>"EE(WFO)"</formula>
    </cfRule>
    <cfRule type="cellIs" dxfId="23651" priority="116791" operator="equal">
      <formula>"EC(WFO)"</formula>
    </cfRule>
    <cfRule type="cellIs" dxfId="23650" priority="116792" operator="equal">
      <formula>"EE (WFO)"</formula>
    </cfRule>
    <cfRule type="cellIs" dxfId="23649" priority="116793" operator="equal">
      <formula>"EC (WFO)"</formula>
    </cfRule>
    <cfRule type="cellIs" dxfId="23648" priority="116794" operator="equal">
      <formula>"EA (WFO)"</formula>
    </cfRule>
    <cfRule type="cellIs" dxfId="23647" priority="116795" operator="equal">
      <formula>"EE(WFO)"</formula>
    </cfRule>
    <cfRule type="cellIs" dxfId="23646" priority="116796" operator="equal">
      <formula>"EC(WFO)"</formula>
    </cfRule>
    <cfRule type="cellIs" dxfId="23645" priority="116812" operator="equal">
      <formula>"EE (WFO)"</formula>
    </cfRule>
    <cfRule type="cellIs" dxfId="23644" priority="116813" operator="equal">
      <formula>"EC (WFO)"</formula>
    </cfRule>
    <cfRule type="cellIs" dxfId="23643" priority="116814" operator="equal">
      <formula>"EA (WFO)"</formula>
    </cfRule>
    <cfRule type="cellIs" dxfId="23642" priority="116815" operator="equal">
      <formula>"EE(WFO)"</formula>
    </cfRule>
    <cfRule type="cellIs" dxfId="23641" priority="116816" operator="equal">
      <formula>"EC(WFO)"</formula>
    </cfRule>
    <cfRule type="cellIs" dxfId="23640" priority="116817" operator="equal">
      <formula>"EE (WFO)"</formula>
    </cfRule>
    <cfRule type="cellIs" dxfId="23639" priority="116818" operator="equal">
      <formula>"EC (WFO)"</formula>
    </cfRule>
    <cfRule type="cellIs" dxfId="23638" priority="116819" operator="equal">
      <formula>"EA (WFO)"</formula>
    </cfRule>
    <cfRule type="cellIs" dxfId="23637" priority="116820" operator="equal">
      <formula>"EE(WFO)"</formula>
    </cfRule>
    <cfRule type="cellIs" dxfId="23636" priority="116821" operator="equal">
      <formula>"EC(WFO)"</formula>
    </cfRule>
    <cfRule type="cellIs" dxfId="23635" priority="116822" operator="equal">
      <formula>"EA (WFO)"</formula>
    </cfRule>
    <cfRule type="cellIs" dxfId="23634" priority="116823" operator="equal">
      <formula>"EQ (WFO)"</formula>
    </cfRule>
    <cfRule type="cellIs" dxfId="23633" priority="116824" operator="equal">
      <formula>"FG (WFO)"</formula>
    </cfRule>
    <cfRule type="cellIs" dxfId="23632" priority="116825" operator="equal">
      <formula>"EE (WFO)"</formula>
    </cfRule>
    <cfRule type="cellIs" dxfId="23631" priority="116826" operator="equal">
      <formula>"EC (WFO)"</formula>
    </cfRule>
    <cfRule type="cellIs" dxfId="23630" priority="116827" operator="equal">
      <formula>"EA (WFO)"</formula>
    </cfRule>
    <cfRule type="cellIs" dxfId="23629" priority="116828" operator="equal">
      <formula>"EE(WFO)"</formula>
    </cfRule>
    <cfRule type="cellIs" dxfId="23628" priority="116829" operator="equal">
      <formula>"EC(WFO)"</formula>
    </cfRule>
  </conditionalFormatting>
  <conditionalFormatting sqref="AH194:AK194">
    <cfRule type="cellIs" dxfId="23627" priority="116861" operator="equal">
      <formula>"EE (WFO)"</formula>
    </cfRule>
    <cfRule type="cellIs" dxfId="23626" priority="116862" operator="equal">
      <formula>"EC (WFO)"</formula>
    </cfRule>
    <cfRule type="cellIs" dxfId="23625" priority="116863" operator="equal">
      <formula>"EA (WFO)"</formula>
    </cfRule>
    <cfRule type="cellIs" dxfId="23624" priority="116864" operator="equal">
      <formula>"EE(WFO)"</formula>
    </cfRule>
    <cfRule type="cellIs" dxfId="23623" priority="116865" operator="equal">
      <formula>"EC(WFO)"</formula>
    </cfRule>
  </conditionalFormatting>
  <conditionalFormatting sqref="AH194:AI194">
    <cfRule type="cellIs" dxfId="23622" priority="116807" operator="equal">
      <formula>"EE (WFO)"</formula>
    </cfRule>
    <cfRule type="cellIs" dxfId="23621" priority="116808" operator="equal">
      <formula>"EC (WFO)"</formula>
    </cfRule>
    <cfRule type="cellIs" dxfId="23620" priority="116809" operator="equal">
      <formula>"EA (WFO)"</formula>
    </cfRule>
    <cfRule type="cellIs" dxfId="23619" priority="116810" operator="equal">
      <formula>"EE(WFO)"</formula>
    </cfRule>
    <cfRule type="cellIs" dxfId="23618" priority="116811" operator="equal">
      <formula>"EC(WFO)"</formula>
    </cfRule>
  </conditionalFormatting>
  <conditionalFormatting sqref="AI194:AK194">
    <cfRule type="cellIs" dxfId="23617" priority="116742" operator="equal">
      <formula>"EA (WFO)"</formula>
    </cfRule>
    <cfRule type="cellIs" dxfId="23616" priority="116743" operator="equal">
      <formula>"EQ (WFO)"</formula>
    </cfRule>
    <cfRule type="cellIs" dxfId="23615" priority="116744" operator="equal">
      <formula>"FG (WFO)"</formula>
    </cfRule>
    <cfRule type="cellIs" dxfId="23614" priority="116745" operator="equal">
      <formula>"EE (WFO)"</formula>
    </cfRule>
    <cfRule type="cellIs" dxfId="23613" priority="116746" operator="equal">
      <formula>"EC (WFO)"</formula>
    </cfRule>
    <cfRule type="cellIs" dxfId="23612" priority="116747" operator="equal">
      <formula>"EA (WFO)"</formula>
    </cfRule>
    <cfRule type="cellIs" dxfId="23611" priority="116748" operator="equal">
      <formula>"EE(WFO)"</formula>
    </cfRule>
    <cfRule type="cellIs" dxfId="23610" priority="116749" operator="equal">
      <formula>"EC(WFO)"</formula>
    </cfRule>
    <cfRule type="cellIs" dxfId="23609" priority="116830" operator="equal">
      <formula>"EE (WFO)"</formula>
    </cfRule>
    <cfRule type="cellIs" dxfId="23608" priority="116831" operator="equal">
      <formula>"EC (WFO)"</formula>
    </cfRule>
    <cfRule type="cellIs" dxfId="23607" priority="116832" operator="equal">
      <formula>"EA (WFO)"</formula>
    </cfRule>
    <cfRule type="cellIs" dxfId="23606" priority="116833" operator="equal">
      <formula>"EE(WFO)"</formula>
    </cfRule>
    <cfRule type="cellIs" dxfId="23605" priority="116834" operator="equal">
      <formula>"EC(WFO)"</formula>
    </cfRule>
    <cfRule type="cellIs" dxfId="23604" priority="116835" operator="equal">
      <formula>"EA (WFO)"</formula>
    </cfRule>
    <cfRule type="cellIs" dxfId="23603" priority="116836" operator="equal">
      <formula>"EQ (WFO)"</formula>
    </cfRule>
    <cfRule type="cellIs" dxfId="23602" priority="116837" operator="equal">
      <formula>"FG (WFO)"</formula>
    </cfRule>
    <cfRule type="cellIs" dxfId="23601" priority="116838" operator="equal">
      <formula>"EE (WFO)"</formula>
    </cfRule>
    <cfRule type="cellIs" dxfId="23600" priority="116839" operator="equal">
      <formula>"EC (WFO)"</formula>
    </cfRule>
    <cfRule type="cellIs" dxfId="23599" priority="116840" operator="equal">
      <formula>"EA (WFO)"</formula>
    </cfRule>
    <cfRule type="cellIs" dxfId="23598" priority="116841" operator="equal">
      <formula>"EE(WFO)"</formula>
    </cfRule>
    <cfRule type="cellIs" dxfId="23597" priority="116842" operator="equal">
      <formula>"EC(WFO)"</formula>
    </cfRule>
    <cfRule type="cellIs" dxfId="23596" priority="116843" operator="equal">
      <formula>"EE (WFO)"</formula>
    </cfRule>
    <cfRule type="cellIs" dxfId="23595" priority="116844" operator="equal">
      <formula>"EC (WFO)"</formula>
    </cfRule>
    <cfRule type="cellIs" dxfId="23594" priority="116845" operator="equal">
      <formula>"EA (WFO)"</formula>
    </cfRule>
    <cfRule type="cellIs" dxfId="23593" priority="116846" operator="equal">
      <formula>"EE(WFO)"</formula>
    </cfRule>
    <cfRule type="cellIs" dxfId="23592" priority="116847" operator="equal">
      <formula>"EC(WFO)"</formula>
    </cfRule>
  </conditionalFormatting>
  <conditionalFormatting sqref="AJ194:AK194">
    <cfRule type="cellIs" dxfId="23591" priority="116697" operator="equal">
      <formula>"EE (WFO)"</formula>
    </cfRule>
    <cfRule type="cellIs" dxfId="23590" priority="116698" operator="equal">
      <formula>"EC (WFO)"</formula>
    </cfRule>
    <cfRule type="cellIs" dxfId="23589" priority="116699" operator="equal">
      <formula>"EA (WFO)"</formula>
    </cfRule>
    <cfRule type="cellIs" dxfId="23588" priority="116700" operator="equal">
      <formula>"EE(WFO)"</formula>
    </cfRule>
    <cfRule type="cellIs" dxfId="23587" priority="116701" operator="equal">
      <formula>"EC(WFO)"</formula>
    </cfRule>
  </conditionalFormatting>
  <conditionalFormatting sqref="C195">
    <cfRule type="cellIs" dxfId="23586" priority="31275" operator="equal">
      <formula>"FG (WFO)"</formula>
    </cfRule>
    <cfRule type="cellIs" dxfId="23585" priority="31276" operator="equal">
      <formula>"EO (WFO)"</formula>
    </cfRule>
    <cfRule type="cellIs" dxfId="23584" priority="31277" operator="equal">
      <formula>"EE (WFO)"</formula>
    </cfRule>
  </conditionalFormatting>
  <conditionalFormatting sqref="E195">
    <cfRule type="cellIs" dxfId="23583" priority="31281" operator="equal">
      <formula>"FG (WFO)"</formula>
    </cfRule>
    <cfRule type="cellIs" dxfId="23582" priority="31282" operator="equal">
      <formula>"EO (WFO)"</formula>
    </cfRule>
    <cfRule type="cellIs" dxfId="23581" priority="31283" operator="equal">
      <formula>"EE (WFO)"</formula>
    </cfRule>
  </conditionalFormatting>
  <conditionalFormatting sqref="H195:P195">
    <cfRule type="cellIs" dxfId="23580" priority="30000" operator="equal">
      <formula>"OUT"</formula>
    </cfRule>
    <cfRule type="cellIs" dxfId="23579" priority="30001" operator="equal">
      <formula>"OUT"</formula>
    </cfRule>
    <cfRule type="cellIs" dxfId="23578" priority="30056" operator="equal">
      <formula>"EE(WFO)"</formula>
    </cfRule>
    <cfRule type="cellIs" dxfId="23577" priority="30057" operator="equal">
      <formula>"EC(WFO)"</formula>
    </cfRule>
    <cfRule type="cellIs" dxfId="23576" priority="30062" operator="equal">
      <formula>"SCIK"</formula>
    </cfRule>
    <cfRule type="cellIs" dxfId="23575" priority="30063" operator="equal">
      <formula>"CT"</formula>
    </cfRule>
    <cfRule type="cellIs" dxfId="23574" priority="30064" operator="equal">
      <formula>"CT"</formula>
    </cfRule>
    <cfRule type="cellIs" dxfId="23573" priority="30065" operator="equal">
      <formula>"CT"</formula>
    </cfRule>
    <cfRule type="cellIs" dxfId="23572" priority="30066" operator="equal">
      <formula>"FG"</formula>
    </cfRule>
    <cfRule type="cellIs" dxfId="23571" priority="30067" operator="equal">
      <formula>"L"</formula>
    </cfRule>
    <cfRule type="cellIs" dxfId="23570" priority="30068" operator="equal">
      <formula>"EG (WFO)"</formula>
    </cfRule>
    <cfRule type="cellIs" dxfId="23569" priority="30069" operator="equal">
      <formula>"EE (WFO)"</formula>
    </cfRule>
    <cfRule type="cellIs" dxfId="23568" priority="30070" operator="equal">
      <formula>"EC (WFO)"</formula>
    </cfRule>
    <cfRule type="cellIs" dxfId="23567" priority="30071" operator="equal">
      <formula>"EA (WFO)"</formula>
    </cfRule>
    <cfRule type="cellIs" dxfId="23566" priority="30072" operator="equal">
      <formula>"EQ (WFO)"</formula>
    </cfRule>
    <cfRule type="cellIs" dxfId="23565" priority="30073" operator="equal">
      <formula>"EO (WFO)"</formula>
    </cfRule>
    <cfRule type="cellIs" dxfId="23564" priority="30074" operator="equal">
      <formula>"EO (WFO)"</formula>
    </cfRule>
    <cfRule type="cellIs" dxfId="23563" priority="30075" operator="equal">
      <formula>"EK (WFO)"</formula>
    </cfRule>
    <cfRule type="cellIs" dxfId="23562" priority="30076" operator="equal">
      <formula>"EG (WFO)"</formula>
    </cfRule>
    <cfRule type="cellIs" dxfId="23561" priority="30077" operator="equal">
      <formula>"EE (WFO)"</formula>
    </cfRule>
    <cfRule type="cellIs" dxfId="23560" priority="30078" operator="equal">
      <formula>"EC (WFO)"</formula>
    </cfRule>
    <cfRule type="cellIs" dxfId="23559" priority="30079" operator="equal">
      <formula>"EA (WFO)"</formula>
    </cfRule>
    <cfRule type="cellIs" dxfId="23558" priority="30080" operator="equal">
      <formula>"FG (WFO)"</formula>
    </cfRule>
    <cfRule type="cellIs" dxfId="23557" priority="30081" operator="equal">
      <formula>"EQ (WFO)"</formula>
    </cfRule>
    <cfRule type="cellIs" dxfId="23556" priority="30082" operator="equal">
      <formula>"EO (WFO)"</formula>
    </cfRule>
    <cfRule type="cellIs" dxfId="23555" priority="30083" operator="equal">
      <formula>"TR"</formula>
    </cfRule>
    <cfRule type="cellIs" dxfId="23554" priority="30084" operator="equal">
      <formula>"SCIK"</formula>
    </cfRule>
    <cfRule type="cellIs" dxfId="23553" priority="30085" operator="equal">
      <formula>"CT"</formula>
    </cfRule>
    <cfRule type="cellIs" dxfId="23552" priority="30086" operator="equal">
      <formula>"CT"</formula>
    </cfRule>
    <cfRule type="cellIs" dxfId="23551" priority="30087" operator="equal">
      <formula>"CT"</formula>
    </cfRule>
    <cfRule type="cellIs" dxfId="23550" priority="30088" operator="equal">
      <formula>"FG"</formula>
    </cfRule>
    <cfRule type="cellIs" dxfId="23549" priority="30089" operator="equal">
      <formula>"L"</formula>
    </cfRule>
    <cfRule type="cellIs" dxfId="23548" priority="30090" operator="equal">
      <formula>"EG (WFO)"</formula>
    </cfRule>
    <cfRule type="cellIs" dxfId="23547" priority="30091" operator="equal">
      <formula>"RS"</formula>
    </cfRule>
    <cfRule type="cellIs" dxfId="23546" priority="30092" operator="equal">
      <formula>"TR (WFO)"</formula>
    </cfRule>
    <cfRule type="cellIs" dxfId="23545" priority="30093" operator="equal">
      <formula>"EA (WFO)"</formula>
    </cfRule>
    <cfRule type="cellIs" dxfId="23544" priority="30094" operator="equal">
      <formula>"EQ (WFO)"</formula>
    </cfRule>
    <cfRule type="cellIs" dxfId="23543" priority="30095" operator="equal">
      <formula>"FG (WFO)"</formula>
    </cfRule>
    <cfRule type="cellIs" dxfId="23542" priority="30096" operator="equal">
      <formula>"TDM"</formula>
    </cfRule>
  </conditionalFormatting>
  <conditionalFormatting sqref="J195:P195">
    <cfRule type="cellIs" dxfId="23541" priority="30006" operator="equal">
      <formula>"EE(WFO)"</formula>
    </cfRule>
    <cfRule type="cellIs" dxfId="23540" priority="30007" operator="equal">
      <formula>"EE(WFO)"</formula>
    </cfRule>
    <cfRule type="cellIs" dxfId="23539" priority="30008" operator="equal">
      <formula>"EC(WFO)"</formula>
    </cfRule>
  </conditionalFormatting>
  <conditionalFormatting sqref="J195:M195">
    <cfRule type="cellIs" dxfId="23538" priority="30002" operator="equal">
      <formula>"EQ (WFO)"</formula>
    </cfRule>
    <cfRule type="cellIs" dxfId="23537" priority="30003" operator="equal">
      <formula>"FG (WFO)"</formula>
    </cfRule>
    <cfRule type="cellIs" dxfId="23536" priority="30004" operator="equal">
      <formula>"EO (WFO)"</formula>
    </cfRule>
    <cfRule type="cellIs" dxfId="23535" priority="30005" operator="equal">
      <formula>"EK (WFO)"</formula>
    </cfRule>
  </conditionalFormatting>
  <conditionalFormatting sqref="L195">
    <cfRule type="cellIs" dxfId="23534" priority="30036" operator="equal">
      <formula>"EE (WFO)"</formula>
    </cfRule>
    <cfRule type="cellIs" dxfId="23533" priority="30037" operator="equal">
      <formula>"EC (WFO)"</formula>
    </cfRule>
    <cfRule type="cellIs" dxfId="23532" priority="30038" operator="equal">
      <formula>"EA (WFO)"</formula>
    </cfRule>
    <cfRule type="cellIs" dxfId="23531" priority="30039" operator="equal">
      <formula>"EE(WFO)"</formula>
    </cfRule>
    <cfRule type="cellIs" dxfId="23530" priority="30040" operator="equal">
      <formula>"EC(WFO)"</formula>
    </cfRule>
    <cfRule type="cellIs" dxfId="23529" priority="30041" operator="equal">
      <formula>"EE (WFO)"</formula>
    </cfRule>
    <cfRule type="cellIs" dxfId="23528" priority="30042" operator="equal">
      <formula>"EC (WFO)"</formula>
    </cfRule>
    <cfRule type="cellIs" dxfId="23527" priority="30043" operator="equal">
      <formula>"EA (WFO)"</formula>
    </cfRule>
    <cfRule type="cellIs" dxfId="23526" priority="30044" operator="equal">
      <formula>"EE(WFO)"</formula>
    </cfRule>
    <cfRule type="cellIs" dxfId="23525" priority="30045" operator="equal">
      <formula>"EC(WFO)"</formula>
    </cfRule>
    <cfRule type="cellIs" dxfId="23524" priority="30046" operator="equal">
      <formula>"EE (WFO)"</formula>
    </cfRule>
    <cfRule type="cellIs" dxfId="23523" priority="30047" operator="equal">
      <formula>"EC (WFO)"</formula>
    </cfRule>
    <cfRule type="cellIs" dxfId="23522" priority="30048" operator="equal">
      <formula>"EA (WFO)"</formula>
    </cfRule>
    <cfRule type="cellIs" dxfId="23521" priority="30049" operator="equal">
      <formula>"EE(WFO)"</formula>
    </cfRule>
    <cfRule type="cellIs" dxfId="23520" priority="30050" operator="equal">
      <formula>"EC(WFO)"</formula>
    </cfRule>
    <cfRule type="cellIs" dxfId="23519" priority="30051" operator="equal">
      <formula>"EE (WFO)"</formula>
    </cfRule>
    <cfRule type="cellIs" dxfId="23518" priority="30052" operator="equal">
      <formula>"EC (WFO)"</formula>
    </cfRule>
    <cfRule type="cellIs" dxfId="23517" priority="30053" operator="equal">
      <formula>"EA (WFO)"</formula>
    </cfRule>
    <cfRule type="cellIs" dxfId="23516" priority="30054" operator="equal">
      <formula>"EE(WFO)"</formula>
    </cfRule>
    <cfRule type="cellIs" dxfId="23515" priority="30055" operator="equal">
      <formula>"EC(WFO)"</formula>
    </cfRule>
  </conditionalFormatting>
  <conditionalFormatting sqref="L195:M195">
    <cfRule type="cellIs" dxfId="23514" priority="30026" operator="equal">
      <formula>"EE (WFO)"</formula>
    </cfRule>
    <cfRule type="cellIs" dxfId="23513" priority="30027" operator="equal">
      <formula>"EC (WFO)"</formula>
    </cfRule>
    <cfRule type="cellIs" dxfId="23512" priority="30028" operator="equal">
      <formula>"EA (WFO)"</formula>
    </cfRule>
    <cfRule type="cellIs" dxfId="23511" priority="30029" operator="equal">
      <formula>"EE(WFO)"</formula>
    </cfRule>
    <cfRule type="cellIs" dxfId="23510" priority="30030" operator="equal">
      <formula>"EC(WFO)"</formula>
    </cfRule>
    <cfRule type="cellIs" dxfId="23509" priority="30031" operator="equal">
      <formula>"EE (WFO)"</formula>
    </cfRule>
    <cfRule type="cellIs" dxfId="23508" priority="30032" operator="equal">
      <formula>"EC (WFO)"</formula>
    </cfRule>
    <cfRule type="cellIs" dxfId="23507" priority="30033" operator="equal">
      <formula>"EA (WFO)"</formula>
    </cfRule>
    <cfRule type="cellIs" dxfId="23506" priority="30034" operator="equal">
      <formula>"EE(WFO)"</formula>
    </cfRule>
    <cfRule type="cellIs" dxfId="23505" priority="30035" operator="equal">
      <formula>"EC(WFO)"</formula>
    </cfRule>
  </conditionalFormatting>
  <conditionalFormatting sqref="M195">
    <cfRule type="cellIs" dxfId="23504" priority="30009" operator="equal">
      <formula>"EA (WFO)"</formula>
    </cfRule>
    <cfRule type="cellIs" dxfId="23503" priority="30010" operator="equal">
      <formula>"EQ (WFO)"</formula>
    </cfRule>
    <cfRule type="cellIs" dxfId="23502" priority="30011" operator="equal">
      <formula>"FG (WFO)"</formula>
    </cfRule>
    <cfRule type="cellIs" dxfId="23501" priority="30012" operator="equal">
      <formula>"EE (WFO)"</formula>
    </cfRule>
    <cfRule type="cellIs" dxfId="23500" priority="30013" operator="equal">
      <formula>"EC (WFO)"</formula>
    </cfRule>
    <cfRule type="cellIs" dxfId="23499" priority="30014" operator="equal">
      <formula>"EA (WFO)"</formula>
    </cfRule>
    <cfRule type="cellIs" dxfId="23498" priority="30015" operator="equal">
      <formula>"EE(WFO)"</formula>
    </cfRule>
    <cfRule type="cellIs" dxfId="23497" priority="30016" operator="equal">
      <formula>"EC(WFO)"</formula>
    </cfRule>
    <cfRule type="cellIs" dxfId="23496" priority="30017" operator="equal">
      <formula>"EQ (WFO)"</formula>
    </cfRule>
    <cfRule type="cellIs" dxfId="23495" priority="30018" operator="equal">
      <formula>"FG (WFO)"</formula>
    </cfRule>
    <cfRule type="cellIs" dxfId="23494" priority="30019" operator="equal">
      <formula>"EO (WFO)"</formula>
    </cfRule>
    <cfRule type="cellIs" dxfId="23493" priority="30020" operator="equal">
      <formula>"EK (WFO)"</formula>
    </cfRule>
    <cfRule type="cellIs" dxfId="23492" priority="30021" operator="equal">
      <formula>"EE (WFO)"</formula>
    </cfRule>
    <cfRule type="cellIs" dxfId="23491" priority="30022" operator="equal">
      <formula>"EC (WFO)"</formula>
    </cfRule>
    <cfRule type="cellIs" dxfId="23490" priority="30023" operator="equal">
      <formula>"EA (WFO)"</formula>
    </cfRule>
    <cfRule type="cellIs" dxfId="23489" priority="30024" operator="equal">
      <formula>"EE(WFO)"</formula>
    </cfRule>
    <cfRule type="cellIs" dxfId="23488" priority="30025" operator="equal">
      <formula>"EC(WFO)"</formula>
    </cfRule>
  </conditionalFormatting>
  <conditionalFormatting sqref="N195">
    <cfRule type="cellIs" dxfId="23487" priority="30058" operator="equal">
      <formula>"EQ (WFO)"</formula>
    </cfRule>
    <cfRule type="cellIs" dxfId="23486" priority="30059" operator="equal">
      <formula>"FG (WFO)"</formula>
    </cfRule>
    <cfRule type="cellIs" dxfId="23485" priority="30060" operator="equal">
      <formula>"EO (WFO)"</formula>
    </cfRule>
    <cfRule type="cellIs" dxfId="23484" priority="30061" operator="equal">
      <formula>"EK (WFO)"</formula>
    </cfRule>
  </conditionalFormatting>
  <conditionalFormatting sqref="Q195">
    <cfRule type="cellIs" dxfId="23483" priority="29875" operator="equal">
      <formula>"OUT"</formula>
    </cfRule>
    <cfRule type="cellIs" dxfId="23482" priority="29876" operator="equal">
      <formula>"OUT"</formula>
    </cfRule>
    <cfRule type="cellIs" dxfId="23481" priority="29877" operator="equal">
      <formula>"SCIK"</formula>
    </cfRule>
    <cfRule type="cellIs" dxfId="23480" priority="29878" operator="equal">
      <formula>"CT"</formula>
    </cfRule>
    <cfRule type="cellIs" dxfId="23479" priority="29879" operator="equal">
      <formula>"CT"</formula>
    </cfRule>
    <cfRule type="cellIs" dxfId="23478" priority="29880" operator="equal">
      <formula>"CT"</formula>
    </cfRule>
    <cfRule type="cellIs" dxfId="23477" priority="29881" operator="equal">
      <formula>"FG"</formula>
    </cfRule>
    <cfRule type="cellIs" dxfId="23476" priority="29882" operator="equal">
      <formula>"L"</formula>
    </cfRule>
    <cfRule type="cellIs" dxfId="23475" priority="29883" operator="equal">
      <formula>"EG (WFO)"</formula>
    </cfRule>
    <cfRule type="cellIs" dxfId="23474" priority="29884" operator="equal">
      <formula>"EQ (WFO)"</formula>
    </cfRule>
    <cfRule type="cellIs" dxfId="23473" priority="29885" operator="equal">
      <formula>"EO (WFO)"</formula>
    </cfRule>
    <cfRule type="cellIs" dxfId="23472" priority="29886" operator="equal">
      <formula>"EO (WFO)"</formula>
    </cfRule>
    <cfRule type="cellIs" dxfId="23471" priority="29887" operator="equal">
      <formula>"EK (WFO)"</formula>
    </cfRule>
    <cfRule type="cellIs" dxfId="23470" priority="29888" operator="equal">
      <formula>"EG (WFO)"</formula>
    </cfRule>
    <cfRule type="cellIs" dxfId="23469" priority="29889" operator="equal">
      <formula>"EE (WFO)"</formula>
    </cfRule>
    <cfRule type="cellIs" dxfId="23468" priority="29890" operator="equal">
      <formula>"EC (WFO)"</formula>
    </cfRule>
    <cfRule type="cellIs" dxfId="23467" priority="29891" operator="equal">
      <formula>"EA (WFO)"</formula>
    </cfRule>
    <cfRule type="cellIs" dxfId="23466" priority="29892" operator="equal">
      <formula>"FG (WFO)"</formula>
    </cfRule>
    <cfRule type="cellIs" dxfId="23465" priority="29893" operator="equal">
      <formula>"TDM"</formula>
    </cfRule>
    <cfRule type="cellIs" dxfId="23464" priority="29894" operator="equal">
      <formula>"EQ (WFO)"</formula>
    </cfRule>
    <cfRule type="cellIs" dxfId="23463" priority="29895" operator="equal">
      <formula>"EO (WFO)"</formula>
    </cfRule>
    <cfRule type="cellIs" dxfId="23462" priority="29896" operator="equal">
      <formula>"RS"</formula>
    </cfRule>
    <cfRule type="cellIs" dxfId="23461" priority="29897" operator="equal">
      <formula>"TR (WFO)"</formula>
    </cfRule>
    <cfRule type="cellIs" dxfId="23460" priority="29898" operator="equal">
      <formula>"TR"</formula>
    </cfRule>
    <cfRule type="cellIs" dxfId="23459" priority="29899" operator="equal">
      <formula>"EA (WFO)"</formula>
    </cfRule>
    <cfRule type="cellIs" dxfId="23458" priority="29900" operator="equal">
      <formula>"EQ (WFO)"</formula>
    </cfRule>
    <cfRule type="cellIs" dxfId="23457" priority="29901" operator="equal">
      <formula>"FG (WFO)"</formula>
    </cfRule>
    <cfRule type="cellIs" dxfId="23456" priority="29902" operator="equal">
      <formula>"EE (WFO)"</formula>
    </cfRule>
    <cfRule type="cellIs" dxfId="23455" priority="29903" operator="equal">
      <formula>"EC (WFO)"</formula>
    </cfRule>
    <cfRule type="cellIs" dxfId="23454" priority="29904" operator="equal">
      <formula>"EA (WFO)"</formula>
    </cfRule>
    <cfRule type="cellIs" dxfId="23453" priority="29905" operator="equal">
      <formula>"EE(WFO)"</formula>
    </cfRule>
    <cfRule type="cellIs" dxfId="23452" priority="29906" operator="equal">
      <formula>"EC(WFO)"</formula>
    </cfRule>
  </conditionalFormatting>
  <conditionalFormatting sqref="R195:U195">
    <cfRule type="cellIs" dxfId="23451" priority="26912" operator="equal">
      <formula>"OUT"</formula>
    </cfRule>
    <cfRule type="cellIs" dxfId="23450" priority="26913" operator="equal">
      <formula>"OUT"</formula>
    </cfRule>
    <cfRule type="cellIs" dxfId="23449" priority="26917" operator="equal">
      <formula>"EE(WFO)"</formula>
    </cfRule>
    <cfRule type="cellIs" dxfId="23448" priority="26918" operator="equal">
      <formula>"EC(WFO)"</formula>
    </cfRule>
    <cfRule type="cellIs" dxfId="23447" priority="26927" operator="equal">
      <formula>"EQ (WFO)"</formula>
    </cfRule>
    <cfRule type="cellIs" dxfId="23446" priority="26928" operator="equal">
      <formula>"FG (WFO)"</formula>
    </cfRule>
    <cfRule type="cellIs" dxfId="23445" priority="26929" operator="equal">
      <formula>"EO (WFO)"</formula>
    </cfRule>
    <cfRule type="cellIs" dxfId="23444" priority="26930" operator="equal">
      <formula>"EK (WFO)"</formula>
    </cfRule>
    <cfRule type="cellIs" dxfId="23443" priority="26931" operator="equal">
      <formula>"SCIK"</formula>
    </cfRule>
    <cfRule type="cellIs" dxfId="23442" priority="26932" operator="equal">
      <formula>"CT"</formula>
    </cfRule>
    <cfRule type="cellIs" dxfId="23441" priority="26933" operator="equal">
      <formula>"CT"</formula>
    </cfRule>
    <cfRule type="cellIs" dxfId="23440" priority="26934" operator="equal">
      <formula>"CT"</formula>
    </cfRule>
    <cfRule type="cellIs" dxfId="23439" priority="26935" operator="equal">
      <formula>"FG"</formula>
    </cfRule>
    <cfRule type="cellIs" dxfId="23438" priority="26936" operator="equal">
      <formula>"L"</formula>
    </cfRule>
    <cfRule type="cellIs" dxfId="23437" priority="26937" operator="equal">
      <formula>"EG (WFO)"</formula>
    </cfRule>
    <cfRule type="cellIs" dxfId="23436" priority="26938" operator="equal">
      <formula>"EE (WFO)"</formula>
    </cfRule>
    <cfRule type="cellIs" dxfId="23435" priority="26939" operator="equal">
      <formula>"EC (WFO)"</formula>
    </cfRule>
    <cfRule type="cellIs" dxfId="23434" priority="26940" operator="equal">
      <formula>"EA (WFO)"</formula>
    </cfRule>
    <cfRule type="cellIs" dxfId="23433" priority="26944" operator="equal">
      <formula>"EQ (WFO)"</formula>
    </cfRule>
    <cfRule type="cellIs" dxfId="23432" priority="26945" operator="equal">
      <formula>"EO (WFO)"</formula>
    </cfRule>
    <cfRule type="cellIs" dxfId="23431" priority="26946" operator="equal">
      <formula>"EO (WFO)"</formula>
    </cfRule>
    <cfRule type="cellIs" dxfId="23430" priority="26947" operator="equal">
      <formula>"EK (WFO)"</formula>
    </cfRule>
    <cfRule type="cellIs" dxfId="23429" priority="26948" operator="equal">
      <formula>"EG (WFO)"</formula>
    </cfRule>
    <cfRule type="cellIs" dxfId="23428" priority="26949" operator="equal">
      <formula>"EE (WFO)"</formula>
    </cfRule>
    <cfRule type="cellIs" dxfId="23427" priority="26950" operator="equal">
      <formula>"EC (WFO)"</formula>
    </cfRule>
    <cfRule type="cellIs" dxfId="23426" priority="26951" operator="equal">
      <formula>"EA (WFO)"</formula>
    </cfRule>
    <cfRule type="cellIs" dxfId="23425" priority="26952" operator="equal">
      <formula>"FG (WFO)"</formula>
    </cfRule>
    <cfRule type="cellIs" dxfId="23424" priority="26953" operator="equal">
      <formula>"EQ (WFO)"</formula>
    </cfRule>
    <cfRule type="cellIs" dxfId="23423" priority="26954" operator="equal">
      <formula>"EO (WFO)"</formula>
    </cfRule>
    <cfRule type="cellIs" dxfId="23422" priority="26955" operator="equal">
      <formula>"TR"</formula>
    </cfRule>
    <cfRule type="cellIs" dxfId="23421" priority="27267" operator="equal">
      <formula>"RS"</formula>
    </cfRule>
    <cfRule type="cellIs" dxfId="23420" priority="27268" operator="equal">
      <formula>"TR (WFO)"</formula>
    </cfRule>
    <cfRule type="cellIs" dxfId="23419" priority="27269" operator="equal">
      <formula>"TDM"</formula>
    </cfRule>
  </conditionalFormatting>
  <conditionalFormatting sqref="R195:S195">
    <cfRule type="cellIs" dxfId="23418" priority="27206" operator="equal">
      <formula>"EE (WFO)"</formula>
    </cfRule>
    <cfRule type="cellIs" dxfId="23417" priority="27207" operator="equal">
      <formula>"EC (WFO)"</formula>
    </cfRule>
    <cfRule type="cellIs" dxfId="23416" priority="27208" operator="equal">
      <formula>"EA (WFO)"</formula>
    </cfRule>
    <cfRule type="cellIs" dxfId="23415" priority="27209" operator="equal">
      <formula>"EE(WFO)"</formula>
    </cfRule>
    <cfRule type="cellIs" dxfId="23414" priority="27210" operator="equal">
      <formula>"EC(WFO)"</formula>
    </cfRule>
    <cfRule type="cellIs" dxfId="23413" priority="27211" operator="equal">
      <formula>"EE (WFO)"</formula>
    </cfRule>
    <cfRule type="cellIs" dxfId="23412" priority="27212" operator="equal">
      <formula>"EC (WFO)"</formula>
    </cfRule>
    <cfRule type="cellIs" dxfId="23411" priority="27213" operator="equal">
      <formula>"EA (WFO)"</formula>
    </cfRule>
    <cfRule type="cellIs" dxfId="23410" priority="27214" operator="equal">
      <formula>"EE(WFO)"</formula>
    </cfRule>
    <cfRule type="cellIs" dxfId="23409" priority="27215" operator="equal">
      <formula>"EC(WFO)"</formula>
    </cfRule>
    <cfRule type="cellIs" dxfId="23408" priority="27216" operator="equal">
      <formula>"EE (WFO)"</formula>
    </cfRule>
    <cfRule type="cellIs" dxfId="23407" priority="27217" operator="equal">
      <formula>"EC (WFO)"</formula>
    </cfRule>
    <cfRule type="cellIs" dxfId="23406" priority="27218" operator="equal">
      <formula>"EA (WFO)"</formula>
    </cfRule>
    <cfRule type="cellIs" dxfId="23405" priority="27219" operator="equal">
      <formula>"EE(WFO)"</formula>
    </cfRule>
    <cfRule type="cellIs" dxfId="23404" priority="27220" operator="equal">
      <formula>"EC(WFO)"</formula>
    </cfRule>
    <cfRule type="cellIs" dxfId="23403" priority="27221" operator="equal">
      <formula>"EE (WFO)"</formula>
    </cfRule>
    <cfRule type="cellIs" dxfId="23402" priority="27222" operator="equal">
      <formula>"EC (WFO)"</formula>
    </cfRule>
    <cfRule type="cellIs" dxfId="23401" priority="27223" operator="equal">
      <formula>"EA (WFO)"</formula>
    </cfRule>
    <cfRule type="cellIs" dxfId="23400" priority="27224" operator="equal">
      <formula>"EE(WFO)"</formula>
    </cfRule>
    <cfRule type="cellIs" dxfId="23399" priority="27225" operator="equal">
      <formula>"EC(WFO)"</formula>
    </cfRule>
    <cfRule type="cellIs" dxfId="23398" priority="27226" operator="equal">
      <formula>"EA (WFO)"</formula>
    </cfRule>
    <cfRule type="cellIs" dxfId="23397" priority="27227" operator="equal">
      <formula>"EQ (WFO)"</formula>
    </cfRule>
    <cfRule type="cellIs" dxfId="23396" priority="27228" operator="equal">
      <formula>"FG (WFO)"</formula>
    </cfRule>
    <cfRule type="cellIs" dxfId="23395" priority="27229" operator="equal">
      <formula>"EE (WFO)"</formula>
    </cfRule>
    <cfRule type="cellIs" dxfId="23394" priority="27230" operator="equal">
      <formula>"EC (WFO)"</formula>
    </cfRule>
    <cfRule type="cellIs" dxfId="23393" priority="27231" operator="equal">
      <formula>"EA (WFO)"</formula>
    </cfRule>
    <cfRule type="cellIs" dxfId="23392" priority="27232" operator="equal">
      <formula>"EE(WFO)"</formula>
    </cfRule>
    <cfRule type="cellIs" dxfId="23391" priority="27233" operator="equal">
      <formula>"EC(WFO)"</formula>
    </cfRule>
    <cfRule type="cellIs" dxfId="23390" priority="27234" operator="equal">
      <formula>"EE (WFO)"</formula>
    </cfRule>
    <cfRule type="cellIs" dxfId="23389" priority="27235" operator="equal">
      <formula>"EC (WFO)"</formula>
    </cfRule>
    <cfRule type="cellIs" dxfId="23388" priority="27236" operator="equal">
      <formula>"EA (WFO)"</formula>
    </cfRule>
    <cfRule type="cellIs" dxfId="23387" priority="27237" operator="equal">
      <formula>"EE(WFO)"</formula>
    </cfRule>
    <cfRule type="cellIs" dxfId="23386" priority="27238" operator="equal">
      <formula>"EC(WFO)"</formula>
    </cfRule>
    <cfRule type="cellIs" dxfId="23385" priority="27239" operator="equal">
      <formula>"EE (WFO)"</formula>
    </cfRule>
    <cfRule type="cellIs" dxfId="23384" priority="27240" operator="equal">
      <formula>"EC (WFO)"</formula>
    </cfRule>
    <cfRule type="cellIs" dxfId="23383" priority="27241" operator="equal">
      <formula>"EA (WFO)"</formula>
    </cfRule>
    <cfRule type="cellIs" dxfId="23382" priority="27242" operator="equal">
      <formula>"EE(WFO)"</formula>
    </cfRule>
    <cfRule type="cellIs" dxfId="23381" priority="27243" operator="equal">
      <formula>"EC(WFO)"</formula>
    </cfRule>
    <cfRule type="cellIs" dxfId="23380" priority="27244" operator="equal">
      <formula>"EA (WFO)"</formula>
    </cfRule>
    <cfRule type="cellIs" dxfId="23379" priority="27245" operator="equal">
      <formula>"EQ (WFO)"</formula>
    </cfRule>
    <cfRule type="cellIs" dxfId="23378" priority="27246" operator="equal">
      <formula>"FG (WFO)"</formula>
    </cfRule>
    <cfRule type="cellIs" dxfId="23377" priority="27247" operator="equal">
      <formula>"EE (WFO)"</formula>
    </cfRule>
    <cfRule type="cellIs" dxfId="23376" priority="27248" operator="equal">
      <formula>"EC (WFO)"</formula>
    </cfRule>
    <cfRule type="cellIs" dxfId="23375" priority="27249" operator="equal">
      <formula>"EA (WFO)"</formula>
    </cfRule>
    <cfRule type="cellIs" dxfId="23374" priority="27250" operator="equal">
      <formula>"EE(WFO)"</formula>
    </cfRule>
    <cfRule type="cellIs" dxfId="23373" priority="27251" operator="equal">
      <formula>"EC(WFO)"</formula>
    </cfRule>
    <cfRule type="cellIs" dxfId="23372" priority="27252" operator="equal">
      <formula>"EE (WFO)"</formula>
    </cfRule>
    <cfRule type="cellIs" dxfId="23371" priority="27253" operator="equal">
      <formula>"EC (WFO)"</formula>
    </cfRule>
    <cfRule type="cellIs" dxfId="23370" priority="27254" operator="equal">
      <formula>"EA (WFO)"</formula>
    </cfRule>
    <cfRule type="cellIs" dxfId="23369" priority="27255" operator="equal">
      <formula>"EE(WFO)"</formula>
    </cfRule>
    <cfRule type="cellIs" dxfId="23368" priority="27256" operator="equal">
      <formula>"EC(WFO)"</formula>
    </cfRule>
    <cfRule type="cellIs" dxfId="23367" priority="27257" operator="equal">
      <formula>"EE (WFO)"</formula>
    </cfRule>
    <cfRule type="cellIs" dxfId="23366" priority="27258" operator="equal">
      <formula>"EC (WFO)"</formula>
    </cfRule>
    <cfRule type="cellIs" dxfId="23365" priority="27259" operator="equal">
      <formula>"EA (WFO)"</formula>
    </cfRule>
    <cfRule type="cellIs" dxfId="23364" priority="27260" operator="equal">
      <formula>"EE(WFO)"</formula>
    </cfRule>
    <cfRule type="cellIs" dxfId="23363" priority="27261" operator="equal">
      <formula>"EC(WFO)"</formula>
    </cfRule>
    <cfRule type="cellIs" dxfId="23362" priority="27262" operator="equal">
      <formula>"EE (WFO)"</formula>
    </cfRule>
    <cfRule type="cellIs" dxfId="23361" priority="27263" operator="equal">
      <formula>"EC (WFO)"</formula>
    </cfRule>
    <cfRule type="cellIs" dxfId="23360" priority="27264" operator="equal">
      <formula>"EA (WFO)"</formula>
    </cfRule>
    <cfRule type="cellIs" dxfId="23359" priority="27265" operator="equal">
      <formula>"EE(WFO)"</formula>
    </cfRule>
    <cfRule type="cellIs" dxfId="23358" priority="27266" operator="equal">
      <formula>"EC(WFO)"</formula>
    </cfRule>
  </conditionalFormatting>
  <conditionalFormatting sqref="R195:T195">
    <cfRule type="cellIs" dxfId="23357" priority="26941" operator="equal">
      <formula>"EA (WFO)"</formula>
    </cfRule>
    <cfRule type="cellIs" dxfId="23356" priority="26942" operator="equal">
      <formula>"EQ (WFO)"</formula>
    </cfRule>
    <cfRule type="cellIs" dxfId="23355" priority="26943" operator="equal">
      <formula>"FG (WFO)"</formula>
    </cfRule>
    <cfRule type="cellIs" dxfId="23354" priority="27155" operator="equal">
      <formula>"EE (WFO)"</formula>
    </cfRule>
    <cfRule type="cellIs" dxfId="23353" priority="27156" operator="equal">
      <formula>"EC (WFO)"</formula>
    </cfRule>
    <cfRule type="cellIs" dxfId="23352" priority="27157" operator="equal">
      <formula>"EA (WFO)"</formula>
    </cfRule>
    <cfRule type="cellIs" dxfId="23351" priority="27158" operator="equal">
      <formula>"EE(WFO)"</formula>
    </cfRule>
    <cfRule type="cellIs" dxfId="23350" priority="27159" operator="equal">
      <formula>"EC(WFO)"</formula>
    </cfRule>
    <cfRule type="cellIs" dxfId="23349" priority="27160" operator="equal">
      <formula>"EE (WFO)"</formula>
    </cfRule>
    <cfRule type="cellIs" dxfId="23348" priority="27161" operator="equal">
      <formula>"EC (WFO)"</formula>
    </cfRule>
    <cfRule type="cellIs" dxfId="23347" priority="27162" operator="equal">
      <formula>"EA (WFO)"</formula>
    </cfRule>
    <cfRule type="cellIs" dxfId="23346" priority="27163" operator="equal">
      <formula>"EE(WFO)"</formula>
    </cfRule>
    <cfRule type="cellIs" dxfId="23345" priority="27164" operator="equal">
      <formula>"EC(WFO)"</formula>
    </cfRule>
    <cfRule type="cellIs" dxfId="23344" priority="27165" operator="equal">
      <formula>"EE (WFO)"</formula>
    </cfRule>
    <cfRule type="cellIs" dxfId="23343" priority="27166" operator="equal">
      <formula>"EC (WFO)"</formula>
    </cfRule>
    <cfRule type="cellIs" dxfId="23342" priority="27167" operator="equal">
      <formula>"EA (WFO)"</formula>
    </cfRule>
    <cfRule type="cellIs" dxfId="23341" priority="27168" operator="equal">
      <formula>"EE(WFO)"</formula>
    </cfRule>
    <cfRule type="cellIs" dxfId="23340" priority="27169" operator="equal">
      <formula>"EC(WFO)"</formula>
    </cfRule>
    <cfRule type="cellIs" dxfId="23339" priority="27170" operator="equal">
      <formula>"EE (WFO)"</formula>
    </cfRule>
    <cfRule type="cellIs" dxfId="23338" priority="27171" operator="equal">
      <formula>"EC (WFO)"</formula>
    </cfRule>
    <cfRule type="cellIs" dxfId="23337" priority="27172" operator="equal">
      <formula>"EA (WFO)"</formula>
    </cfRule>
    <cfRule type="cellIs" dxfId="23336" priority="27173" operator="equal">
      <formula>"EE(WFO)"</formula>
    </cfRule>
    <cfRule type="cellIs" dxfId="23335" priority="27174" operator="equal">
      <formula>"EC(WFO)"</formula>
    </cfRule>
    <cfRule type="cellIs" dxfId="23334" priority="27175" operator="equal">
      <formula>"EA (WFO)"</formula>
    </cfRule>
    <cfRule type="cellIs" dxfId="23333" priority="27176" operator="equal">
      <formula>"EQ (WFO)"</formula>
    </cfRule>
    <cfRule type="cellIs" dxfId="23332" priority="27177" operator="equal">
      <formula>"FG (WFO)"</formula>
    </cfRule>
    <cfRule type="cellIs" dxfId="23331" priority="27178" operator="equal">
      <formula>"EE (WFO)"</formula>
    </cfRule>
    <cfRule type="cellIs" dxfId="23330" priority="27179" operator="equal">
      <formula>"EC (WFO)"</formula>
    </cfRule>
    <cfRule type="cellIs" dxfId="23329" priority="27180" operator="equal">
      <formula>"EA (WFO)"</formula>
    </cfRule>
    <cfRule type="cellIs" dxfId="23328" priority="27181" operator="equal">
      <formula>"EE(WFO)"</formula>
    </cfRule>
    <cfRule type="cellIs" dxfId="23327" priority="27182" operator="equal">
      <formula>"EC(WFO)"</formula>
    </cfRule>
    <cfRule type="cellIs" dxfId="23326" priority="27183" operator="equal">
      <formula>"RS"</formula>
    </cfRule>
    <cfRule type="cellIs" dxfId="23325" priority="27184" operator="equal">
      <formula>"TR (WFO)"</formula>
    </cfRule>
    <cfRule type="cellIs" dxfId="23324" priority="27185" operator="equal">
      <formula>"EQ (WFO)"</formula>
    </cfRule>
    <cfRule type="cellIs" dxfId="23323" priority="27186" operator="equal">
      <formula>"FG (WFO)"</formula>
    </cfRule>
    <cfRule type="cellIs" dxfId="23322" priority="27187" operator="equal">
      <formula>"EO (WFO)"</formula>
    </cfRule>
    <cfRule type="cellIs" dxfId="23321" priority="27188" operator="equal">
      <formula>"EK (WFO)"</formula>
    </cfRule>
    <cfRule type="cellIs" dxfId="23320" priority="27189" operator="equal">
      <formula>"EE (WFO)"</formula>
    </cfRule>
    <cfRule type="cellIs" dxfId="23319" priority="27190" operator="equal">
      <formula>"EC (WFO)"</formula>
    </cfRule>
    <cfRule type="cellIs" dxfId="23318" priority="27191" operator="equal">
      <formula>"EA (WFO)"</formula>
    </cfRule>
    <cfRule type="cellIs" dxfId="23317" priority="27192" operator="equal">
      <formula>"EE(WFO)"</formula>
    </cfRule>
    <cfRule type="cellIs" dxfId="23316" priority="27193" operator="equal">
      <formula>"EC(WFO)"</formula>
    </cfRule>
    <cfRule type="cellIs" dxfId="23315" priority="27194" operator="equal">
      <formula>"SCIK"</formula>
    </cfRule>
    <cfRule type="cellIs" dxfId="23314" priority="27195" operator="equal">
      <formula>"CT"</formula>
    </cfRule>
    <cfRule type="cellIs" dxfId="23313" priority="27196" operator="equal">
      <formula>"CT"</formula>
    </cfRule>
    <cfRule type="cellIs" dxfId="23312" priority="27197" operator="equal">
      <formula>"CT"</formula>
    </cfRule>
    <cfRule type="cellIs" dxfId="23311" priority="27198" operator="equal">
      <formula>"FG"</formula>
    </cfRule>
    <cfRule type="cellIs" dxfId="23310" priority="27199" operator="equal">
      <formula>"L"</formula>
    </cfRule>
    <cfRule type="cellIs" dxfId="23309" priority="27200" operator="equal">
      <formula>"EG (WFO)"</formula>
    </cfRule>
    <cfRule type="cellIs" dxfId="23308" priority="27201" operator="equal">
      <formula>"EE (WFO)"</formula>
    </cfRule>
    <cfRule type="cellIs" dxfId="23307" priority="27202" operator="equal">
      <formula>"EC (WFO)"</formula>
    </cfRule>
    <cfRule type="cellIs" dxfId="23306" priority="27203" operator="equal">
      <formula>"EA (WFO)"</formula>
    </cfRule>
    <cfRule type="cellIs" dxfId="23305" priority="27204" operator="equal">
      <formula>"EE(WFO)"</formula>
    </cfRule>
    <cfRule type="cellIs" dxfId="23304" priority="27205" operator="equal">
      <formula>"EC(WFO)"</formula>
    </cfRule>
  </conditionalFormatting>
  <conditionalFormatting sqref="R195">
    <cfRule type="cellIs" dxfId="23303" priority="27136" operator="equal">
      <formula>"EE (WFO)"</formula>
    </cfRule>
    <cfRule type="cellIs" dxfId="23302" priority="27137" operator="equal">
      <formula>"EC (WFO)"</formula>
    </cfRule>
    <cfRule type="cellIs" dxfId="23301" priority="27138" operator="equal">
      <formula>"EA (WFO)"</formula>
    </cfRule>
    <cfRule type="cellIs" dxfId="23300" priority="27139" operator="equal">
      <formula>"EE(WFO)"</formula>
    </cfRule>
    <cfRule type="cellIs" dxfId="23299" priority="27140" operator="equal">
      <formula>"EC(WFO)"</formula>
    </cfRule>
    <cfRule type="cellIs" dxfId="23298" priority="27141" operator="equal">
      <formula>"EE (WFO)"</formula>
    </cfRule>
    <cfRule type="cellIs" dxfId="23297" priority="27142" operator="equal">
      <formula>"EC (WFO)"</formula>
    </cfRule>
    <cfRule type="cellIs" dxfId="23296" priority="27143" operator="equal">
      <formula>"EA (WFO)"</formula>
    </cfRule>
    <cfRule type="cellIs" dxfId="23295" priority="27144" operator="equal">
      <formula>"EE(WFO)"</formula>
    </cfRule>
    <cfRule type="cellIs" dxfId="23294" priority="27145" operator="equal">
      <formula>"EC(WFO)"</formula>
    </cfRule>
    <cfRule type="cellIs" dxfId="23293" priority="27146" operator="equal">
      <formula>"EE (WFO)"</formula>
    </cfRule>
    <cfRule type="cellIs" dxfId="23292" priority="27147" operator="equal">
      <formula>"EC (WFO)"</formula>
    </cfRule>
    <cfRule type="cellIs" dxfId="23291" priority="27148" operator="equal">
      <formula>"EA (WFO)"</formula>
    </cfRule>
    <cfRule type="cellIs" dxfId="23290" priority="27149" operator="equal">
      <formula>"EE(WFO)"</formula>
    </cfRule>
    <cfRule type="cellIs" dxfId="23289" priority="27150" operator="equal">
      <formula>"EC(WFO)"</formula>
    </cfRule>
    <cfRule type="cellIs" dxfId="23288" priority="27151" operator="equal">
      <formula>"EE(WFO)"</formula>
    </cfRule>
    <cfRule type="cellIs" dxfId="23287" priority="27152" operator="equal">
      <formula>"EC(WFO)"</formula>
    </cfRule>
    <cfRule type="cellIs" dxfId="23286" priority="27153" operator="equal">
      <formula>"EE(WFO)"</formula>
    </cfRule>
    <cfRule type="cellIs" dxfId="23285" priority="27154" operator="equal">
      <formula>"EC(WFO)"</formula>
    </cfRule>
  </conditionalFormatting>
  <conditionalFormatting sqref="S195:T195">
    <cfRule type="cellIs" dxfId="23284" priority="26919" operator="equal">
      <formula>"EA (WFO)"</formula>
    </cfRule>
    <cfRule type="cellIs" dxfId="23283" priority="26920" operator="equal">
      <formula>"EQ (WFO)"</formula>
    </cfRule>
    <cfRule type="cellIs" dxfId="23282" priority="26921" operator="equal">
      <formula>"FG (WFO)"</formula>
    </cfRule>
    <cfRule type="cellIs" dxfId="23281" priority="26922" operator="equal">
      <formula>"EE (WFO)"</formula>
    </cfRule>
    <cfRule type="cellIs" dxfId="23280" priority="26923" operator="equal">
      <formula>"EC (WFO)"</formula>
    </cfRule>
    <cfRule type="cellIs" dxfId="23279" priority="26924" operator="equal">
      <formula>"EA (WFO)"</formula>
    </cfRule>
    <cfRule type="cellIs" dxfId="23278" priority="26925" operator="equal">
      <formula>"EE(WFO)"</formula>
    </cfRule>
    <cfRule type="cellIs" dxfId="23277" priority="26926" operator="equal">
      <formula>"EC(WFO)"</formula>
    </cfRule>
    <cfRule type="cellIs" dxfId="23276" priority="27080" operator="equal">
      <formula>"EG (WFO)"</formula>
    </cfRule>
    <cfRule type="cellIs" dxfId="23275" priority="27081" operator="equal">
      <formula>"EG ((WFO)"</formula>
    </cfRule>
    <cfRule type="cellIs" dxfId="23274" priority="27082" operator="equal">
      <formula>"EE (WFO)"</formula>
    </cfRule>
    <cfRule type="cellIs" dxfId="23273" priority="27083" operator="equal">
      <formula>"EC (WFO)"</formula>
    </cfRule>
    <cfRule type="cellIs" dxfId="23272" priority="27084" operator="equal">
      <formula>"EA (WFO)"</formula>
    </cfRule>
    <cfRule type="cellIs" dxfId="23271" priority="27085" operator="equal">
      <formula>"EE(WFO)"</formula>
    </cfRule>
    <cfRule type="cellIs" dxfId="23270" priority="27086" operator="equal">
      <formula>"EE(WFO)"</formula>
    </cfRule>
    <cfRule type="cellIs" dxfId="23269" priority="27087" operator="equal">
      <formula>"EC(WFO)"</formula>
    </cfRule>
    <cfRule type="expression" dxfId="23268" priority="27088">
      <formula>OR(S195="CT",S195="SCIK",S195="CUMIL")</formula>
    </cfRule>
    <cfRule type="expression" dxfId="23267" priority="27089">
      <formula>OR(S195="TR",S195="TDM",S195="PKT")</formula>
    </cfRule>
    <cfRule type="expression" dxfId="23266" priority="27090">
      <formula>OR(S195="OP",S195="RS",S195="RTS",S195="PRM",S195="CB")</formula>
    </cfRule>
    <cfRule type="expression" dxfId="23265" priority="27091">
      <formula>OR(S195="FG")</formula>
    </cfRule>
    <cfRule type="expression" dxfId="23264" priority="27092">
      <formula>OR(S195="L",S195="OTG")</formula>
    </cfRule>
    <cfRule type="cellIs" dxfId="23263" priority="27093" operator="equal">
      <formula>"EQ (WFO)"</formula>
    </cfRule>
    <cfRule type="cellIs" dxfId="23262" priority="27094" operator="equal">
      <formula>"EO (WFO)"</formula>
    </cfRule>
    <cfRule type="cellIs" dxfId="23261" priority="27095" operator="equal">
      <formula>"RS"</formula>
    </cfRule>
    <cfRule type="cellIs" dxfId="23260" priority="27096" operator="equal">
      <formula>"TR (WFO)"</formula>
    </cfRule>
    <cfRule type="cellIs" dxfId="23259" priority="27097" operator="equal">
      <formula>"EQ (WFO)"</formula>
    </cfRule>
    <cfRule type="cellIs" dxfId="23258" priority="27098" operator="equal">
      <formula>"EO (WFO)"</formula>
    </cfRule>
    <cfRule type="cellIs" dxfId="23257" priority="27099" operator="equal">
      <formula>"EO (WFO)"</formula>
    </cfRule>
    <cfRule type="cellIs" dxfId="23256" priority="27100" operator="equal">
      <formula>"EK (WFO)"</formula>
    </cfRule>
    <cfRule type="cellIs" dxfId="23255" priority="27101" operator="equal">
      <formula>"EG (WFO)"</formula>
    </cfRule>
    <cfRule type="cellIs" dxfId="23254" priority="27102" operator="equal">
      <formula>"EE (WFO)"</formula>
    </cfRule>
    <cfRule type="cellIs" dxfId="23253" priority="27103" operator="equal">
      <formula>"EC (WFO)"</formula>
    </cfRule>
    <cfRule type="cellIs" dxfId="23252" priority="27104" operator="equal">
      <formula>"EA (WFO)"</formula>
    </cfRule>
    <cfRule type="cellIs" dxfId="23251" priority="27105" operator="equal">
      <formula>"FG (WFO)"</formula>
    </cfRule>
    <cfRule type="cellIs" dxfId="23250" priority="27106" operator="equal">
      <formula>"TR"</formula>
    </cfRule>
    <cfRule type="cellIs" dxfId="23249" priority="27107" operator="equal">
      <formula>"EA (WFO)"</formula>
    </cfRule>
    <cfRule type="cellIs" dxfId="23248" priority="27108" operator="equal">
      <formula>"EQ (WFO)"</formula>
    </cfRule>
    <cfRule type="cellIs" dxfId="23247" priority="27109" operator="equal">
      <formula>"FG (WFO)"</formula>
    </cfRule>
    <cfRule type="expression" dxfId="23246" priority="27110">
      <formula>OR(S195="CT",S195="SCIK",S195="CUMIL")</formula>
    </cfRule>
    <cfRule type="expression" dxfId="23245" priority="27111">
      <formula>OR(S195="TR",S195="TDM",S195="PKT")</formula>
    </cfRule>
    <cfRule type="expression" dxfId="23244" priority="27112">
      <formula>OR(S195="FG")</formula>
    </cfRule>
    <cfRule type="expression" dxfId="23243" priority="27113">
      <formula>OR(S195="L",S195="OTG")</formula>
    </cfRule>
    <cfRule type="expression" dxfId="23242" priority="27114">
      <formula>OR(S195="OP",S195="RS",S195="RTS",S195="PRM",S195="CB")</formula>
    </cfRule>
    <cfRule type="cellIs" dxfId="23241" priority="27115" operator="equal">
      <formula>"EE (WFO)"</formula>
    </cfRule>
    <cfRule type="cellIs" dxfId="23240" priority="27116" operator="equal">
      <formula>"EC (WFO)"</formula>
    </cfRule>
    <cfRule type="cellIs" dxfId="23239" priority="27117" operator="equal">
      <formula>"EA (WFO)"</formula>
    </cfRule>
    <cfRule type="cellIs" dxfId="23238" priority="27118" operator="equal">
      <formula>"EE(WFO)"</formula>
    </cfRule>
    <cfRule type="cellIs" dxfId="23237" priority="27119" operator="equal">
      <formula>"EC(WFO)"</formula>
    </cfRule>
    <cfRule type="cellIs" dxfId="23236" priority="27120" operator="equal">
      <formula>"EE (WFO)"</formula>
    </cfRule>
    <cfRule type="cellIs" dxfId="23235" priority="27121" operator="equal">
      <formula>"EC (WFO)"</formula>
    </cfRule>
    <cfRule type="cellIs" dxfId="23234" priority="27122" operator="equal">
      <formula>"EA (WFO)"</formula>
    </cfRule>
    <cfRule type="cellIs" dxfId="23233" priority="27123" operator="equal">
      <formula>"EE(WFO)"</formula>
    </cfRule>
    <cfRule type="cellIs" dxfId="23232" priority="27124" operator="equal">
      <formula>"EC(WFO)"</formula>
    </cfRule>
    <cfRule type="cellIs" dxfId="23231" priority="27125" operator="equal">
      <formula>"EE (WFO)"</formula>
    </cfRule>
    <cfRule type="cellIs" dxfId="23230" priority="27126" operator="equal">
      <formula>"EC (WFO)"</formula>
    </cfRule>
    <cfRule type="cellIs" dxfId="23229" priority="27127" operator="equal">
      <formula>"EA (WFO)"</formula>
    </cfRule>
    <cfRule type="cellIs" dxfId="23228" priority="27128" operator="equal">
      <formula>"EE(WFO)"</formula>
    </cfRule>
    <cfRule type="cellIs" dxfId="23227" priority="27129" operator="equal">
      <formula>"EC(WFO)"</formula>
    </cfRule>
    <cfRule type="cellIs" dxfId="23226" priority="27130" operator="equal">
      <formula>"EE(WFO)"</formula>
    </cfRule>
    <cfRule type="cellIs" dxfId="23225" priority="27131" operator="equal">
      <formula>"EC(WFO)"</formula>
    </cfRule>
    <cfRule type="cellIs" dxfId="23224" priority="27132" operator="equal">
      <formula>"EE(WFO)"</formula>
    </cfRule>
    <cfRule type="cellIs" dxfId="23223" priority="27133" operator="equal">
      <formula>"EC(WFO)"</formula>
    </cfRule>
    <cfRule type="cellIs" dxfId="23222" priority="27134" operator="equal">
      <formula>"EE(WFO)"</formula>
    </cfRule>
    <cfRule type="cellIs" dxfId="23221" priority="27135" operator="equal">
      <formula>"EC(WFO)"</formula>
    </cfRule>
  </conditionalFormatting>
  <conditionalFormatting sqref="S195">
    <cfRule type="cellIs" dxfId="23220" priority="27072" operator="equal">
      <formula>"EA (WFO)"</formula>
    </cfRule>
    <cfRule type="cellIs" dxfId="23219" priority="27073" operator="equal">
      <formula>"EQ (WFO)"</formula>
    </cfRule>
    <cfRule type="cellIs" dxfId="23218" priority="27074" operator="equal">
      <formula>"FG (WFO)"</formula>
    </cfRule>
    <cfRule type="cellIs" dxfId="23217" priority="27075" operator="equal">
      <formula>"EE (WFO)"</formula>
    </cfRule>
    <cfRule type="cellIs" dxfId="23216" priority="27076" operator="equal">
      <formula>"EC (WFO)"</formula>
    </cfRule>
    <cfRule type="cellIs" dxfId="23215" priority="27077" operator="equal">
      <formula>"EA (WFO)"</formula>
    </cfRule>
    <cfRule type="cellIs" dxfId="23214" priority="27078" operator="equal">
      <formula>"EE(WFO)"</formula>
    </cfRule>
    <cfRule type="cellIs" dxfId="23213" priority="27079" operator="equal">
      <formula>"EC(WFO)"</formula>
    </cfRule>
  </conditionalFormatting>
  <conditionalFormatting sqref="S195:U195">
    <cfRule type="cellIs" dxfId="23212" priority="26914" operator="equal">
      <formula>"EE(WFO)"</formula>
    </cfRule>
    <cfRule type="cellIs" dxfId="23211" priority="26915" operator="equal">
      <formula>"EE(WFO)"</formula>
    </cfRule>
    <cfRule type="cellIs" dxfId="23210" priority="26916" operator="equal">
      <formula>"EC(WFO)"</formula>
    </cfRule>
  </conditionalFormatting>
  <conditionalFormatting sqref="T195">
    <cfRule type="cellIs" dxfId="23209" priority="26956" operator="equal">
      <formula>"EA (WFO)"</formula>
    </cfRule>
    <cfRule type="cellIs" dxfId="23208" priority="26957" operator="equal">
      <formula>"EQ (WFO)"</formula>
    </cfRule>
    <cfRule type="cellIs" dxfId="23207" priority="26958" operator="equal">
      <formula>"FG (WFO)"</formula>
    </cfRule>
    <cfRule type="cellIs" dxfId="23206" priority="26959" operator="equal">
      <formula>"EE (WFO)"</formula>
    </cfRule>
    <cfRule type="cellIs" dxfId="23205" priority="26960" operator="equal">
      <formula>"EC (WFO)"</formula>
    </cfRule>
    <cfRule type="cellIs" dxfId="23204" priority="26961" operator="equal">
      <formula>"EA (WFO)"</formula>
    </cfRule>
    <cfRule type="cellIs" dxfId="23203" priority="26962" operator="equal">
      <formula>"EE(WFO)"</formula>
    </cfRule>
    <cfRule type="cellIs" dxfId="23202" priority="26963" operator="equal">
      <formula>"EC(WFO)"</formula>
    </cfRule>
    <cfRule type="cellIs" dxfId="23201" priority="26964" operator="equal">
      <formula>"EE (WFO)"</formula>
    </cfRule>
    <cfRule type="cellIs" dxfId="23200" priority="26965" operator="equal">
      <formula>"EC (WFO)"</formula>
    </cfRule>
    <cfRule type="cellIs" dxfId="23199" priority="26966" operator="equal">
      <formula>"EA (WFO)"</formula>
    </cfRule>
    <cfRule type="cellIs" dxfId="23198" priority="26967" operator="equal">
      <formula>"EE(WFO)"</formula>
    </cfRule>
    <cfRule type="cellIs" dxfId="23197" priority="26968" operator="equal">
      <formula>"EC(WFO)"</formula>
    </cfRule>
    <cfRule type="cellIs" dxfId="23196" priority="26969" operator="equal">
      <formula>"EE (WFO)"</formula>
    </cfRule>
    <cfRule type="cellIs" dxfId="23195" priority="26970" operator="equal">
      <formula>"EC (WFO)"</formula>
    </cfRule>
    <cfRule type="cellIs" dxfId="23194" priority="26971" operator="equal">
      <formula>"EA (WFO)"</formula>
    </cfRule>
    <cfRule type="cellIs" dxfId="23193" priority="26972" operator="equal">
      <formula>"EE(WFO)"</formula>
    </cfRule>
    <cfRule type="cellIs" dxfId="23192" priority="26973" operator="equal">
      <formula>"EC(WFO)"</formula>
    </cfRule>
    <cfRule type="cellIs" dxfId="23191" priority="26974" operator="equal">
      <formula>"EE (WFO)"</formula>
    </cfRule>
    <cfRule type="cellIs" dxfId="23190" priority="26975" operator="equal">
      <formula>"EC (WFO)"</formula>
    </cfRule>
    <cfRule type="cellIs" dxfId="23189" priority="26976" operator="equal">
      <formula>"EA (WFO)"</formula>
    </cfRule>
    <cfRule type="cellIs" dxfId="23188" priority="26977" operator="equal">
      <formula>"EE(WFO)"</formula>
    </cfRule>
    <cfRule type="cellIs" dxfId="23187" priority="26978" operator="equal">
      <formula>"EC(WFO)"</formula>
    </cfRule>
    <cfRule type="cellIs" dxfId="23186" priority="26979" operator="equal">
      <formula>"EE (WFO)"</formula>
    </cfRule>
    <cfRule type="cellIs" dxfId="23185" priority="26980" operator="equal">
      <formula>"EC (WFO)"</formula>
    </cfRule>
    <cfRule type="cellIs" dxfId="23184" priority="26981" operator="equal">
      <formula>"EA (WFO)"</formula>
    </cfRule>
    <cfRule type="cellIs" dxfId="23183" priority="26982" operator="equal">
      <formula>"EE(WFO)"</formula>
    </cfRule>
    <cfRule type="cellIs" dxfId="23182" priority="26983" operator="equal">
      <formula>"EC(WFO)"</formula>
    </cfRule>
    <cfRule type="cellIs" dxfId="23181" priority="26984" operator="equal">
      <formula>"EA (WFO)"</formula>
    </cfRule>
    <cfRule type="cellIs" dxfId="23180" priority="26985" operator="equal">
      <formula>"EQ (WFO)"</formula>
    </cfRule>
    <cfRule type="cellIs" dxfId="23179" priority="26986" operator="equal">
      <formula>"FG (WFO)"</formula>
    </cfRule>
    <cfRule type="cellIs" dxfId="23178" priority="26987" operator="equal">
      <formula>"EE (WFO)"</formula>
    </cfRule>
    <cfRule type="cellIs" dxfId="23177" priority="26988" operator="equal">
      <formula>"EC (WFO)"</formula>
    </cfRule>
    <cfRule type="cellIs" dxfId="23176" priority="26989" operator="equal">
      <formula>"EA (WFO)"</formula>
    </cfRule>
    <cfRule type="cellIs" dxfId="23175" priority="26990" operator="equal">
      <formula>"EE(WFO)"</formula>
    </cfRule>
    <cfRule type="cellIs" dxfId="23174" priority="26991" operator="equal">
      <formula>"EC(WFO)"</formula>
    </cfRule>
    <cfRule type="cellIs" dxfId="23173" priority="26992" operator="equal">
      <formula>"EQ (WFO)"</formula>
    </cfRule>
    <cfRule type="cellIs" dxfId="23172" priority="26993" operator="equal">
      <formula>"FG (WFO)"</formula>
    </cfRule>
    <cfRule type="cellIs" dxfId="23171" priority="26994" operator="equal">
      <formula>"EO (WFO)"</formula>
    </cfRule>
    <cfRule type="cellIs" dxfId="23170" priority="26995" operator="equal">
      <formula>"EK (WFO)"</formula>
    </cfRule>
    <cfRule type="cellIs" dxfId="23169" priority="26996" operator="equal">
      <formula>"EE(WFO)"</formula>
    </cfRule>
    <cfRule type="cellIs" dxfId="23168" priority="26997" operator="equal">
      <formula>"EC(WFO)"</formula>
    </cfRule>
    <cfRule type="cellIs" dxfId="23167" priority="26998" operator="equal">
      <formula>"EE (WFO)"</formula>
    </cfRule>
    <cfRule type="cellIs" dxfId="23166" priority="26999" operator="equal">
      <formula>"EC (WFO)"</formula>
    </cfRule>
    <cfRule type="cellIs" dxfId="23165" priority="27000" operator="equal">
      <formula>"EA (WFO)"</formula>
    </cfRule>
    <cfRule type="cellIs" dxfId="23164" priority="27001" operator="equal">
      <formula>"EE(WFO)"</formula>
    </cfRule>
    <cfRule type="cellIs" dxfId="23163" priority="27002" operator="equal">
      <formula>"EC(WFO)"</formula>
    </cfRule>
    <cfRule type="cellIs" dxfId="23162" priority="27003" operator="equal">
      <formula>"EE(WFO)"</formula>
    </cfRule>
    <cfRule type="cellIs" dxfId="23161" priority="27004" operator="equal">
      <formula>"EC(WFO)"</formula>
    </cfRule>
    <cfRule type="cellIs" dxfId="23160" priority="27005" operator="equal">
      <formula>"EE (WFO)"</formula>
    </cfRule>
    <cfRule type="cellIs" dxfId="23159" priority="27006" operator="equal">
      <formula>"EC (WFO)"</formula>
    </cfRule>
    <cfRule type="cellIs" dxfId="23158" priority="27007" operator="equal">
      <formula>"EA (WFO)"</formula>
    </cfRule>
    <cfRule type="cellIs" dxfId="23157" priority="27008" operator="equal">
      <formula>"EE(WFO)"</formula>
    </cfRule>
    <cfRule type="cellIs" dxfId="23156" priority="27009" operator="equal">
      <formula>"EC(WFO)"</formula>
    </cfRule>
    <cfRule type="cellIs" dxfId="23155" priority="27010" operator="equal">
      <formula>"EE (WFO)"</formula>
    </cfRule>
    <cfRule type="cellIs" dxfId="23154" priority="27011" operator="equal">
      <formula>"EC (WFO)"</formula>
    </cfRule>
    <cfRule type="cellIs" dxfId="23153" priority="27012" operator="equal">
      <formula>"EA (WFO)"</formula>
    </cfRule>
    <cfRule type="cellIs" dxfId="23152" priority="27013" operator="equal">
      <formula>"EE(WFO)"</formula>
    </cfRule>
    <cfRule type="cellIs" dxfId="23151" priority="27014" operator="equal">
      <formula>"EC(WFO)"</formula>
    </cfRule>
    <cfRule type="cellIs" dxfId="23150" priority="27015" operator="equal">
      <formula>"EE (WFO)"</formula>
    </cfRule>
    <cfRule type="cellIs" dxfId="23149" priority="27016" operator="equal">
      <formula>"EC (WFO)"</formula>
    </cfRule>
    <cfRule type="cellIs" dxfId="23148" priority="27017" operator="equal">
      <formula>"EA (WFO)"</formula>
    </cfRule>
    <cfRule type="cellIs" dxfId="23147" priority="27018" operator="equal">
      <formula>"EE(WFO)"</formula>
    </cfRule>
    <cfRule type="cellIs" dxfId="23146" priority="27019" operator="equal">
      <formula>"EC(WFO)"</formula>
    </cfRule>
    <cfRule type="cellIs" dxfId="23145" priority="27020" operator="equal">
      <formula>"EE (WFO)"</formula>
    </cfRule>
    <cfRule type="cellIs" dxfId="23144" priority="27021" operator="equal">
      <formula>"EC (WFO)"</formula>
    </cfRule>
    <cfRule type="cellIs" dxfId="23143" priority="27022" operator="equal">
      <formula>"EA (WFO)"</formula>
    </cfRule>
    <cfRule type="cellIs" dxfId="23142" priority="27023" operator="equal">
      <formula>"EE(WFO)"</formula>
    </cfRule>
    <cfRule type="cellIs" dxfId="23141" priority="27024" operator="equal">
      <formula>"EC(WFO)"</formula>
    </cfRule>
    <cfRule type="cellIs" dxfId="23140" priority="27025" operator="equal">
      <formula>"EE (WFO)"</formula>
    </cfRule>
    <cfRule type="cellIs" dxfId="23139" priority="27026" operator="equal">
      <formula>"EC (WFO)"</formula>
    </cfRule>
    <cfRule type="cellIs" dxfId="23138" priority="27027" operator="equal">
      <formula>"EA (WFO)"</formula>
    </cfRule>
    <cfRule type="cellIs" dxfId="23137" priority="27028" operator="equal">
      <formula>"EE(WFO)"</formula>
    </cfRule>
    <cfRule type="cellIs" dxfId="23136" priority="27029" operator="equal">
      <formula>"EC(WFO)"</formula>
    </cfRule>
    <cfRule type="cellIs" dxfId="23135" priority="27030" operator="equal">
      <formula>"EE(WFO)"</formula>
    </cfRule>
    <cfRule type="cellIs" dxfId="23134" priority="27031" operator="equal">
      <formula>"EC(WFO)"</formula>
    </cfRule>
    <cfRule type="cellIs" dxfId="23133" priority="27032" operator="equal">
      <formula>"EE(WFO)"</formula>
    </cfRule>
    <cfRule type="cellIs" dxfId="23132" priority="27033" operator="equal">
      <formula>"EC(WFO)"</formula>
    </cfRule>
    <cfRule type="cellIs" dxfId="23131" priority="27034" operator="equal">
      <formula>"EE(WFO)"</formula>
    </cfRule>
    <cfRule type="cellIs" dxfId="23130" priority="27035" operator="equal">
      <formula>"EC(WFO)"</formula>
    </cfRule>
    <cfRule type="cellIs" dxfId="23129" priority="27036" operator="equal">
      <formula>"EE (WFO)"</formula>
    </cfRule>
    <cfRule type="cellIs" dxfId="23128" priority="27037" operator="equal">
      <formula>"EC (WFO)"</formula>
    </cfRule>
    <cfRule type="cellIs" dxfId="23127" priority="27038" operator="equal">
      <formula>"EA (WFO)"</formula>
    </cfRule>
    <cfRule type="cellIs" dxfId="23126" priority="27039" operator="equal">
      <formula>"EE(WFO)"</formula>
    </cfRule>
    <cfRule type="cellIs" dxfId="23125" priority="27040" operator="equal">
      <formula>"EC(WFO)"</formula>
    </cfRule>
    <cfRule type="cellIs" dxfId="23124" priority="27041" operator="equal">
      <formula>"EE(WFO)"</formula>
    </cfRule>
    <cfRule type="cellIs" dxfId="23123" priority="27042" operator="equal">
      <formula>"EC(WFO)"</formula>
    </cfRule>
    <cfRule type="cellIs" dxfId="23122" priority="27043" operator="equal">
      <formula>"EE(WFO)"</formula>
    </cfRule>
    <cfRule type="cellIs" dxfId="23121" priority="27044" operator="equal">
      <formula>"EC(WFO)"</formula>
    </cfRule>
    <cfRule type="cellIs" dxfId="23120" priority="27045" operator="equal">
      <formula>"EE(WFO)"</formula>
    </cfRule>
    <cfRule type="cellIs" dxfId="23119" priority="27046" operator="equal">
      <formula>"EC(WFO)"</formula>
    </cfRule>
    <cfRule type="cellIs" dxfId="23118" priority="27047" operator="equal">
      <formula>"EE (WFO)"</formula>
    </cfRule>
    <cfRule type="cellIs" dxfId="23117" priority="27048" operator="equal">
      <formula>"EC (WFO)"</formula>
    </cfRule>
    <cfRule type="cellIs" dxfId="23116" priority="27049" operator="equal">
      <formula>"EA (WFO)"</formula>
    </cfRule>
    <cfRule type="cellIs" dxfId="23115" priority="27050" operator="equal">
      <formula>"EE(WFO)"</formula>
    </cfRule>
    <cfRule type="cellIs" dxfId="23114" priority="27051" operator="equal">
      <formula>"EC(WFO)"</formula>
    </cfRule>
    <cfRule type="cellIs" dxfId="23113" priority="27052" operator="equal">
      <formula>"EE(WFO)"</formula>
    </cfRule>
    <cfRule type="cellIs" dxfId="23112" priority="27053" operator="equal">
      <formula>"EC(WFO)"</formula>
    </cfRule>
    <cfRule type="cellIs" dxfId="23111" priority="27054" operator="equal">
      <formula>"EE(WFO)"</formula>
    </cfRule>
    <cfRule type="cellIs" dxfId="23110" priority="27055" operator="equal">
      <formula>"EC(WFO)"</formula>
    </cfRule>
    <cfRule type="cellIs" dxfId="23109" priority="27056" operator="equal">
      <formula>"EE(WFO)"</formula>
    </cfRule>
    <cfRule type="cellIs" dxfId="23108" priority="27057" operator="equal">
      <formula>"EC(WFO)"</formula>
    </cfRule>
    <cfRule type="cellIs" dxfId="23107" priority="27058" operator="equal">
      <formula>"EE (WFO)"</formula>
    </cfRule>
    <cfRule type="cellIs" dxfId="23106" priority="27059" operator="equal">
      <formula>"EC (WFO)"</formula>
    </cfRule>
    <cfRule type="cellIs" dxfId="23105" priority="27060" operator="equal">
      <formula>"EA (WFO)"</formula>
    </cfRule>
    <cfRule type="cellIs" dxfId="23104" priority="27061" operator="equal">
      <formula>"EE(WFO)"</formula>
    </cfRule>
    <cfRule type="cellIs" dxfId="23103" priority="27062" operator="equal">
      <formula>"EC(WFO)"</formula>
    </cfRule>
    <cfRule type="cellIs" dxfId="23102" priority="27063" operator="equal">
      <formula>"EE(WFO)"</formula>
    </cfRule>
    <cfRule type="cellIs" dxfId="23101" priority="27064" operator="equal">
      <formula>"EC(WFO)"</formula>
    </cfRule>
    <cfRule type="cellIs" dxfId="23100" priority="27065" operator="equal">
      <formula>"EE (WFO)"</formula>
    </cfRule>
    <cfRule type="cellIs" dxfId="23099" priority="27066" operator="equal">
      <formula>"EC (WFO)"</formula>
    </cfRule>
    <cfRule type="cellIs" dxfId="23098" priority="27067" operator="equal">
      <formula>"EA (WFO)"</formula>
    </cfRule>
    <cfRule type="cellIs" dxfId="23097" priority="27068" operator="equal">
      <formula>"EE(WFO)"</formula>
    </cfRule>
    <cfRule type="cellIs" dxfId="23096" priority="27069" operator="equal">
      <formula>"EC(WFO)"</formula>
    </cfRule>
    <cfRule type="cellIs" dxfId="23095" priority="27070" operator="equal">
      <formula>"EE(WFO)"</formula>
    </cfRule>
    <cfRule type="cellIs" dxfId="23094" priority="27071" operator="equal">
      <formula>"EC(WFO)"</formula>
    </cfRule>
  </conditionalFormatting>
  <conditionalFormatting sqref="V195:AA195">
    <cfRule type="cellIs" dxfId="23093" priority="8694" operator="equal">
      <formula>"OUT"</formula>
    </cfRule>
    <cfRule type="cellIs" dxfId="23092" priority="8695" operator="equal">
      <formula>"OUT"</formula>
    </cfRule>
    <cfRule type="cellIs" dxfId="23091" priority="8699" operator="equal">
      <formula>"EE(WFO)"</formula>
    </cfRule>
    <cfRule type="cellIs" dxfId="23090" priority="8700" operator="equal">
      <formula>"EC(WFO)"</formula>
    </cfRule>
    <cfRule type="cellIs" dxfId="23089" priority="8701" operator="equal">
      <formula>"EQ (WFO)"</formula>
    </cfRule>
    <cfRule type="cellIs" dxfId="23088" priority="8702" operator="equal">
      <formula>"FG (WFO)"</formula>
    </cfRule>
    <cfRule type="cellIs" dxfId="23087" priority="8703" operator="equal">
      <formula>"EO (WFO)"</formula>
    </cfRule>
    <cfRule type="cellIs" dxfId="23086" priority="8704" operator="equal">
      <formula>"EK (WFO)"</formula>
    </cfRule>
    <cfRule type="cellIs" dxfId="23085" priority="8705" operator="equal">
      <formula>"SCIK"</formula>
    </cfRule>
    <cfRule type="cellIs" dxfId="23084" priority="8706" operator="equal">
      <formula>"CT"</formula>
    </cfRule>
    <cfRule type="cellIs" dxfId="23083" priority="8707" operator="equal">
      <formula>"CT"</formula>
    </cfRule>
    <cfRule type="cellIs" dxfId="23082" priority="8708" operator="equal">
      <formula>"CT"</formula>
    </cfRule>
    <cfRule type="cellIs" dxfId="23081" priority="8709" operator="equal">
      <formula>"FG"</formula>
    </cfRule>
    <cfRule type="cellIs" dxfId="23080" priority="8710" operator="equal">
      <formula>"L"</formula>
    </cfRule>
    <cfRule type="cellIs" dxfId="23079" priority="8711" operator="equal">
      <formula>"EG (WFO)"</formula>
    </cfRule>
    <cfRule type="cellIs" dxfId="23078" priority="8712" operator="equal">
      <formula>"EE (WFO)"</formula>
    </cfRule>
    <cfRule type="cellIs" dxfId="23077" priority="8713" operator="equal">
      <formula>"EC (WFO)"</formula>
    </cfRule>
    <cfRule type="cellIs" dxfId="23076" priority="8714" operator="equal">
      <formula>"EA (WFO)"</formula>
    </cfRule>
    <cfRule type="cellIs" dxfId="23075" priority="8718" operator="equal">
      <formula>"EQ (WFO)"</formula>
    </cfRule>
    <cfRule type="cellIs" dxfId="23074" priority="8719" operator="equal">
      <formula>"EO (WFO)"</formula>
    </cfRule>
    <cfRule type="cellIs" dxfId="23073" priority="8720" operator="equal">
      <formula>"EO (WFO)"</formula>
    </cfRule>
    <cfRule type="cellIs" dxfId="23072" priority="8721" operator="equal">
      <formula>"EK (WFO)"</formula>
    </cfRule>
    <cfRule type="cellIs" dxfId="23071" priority="8722" operator="equal">
      <formula>"EG (WFO)"</formula>
    </cfRule>
    <cfRule type="cellIs" dxfId="23070" priority="8723" operator="equal">
      <formula>"EE (WFO)"</formula>
    </cfRule>
    <cfRule type="cellIs" dxfId="23069" priority="8724" operator="equal">
      <formula>"EC (WFO)"</formula>
    </cfRule>
    <cfRule type="cellIs" dxfId="23068" priority="8725" operator="equal">
      <formula>"EA (WFO)"</formula>
    </cfRule>
    <cfRule type="cellIs" dxfId="23067" priority="8726" operator="equal">
      <formula>"FG (WFO)"</formula>
    </cfRule>
    <cfRule type="cellIs" dxfId="23066" priority="8727" operator="equal">
      <formula>"EQ (WFO)"</formula>
    </cfRule>
    <cfRule type="cellIs" dxfId="23065" priority="8728" operator="equal">
      <formula>"EO (WFO)"</formula>
    </cfRule>
    <cfRule type="cellIs" dxfId="23064" priority="8729" operator="equal">
      <formula>"TR"</formula>
    </cfRule>
    <cfRule type="cellIs" dxfId="23063" priority="8730" operator="equal">
      <formula>"RS"</formula>
    </cfRule>
    <cfRule type="cellIs" dxfId="23062" priority="8731" operator="equal">
      <formula>"TR (WFO)"</formula>
    </cfRule>
    <cfRule type="cellIs" dxfId="23061" priority="8732" operator="equal">
      <formula>"TDM"</formula>
    </cfRule>
  </conditionalFormatting>
  <conditionalFormatting sqref="W195:AA195">
    <cfRule type="cellIs" dxfId="23060" priority="8696" operator="equal">
      <formula>"EE(WFO)"</formula>
    </cfRule>
    <cfRule type="cellIs" dxfId="23059" priority="8697" operator="equal">
      <formula>"EE(WFO)"</formula>
    </cfRule>
    <cfRule type="cellIs" dxfId="23058" priority="8698" operator="equal">
      <formula>"EC(WFO)"</formula>
    </cfRule>
  </conditionalFormatting>
  <conditionalFormatting sqref="AB195:AC195">
    <cfRule type="cellIs" dxfId="23057" priority="116220" operator="equal">
      <formula>"EE (WFO)"</formula>
    </cfRule>
    <cfRule type="cellIs" dxfId="23056" priority="116221" operator="equal">
      <formula>"EC (WFO)"</formula>
    </cfRule>
    <cfRule type="cellIs" dxfId="23055" priority="116222" operator="equal">
      <formula>"EA (WFO)"</formula>
    </cfRule>
    <cfRule type="cellIs" dxfId="23054" priority="116223" operator="equal">
      <formula>"EE(WFO)"</formula>
    </cfRule>
    <cfRule type="cellIs" dxfId="23053" priority="116224" operator="equal">
      <formula>"EC(WFO)"</formula>
    </cfRule>
    <cfRule type="cellIs" dxfId="23052" priority="116225" operator="equal">
      <formula>"EE (WFO)"</formula>
    </cfRule>
    <cfRule type="cellIs" dxfId="23051" priority="116226" operator="equal">
      <formula>"EC (WFO)"</formula>
    </cfRule>
    <cfRule type="cellIs" dxfId="23050" priority="116227" operator="equal">
      <formula>"EA (WFO)"</formula>
    </cfRule>
    <cfRule type="cellIs" dxfId="23049" priority="116228" operator="equal">
      <formula>"EE(WFO)"</formula>
    </cfRule>
    <cfRule type="cellIs" dxfId="23048" priority="116229" operator="equal">
      <formula>"EC(WFO)"</formula>
    </cfRule>
    <cfRule type="cellIs" dxfId="23047" priority="116230" operator="equal">
      <formula>"EE (WFO)"</formula>
    </cfRule>
    <cfRule type="cellIs" dxfId="23046" priority="116231" operator="equal">
      <formula>"EC (WFO)"</formula>
    </cfRule>
    <cfRule type="cellIs" dxfId="23045" priority="116232" operator="equal">
      <formula>"EA (WFO)"</formula>
    </cfRule>
    <cfRule type="cellIs" dxfId="23044" priority="116233" operator="equal">
      <formula>"EE(WFO)"</formula>
    </cfRule>
    <cfRule type="cellIs" dxfId="23043" priority="116234" operator="equal">
      <formula>"EC(WFO)"</formula>
    </cfRule>
    <cfRule type="cellIs" dxfId="23042" priority="116235" operator="equal">
      <formula>"EE (WFO)"</formula>
    </cfRule>
    <cfRule type="cellIs" dxfId="23041" priority="116236" operator="equal">
      <formula>"EC (WFO)"</formula>
    </cfRule>
    <cfRule type="cellIs" dxfId="23040" priority="116237" operator="equal">
      <formula>"EA (WFO)"</formula>
    </cfRule>
    <cfRule type="cellIs" dxfId="23039" priority="116238" operator="equal">
      <formula>"EE(WFO)"</formula>
    </cfRule>
    <cfRule type="cellIs" dxfId="23038" priority="116239" operator="equal">
      <formula>"EC(WFO)"</formula>
    </cfRule>
    <cfRule type="cellIs" dxfId="23037" priority="116240" operator="equal">
      <formula>"EA (WFO)"</formula>
    </cfRule>
    <cfRule type="cellIs" dxfId="23036" priority="116241" operator="equal">
      <formula>"EQ (WFO)"</formula>
    </cfRule>
    <cfRule type="cellIs" dxfId="23035" priority="116242" operator="equal">
      <formula>"FG (WFO)"</formula>
    </cfRule>
    <cfRule type="cellIs" dxfId="23034" priority="116243" operator="equal">
      <formula>"EE (WFO)"</formula>
    </cfRule>
    <cfRule type="cellIs" dxfId="23033" priority="116244" operator="equal">
      <formula>"EC (WFO)"</formula>
    </cfRule>
    <cfRule type="cellIs" dxfId="23032" priority="116245" operator="equal">
      <formula>"EA (WFO)"</formula>
    </cfRule>
    <cfRule type="cellIs" dxfId="23031" priority="116246" operator="equal">
      <formula>"EE(WFO)"</formula>
    </cfRule>
    <cfRule type="cellIs" dxfId="23030" priority="116247" operator="equal">
      <formula>"EC(WFO)"</formula>
    </cfRule>
    <cfRule type="cellIs" dxfId="23029" priority="116248" operator="equal">
      <formula>"EQ (WFO)"</formula>
    </cfRule>
    <cfRule type="cellIs" dxfId="23028" priority="116249" operator="equal">
      <formula>"FG (WFO)"</formula>
    </cfRule>
    <cfRule type="cellIs" dxfId="23027" priority="116250" operator="equal">
      <formula>"EO (WFO)"</formula>
    </cfRule>
    <cfRule type="cellIs" dxfId="23026" priority="116251" operator="equal">
      <formula>"EK (WFO)"</formula>
    </cfRule>
    <cfRule type="cellIs" dxfId="23025" priority="116252" operator="equal">
      <formula>"EE(WFO)"</formula>
    </cfRule>
    <cfRule type="cellIs" dxfId="23024" priority="116253" operator="equal">
      <formula>"EC(WFO)"</formula>
    </cfRule>
    <cfRule type="cellIs" dxfId="23023" priority="116254" operator="equal">
      <formula>"EE (WFO)"</formula>
    </cfRule>
    <cfRule type="cellIs" dxfId="23022" priority="116255" operator="equal">
      <formula>"EC (WFO)"</formula>
    </cfRule>
    <cfRule type="cellIs" dxfId="23021" priority="116256" operator="equal">
      <formula>"EA (WFO)"</formula>
    </cfRule>
    <cfRule type="cellIs" dxfId="23020" priority="116257" operator="equal">
      <formula>"EE (WFO)"</formula>
    </cfRule>
    <cfRule type="cellIs" dxfId="23019" priority="116258" operator="equal">
      <formula>"EC (WFO)"</formula>
    </cfRule>
    <cfRule type="cellIs" dxfId="23018" priority="116259" operator="equal">
      <formula>"EA (WFO)"</formula>
    </cfRule>
    <cfRule type="cellIs" dxfId="23017" priority="116260" operator="equal">
      <formula>"EE(WFO)"</formula>
    </cfRule>
    <cfRule type="cellIs" dxfId="23016" priority="116261" operator="equal">
      <formula>"EC(WFO)"</formula>
    </cfRule>
    <cfRule type="cellIs" dxfId="23015" priority="116262" operator="equal">
      <formula>"EE (WFO)"</formula>
    </cfRule>
    <cfRule type="cellIs" dxfId="23014" priority="116263" operator="equal">
      <formula>"EC (WFO)"</formula>
    </cfRule>
    <cfRule type="cellIs" dxfId="23013" priority="116264" operator="equal">
      <formula>"EA (WFO)"</formula>
    </cfRule>
    <cfRule type="cellIs" dxfId="23012" priority="116265" operator="equal">
      <formula>"EE(WFO)"</formula>
    </cfRule>
    <cfRule type="cellIs" dxfId="23011" priority="116266" operator="equal">
      <formula>"EC(WFO)"</formula>
    </cfRule>
    <cfRule type="cellIs" dxfId="23010" priority="116267" operator="equal">
      <formula>"EE (WFO)"</formula>
    </cfRule>
    <cfRule type="cellIs" dxfId="23009" priority="116268" operator="equal">
      <formula>"EC (WFO)"</formula>
    </cfRule>
    <cfRule type="cellIs" dxfId="23008" priority="116269" operator="equal">
      <formula>"EA (WFO)"</formula>
    </cfRule>
    <cfRule type="cellIs" dxfId="23007" priority="116270" operator="equal">
      <formula>"EE(WFO)"</formula>
    </cfRule>
    <cfRule type="cellIs" dxfId="23006" priority="116271" operator="equal">
      <formula>"EC(WFO)"</formula>
    </cfRule>
    <cfRule type="cellIs" dxfId="23005" priority="116272" operator="equal">
      <formula>"EE (WFO)"</formula>
    </cfRule>
    <cfRule type="cellIs" dxfId="23004" priority="116273" operator="equal">
      <formula>"EC (WFO)"</formula>
    </cfRule>
    <cfRule type="cellIs" dxfId="23003" priority="116274" operator="equal">
      <formula>"EA (WFO)"</formula>
    </cfRule>
    <cfRule type="cellIs" dxfId="23002" priority="116275" operator="equal">
      <formula>"EE(WFO)"</formula>
    </cfRule>
    <cfRule type="cellIs" dxfId="23001" priority="116276" operator="equal">
      <formula>"EC(WFO)"</formula>
    </cfRule>
    <cfRule type="cellIs" dxfId="23000" priority="116277" operator="equal">
      <formula>"EA (WFO)"</formula>
    </cfRule>
    <cfRule type="cellIs" dxfId="22999" priority="116278" operator="equal">
      <formula>"EQ (WFO)"</formula>
    </cfRule>
    <cfRule type="cellIs" dxfId="22998" priority="116279" operator="equal">
      <formula>"FG (WFO)"</formula>
    </cfRule>
    <cfRule type="cellIs" dxfId="22997" priority="116280" operator="equal">
      <formula>"EE (WFO)"</formula>
    </cfRule>
    <cfRule type="cellIs" dxfId="22996" priority="116281" operator="equal">
      <formula>"EC (WFO)"</formula>
    </cfRule>
    <cfRule type="cellIs" dxfId="22995" priority="116282" operator="equal">
      <formula>"EA (WFO)"</formula>
    </cfRule>
    <cfRule type="cellIs" dxfId="22994" priority="116283" operator="equal">
      <formula>"EE(WFO)"</formula>
    </cfRule>
    <cfRule type="cellIs" dxfId="22993" priority="116284" operator="equal">
      <formula>"EC(WFO)"</formula>
    </cfRule>
    <cfRule type="cellIs" dxfId="22992" priority="116409" operator="equal">
      <formula>"EE (WFO)"</formula>
    </cfRule>
    <cfRule type="cellIs" dxfId="22991" priority="116410" operator="equal">
      <formula>"EC (WFO)"</formula>
    </cfRule>
    <cfRule type="cellIs" dxfId="22990" priority="116411" operator="equal">
      <formula>"EA (WFO)"</formula>
    </cfRule>
    <cfRule type="cellIs" dxfId="22989" priority="116412" operator="equal">
      <formula>"EE(WFO)"</formula>
    </cfRule>
    <cfRule type="cellIs" dxfId="22988" priority="116413" operator="equal">
      <formula>"EC(WFO)"</formula>
    </cfRule>
    <cfRule type="cellIs" dxfId="22987" priority="116414" operator="equal">
      <formula>"EE (WFO)"</formula>
    </cfRule>
    <cfRule type="cellIs" dxfId="22986" priority="116415" operator="equal">
      <formula>"EC (WFO)"</formula>
    </cfRule>
    <cfRule type="cellIs" dxfId="22985" priority="116416" operator="equal">
      <formula>"EA (WFO)"</formula>
    </cfRule>
    <cfRule type="cellIs" dxfId="22984" priority="116417" operator="equal">
      <formula>"EE(WFO)"</formula>
    </cfRule>
    <cfRule type="cellIs" dxfId="22983" priority="116418" operator="equal">
      <formula>"EC(WFO)"</formula>
    </cfRule>
    <cfRule type="cellIs" dxfId="22982" priority="116419" operator="equal">
      <formula>"EE (WFO)"</formula>
    </cfRule>
    <cfRule type="cellIs" dxfId="22981" priority="116420" operator="equal">
      <formula>"EC (WFO)"</formula>
    </cfRule>
    <cfRule type="cellIs" dxfId="22980" priority="116421" operator="equal">
      <formula>"EA (WFO)"</formula>
    </cfRule>
    <cfRule type="cellIs" dxfId="22979" priority="116422" operator="equal">
      <formula>"EE(WFO)"</formula>
    </cfRule>
    <cfRule type="cellIs" dxfId="22978" priority="116423" operator="equal">
      <formula>"EC(WFO)"</formula>
    </cfRule>
    <cfRule type="cellIs" dxfId="22977" priority="116424" operator="equal">
      <formula>"EE (WFO)"</formula>
    </cfRule>
    <cfRule type="cellIs" dxfId="22976" priority="116425" operator="equal">
      <formula>"EC (WFO)"</formula>
    </cfRule>
    <cfRule type="cellIs" dxfId="22975" priority="116426" operator="equal">
      <formula>"EA (WFO)"</formula>
    </cfRule>
    <cfRule type="cellIs" dxfId="22974" priority="116427" operator="equal">
      <formula>"EE(WFO)"</formula>
    </cfRule>
    <cfRule type="cellIs" dxfId="22973" priority="116428" operator="equal">
      <formula>"EC(WFO)"</formula>
    </cfRule>
    <cfRule type="cellIs" dxfId="22972" priority="116429" operator="equal">
      <formula>"EA (WFO)"</formula>
    </cfRule>
    <cfRule type="cellIs" dxfId="22971" priority="116430" operator="equal">
      <formula>"EQ (WFO)"</formula>
    </cfRule>
    <cfRule type="cellIs" dxfId="22970" priority="116431" operator="equal">
      <formula>"FG (WFO)"</formula>
    </cfRule>
    <cfRule type="cellIs" dxfId="22969" priority="116432" operator="equal">
      <formula>"EE (WFO)"</formula>
    </cfRule>
    <cfRule type="cellIs" dxfId="22968" priority="116433" operator="equal">
      <formula>"EC (WFO)"</formula>
    </cfRule>
    <cfRule type="cellIs" dxfId="22967" priority="116434" operator="equal">
      <formula>"EA (WFO)"</formula>
    </cfRule>
    <cfRule type="cellIs" dxfId="22966" priority="116435" operator="equal">
      <formula>"EE(WFO)"</formula>
    </cfRule>
    <cfRule type="cellIs" dxfId="22965" priority="116436" operator="equal">
      <formula>"EC(WFO)"</formula>
    </cfRule>
    <cfRule type="cellIs" dxfId="22964" priority="116437" operator="equal">
      <formula>"EQ (WFO)"</formula>
    </cfRule>
    <cfRule type="cellIs" dxfId="22963" priority="116438" operator="equal">
      <formula>"FG (WFO)"</formula>
    </cfRule>
    <cfRule type="cellIs" dxfId="22962" priority="116439" operator="equal">
      <formula>"EO (WFO)"</formula>
    </cfRule>
    <cfRule type="cellIs" dxfId="22961" priority="116440" operator="equal">
      <formula>"EK (WFO)"</formula>
    </cfRule>
    <cfRule type="cellIs" dxfId="22960" priority="116441" operator="equal">
      <formula>"EE(WFO)"</formula>
    </cfRule>
    <cfRule type="cellIs" dxfId="22959" priority="116442" operator="equal">
      <formula>"EC(WFO)"</formula>
    </cfRule>
    <cfRule type="cellIs" dxfId="22958" priority="116443" operator="equal">
      <formula>"EE (WFO)"</formula>
    </cfRule>
    <cfRule type="cellIs" dxfId="22957" priority="116444" operator="equal">
      <formula>"EC (WFO)"</formula>
    </cfRule>
    <cfRule type="cellIs" dxfId="22956" priority="116445" operator="equal">
      <formula>"EA (WFO)"</formula>
    </cfRule>
    <cfRule type="cellIs" dxfId="22955" priority="116446" operator="equal">
      <formula>"EE (WFO)"</formula>
    </cfRule>
    <cfRule type="cellIs" dxfId="22954" priority="116447" operator="equal">
      <formula>"EC (WFO)"</formula>
    </cfRule>
    <cfRule type="cellIs" dxfId="22953" priority="116448" operator="equal">
      <formula>"EA (WFO)"</formula>
    </cfRule>
    <cfRule type="cellIs" dxfId="22952" priority="116449" operator="equal">
      <formula>"EE(WFO)"</formula>
    </cfRule>
    <cfRule type="cellIs" dxfId="22951" priority="116450" operator="equal">
      <formula>"EC(WFO)"</formula>
    </cfRule>
    <cfRule type="cellIs" dxfId="22950" priority="116451" operator="equal">
      <formula>"EE (WFO)"</formula>
    </cfRule>
    <cfRule type="cellIs" dxfId="22949" priority="116452" operator="equal">
      <formula>"EC (WFO)"</formula>
    </cfRule>
    <cfRule type="cellIs" dxfId="22948" priority="116453" operator="equal">
      <formula>"EA (WFO)"</formula>
    </cfRule>
    <cfRule type="cellIs" dxfId="22947" priority="116454" operator="equal">
      <formula>"EE(WFO)"</formula>
    </cfRule>
    <cfRule type="cellIs" dxfId="22946" priority="116455" operator="equal">
      <formula>"EC(WFO)"</formula>
    </cfRule>
    <cfRule type="cellIs" dxfId="22945" priority="116461" operator="equal">
      <formula>"EE (WFO)"</formula>
    </cfRule>
    <cfRule type="cellIs" dxfId="22944" priority="116462" operator="equal">
      <formula>"EC (WFO)"</formula>
    </cfRule>
    <cfRule type="cellIs" dxfId="22943" priority="116463" operator="equal">
      <formula>"EA (WFO)"</formula>
    </cfRule>
    <cfRule type="cellIs" dxfId="22942" priority="116464" operator="equal">
      <formula>"EE(WFO)"</formula>
    </cfRule>
    <cfRule type="cellIs" dxfId="22941" priority="116465" operator="equal">
      <formula>"EC(WFO)"</formula>
    </cfRule>
    <cfRule type="cellIs" dxfId="22940" priority="116466" operator="equal">
      <formula>"EE (WFO)"</formula>
    </cfRule>
    <cfRule type="cellIs" dxfId="22939" priority="116467" operator="equal">
      <formula>"EC (WFO)"</formula>
    </cfRule>
    <cfRule type="cellIs" dxfId="22938" priority="116468" operator="equal">
      <formula>"EA (WFO)"</formula>
    </cfRule>
    <cfRule type="cellIs" dxfId="22937" priority="116469" operator="equal">
      <formula>"EE(WFO)"</formula>
    </cfRule>
    <cfRule type="cellIs" dxfId="22936" priority="116470" operator="equal">
      <formula>"EC(WFO)"</formula>
    </cfRule>
    <cfRule type="cellIs" dxfId="22935" priority="116471" operator="equal">
      <formula>"EA (WFO)"</formula>
    </cfRule>
    <cfRule type="cellIs" dxfId="22934" priority="116472" operator="equal">
      <formula>"EQ (WFO)"</formula>
    </cfRule>
    <cfRule type="cellIs" dxfId="22933" priority="116473" operator="equal">
      <formula>"FG (WFO)"</formula>
    </cfRule>
    <cfRule type="cellIs" dxfId="22932" priority="116474" operator="equal">
      <formula>"EE (WFO)"</formula>
    </cfRule>
    <cfRule type="cellIs" dxfId="22931" priority="116475" operator="equal">
      <formula>"EC (WFO)"</formula>
    </cfRule>
    <cfRule type="cellIs" dxfId="22930" priority="116476" operator="equal">
      <formula>"EA (WFO)"</formula>
    </cfRule>
    <cfRule type="cellIs" dxfId="22929" priority="116477" operator="equal">
      <formula>"EE(WFO)"</formula>
    </cfRule>
    <cfRule type="cellIs" dxfId="22928" priority="116478" operator="equal">
      <formula>"EC(WFO)"</formula>
    </cfRule>
  </conditionalFormatting>
  <conditionalFormatting sqref="AB195">
    <cfRule type="cellIs" dxfId="22927" priority="116456" operator="equal">
      <formula>"EE (WFO)"</formula>
    </cfRule>
    <cfRule type="cellIs" dxfId="22926" priority="116457" operator="equal">
      <formula>"EC (WFO)"</formula>
    </cfRule>
    <cfRule type="cellIs" dxfId="22925" priority="116458" operator="equal">
      <formula>"EA (WFO)"</formula>
    </cfRule>
    <cfRule type="cellIs" dxfId="22924" priority="116459" operator="equal">
      <formula>"EE(WFO)"</formula>
    </cfRule>
    <cfRule type="cellIs" dxfId="22923" priority="116460" operator="equal">
      <formula>"EC(WFO)"</formula>
    </cfRule>
  </conditionalFormatting>
  <conditionalFormatting sqref="AB195:AJ195">
    <cfRule type="cellIs" dxfId="22922" priority="116401" operator="equal">
      <formula>"EA (WFO)"</formula>
    </cfRule>
    <cfRule type="cellIs" dxfId="22921" priority="116402" operator="equal">
      <formula>"EQ (WFO)"</formula>
    </cfRule>
    <cfRule type="cellIs" dxfId="22920" priority="116403" operator="equal">
      <formula>"FG (WFO)"</formula>
    </cfRule>
    <cfRule type="cellIs" dxfId="22919" priority="116404" operator="equal">
      <formula>"EE (WFO)"</formula>
    </cfRule>
    <cfRule type="cellIs" dxfId="22918" priority="116405" operator="equal">
      <formula>"EC (WFO)"</formula>
    </cfRule>
    <cfRule type="cellIs" dxfId="22917" priority="116406" operator="equal">
      <formula>"EA (WFO)"</formula>
    </cfRule>
    <cfRule type="cellIs" dxfId="22916" priority="116407" operator="equal">
      <formula>"EE(WFO)"</formula>
    </cfRule>
    <cfRule type="cellIs" dxfId="22915" priority="116408" operator="equal">
      <formula>"EC(WFO)"</formula>
    </cfRule>
  </conditionalFormatting>
  <conditionalFormatting sqref="AC195:AJ195">
    <cfRule type="cellIs" dxfId="22914" priority="116396" operator="equal">
      <formula>"EE (WFO)"</formula>
    </cfRule>
    <cfRule type="cellIs" dxfId="22913" priority="116397" operator="equal">
      <formula>"EC (WFO)"</formula>
    </cfRule>
    <cfRule type="cellIs" dxfId="22912" priority="116398" operator="equal">
      <formula>"EA (WFO)"</formula>
    </cfRule>
    <cfRule type="cellIs" dxfId="22911" priority="116399" operator="equal">
      <formula>"EE(WFO)"</formula>
    </cfRule>
    <cfRule type="cellIs" dxfId="22910" priority="116400" operator="equal">
      <formula>"EC(WFO)"</formula>
    </cfRule>
  </conditionalFormatting>
  <conditionalFormatting sqref="AF195:AG195">
    <cfRule type="cellIs" dxfId="22909" priority="116391" operator="equal">
      <formula>"EE (WFO)"</formula>
    </cfRule>
    <cfRule type="cellIs" dxfId="22908" priority="116392" operator="equal">
      <formula>"EC (WFO)"</formula>
    </cfRule>
    <cfRule type="cellIs" dxfId="22907" priority="116393" operator="equal">
      <formula>"EA (WFO)"</formula>
    </cfRule>
    <cfRule type="cellIs" dxfId="22906" priority="116394" operator="equal">
      <formula>"EE(WFO)"</formula>
    </cfRule>
    <cfRule type="cellIs" dxfId="22905" priority="116395" operator="equal">
      <formula>"EC(WFO)"</formula>
    </cfRule>
  </conditionalFormatting>
  <conditionalFormatting sqref="AF195:AJ195">
    <cfRule type="cellIs" dxfId="22904" priority="116067" operator="equal">
      <formula>"EE (WFO)"</formula>
    </cfRule>
    <cfRule type="cellIs" dxfId="22903" priority="116068" operator="equal">
      <formula>"EC (WFO)"</formula>
    </cfRule>
    <cfRule type="cellIs" dxfId="22902" priority="116069" operator="equal">
      <formula>"EA (WFO)"</formula>
    </cfRule>
    <cfRule type="cellIs" dxfId="22901" priority="116070" operator="equal">
      <formula>"EE(WFO)"</formula>
    </cfRule>
    <cfRule type="cellIs" dxfId="22900" priority="116071" operator="equal">
      <formula>"EC(WFO)"</formula>
    </cfRule>
    <cfRule type="cellIs" dxfId="22899" priority="116072" operator="equal">
      <formula>"EE (WFO)"</formula>
    </cfRule>
    <cfRule type="cellIs" dxfId="22898" priority="116073" operator="equal">
      <formula>"EC (WFO)"</formula>
    </cfRule>
    <cfRule type="cellIs" dxfId="22897" priority="116074" operator="equal">
      <formula>"EA (WFO)"</formula>
    </cfRule>
    <cfRule type="cellIs" dxfId="22896" priority="116075" operator="equal">
      <formula>"EE(WFO)"</formula>
    </cfRule>
    <cfRule type="cellIs" dxfId="22895" priority="116076" operator="equal">
      <formula>"EC(WFO)"</formula>
    </cfRule>
    <cfRule type="cellIs" dxfId="22894" priority="116077" operator="equal">
      <formula>"EE (WFO)"</formula>
    </cfRule>
    <cfRule type="cellIs" dxfId="22893" priority="116078" operator="equal">
      <formula>"EC (WFO)"</formula>
    </cfRule>
    <cfRule type="cellIs" dxfId="22892" priority="116079" operator="equal">
      <formula>"EA (WFO)"</formula>
    </cfRule>
    <cfRule type="cellIs" dxfId="22891" priority="116080" operator="equal">
      <formula>"EE(WFO)"</formula>
    </cfRule>
    <cfRule type="cellIs" dxfId="22890" priority="116081" operator="equal">
      <formula>"EC(WFO)"</formula>
    </cfRule>
    <cfRule type="cellIs" dxfId="22889" priority="116082" operator="equal">
      <formula>"EE (WFO)"</formula>
    </cfRule>
    <cfRule type="cellIs" dxfId="22888" priority="116083" operator="equal">
      <formula>"EC (WFO)"</formula>
    </cfRule>
    <cfRule type="cellIs" dxfId="22887" priority="116084" operator="equal">
      <formula>"EA (WFO)"</formula>
    </cfRule>
    <cfRule type="cellIs" dxfId="22886" priority="116085" operator="equal">
      <formula>"EE(WFO)"</formula>
    </cfRule>
    <cfRule type="cellIs" dxfId="22885" priority="116086" operator="equal">
      <formula>"EC(WFO)"</formula>
    </cfRule>
    <cfRule type="cellIs" dxfId="22884" priority="116087" operator="equal">
      <formula>"EA (WFO)"</formula>
    </cfRule>
    <cfRule type="cellIs" dxfId="22883" priority="116088" operator="equal">
      <formula>"EQ (WFO)"</formula>
    </cfRule>
    <cfRule type="cellIs" dxfId="22882" priority="116089" operator="equal">
      <formula>"FG (WFO)"</formula>
    </cfRule>
    <cfRule type="cellIs" dxfId="22881" priority="116090" operator="equal">
      <formula>"EE (WFO)"</formula>
    </cfRule>
    <cfRule type="cellIs" dxfId="22880" priority="116091" operator="equal">
      <formula>"EC (WFO)"</formula>
    </cfRule>
    <cfRule type="cellIs" dxfId="22879" priority="116092" operator="equal">
      <formula>"EA (WFO)"</formula>
    </cfRule>
    <cfRule type="cellIs" dxfId="22878" priority="116093" operator="equal">
      <formula>"EE(WFO)"</formula>
    </cfRule>
    <cfRule type="cellIs" dxfId="22877" priority="116094" operator="equal">
      <formula>"EC(WFO)"</formula>
    </cfRule>
    <cfRule type="cellIs" dxfId="22876" priority="116095" operator="equal">
      <formula>"EQ (WFO)"</formula>
    </cfRule>
    <cfRule type="cellIs" dxfId="22875" priority="116096" operator="equal">
      <formula>"FG (WFO)"</formula>
    </cfRule>
    <cfRule type="cellIs" dxfId="22874" priority="116097" operator="equal">
      <formula>"EO (WFO)"</formula>
    </cfRule>
    <cfRule type="cellIs" dxfId="22873" priority="116098" operator="equal">
      <formula>"EK (WFO)"</formula>
    </cfRule>
    <cfRule type="cellIs" dxfId="22872" priority="116099" operator="equal">
      <formula>"EE(WFO)"</formula>
    </cfRule>
    <cfRule type="cellIs" dxfId="22871" priority="116100" operator="equal">
      <formula>"EC(WFO)"</formula>
    </cfRule>
    <cfRule type="cellIs" dxfId="22870" priority="116101" operator="equal">
      <formula>"EE (WFO)"</formula>
    </cfRule>
    <cfRule type="cellIs" dxfId="22869" priority="116102" operator="equal">
      <formula>"EC (WFO)"</formula>
    </cfRule>
    <cfRule type="cellIs" dxfId="22868" priority="116103" operator="equal">
      <formula>"EA (WFO)"</formula>
    </cfRule>
    <cfRule type="cellIs" dxfId="22867" priority="116104" operator="equal">
      <formula>"EE (WFO)"</formula>
    </cfRule>
    <cfRule type="cellIs" dxfId="22866" priority="116105" operator="equal">
      <formula>"EC (WFO)"</formula>
    </cfRule>
    <cfRule type="cellIs" dxfId="22865" priority="116106" operator="equal">
      <formula>"EA (WFO)"</formula>
    </cfRule>
    <cfRule type="cellIs" dxfId="22864" priority="116107" operator="equal">
      <formula>"EE(WFO)"</formula>
    </cfRule>
    <cfRule type="cellIs" dxfId="22863" priority="116108" operator="equal">
      <formula>"EC(WFO)"</formula>
    </cfRule>
    <cfRule type="cellIs" dxfId="22862" priority="116109" operator="equal">
      <formula>"EE (WFO)"</formula>
    </cfRule>
    <cfRule type="cellIs" dxfId="22861" priority="116110" operator="equal">
      <formula>"EC (WFO)"</formula>
    </cfRule>
    <cfRule type="cellIs" dxfId="22860" priority="116111" operator="equal">
      <formula>"EA (WFO)"</formula>
    </cfRule>
    <cfRule type="cellIs" dxfId="22859" priority="116112" operator="equal">
      <formula>"EE(WFO)"</formula>
    </cfRule>
    <cfRule type="cellIs" dxfId="22858" priority="116113" operator="equal">
      <formula>"EC(WFO)"</formula>
    </cfRule>
    <cfRule type="cellIs" dxfId="22857" priority="116114" operator="equal">
      <formula>"EE (WFO)"</formula>
    </cfRule>
    <cfRule type="cellIs" dxfId="22856" priority="116115" operator="equal">
      <formula>"EC (WFO)"</formula>
    </cfRule>
    <cfRule type="cellIs" dxfId="22855" priority="116116" operator="equal">
      <formula>"EA (WFO)"</formula>
    </cfRule>
    <cfRule type="cellIs" dxfId="22854" priority="116117" operator="equal">
      <formula>"EE(WFO)"</formula>
    </cfRule>
    <cfRule type="cellIs" dxfId="22853" priority="116118" operator="equal">
      <formula>"EC(WFO)"</formula>
    </cfRule>
    <cfRule type="cellIs" dxfId="22852" priority="116119" operator="equal">
      <formula>"EE (WFO)"</formula>
    </cfRule>
    <cfRule type="cellIs" dxfId="22851" priority="116120" operator="equal">
      <formula>"EC (WFO)"</formula>
    </cfRule>
    <cfRule type="cellIs" dxfId="22850" priority="116121" operator="equal">
      <formula>"EA (WFO)"</formula>
    </cfRule>
    <cfRule type="cellIs" dxfId="22849" priority="116122" operator="equal">
      <formula>"EE(WFO)"</formula>
    </cfRule>
    <cfRule type="cellIs" dxfId="22848" priority="116123" operator="equal">
      <formula>"EC(WFO)"</formula>
    </cfRule>
    <cfRule type="cellIs" dxfId="22847" priority="116124" operator="equal">
      <formula>"EA (WFO)"</formula>
    </cfRule>
    <cfRule type="cellIs" dxfId="22846" priority="116125" operator="equal">
      <formula>"EQ (WFO)"</formula>
    </cfRule>
    <cfRule type="cellIs" dxfId="22845" priority="116126" operator="equal">
      <formula>"FG (WFO)"</formula>
    </cfRule>
    <cfRule type="cellIs" dxfId="22844" priority="116127" operator="equal">
      <formula>"EE (WFO)"</formula>
    </cfRule>
    <cfRule type="cellIs" dxfId="22843" priority="116128" operator="equal">
      <formula>"EC (WFO)"</formula>
    </cfRule>
    <cfRule type="cellIs" dxfId="22842" priority="116129" operator="equal">
      <formula>"EA (WFO)"</formula>
    </cfRule>
    <cfRule type="cellIs" dxfId="22841" priority="116130" operator="equal">
      <formula>"EE(WFO)"</formula>
    </cfRule>
    <cfRule type="cellIs" dxfId="22840" priority="116131" operator="equal">
      <formula>"EC(WFO)"</formula>
    </cfRule>
    <cfRule type="cellIs" dxfId="22839" priority="116132" operator="equal">
      <formula>"EE (WFO)"</formula>
    </cfRule>
    <cfRule type="cellIs" dxfId="22838" priority="116133" operator="equal">
      <formula>"EC (WFO)"</formula>
    </cfRule>
    <cfRule type="cellIs" dxfId="22837" priority="116134" operator="equal">
      <formula>"EA (WFO)"</formula>
    </cfRule>
    <cfRule type="cellIs" dxfId="22836" priority="116135" operator="equal">
      <formula>"EE(WFO)"</formula>
    </cfRule>
    <cfRule type="cellIs" dxfId="22835" priority="116136" operator="equal">
      <formula>"EC(WFO)"</formula>
    </cfRule>
    <cfRule type="cellIs" dxfId="22834" priority="116137" operator="equal">
      <formula>"EE (WFO)"</formula>
    </cfRule>
    <cfRule type="cellIs" dxfId="22833" priority="116138" operator="equal">
      <formula>"EC (WFO)"</formula>
    </cfRule>
    <cfRule type="cellIs" dxfId="22832" priority="116139" operator="equal">
      <formula>"EA (WFO)"</formula>
    </cfRule>
    <cfRule type="cellIs" dxfId="22831" priority="116140" operator="equal">
      <formula>"EE(WFO)"</formula>
    </cfRule>
    <cfRule type="cellIs" dxfId="22830" priority="116141" operator="equal">
      <formula>"EC(WFO)"</formula>
    </cfRule>
    <cfRule type="cellIs" dxfId="22829" priority="116142" operator="equal">
      <formula>"EE (WFO)"</formula>
    </cfRule>
    <cfRule type="cellIs" dxfId="22828" priority="116143" operator="equal">
      <formula>"EC (WFO)"</formula>
    </cfRule>
    <cfRule type="cellIs" dxfId="22827" priority="116144" operator="equal">
      <formula>"EA (WFO)"</formula>
    </cfRule>
    <cfRule type="cellIs" dxfId="22826" priority="116145" operator="equal">
      <formula>"EE(WFO)"</formula>
    </cfRule>
    <cfRule type="cellIs" dxfId="22825" priority="116146" operator="equal">
      <formula>"EC(WFO)"</formula>
    </cfRule>
    <cfRule type="cellIs" dxfId="22824" priority="116147" operator="equal">
      <formula>"EE (WFO)"</formula>
    </cfRule>
    <cfRule type="cellIs" dxfId="22823" priority="116148" operator="equal">
      <formula>"EC (WFO)"</formula>
    </cfRule>
    <cfRule type="cellIs" dxfId="22822" priority="116149" operator="equal">
      <formula>"EA (WFO)"</formula>
    </cfRule>
    <cfRule type="cellIs" dxfId="22821" priority="116150" operator="equal">
      <formula>"EE(WFO)"</formula>
    </cfRule>
    <cfRule type="cellIs" dxfId="22820" priority="116151" operator="equal">
      <formula>"EC(WFO)"</formula>
    </cfRule>
    <cfRule type="cellIs" dxfId="22819" priority="116152" operator="equal">
      <formula>"EA (WFO)"</formula>
    </cfRule>
    <cfRule type="cellIs" dxfId="22818" priority="116153" operator="equal">
      <formula>"EQ (WFO)"</formula>
    </cfRule>
    <cfRule type="cellIs" dxfId="22817" priority="116154" operator="equal">
      <formula>"FG (WFO)"</formula>
    </cfRule>
    <cfRule type="cellIs" dxfId="22816" priority="116155" operator="equal">
      <formula>"EE (WFO)"</formula>
    </cfRule>
    <cfRule type="cellIs" dxfId="22815" priority="116156" operator="equal">
      <formula>"EC (WFO)"</formula>
    </cfRule>
    <cfRule type="cellIs" dxfId="22814" priority="116157" operator="equal">
      <formula>"EA (WFO)"</formula>
    </cfRule>
    <cfRule type="cellIs" dxfId="22813" priority="116158" operator="equal">
      <formula>"EE(WFO)"</formula>
    </cfRule>
    <cfRule type="cellIs" dxfId="22812" priority="116159" operator="equal">
      <formula>"EC(WFO)"</formula>
    </cfRule>
    <cfRule type="cellIs" dxfId="22811" priority="116160" operator="equal">
      <formula>"EQ (WFO)"</formula>
    </cfRule>
    <cfRule type="cellIs" dxfId="22810" priority="116161" operator="equal">
      <formula>"FG (WFO)"</formula>
    </cfRule>
    <cfRule type="cellIs" dxfId="22809" priority="116162" operator="equal">
      <formula>"EO (WFO)"</formula>
    </cfRule>
    <cfRule type="cellIs" dxfId="22808" priority="116163" operator="equal">
      <formula>"EK (WFO)"</formula>
    </cfRule>
    <cfRule type="cellIs" dxfId="22807" priority="116164" operator="equal">
      <formula>"EE(WFO)"</formula>
    </cfRule>
    <cfRule type="cellIs" dxfId="22806" priority="116165" operator="equal">
      <formula>"EC(WFO)"</formula>
    </cfRule>
    <cfRule type="cellIs" dxfId="22805" priority="116166" operator="equal">
      <formula>"EE (WFO)"</formula>
    </cfRule>
    <cfRule type="cellIs" dxfId="22804" priority="116167" operator="equal">
      <formula>"EC (WFO)"</formula>
    </cfRule>
    <cfRule type="cellIs" dxfId="22803" priority="116168" operator="equal">
      <formula>"EA (WFO)"</formula>
    </cfRule>
    <cfRule type="cellIs" dxfId="22802" priority="116169" operator="equal">
      <formula>"EE (WFO)"</formula>
    </cfRule>
    <cfRule type="cellIs" dxfId="22801" priority="116170" operator="equal">
      <formula>"EC (WFO)"</formula>
    </cfRule>
    <cfRule type="cellIs" dxfId="22800" priority="116171" operator="equal">
      <formula>"EA (WFO)"</formula>
    </cfRule>
    <cfRule type="cellIs" dxfId="22799" priority="116172" operator="equal">
      <formula>"EE(WFO)"</formula>
    </cfRule>
    <cfRule type="cellIs" dxfId="22798" priority="116173" operator="equal">
      <formula>"EC(WFO)"</formula>
    </cfRule>
    <cfRule type="cellIs" dxfId="22797" priority="116174" operator="equal">
      <formula>"EE (WFO)"</formula>
    </cfRule>
    <cfRule type="cellIs" dxfId="22796" priority="116175" operator="equal">
      <formula>"EC (WFO)"</formula>
    </cfRule>
    <cfRule type="cellIs" dxfId="22795" priority="116176" operator="equal">
      <formula>"EA (WFO)"</formula>
    </cfRule>
    <cfRule type="cellIs" dxfId="22794" priority="116177" operator="equal">
      <formula>"EE(WFO)"</formula>
    </cfRule>
    <cfRule type="cellIs" dxfId="22793" priority="116178" operator="equal">
      <formula>"EC(WFO)"</formula>
    </cfRule>
    <cfRule type="cellIs" dxfId="22792" priority="116179" operator="equal">
      <formula>"EE (WFO)"</formula>
    </cfRule>
    <cfRule type="cellIs" dxfId="22791" priority="116180" operator="equal">
      <formula>"EC (WFO)"</formula>
    </cfRule>
    <cfRule type="cellIs" dxfId="22790" priority="116181" operator="equal">
      <formula>"EA (WFO)"</formula>
    </cfRule>
    <cfRule type="cellIs" dxfId="22789" priority="116182" operator="equal">
      <formula>"EE(WFO)"</formula>
    </cfRule>
    <cfRule type="cellIs" dxfId="22788" priority="116183" operator="equal">
      <formula>"EC(WFO)"</formula>
    </cfRule>
    <cfRule type="cellIs" dxfId="22787" priority="116184" operator="equal">
      <formula>"EE (WFO)"</formula>
    </cfRule>
    <cfRule type="cellIs" dxfId="22786" priority="116185" operator="equal">
      <formula>"EC (WFO)"</formula>
    </cfRule>
    <cfRule type="cellIs" dxfId="22785" priority="116186" operator="equal">
      <formula>"EA (WFO)"</formula>
    </cfRule>
    <cfRule type="cellIs" dxfId="22784" priority="116187" operator="equal">
      <formula>"EE(WFO)"</formula>
    </cfRule>
    <cfRule type="cellIs" dxfId="22783" priority="116188" operator="equal">
      <formula>"EC(WFO)"</formula>
    </cfRule>
    <cfRule type="cellIs" dxfId="22782" priority="116189" operator="equal">
      <formula>"EA (WFO)"</formula>
    </cfRule>
    <cfRule type="cellIs" dxfId="22781" priority="116190" operator="equal">
      <formula>"EQ (WFO)"</formula>
    </cfRule>
    <cfRule type="cellIs" dxfId="22780" priority="116191" operator="equal">
      <formula>"FG (WFO)"</formula>
    </cfRule>
    <cfRule type="cellIs" dxfId="22779" priority="116192" operator="equal">
      <formula>"EE (WFO)"</formula>
    </cfRule>
    <cfRule type="cellIs" dxfId="22778" priority="116193" operator="equal">
      <formula>"EC (WFO)"</formula>
    </cfRule>
    <cfRule type="cellIs" dxfId="22777" priority="116194" operator="equal">
      <formula>"EA (WFO)"</formula>
    </cfRule>
    <cfRule type="cellIs" dxfId="22776" priority="116195" operator="equal">
      <formula>"EE(WFO)"</formula>
    </cfRule>
    <cfRule type="cellIs" dxfId="22775" priority="116196" operator="equal">
      <formula>"EC(WFO)"</formula>
    </cfRule>
    <cfRule type="cellIs" dxfId="22774" priority="116197" operator="equal">
      <formula>"EE (WFO)"</formula>
    </cfRule>
    <cfRule type="cellIs" dxfId="22773" priority="116198" operator="equal">
      <formula>"EC (WFO)"</formula>
    </cfRule>
    <cfRule type="cellIs" dxfId="22772" priority="116199" operator="equal">
      <formula>"EA (WFO)"</formula>
    </cfRule>
    <cfRule type="cellIs" dxfId="22771" priority="116200" operator="equal">
      <formula>"EE(WFO)"</formula>
    </cfRule>
    <cfRule type="cellIs" dxfId="22770" priority="116201" operator="equal">
      <formula>"EC(WFO)"</formula>
    </cfRule>
    <cfRule type="cellIs" dxfId="22769" priority="116202" operator="equal">
      <formula>"EA (WFO)"</formula>
    </cfRule>
    <cfRule type="cellIs" dxfId="22768" priority="116203" operator="equal">
      <formula>"EQ (WFO)"</formula>
    </cfRule>
    <cfRule type="cellIs" dxfId="22767" priority="116204" operator="equal">
      <formula>"FG (WFO)"</formula>
    </cfRule>
    <cfRule type="cellIs" dxfId="22766" priority="116205" operator="equal">
      <formula>"EE (WFO)"</formula>
    </cfRule>
    <cfRule type="cellIs" dxfId="22765" priority="116206" operator="equal">
      <formula>"EC (WFO)"</formula>
    </cfRule>
    <cfRule type="cellIs" dxfId="22764" priority="116207" operator="equal">
      <formula>"EA (WFO)"</formula>
    </cfRule>
    <cfRule type="cellIs" dxfId="22763" priority="116208" operator="equal">
      <formula>"EE(WFO)"</formula>
    </cfRule>
    <cfRule type="cellIs" dxfId="22762" priority="116209" operator="equal">
      <formula>"EC(WFO)"</formula>
    </cfRule>
    <cfRule type="cellIs" dxfId="22761" priority="116210" operator="equal">
      <formula>"EE (WFO)"</formula>
    </cfRule>
    <cfRule type="cellIs" dxfId="22760" priority="116211" operator="equal">
      <formula>"EC (WFO)"</formula>
    </cfRule>
    <cfRule type="cellIs" dxfId="22759" priority="116212" operator="equal">
      <formula>"EA (WFO)"</formula>
    </cfRule>
    <cfRule type="cellIs" dxfId="22758" priority="116213" operator="equal">
      <formula>"EE(WFO)"</formula>
    </cfRule>
    <cfRule type="cellIs" dxfId="22757" priority="116214" operator="equal">
      <formula>"EC(WFO)"</formula>
    </cfRule>
    <cfRule type="cellIs" dxfId="22756" priority="116215" operator="equal">
      <formula>"EE (WFO)"</formula>
    </cfRule>
    <cfRule type="cellIs" dxfId="22755" priority="116216" operator="equal">
      <formula>"EC (WFO)"</formula>
    </cfRule>
    <cfRule type="cellIs" dxfId="22754" priority="116217" operator="equal">
      <formula>"EA (WFO)"</formula>
    </cfRule>
    <cfRule type="cellIs" dxfId="22753" priority="116218" operator="equal">
      <formula>"EE(WFO)"</formula>
    </cfRule>
    <cfRule type="cellIs" dxfId="22752" priority="116219" operator="equal">
      <formula>"EC(WFO)"</formula>
    </cfRule>
    <cfRule type="cellIs" dxfId="22751" priority="116298" operator="equal">
      <formula>"EE (WFO)"</formula>
    </cfRule>
    <cfRule type="cellIs" dxfId="22750" priority="116299" operator="equal">
      <formula>"EC (WFO)"</formula>
    </cfRule>
    <cfRule type="cellIs" dxfId="22749" priority="116300" operator="equal">
      <formula>"EA (WFO)"</formula>
    </cfRule>
    <cfRule type="cellIs" dxfId="22748" priority="116301" operator="equal">
      <formula>"EE(WFO)"</formula>
    </cfRule>
    <cfRule type="cellIs" dxfId="22747" priority="116302" operator="equal">
      <formula>"EC(WFO)"</formula>
    </cfRule>
    <cfRule type="cellIs" dxfId="22746" priority="116303" operator="equal">
      <formula>"EE (WFO)"</formula>
    </cfRule>
    <cfRule type="cellIs" dxfId="22745" priority="116304" operator="equal">
      <formula>"EC (WFO)"</formula>
    </cfRule>
    <cfRule type="cellIs" dxfId="22744" priority="116305" operator="equal">
      <formula>"EA (WFO)"</formula>
    </cfRule>
    <cfRule type="cellIs" dxfId="22743" priority="116306" operator="equal">
      <formula>"EE(WFO)"</formula>
    </cfRule>
    <cfRule type="cellIs" dxfId="22742" priority="116307" operator="equal">
      <formula>"EC(WFO)"</formula>
    </cfRule>
    <cfRule type="cellIs" dxfId="22741" priority="116308" operator="equal">
      <formula>"EE (WFO)"</formula>
    </cfRule>
    <cfRule type="cellIs" dxfId="22740" priority="116309" operator="equal">
      <formula>"EC (WFO)"</formula>
    </cfRule>
    <cfRule type="cellIs" dxfId="22739" priority="116310" operator="equal">
      <formula>"EA (WFO)"</formula>
    </cfRule>
    <cfRule type="cellIs" dxfId="22738" priority="116311" operator="equal">
      <formula>"EE(WFO)"</formula>
    </cfRule>
    <cfRule type="cellIs" dxfId="22737" priority="116312" operator="equal">
      <formula>"EC(WFO)"</formula>
    </cfRule>
    <cfRule type="cellIs" dxfId="22736" priority="116313" operator="equal">
      <formula>"EE (WFO)"</formula>
    </cfRule>
    <cfRule type="cellIs" dxfId="22735" priority="116314" operator="equal">
      <formula>"EC (WFO)"</formula>
    </cfRule>
    <cfRule type="cellIs" dxfId="22734" priority="116315" operator="equal">
      <formula>"EA (WFO)"</formula>
    </cfRule>
    <cfRule type="cellIs" dxfId="22733" priority="116316" operator="equal">
      <formula>"EE(WFO)"</formula>
    </cfRule>
    <cfRule type="cellIs" dxfId="22732" priority="116317" operator="equal">
      <formula>"EC(WFO)"</formula>
    </cfRule>
    <cfRule type="cellIs" dxfId="22731" priority="116318" operator="equal">
      <formula>"EA (WFO)"</formula>
    </cfRule>
    <cfRule type="cellIs" dxfId="22730" priority="116319" operator="equal">
      <formula>"EQ (WFO)"</formula>
    </cfRule>
    <cfRule type="cellIs" dxfId="22729" priority="116320" operator="equal">
      <formula>"FG (WFO)"</formula>
    </cfRule>
    <cfRule type="cellIs" dxfId="22728" priority="116321" operator="equal">
      <formula>"EE (WFO)"</formula>
    </cfRule>
    <cfRule type="cellIs" dxfId="22727" priority="116322" operator="equal">
      <formula>"EC (WFO)"</formula>
    </cfRule>
    <cfRule type="cellIs" dxfId="22726" priority="116323" operator="equal">
      <formula>"EA (WFO)"</formula>
    </cfRule>
    <cfRule type="cellIs" dxfId="22725" priority="116324" operator="equal">
      <formula>"EE(WFO)"</formula>
    </cfRule>
    <cfRule type="cellIs" dxfId="22724" priority="116325" operator="equal">
      <formula>"EC(WFO)"</formula>
    </cfRule>
    <cfRule type="cellIs" dxfId="22723" priority="116326" operator="equal">
      <formula>"EQ (WFO)"</formula>
    </cfRule>
    <cfRule type="cellIs" dxfId="22722" priority="116327" operator="equal">
      <formula>"FG (WFO)"</formula>
    </cfRule>
    <cfRule type="cellIs" dxfId="22721" priority="116328" operator="equal">
      <formula>"EO (WFO)"</formula>
    </cfRule>
    <cfRule type="cellIs" dxfId="22720" priority="116329" operator="equal">
      <formula>"EK (WFO)"</formula>
    </cfRule>
    <cfRule type="cellIs" dxfId="22719" priority="116330" operator="equal">
      <formula>"EE(WFO)"</formula>
    </cfRule>
    <cfRule type="cellIs" dxfId="22718" priority="116331" operator="equal">
      <formula>"EC(WFO)"</formula>
    </cfRule>
    <cfRule type="cellIs" dxfId="22717" priority="116332" operator="equal">
      <formula>"EE (WFO)"</formula>
    </cfRule>
    <cfRule type="cellIs" dxfId="22716" priority="116333" operator="equal">
      <formula>"EC (WFO)"</formula>
    </cfRule>
    <cfRule type="cellIs" dxfId="22715" priority="116334" operator="equal">
      <formula>"EA (WFO)"</formula>
    </cfRule>
    <cfRule type="cellIs" dxfId="22714" priority="116335" operator="equal">
      <formula>"EE (WFO)"</formula>
    </cfRule>
    <cfRule type="cellIs" dxfId="22713" priority="116336" operator="equal">
      <formula>"EC (WFO)"</formula>
    </cfRule>
    <cfRule type="cellIs" dxfId="22712" priority="116337" operator="equal">
      <formula>"EA (WFO)"</formula>
    </cfRule>
    <cfRule type="cellIs" dxfId="22711" priority="116338" operator="equal">
      <formula>"EE(WFO)"</formula>
    </cfRule>
    <cfRule type="cellIs" dxfId="22710" priority="116339" operator="equal">
      <formula>"EC(WFO)"</formula>
    </cfRule>
    <cfRule type="cellIs" dxfId="22709" priority="116340" operator="equal">
      <formula>"EE (WFO)"</formula>
    </cfRule>
    <cfRule type="cellIs" dxfId="22708" priority="116341" operator="equal">
      <formula>"EC (WFO)"</formula>
    </cfRule>
    <cfRule type="cellIs" dxfId="22707" priority="116342" operator="equal">
      <formula>"EA (WFO)"</formula>
    </cfRule>
    <cfRule type="cellIs" dxfId="22706" priority="116343" operator="equal">
      <formula>"EE(WFO)"</formula>
    </cfRule>
    <cfRule type="cellIs" dxfId="22705" priority="116344" operator="equal">
      <formula>"EC(WFO)"</formula>
    </cfRule>
    <cfRule type="cellIs" dxfId="22704" priority="116350" operator="equal">
      <formula>"EE (WFO)"</formula>
    </cfRule>
    <cfRule type="cellIs" dxfId="22703" priority="116351" operator="equal">
      <formula>"EC (WFO)"</formula>
    </cfRule>
    <cfRule type="cellIs" dxfId="22702" priority="116352" operator="equal">
      <formula>"EA (WFO)"</formula>
    </cfRule>
    <cfRule type="cellIs" dxfId="22701" priority="116353" operator="equal">
      <formula>"EE(WFO)"</formula>
    </cfRule>
    <cfRule type="cellIs" dxfId="22700" priority="116354" operator="equal">
      <formula>"EC(WFO)"</formula>
    </cfRule>
    <cfRule type="cellIs" dxfId="22699" priority="116355" operator="equal">
      <formula>"EE (WFO)"</formula>
    </cfRule>
    <cfRule type="cellIs" dxfId="22698" priority="116356" operator="equal">
      <formula>"EC (WFO)"</formula>
    </cfRule>
    <cfRule type="cellIs" dxfId="22697" priority="116357" operator="equal">
      <formula>"EA (WFO)"</formula>
    </cfRule>
    <cfRule type="cellIs" dxfId="22696" priority="116358" operator="equal">
      <formula>"EE(WFO)"</formula>
    </cfRule>
    <cfRule type="cellIs" dxfId="22695" priority="116359" operator="equal">
      <formula>"EC(WFO)"</formula>
    </cfRule>
    <cfRule type="cellIs" dxfId="22694" priority="116360" operator="equal">
      <formula>"EA (WFO)"</formula>
    </cfRule>
    <cfRule type="cellIs" dxfId="22693" priority="116361" operator="equal">
      <formula>"EQ (WFO)"</formula>
    </cfRule>
    <cfRule type="cellIs" dxfId="22692" priority="116362" operator="equal">
      <formula>"FG (WFO)"</formula>
    </cfRule>
    <cfRule type="cellIs" dxfId="22691" priority="116363" operator="equal">
      <formula>"EE (WFO)"</formula>
    </cfRule>
    <cfRule type="cellIs" dxfId="22690" priority="116364" operator="equal">
      <formula>"EC (WFO)"</formula>
    </cfRule>
    <cfRule type="cellIs" dxfId="22689" priority="116365" operator="equal">
      <formula>"EA (WFO)"</formula>
    </cfRule>
    <cfRule type="cellIs" dxfId="22688" priority="116366" operator="equal">
      <formula>"EE(WFO)"</formula>
    </cfRule>
    <cfRule type="cellIs" dxfId="22687" priority="116367" operator="equal">
      <formula>"EC(WFO)"</formula>
    </cfRule>
  </conditionalFormatting>
  <conditionalFormatting sqref="AH195:AK195">
    <cfRule type="cellIs" dxfId="22686" priority="116386" operator="equal">
      <formula>"EE (WFO)"</formula>
    </cfRule>
    <cfRule type="cellIs" dxfId="22685" priority="116387" operator="equal">
      <formula>"EC (WFO)"</formula>
    </cfRule>
    <cfRule type="cellIs" dxfId="22684" priority="116388" operator="equal">
      <formula>"EA (WFO)"</formula>
    </cfRule>
    <cfRule type="cellIs" dxfId="22683" priority="116389" operator="equal">
      <formula>"EE(WFO)"</formula>
    </cfRule>
    <cfRule type="cellIs" dxfId="22682" priority="116390" operator="equal">
      <formula>"EC(WFO)"</formula>
    </cfRule>
  </conditionalFormatting>
  <conditionalFormatting sqref="AH195:AI195">
    <cfRule type="cellIs" dxfId="22681" priority="116345" operator="equal">
      <formula>"EE (WFO)"</formula>
    </cfRule>
    <cfRule type="cellIs" dxfId="22680" priority="116346" operator="equal">
      <formula>"EC (WFO)"</formula>
    </cfRule>
    <cfRule type="cellIs" dxfId="22679" priority="116347" operator="equal">
      <formula>"EA (WFO)"</formula>
    </cfRule>
    <cfRule type="cellIs" dxfId="22678" priority="116348" operator="equal">
      <formula>"EE(WFO)"</formula>
    </cfRule>
    <cfRule type="cellIs" dxfId="22677" priority="116349" operator="equal">
      <formula>"EC(WFO)"</formula>
    </cfRule>
  </conditionalFormatting>
  <conditionalFormatting sqref="AI195:AK195">
    <cfRule type="cellIs" dxfId="22676" priority="116290" operator="equal">
      <formula>"EA (WFO)"</formula>
    </cfRule>
    <cfRule type="cellIs" dxfId="22675" priority="116291" operator="equal">
      <formula>"EQ (WFO)"</formula>
    </cfRule>
    <cfRule type="cellIs" dxfId="22674" priority="116292" operator="equal">
      <formula>"FG (WFO)"</formula>
    </cfRule>
    <cfRule type="cellIs" dxfId="22673" priority="116293" operator="equal">
      <formula>"EE (WFO)"</formula>
    </cfRule>
    <cfRule type="cellIs" dxfId="22672" priority="116294" operator="equal">
      <formula>"EC (WFO)"</formula>
    </cfRule>
    <cfRule type="cellIs" dxfId="22671" priority="116295" operator="equal">
      <formula>"EA (WFO)"</formula>
    </cfRule>
    <cfRule type="cellIs" dxfId="22670" priority="116296" operator="equal">
      <formula>"EE(WFO)"</formula>
    </cfRule>
    <cfRule type="cellIs" dxfId="22669" priority="116297" operator="equal">
      <formula>"EC(WFO)"</formula>
    </cfRule>
    <cfRule type="cellIs" dxfId="22668" priority="116368" operator="equal">
      <formula>"EE (WFO)"</formula>
    </cfRule>
    <cfRule type="cellIs" dxfId="22667" priority="116369" operator="equal">
      <formula>"EC (WFO)"</formula>
    </cfRule>
    <cfRule type="cellIs" dxfId="22666" priority="116370" operator="equal">
      <formula>"EA (WFO)"</formula>
    </cfRule>
    <cfRule type="cellIs" dxfId="22665" priority="116371" operator="equal">
      <formula>"EE(WFO)"</formula>
    </cfRule>
    <cfRule type="cellIs" dxfId="22664" priority="116372" operator="equal">
      <formula>"EC(WFO)"</formula>
    </cfRule>
    <cfRule type="cellIs" dxfId="22663" priority="116373" operator="equal">
      <formula>"EA (WFO)"</formula>
    </cfRule>
    <cfRule type="cellIs" dxfId="22662" priority="116374" operator="equal">
      <formula>"EQ (WFO)"</formula>
    </cfRule>
    <cfRule type="cellIs" dxfId="22661" priority="116375" operator="equal">
      <formula>"FG (WFO)"</formula>
    </cfRule>
    <cfRule type="cellIs" dxfId="22660" priority="116376" operator="equal">
      <formula>"EE (WFO)"</formula>
    </cfRule>
    <cfRule type="cellIs" dxfId="22659" priority="116377" operator="equal">
      <formula>"EC (WFO)"</formula>
    </cfRule>
    <cfRule type="cellIs" dxfId="22658" priority="116378" operator="equal">
      <formula>"EA (WFO)"</formula>
    </cfRule>
    <cfRule type="cellIs" dxfId="22657" priority="116379" operator="equal">
      <formula>"EE(WFO)"</formula>
    </cfRule>
    <cfRule type="cellIs" dxfId="22656" priority="116380" operator="equal">
      <formula>"EC(WFO)"</formula>
    </cfRule>
    <cfRule type="cellIs" dxfId="22655" priority="116381" operator="equal">
      <formula>"EE (WFO)"</formula>
    </cfRule>
    <cfRule type="cellIs" dxfId="22654" priority="116382" operator="equal">
      <formula>"EC (WFO)"</formula>
    </cfRule>
    <cfRule type="cellIs" dxfId="22653" priority="116383" operator="equal">
      <formula>"EA (WFO)"</formula>
    </cfRule>
    <cfRule type="cellIs" dxfId="22652" priority="116384" operator="equal">
      <formula>"EE(WFO)"</formula>
    </cfRule>
    <cfRule type="cellIs" dxfId="22651" priority="116385" operator="equal">
      <formula>"EC(WFO)"</formula>
    </cfRule>
  </conditionalFormatting>
  <conditionalFormatting sqref="AJ195:AK195">
    <cfRule type="cellIs" dxfId="22650" priority="116285" operator="equal">
      <formula>"EE (WFO)"</formula>
    </cfRule>
    <cfRule type="cellIs" dxfId="22649" priority="116286" operator="equal">
      <formula>"EC (WFO)"</formula>
    </cfRule>
    <cfRule type="cellIs" dxfId="22648" priority="116287" operator="equal">
      <formula>"EA (WFO)"</formula>
    </cfRule>
    <cfRule type="cellIs" dxfId="22647" priority="116288" operator="equal">
      <formula>"EE(WFO)"</formula>
    </cfRule>
    <cfRule type="cellIs" dxfId="22646" priority="116289" operator="equal">
      <formula>"EC(WFO)"</formula>
    </cfRule>
  </conditionalFormatting>
  <conditionalFormatting sqref="H196:Q196">
    <cfRule type="cellIs" dxfId="22645" priority="30538" operator="equal">
      <formula>"TDM"</formula>
    </cfRule>
    <cfRule type="cellIs" dxfId="22644" priority="30539" operator="equal">
      <formula>"EQ (WFO)"</formula>
    </cfRule>
    <cfRule type="cellIs" dxfId="22643" priority="30540" operator="equal">
      <formula>"EO (WFO)"</formula>
    </cfRule>
    <cfRule type="cellIs" dxfId="22642" priority="30541" operator="equal">
      <formula>"RS"</formula>
    </cfRule>
    <cfRule type="cellIs" dxfId="22641" priority="30542" operator="equal">
      <formula>"TR (WFO)"</formula>
    </cfRule>
    <cfRule type="cellIs" dxfId="22640" priority="30543" operator="equal">
      <formula>"EQ (WFO)"</formula>
    </cfRule>
    <cfRule type="cellIs" dxfId="22639" priority="30544" operator="equal">
      <formula>"EO (WFO)"</formula>
    </cfRule>
    <cfRule type="cellIs" dxfId="22638" priority="30545" operator="equal">
      <formula>"EO (WFO)"</formula>
    </cfRule>
    <cfRule type="cellIs" dxfId="22637" priority="30546" operator="equal">
      <formula>"EK (WFO)"</formula>
    </cfRule>
    <cfRule type="cellIs" dxfId="22636" priority="30547" operator="equal">
      <formula>"EG (WFO)"</formula>
    </cfRule>
    <cfRule type="cellIs" dxfId="22635" priority="30548" operator="equal">
      <formula>"EE (WFO)"</formula>
    </cfRule>
    <cfRule type="cellIs" dxfId="22634" priority="30549" operator="equal">
      <formula>"EC (WFO)"</formula>
    </cfRule>
    <cfRule type="cellIs" dxfId="22633" priority="30550" operator="equal">
      <formula>"EA (WFO)"</formula>
    </cfRule>
    <cfRule type="cellIs" dxfId="22632" priority="30551" operator="equal">
      <formula>"FG (WFO)"</formula>
    </cfRule>
    <cfRule type="cellIs" dxfId="22631" priority="30552" operator="equal">
      <formula>"TR"</formula>
    </cfRule>
    <cfRule type="cellIs" dxfId="22630" priority="30553" operator="equal">
      <formula>"EA (WFO)"</formula>
    </cfRule>
    <cfRule type="cellIs" dxfId="22629" priority="30554" operator="equal">
      <formula>"EQ (WFO)"</formula>
    </cfRule>
    <cfRule type="cellIs" dxfId="22628" priority="30555" operator="equal">
      <formula>"FG (WFO)"</formula>
    </cfRule>
    <cfRule type="cellIs" dxfId="22627" priority="30556" operator="equal">
      <formula>"SCIK"</formula>
    </cfRule>
    <cfRule type="cellIs" dxfId="22626" priority="30557" operator="equal">
      <formula>"CT"</formula>
    </cfRule>
    <cfRule type="cellIs" dxfId="22625" priority="30558" operator="equal">
      <formula>"CT"</formula>
    </cfRule>
    <cfRule type="cellIs" dxfId="22624" priority="30559" operator="equal">
      <formula>"CT"</formula>
    </cfRule>
    <cfRule type="cellIs" dxfId="22623" priority="30560" operator="equal">
      <formula>"FG"</formula>
    </cfRule>
    <cfRule type="cellIs" dxfId="22622" priority="30561" operator="equal">
      <formula>"L"</formula>
    </cfRule>
    <cfRule type="cellIs" dxfId="22621" priority="30562" operator="equal">
      <formula>"EG (WFO)"</formula>
    </cfRule>
    <cfRule type="cellIs" dxfId="22620" priority="30571" operator="equal">
      <formula>"EE (WFO)"</formula>
    </cfRule>
    <cfRule type="cellIs" dxfId="22619" priority="30572" operator="equal">
      <formula>"EC (WFO)"</formula>
    </cfRule>
    <cfRule type="cellIs" dxfId="22618" priority="30573" operator="equal">
      <formula>"EA (WFO)"</formula>
    </cfRule>
    <cfRule type="cellIs" dxfId="22617" priority="30574" operator="equal">
      <formula>"EE(WFO)"</formula>
    </cfRule>
    <cfRule type="cellIs" dxfId="22616" priority="30575" operator="equal">
      <formula>"EC(WFO)"</formula>
    </cfRule>
  </conditionalFormatting>
  <conditionalFormatting sqref="L196">
    <cfRule type="cellIs" dxfId="22615" priority="30565" operator="equal">
      <formula>"EE(WFO)"</formula>
    </cfRule>
    <cfRule type="cellIs" dxfId="22614" priority="30566" operator="equal">
      <formula>"EC(WFO)"</formula>
    </cfRule>
    <cfRule type="cellIs" dxfId="22613" priority="30567" operator="equal">
      <formula>"EE(WFO)"</formula>
    </cfRule>
    <cfRule type="cellIs" dxfId="22612" priority="30568" operator="equal">
      <formula>"EC(WFO)"</formula>
    </cfRule>
    <cfRule type="cellIs" dxfId="22611" priority="30569" operator="equal">
      <formula>"EE(WFO)"</formula>
    </cfRule>
    <cfRule type="cellIs" dxfId="22610" priority="30570" operator="equal">
      <formula>"EC(WFO)"</formula>
    </cfRule>
  </conditionalFormatting>
  <conditionalFormatting sqref="Q196">
    <cfRule type="cellIs" dxfId="22609" priority="30563" operator="equal">
      <formula>"EE(WFO)"</formula>
    </cfRule>
    <cfRule type="cellIs" dxfId="22608" priority="30564" operator="equal">
      <formula>"EC(WFO)"</formula>
    </cfRule>
  </conditionalFormatting>
  <conditionalFormatting sqref="R196:U196">
    <cfRule type="cellIs" dxfId="22607" priority="29132" operator="equal">
      <formula>"TDM"</formula>
    </cfRule>
    <cfRule type="cellIs" dxfId="22606" priority="29133" operator="equal">
      <formula>"EQ (WFO)"</formula>
    </cfRule>
    <cfRule type="cellIs" dxfId="22605" priority="29134" operator="equal">
      <formula>"EO (WFO)"</formula>
    </cfRule>
    <cfRule type="cellIs" dxfId="22604" priority="29135" operator="equal">
      <formula>"RS"</formula>
    </cfRule>
    <cfRule type="cellIs" dxfId="22603" priority="29136" operator="equal">
      <formula>"TR (WFO)"</formula>
    </cfRule>
    <cfRule type="cellIs" dxfId="22602" priority="29137" operator="equal">
      <formula>"EQ (WFO)"</formula>
    </cfRule>
    <cfRule type="cellIs" dxfId="22601" priority="29138" operator="equal">
      <formula>"EO (WFO)"</formula>
    </cfRule>
    <cfRule type="cellIs" dxfId="22600" priority="29139" operator="equal">
      <formula>"EO (WFO)"</formula>
    </cfRule>
    <cfRule type="cellIs" dxfId="22599" priority="29140" operator="equal">
      <formula>"EK (WFO)"</formula>
    </cfRule>
    <cfRule type="cellIs" dxfId="22598" priority="29141" operator="equal">
      <formula>"EG (WFO)"</formula>
    </cfRule>
    <cfRule type="cellIs" dxfId="22597" priority="29142" operator="equal">
      <formula>"EE (WFO)"</formula>
    </cfRule>
    <cfRule type="cellIs" dxfId="22596" priority="29143" operator="equal">
      <formula>"EC (WFO)"</formula>
    </cfRule>
    <cfRule type="cellIs" dxfId="22595" priority="29144" operator="equal">
      <formula>"EA (WFO)"</formula>
    </cfRule>
    <cfRule type="cellIs" dxfId="22594" priority="29145" operator="equal">
      <formula>"FG (WFO)"</formula>
    </cfRule>
    <cfRule type="cellIs" dxfId="22593" priority="29146" operator="equal">
      <formula>"TR"</formula>
    </cfRule>
    <cfRule type="cellIs" dxfId="22592" priority="29147" operator="equal">
      <formula>"EQ (WFO)"</formula>
    </cfRule>
    <cfRule type="cellIs" dxfId="22591" priority="29148" operator="equal">
      <formula>"FG (WFO)"</formula>
    </cfRule>
    <cfRule type="cellIs" dxfId="22590" priority="29149" operator="equal">
      <formula>"EO (WFO)"</formula>
    </cfRule>
    <cfRule type="cellIs" dxfId="22589" priority="29150" operator="equal">
      <formula>"EK (WFO)"</formula>
    </cfRule>
    <cfRule type="cellIs" dxfId="22588" priority="29161" operator="equal">
      <formula>"SCIK"</formula>
    </cfRule>
    <cfRule type="cellIs" dxfId="22587" priority="29162" operator="equal">
      <formula>"CT"</formula>
    </cfRule>
    <cfRule type="cellIs" dxfId="22586" priority="29163" operator="equal">
      <formula>"CT"</formula>
    </cfRule>
    <cfRule type="cellIs" dxfId="22585" priority="29164" operator="equal">
      <formula>"CT"</formula>
    </cfRule>
    <cfRule type="cellIs" dxfId="22584" priority="29165" operator="equal">
      <formula>"FG"</formula>
    </cfRule>
    <cfRule type="cellIs" dxfId="22583" priority="29166" operator="equal">
      <formula>"L"</formula>
    </cfRule>
    <cfRule type="cellIs" dxfId="22582" priority="29167" operator="equal">
      <formula>"EG (WFO)"</formula>
    </cfRule>
  </conditionalFormatting>
  <conditionalFormatting sqref="R196">
    <cfRule type="cellIs" dxfId="22581" priority="29168" operator="equal">
      <formula>"EE (WFO)"</formula>
    </cfRule>
    <cfRule type="cellIs" dxfId="22580" priority="29169" operator="equal">
      <formula>"EC (WFO)"</formula>
    </cfRule>
    <cfRule type="cellIs" dxfId="22579" priority="29170" operator="equal">
      <formula>"EA (WFO)"</formula>
    </cfRule>
    <cfRule type="cellIs" dxfId="22578" priority="29171" operator="equal">
      <formula>"EE(WFO)"</formula>
    </cfRule>
    <cfRule type="cellIs" dxfId="22577" priority="29172" operator="equal">
      <formula>"EC(WFO)"</formula>
    </cfRule>
  </conditionalFormatting>
  <conditionalFormatting sqref="S196:U196">
    <cfRule type="cellIs" dxfId="22576" priority="29156" operator="equal">
      <formula>"EE(WFO)"</formula>
    </cfRule>
    <cfRule type="cellIs" dxfId="22575" priority="29157" operator="equal">
      <formula>"EC(WFO)"</formula>
    </cfRule>
    <cfRule type="cellIs" dxfId="22574" priority="29158" operator="equal">
      <formula>"EE (WFO)"</formula>
    </cfRule>
    <cfRule type="cellIs" dxfId="22573" priority="29159" operator="equal">
      <formula>"EC (WFO)"</formula>
    </cfRule>
    <cfRule type="cellIs" dxfId="22572" priority="29160" operator="equal">
      <formula>"EA (WFO)"</formula>
    </cfRule>
  </conditionalFormatting>
  <conditionalFormatting sqref="V196:AA196">
    <cfRule type="cellIs" dxfId="22571" priority="10163" operator="equal">
      <formula>"TDM"</formula>
    </cfRule>
    <cfRule type="cellIs" dxfId="22570" priority="10164" operator="equal">
      <formula>"EQ (WFO)"</formula>
    </cfRule>
    <cfRule type="cellIs" dxfId="22569" priority="10165" operator="equal">
      <formula>"EO (WFO)"</formula>
    </cfRule>
    <cfRule type="cellIs" dxfId="22568" priority="10166" operator="equal">
      <formula>"RS"</formula>
    </cfRule>
    <cfRule type="cellIs" dxfId="22567" priority="10167" operator="equal">
      <formula>"TR (WFO)"</formula>
    </cfRule>
    <cfRule type="cellIs" dxfId="22566" priority="10168" operator="equal">
      <formula>"EQ (WFO)"</formula>
    </cfRule>
    <cfRule type="cellIs" dxfId="22565" priority="10169" operator="equal">
      <formula>"EO (WFO)"</formula>
    </cfRule>
    <cfRule type="cellIs" dxfId="22564" priority="10170" operator="equal">
      <formula>"EO (WFO)"</formula>
    </cfRule>
    <cfRule type="cellIs" dxfId="22563" priority="10171" operator="equal">
      <formula>"EK (WFO)"</formula>
    </cfRule>
    <cfRule type="cellIs" dxfId="22562" priority="10172" operator="equal">
      <formula>"EG (WFO)"</formula>
    </cfRule>
    <cfRule type="cellIs" dxfId="22561" priority="10173" operator="equal">
      <formula>"EE (WFO)"</formula>
    </cfRule>
    <cfRule type="cellIs" dxfId="22560" priority="10174" operator="equal">
      <formula>"EC (WFO)"</formula>
    </cfRule>
    <cfRule type="cellIs" dxfId="22559" priority="10175" operator="equal">
      <formula>"EA (WFO)"</formula>
    </cfRule>
    <cfRule type="cellIs" dxfId="22558" priority="10176" operator="equal">
      <formula>"FG (WFO)"</formula>
    </cfRule>
    <cfRule type="cellIs" dxfId="22557" priority="10177" operator="equal">
      <formula>"TR"</formula>
    </cfRule>
    <cfRule type="cellIs" dxfId="22556" priority="10178" operator="equal">
      <formula>"EQ (WFO)"</formula>
    </cfRule>
    <cfRule type="cellIs" dxfId="22555" priority="10179" operator="equal">
      <formula>"FG (WFO)"</formula>
    </cfRule>
    <cfRule type="cellIs" dxfId="22554" priority="10180" operator="equal">
      <formula>"EO (WFO)"</formula>
    </cfRule>
    <cfRule type="cellIs" dxfId="22553" priority="10181" operator="equal">
      <formula>"EK (WFO)"</formula>
    </cfRule>
    <cfRule type="cellIs" dxfId="22552" priority="10192" operator="equal">
      <formula>"SCIK"</formula>
    </cfRule>
    <cfRule type="cellIs" dxfId="22551" priority="10193" operator="equal">
      <formula>"CT"</formula>
    </cfRule>
    <cfRule type="cellIs" dxfId="22550" priority="10194" operator="equal">
      <formula>"CT"</formula>
    </cfRule>
    <cfRule type="cellIs" dxfId="22549" priority="10195" operator="equal">
      <formula>"CT"</formula>
    </cfRule>
    <cfRule type="cellIs" dxfId="22548" priority="10196" operator="equal">
      <formula>"FG"</formula>
    </cfRule>
    <cfRule type="cellIs" dxfId="22547" priority="10197" operator="equal">
      <formula>"L"</formula>
    </cfRule>
    <cfRule type="cellIs" dxfId="22546" priority="10198" operator="equal">
      <formula>"EG (WFO)"</formula>
    </cfRule>
  </conditionalFormatting>
  <conditionalFormatting sqref="V196">
    <cfRule type="cellIs" dxfId="22545" priority="10182" operator="equal">
      <formula>"EE (WFO)"</formula>
    </cfRule>
    <cfRule type="cellIs" dxfId="22544" priority="10183" operator="equal">
      <formula>"EC (WFO)"</formula>
    </cfRule>
    <cfRule type="cellIs" dxfId="22543" priority="10184" operator="equal">
      <formula>"EA (WFO)"</formula>
    </cfRule>
    <cfRule type="cellIs" dxfId="22542" priority="10185" operator="equal">
      <formula>"EE(WFO)"</formula>
    </cfRule>
    <cfRule type="cellIs" dxfId="22541" priority="10186" operator="equal">
      <formula>"EC(WFO)"</formula>
    </cfRule>
  </conditionalFormatting>
  <conditionalFormatting sqref="W196:AA196">
    <cfRule type="cellIs" dxfId="22540" priority="10187" operator="equal">
      <formula>"EE(WFO)"</formula>
    </cfRule>
    <cfRule type="cellIs" dxfId="22539" priority="10188" operator="equal">
      <formula>"EC(WFO)"</formula>
    </cfRule>
    <cfRule type="cellIs" dxfId="22538" priority="10189" operator="equal">
      <formula>"EE (WFO)"</formula>
    </cfRule>
    <cfRule type="cellIs" dxfId="22537" priority="10190" operator="equal">
      <formula>"EC (WFO)"</formula>
    </cfRule>
    <cfRule type="cellIs" dxfId="22536" priority="10191" operator="equal">
      <formula>"EA (WFO)"</formula>
    </cfRule>
  </conditionalFormatting>
  <conditionalFormatting sqref="Y196:Z196">
    <cfRule type="cellIs" dxfId="22535" priority="9135" operator="equal">
      <formula>"EE (WFO)"</formula>
    </cfRule>
    <cfRule type="cellIs" dxfId="22534" priority="9136" operator="equal">
      <formula>"EC (WFO)"</formula>
    </cfRule>
    <cfRule type="cellIs" dxfId="22533" priority="9137" operator="equal">
      <formula>"EA (WFO)"</formula>
    </cfRule>
    <cfRule type="cellIs" dxfId="22532" priority="9138" operator="equal">
      <formula>"EE(WFO)"</formula>
    </cfRule>
    <cfRule type="cellIs" dxfId="22531" priority="9139" operator="equal">
      <formula>"EC(WFO)"</formula>
    </cfRule>
    <cfRule type="cellIs" dxfId="22530" priority="9140" operator="equal">
      <formula>"EE (WFO)"</formula>
    </cfRule>
    <cfRule type="cellIs" dxfId="22529" priority="9141" operator="equal">
      <formula>"EC (WFO)"</formula>
    </cfRule>
    <cfRule type="cellIs" dxfId="22528" priority="9142" operator="equal">
      <formula>"EA (WFO)"</formula>
    </cfRule>
    <cfRule type="cellIs" dxfId="22527" priority="9143" operator="equal">
      <formula>"EE(WFO)"</formula>
    </cfRule>
    <cfRule type="cellIs" dxfId="22526" priority="9144" operator="equal">
      <formula>"EC(WFO)"</formula>
    </cfRule>
    <cfRule type="cellIs" dxfId="22525" priority="9145" operator="equal">
      <formula>"EE (WFO)"</formula>
    </cfRule>
    <cfRule type="cellIs" dxfId="22524" priority="9146" operator="equal">
      <formula>"EC (WFO)"</formula>
    </cfRule>
    <cfRule type="cellIs" dxfId="22523" priority="9147" operator="equal">
      <formula>"EA (WFO)"</formula>
    </cfRule>
    <cfRule type="cellIs" dxfId="22522" priority="9148" operator="equal">
      <formula>"EE(WFO)"</formula>
    </cfRule>
    <cfRule type="cellIs" dxfId="22521" priority="9149" operator="equal">
      <formula>"EC(WFO)"</formula>
    </cfRule>
    <cfRule type="cellIs" dxfId="22520" priority="9150" operator="equal">
      <formula>"EE (WFO)"</formula>
    </cfRule>
    <cfRule type="cellIs" dxfId="22519" priority="9151" operator="equal">
      <formula>"EC (WFO)"</formula>
    </cfRule>
    <cfRule type="cellIs" dxfId="22518" priority="9152" operator="equal">
      <formula>"EA (WFO)"</formula>
    </cfRule>
    <cfRule type="cellIs" dxfId="22517" priority="9153" operator="equal">
      <formula>"EE(WFO)"</formula>
    </cfRule>
    <cfRule type="cellIs" dxfId="22516" priority="9154" operator="equal">
      <formula>"EC(WFO)"</formula>
    </cfRule>
    <cfRule type="cellIs" dxfId="22515" priority="9155" operator="equal">
      <formula>"EA (WFO)"</formula>
    </cfRule>
    <cfRule type="cellIs" dxfId="22514" priority="9156" operator="equal">
      <formula>"EQ (WFO)"</formula>
    </cfRule>
    <cfRule type="cellIs" dxfId="22513" priority="9157" operator="equal">
      <formula>"FG (WFO)"</formula>
    </cfRule>
    <cfRule type="cellIs" dxfId="22512" priority="9158" operator="equal">
      <formula>"EE (WFO)"</formula>
    </cfRule>
    <cfRule type="cellIs" dxfId="22511" priority="9159" operator="equal">
      <formula>"EC (WFO)"</formula>
    </cfRule>
    <cfRule type="cellIs" dxfId="22510" priority="9160" operator="equal">
      <formula>"EA (WFO)"</formula>
    </cfRule>
    <cfRule type="cellIs" dxfId="22509" priority="9161" operator="equal">
      <formula>"EE(WFO)"</formula>
    </cfRule>
    <cfRule type="cellIs" dxfId="22508" priority="9162" operator="equal">
      <formula>"EC(WFO)"</formula>
    </cfRule>
    <cfRule type="cellIs" dxfId="22507" priority="9163" operator="equal">
      <formula>"EQ (WFO)"</formula>
    </cfRule>
    <cfRule type="cellIs" dxfId="22506" priority="9164" operator="equal">
      <formula>"FG (WFO)"</formula>
    </cfRule>
    <cfRule type="cellIs" dxfId="22505" priority="9165" operator="equal">
      <formula>"EO (WFO)"</formula>
    </cfRule>
    <cfRule type="cellIs" dxfId="22504" priority="9166" operator="equal">
      <formula>"EK (WFO)"</formula>
    </cfRule>
    <cfRule type="cellIs" dxfId="22503" priority="9167" operator="equal">
      <formula>"EE(WFO)"</formula>
    </cfRule>
    <cfRule type="cellIs" dxfId="22502" priority="9168" operator="equal">
      <formula>"EC(WFO)"</formula>
    </cfRule>
    <cfRule type="cellIs" dxfId="22501" priority="9169" operator="equal">
      <formula>"EE (WFO)"</formula>
    </cfRule>
    <cfRule type="cellIs" dxfId="22500" priority="9170" operator="equal">
      <formula>"EC (WFO)"</formula>
    </cfRule>
    <cfRule type="cellIs" dxfId="22499" priority="9171" operator="equal">
      <formula>"EA (WFO)"</formula>
    </cfRule>
    <cfRule type="cellIs" dxfId="22498" priority="9172" operator="equal">
      <formula>"EE (WFO)"</formula>
    </cfRule>
    <cfRule type="cellIs" dxfId="22497" priority="9173" operator="equal">
      <formula>"EC (WFO)"</formula>
    </cfRule>
    <cfRule type="cellIs" dxfId="22496" priority="9174" operator="equal">
      <formula>"EA (WFO)"</formula>
    </cfRule>
    <cfRule type="cellIs" dxfId="22495" priority="9175" operator="equal">
      <formula>"EE(WFO)"</formula>
    </cfRule>
    <cfRule type="cellIs" dxfId="22494" priority="9176" operator="equal">
      <formula>"EC(WFO)"</formula>
    </cfRule>
    <cfRule type="cellIs" dxfId="22493" priority="9177" operator="equal">
      <formula>"EE (WFO)"</formula>
    </cfRule>
    <cfRule type="cellIs" dxfId="22492" priority="9178" operator="equal">
      <formula>"EC (WFO)"</formula>
    </cfRule>
    <cfRule type="cellIs" dxfId="22491" priority="9179" operator="equal">
      <formula>"EA (WFO)"</formula>
    </cfRule>
    <cfRule type="cellIs" dxfId="22490" priority="9180" operator="equal">
      <formula>"EE(WFO)"</formula>
    </cfRule>
    <cfRule type="cellIs" dxfId="22489" priority="9181" operator="equal">
      <formula>"EC(WFO)"</formula>
    </cfRule>
    <cfRule type="cellIs" dxfId="22488" priority="9182" operator="equal">
      <formula>"EE (WFO)"</formula>
    </cfRule>
    <cfRule type="cellIs" dxfId="22487" priority="9183" operator="equal">
      <formula>"EC (WFO)"</formula>
    </cfRule>
    <cfRule type="cellIs" dxfId="22486" priority="9184" operator="equal">
      <formula>"EA (WFO)"</formula>
    </cfRule>
    <cfRule type="cellIs" dxfId="22485" priority="9185" operator="equal">
      <formula>"EE(WFO)"</formula>
    </cfRule>
    <cfRule type="cellIs" dxfId="22484" priority="9186" operator="equal">
      <formula>"EC(WFO)"</formula>
    </cfRule>
    <cfRule type="cellIs" dxfId="22483" priority="9187" operator="equal">
      <formula>"EE (WFO)"</formula>
    </cfRule>
    <cfRule type="cellIs" dxfId="22482" priority="9188" operator="equal">
      <formula>"EC (WFO)"</formula>
    </cfRule>
    <cfRule type="cellIs" dxfId="22481" priority="9189" operator="equal">
      <formula>"EA (WFO)"</formula>
    </cfRule>
    <cfRule type="cellIs" dxfId="22480" priority="9190" operator="equal">
      <formula>"EE(WFO)"</formula>
    </cfRule>
    <cfRule type="cellIs" dxfId="22479" priority="9191" operator="equal">
      <formula>"EC(WFO)"</formula>
    </cfRule>
    <cfRule type="cellIs" dxfId="22478" priority="9192" operator="equal">
      <formula>"EA (WFO)"</formula>
    </cfRule>
    <cfRule type="cellIs" dxfId="22477" priority="9193" operator="equal">
      <formula>"EQ (WFO)"</formula>
    </cfRule>
    <cfRule type="cellIs" dxfId="22476" priority="9194" operator="equal">
      <formula>"FG (WFO)"</formula>
    </cfRule>
    <cfRule type="cellIs" dxfId="22475" priority="9195" operator="equal">
      <formula>"EE (WFO)"</formula>
    </cfRule>
    <cfRule type="cellIs" dxfId="22474" priority="9196" operator="equal">
      <formula>"EC (WFO)"</formula>
    </cfRule>
    <cfRule type="cellIs" dxfId="22473" priority="9197" operator="equal">
      <formula>"EA (WFO)"</formula>
    </cfRule>
    <cfRule type="cellIs" dxfId="22472" priority="9198" operator="equal">
      <formula>"EE(WFO)"</formula>
    </cfRule>
    <cfRule type="cellIs" dxfId="22471" priority="9199" operator="equal">
      <formula>"EC(WFO)"</formula>
    </cfRule>
    <cfRule type="cellIs" dxfId="22470" priority="9200" operator="equal">
      <formula>"EE (WFO)"</formula>
    </cfRule>
    <cfRule type="cellIs" dxfId="22469" priority="9201" operator="equal">
      <formula>"EC (WFO)"</formula>
    </cfRule>
    <cfRule type="cellIs" dxfId="22468" priority="9202" operator="equal">
      <formula>"EA (WFO)"</formula>
    </cfRule>
    <cfRule type="cellIs" dxfId="22467" priority="9203" operator="equal">
      <formula>"EE(WFO)"</formula>
    </cfRule>
    <cfRule type="cellIs" dxfId="22466" priority="9204" operator="equal">
      <formula>"EC(WFO)"</formula>
    </cfRule>
    <cfRule type="cellIs" dxfId="22465" priority="9205" operator="equal">
      <formula>"EE (WFO)"</formula>
    </cfRule>
    <cfRule type="cellIs" dxfId="22464" priority="9206" operator="equal">
      <formula>"EC (WFO)"</formula>
    </cfRule>
    <cfRule type="cellIs" dxfId="22463" priority="9207" operator="equal">
      <formula>"EA (WFO)"</formula>
    </cfRule>
    <cfRule type="cellIs" dxfId="22462" priority="9208" operator="equal">
      <formula>"EE(WFO)"</formula>
    </cfRule>
    <cfRule type="cellIs" dxfId="22461" priority="9209" operator="equal">
      <formula>"EC(WFO)"</formula>
    </cfRule>
    <cfRule type="cellIs" dxfId="22460" priority="9210" operator="equal">
      <formula>"EE (WFO)"</formula>
    </cfRule>
    <cfRule type="cellIs" dxfId="22459" priority="9211" operator="equal">
      <formula>"EC (WFO)"</formula>
    </cfRule>
    <cfRule type="cellIs" dxfId="22458" priority="9212" operator="equal">
      <formula>"EA (WFO)"</formula>
    </cfRule>
    <cfRule type="cellIs" dxfId="22457" priority="9213" operator="equal">
      <formula>"EE(WFO)"</formula>
    </cfRule>
    <cfRule type="cellIs" dxfId="22456" priority="9214" operator="equal">
      <formula>"EC(WFO)"</formula>
    </cfRule>
    <cfRule type="cellIs" dxfId="22455" priority="9215" operator="equal">
      <formula>"EE (WFO)"</formula>
    </cfRule>
    <cfRule type="cellIs" dxfId="22454" priority="9216" operator="equal">
      <formula>"EC (WFO)"</formula>
    </cfRule>
    <cfRule type="cellIs" dxfId="22453" priority="9217" operator="equal">
      <formula>"EA (WFO)"</formula>
    </cfRule>
    <cfRule type="cellIs" dxfId="22452" priority="9218" operator="equal">
      <formula>"EE(WFO)"</formula>
    </cfRule>
    <cfRule type="cellIs" dxfId="22451" priority="9219" operator="equal">
      <formula>"EC(WFO)"</formula>
    </cfRule>
    <cfRule type="cellIs" dxfId="22450" priority="9220" operator="equal">
      <formula>"EA (WFO)"</formula>
    </cfRule>
    <cfRule type="cellIs" dxfId="22449" priority="9221" operator="equal">
      <formula>"EQ (WFO)"</formula>
    </cfRule>
    <cfRule type="cellIs" dxfId="22448" priority="9222" operator="equal">
      <formula>"FG (WFO)"</formula>
    </cfRule>
    <cfRule type="cellIs" dxfId="22447" priority="9223" operator="equal">
      <formula>"EE (WFO)"</formula>
    </cfRule>
    <cfRule type="cellIs" dxfId="22446" priority="9224" operator="equal">
      <formula>"EC (WFO)"</formula>
    </cfRule>
    <cfRule type="cellIs" dxfId="22445" priority="9225" operator="equal">
      <formula>"EA (WFO)"</formula>
    </cfRule>
    <cfRule type="cellIs" dxfId="22444" priority="9226" operator="equal">
      <formula>"EE(WFO)"</formula>
    </cfRule>
    <cfRule type="cellIs" dxfId="22443" priority="9227" operator="equal">
      <formula>"EC(WFO)"</formula>
    </cfRule>
    <cfRule type="cellIs" dxfId="22442" priority="9228" operator="equal">
      <formula>"EQ (WFO)"</formula>
    </cfRule>
    <cfRule type="cellIs" dxfId="22441" priority="9229" operator="equal">
      <formula>"FG (WFO)"</formula>
    </cfRule>
    <cfRule type="cellIs" dxfId="22440" priority="9230" operator="equal">
      <formula>"EO (WFO)"</formula>
    </cfRule>
    <cfRule type="cellIs" dxfId="22439" priority="9231" operator="equal">
      <formula>"EK (WFO)"</formula>
    </cfRule>
    <cfRule type="cellIs" dxfId="22438" priority="9232" operator="equal">
      <formula>"EE(WFO)"</formula>
    </cfRule>
    <cfRule type="cellIs" dxfId="22437" priority="9233" operator="equal">
      <formula>"EC(WFO)"</formula>
    </cfRule>
    <cfRule type="cellIs" dxfId="22436" priority="9234" operator="equal">
      <formula>"EE (WFO)"</formula>
    </cfRule>
    <cfRule type="cellIs" dxfId="22435" priority="9235" operator="equal">
      <formula>"EC (WFO)"</formula>
    </cfRule>
    <cfRule type="cellIs" dxfId="22434" priority="9236" operator="equal">
      <formula>"EA (WFO)"</formula>
    </cfRule>
    <cfRule type="cellIs" dxfId="22433" priority="9237" operator="equal">
      <formula>"EE (WFO)"</formula>
    </cfRule>
    <cfRule type="cellIs" dxfId="22432" priority="9238" operator="equal">
      <formula>"EC (WFO)"</formula>
    </cfRule>
    <cfRule type="cellIs" dxfId="22431" priority="9239" operator="equal">
      <formula>"EA (WFO)"</formula>
    </cfRule>
    <cfRule type="cellIs" dxfId="22430" priority="9240" operator="equal">
      <formula>"EE(WFO)"</formula>
    </cfRule>
    <cfRule type="cellIs" dxfId="22429" priority="9241" operator="equal">
      <formula>"EC(WFO)"</formula>
    </cfRule>
    <cfRule type="cellIs" dxfId="22428" priority="9242" operator="equal">
      <formula>"EE (WFO)"</formula>
    </cfRule>
    <cfRule type="cellIs" dxfId="22427" priority="9243" operator="equal">
      <formula>"EC (WFO)"</formula>
    </cfRule>
    <cfRule type="cellIs" dxfId="22426" priority="9244" operator="equal">
      <formula>"EA (WFO)"</formula>
    </cfRule>
    <cfRule type="cellIs" dxfId="22425" priority="9245" operator="equal">
      <formula>"EE(WFO)"</formula>
    </cfRule>
    <cfRule type="cellIs" dxfId="22424" priority="9246" operator="equal">
      <formula>"EC(WFO)"</formula>
    </cfRule>
    <cfRule type="cellIs" dxfId="22423" priority="9247" operator="equal">
      <formula>"EE (WFO)"</formula>
    </cfRule>
    <cfRule type="cellIs" dxfId="22422" priority="9248" operator="equal">
      <formula>"EC (WFO)"</formula>
    </cfRule>
    <cfRule type="cellIs" dxfId="22421" priority="9249" operator="equal">
      <formula>"EA (WFO)"</formula>
    </cfRule>
    <cfRule type="cellIs" dxfId="22420" priority="9250" operator="equal">
      <formula>"EE(WFO)"</formula>
    </cfRule>
    <cfRule type="cellIs" dxfId="22419" priority="9251" operator="equal">
      <formula>"EC(WFO)"</formula>
    </cfRule>
    <cfRule type="cellIs" dxfId="22418" priority="9252" operator="equal">
      <formula>"EE (WFO)"</formula>
    </cfRule>
    <cfRule type="cellIs" dxfId="22417" priority="9253" operator="equal">
      <formula>"EC (WFO)"</formula>
    </cfRule>
    <cfRule type="cellIs" dxfId="22416" priority="9254" operator="equal">
      <formula>"EA (WFO)"</formula>
    </cfRule>
    <cfRule type="cellIs" dxfId="22415" priority="9255" operator="equal">
      <formula>"EE(WFO)"</formula>
    </cfRule>
    <cfRule type="cellIs" dxfId="22414" priority="9256" operator="equal">
      <formula>"EC(WFO)"</formula>
    </cfRule>
    <cfRule type="cellIs" dxfId="22413" priority="9257" operator="equal">
      <formula>"EA (WFO)"</formula>
    </cfRule>
    <cfRule type="cellIs" dxfId="22412" priority="9258" operator="equal">
      <formula>"EQ (WFO)"</formula>
    </cfRule>
    <cfRule type="cellIs" dxfId="22411" priority="9259" operator="equal">
      <formula>"FG (WFO)"</formula>
    </cfRule>
    <cfRule type="cellIs" dxfId="22410" priority="9260" operator="equal">
      <formula>"EE (WFO)"</formula>
    </cfRule>
    <cfRule type="cellIs" dxfId="22409" priority="9261" operator="equal">
      <formula>"EC (WFO)"</formula>
    </cfRule>
    <cfRule type="cellIs" dxfId="22408" priority="9262" operator="equal">
      <formula>"EA (WFO)"</formula>
    </cfRule>
    <cfRule type="cellIs" dxfId="22407" priority="9263" operator="equal">
      <formula>"EE(WFO)"</formula>
    </cfRule>
    <cfRule type="cellIs" dxfId="22406" priority="9264" operator="equal">
      <formula>"EC(WFO)"</formula>
    </cfRule>
    <cfRule type="cellIs" dxfId="22405" priority="9265" operator="equal">
      <formula>"EE (WFO)"</formula>
    </cfRule>
    <cfRule type="cellIs" dxfId="22404" priority="9266" operator="equal">
      <formula>"EC (WFO)"</formula>
    </cfRule>
    <cfRule type="cellIs" dxfId="22403" priority="9267" operator="equal">
      <formula>"EA (WFO)"</formula>
    </cfRule>
    <cfRule type="cellIs" dxfId="22402" priority="9268" operator="equal">
      <formula>"EE(WFO)"</formula>
    </cfRule>
    <cfRule type="cellIs" dxfId="22401" priority="9269" operator="equal">
      <formula>"EC(WFO)"</formula>
    </cfRule>
    <cfRule type="cellIs" dxfId="22400" priority="9270" operator="equal">
      <formula>"TDM"</formula>
    </cfRule>
    <cfRule type="cellIs" dxfId="22399" priority="9271" operator="equal">
      <formula>"EQ (WFO)"</formula>
    </cfRule>
    <cfRule type="cellIs" dxfId="22398" priority="9272" operator="equal">
      <formula>"EO (WFO)"</formula>
    </cfRule>
    <cfRule type="cellIs" dxfId="22397" priority="9273" operator="equal">
      <formula>"EA (WFO)"</formula>
    </cfRule>
    <cfRule type="cellIs" dxfId="22396" priority="9274" operator="equal">
      <formula>"EQ (WFO)"</formula>
    </cfRule>
    <cfRule type="cellIs" dxfId="22395" priority="9275" operator="equal">
      <formula>"FG (WFO)"</formula>
    </cfRule>
    <cfRule type="cellIs" dxfId="22394" priority="9276" operator="equal">
      <formula>"EE (WFO)"</formula>
    </cfRule>
    <cfRule type="cellIs" dxfId="22393" priority="9277" operator="equal">
      <formula>"EC (WFO)"</formula>
    </cfRule>
    <cfRule type="cellIs" dxfId="22392" priority="9278" operator="equal">
      <formula>"EA (WFO)"</formula>
    </cfRule>
    <cfRule type="cellIs" dxfId="22391" priority="9279" operator="equal">
      <formula>"EE(WFO)"</formula>
    </cfRule>
    <cfRule type="cellIs" dxfId="22390" priority="9280" operator="equal">
      <formula>"EC(WFO)"</formula>
    </cfRule>
    <cfRule type="cellIs" dxfId="22389" priority="9281" operator="equal">
      <formula>"RS"</formula>
    </cfRule>
    <cfRule type="cellIs" dxfId="22388" priority="9282" operator="equal">
      <formula>"TR (WFO)"</formula>
    </cfRule>
    <cfRule type="cellIs" dxfId="22387" priority="9283" operator="equal">
      <formula>"EQ (WFO)"</formula>
    </cfRule>
    <cfRule type="cellIs" dxfId="22386" priority="9284" operator="equal">
      <formula>"EO (WFO)"</formula>
    </cfRule>
    <cfRule type="cellIs" dxfId="22385" priority="9285" operator="equal">
      <formula>"EO (WFO)"</formula>
    </cfRule>
    <cfRule type="cellIs" dxfId="22384" priority="9286" operator="equal">
      <formula>"EK (WFO)"</formula>
    </cfRule>
    <cfRule type="cellIs" dxfId="22383" priority="9287" operator="equal">
      <formula>"EG (WFO)"</formula>
    </cfRule>
    <cfRule type="cellIs" dxfId="22382" priority="9288" operator="equal">
      <formula>"EE (WFO)"</formula>
    </cfRule>
    <cfRule type="cellIs" dxfId="22381" priority="9289" operator="equal">
      <formula>"EC (WFO)"</formula>
    </cfRule>
    <cfRule type="cellIs" dxfId="22380" priority="9290" operator="equal">
      <formula>"EA (WFO)"</formula>
    </cfRule>
    <cfRule type="cellIs" dxfId="22379" priority="9291" operator="equal">
      <formula>"FG (WFO)"</formula>
    </cfRule>
    <cfRule type="cellIs" dxfId="22378" priority="9292" operator="equal">
      <formula>"TR"</formula>
    </cfRule>
    <cfRule type="cellIs" dxfId="22377" priority="9293" operator="equal">
      <formula>"EQ (WFO)"</formula>
    </cfRule>
    <cfRule type="cellIs" dxfId="22376" priority="9294" operator="equal">
      <formula>"FG (WFO)"</formula>
    </cfRule>
    <cfRule type="cellIs" dxfId="22375" priority="9295" operator="equal">
      <formula>"EO (WFO)"</formula>
    </cfRule>
    <cfRule type="cellIs" dxfId="22374" priority="9296" operator="equal">
      <formula>"EK (WFO)"</formula>
    </cfRule>
    <cfRule type="cellIs" dxfId="22373" priority="9297" operator="equal">
      <formula>"EE (WFO)"</formula>
    </cfRule>
    <cfRule type="cellIs" dxfId="22372" priority="9298" operator="equal">
      <formula>"EC (WFO)"</formula>
    </cfRule>
    <cfRule type="cellIs" dxfId="22371" priority="9299" operator="equal">
      <formula>"EA (WFO)"</formula>
    </cfRule>
    <cfRule type="cellIs" dxfId="22370" priority="9300" operator="equal">
      <formula>"EE(WFO)"</formula>
    </cfRule>
    <cfRule type="cellIs" dxfId="22369" priority="9301" operator="equal">
      <formula>"EC(WFO)"</formula>
    </cfRule>
    <cfRule type="cellIs" dxfId="22368" priority="9302" operator="equal">
      <formula>"EE(WFO)"</formula>
    </cfRule>
    <cfRule type="cellIs" dxfId="22367" priority="9303" operator="equal">
      <formula>"EC(WFO)"</formula>
    </cfRule>
    <cfRule type="cellIs" dxfId="22366" priority="9304" operator="equal">
      <formula>"EE (WFO)"</formula>
    </cfRule>
    <cfRule type="cellIs" dxfId="22365" priority="9305" operator="equal">
      <formula>"EC (WFO)"</formula>
    </cfRule>
    <cfRule type="cellIs" dxfId="22364" priority="9306" operator="equal">
      <formula>"EA (WFO)"</formula>
    </cfRule>
    <cfRule type="cellIs" dxfId="22363" priority="9307" operator="equal">
      <formula>"SCIK"</formula>
    </cfRule>
    <cfRule type="cellIs" dxfId="22362" priority="9308" operator="equal">
      <formula>"CT"</formula>
    </cfRule>
    <cfRule type="cellIs" dxfId="22361" priority="9309" operator="equal">
      <formula>"CT"</formula>
    </cfRule>
    <cfRule type="cellIs" dxfId="22360" priority="9310" operator="equal">
      <formula>"CT"</formula>
    </cfRule>
    <cfRule type="cellIs" dxfId="22359" priority="9311" operator="equal">
      <formula>"FG"</formula>
    </cfRule>
    <cfRule type="cellIs" dxfId="22358" priority="9312" operator="equal">
      <formula>"L"</formula>
    </cfRule>
    <cfRule type="cellIs" dxfId="22357" priority="9313" operator="equal">
      <formula>"EG (WFO)"</formula>
    </cfRule>
  </conditionalFormatting>
  <conditionalFormatting sqref="AF196:AG196">
    <cfRule type="cellIs" dxfId="22356" priority="117644" operator="equal">
      <formula>"EA (WFO)"</formula>
    </cfRule>
    <cfRule type="cellIs" dxfId="22355" priority="117645" operator="equal">
      <formula>"EQ (WFO)"</formula>
    </cfRule>
    <cfRule type="cellIs" dxfId="22354" priority="117646" operator="equal">
      <formula>"FG (WFO)"</formula>
    </cfRule>
    <cfRule type="cellIs" dxfId="22353" priority="117647" operator="equal">
      <formula>"EE (WFO)"</formula>
    </cfRule>
    <cfRule type="cellIs" dxfId="22352" priority="117648" operator="equal">
      <formula>"EC (WFO)"</formula>
    </cfRule>
    <cfRule type="cellIs" dxfId="22351" priority="117649" operator="equal">
      <formula>"EA (WFO)"</formula>
    </cfRule>
    <cfRule type="cellIs" dxfId="22350" priority="117650" operator="equal">
      <formula>"EE(WFO)"</formula>
    </cfRule>
    <cfRule type="cellIs" dxfId="22349" priority="117651" operator="equal">
      <formula>"EC(WFO)"</formula>
    </cfRule>
    <cfRule type="cellIs" dxfId="22348" priority="117652" operator="equal">
      <formula>"EE (WFO)"</formula>
    </cfRule>
    <cfRule type="cellIs" dxfId="22347" priority="117653" operator="equal">
      <formula>"EC (WFO)"</formula>
    </cfRule>
    <cfRule type="cellIs" dxfId="22346" priority="117654" operator="equal">
      <formula>"EA (WFO)"</formula>
    </cfRule>
    <cfRule type="cellIs" dxfId="22345" priority="117655" operator="equal">
      <formula>"EE(WFO)"</formula>
    </cfRule>
    <cfRule type="cellIs" dxfId="22344" priority="117656" operator="equal">
      <formula>"EC(WFO)"</formula>
    </cfRule>
    <cfRule type="cellIs" dxfId="22343" priority="117657" operator="equal">
      <formula>"EE (WFO)"</formula>
    </cfRule>
    <cfRule type="cellIs" dxfId="22342" priority="117658" operator="equal">
      <formula>"EC (WFO)"</formula>
    </cfRule>
    <cfRule type="cellIs" dxfId="22341" priority="117659" operator="equal">
      <formula>"EA (WFO)"</formula>
    </cfRule>
    <cfRule type="cellIs" dxfId="22340" priority="117660" operator="equal">
      <formula>"EE(WFO)"</formula>
    </cfRule>
    <cfRule type="cellIs" dxfId="22339" priority="117661" operator="equal">
      <formula>"EC(WFO)"</formula>
    </cfRule>
    <cfRule type="cellIs" dxfId="22338" priority="117699" operator="equal">
      <formula>"EE (WFO)"</formula>
    </cfRule>
    <cfRule type="cellIs" dxfId="22337" priority="117700" operator="equal">
      <formula>"EC (WFO)"</formula>
    </cfRule>
    <cfRule type="cellIs" dxfId="22336" priority="117701" operator="equal">
      <formula>"EA (WFO)"</formula>
    </cfRule>
    <cfRule type="cellIs" dxfId="22335" priority="117702" operator="equal">
      <formula>"EE(WFO)"</formula>
    </cfRule>
    <cfRule type="cellIs" dxfId="22334" priority="117703" operator="equal">
      <formula>"EC(WFO)"</formula>
    </cfRule>
    <cfRule type="cellIs" dxfId="22333" priority="117704" operator="equal">
      <formula>"EE (WFO)"</formula>
    </cfRule>
    <cfRule type="cellIs" dxfId="22332" priority="117705" operator="equal">
      <formula>"EC (WFO)"</formula>
    </cfRule>
    <cfRule type="cellIs" dxfId="22331" priority="117706" operator="equal">
      <formula>"EA (WFO)"</formula>
    </cfRule>
    <cfRule type="cellIs" dxfId="22330" priority="117707" operator="equal">
      <formula>"EE(WFO)"</formula>
    </cfRule>
    <cfRule type="cellIs" dxfId="22329" priority="117708" operator="equal">
      <formula>"EC(WFO)"</formula>
    </cfRule>
    <cfRule type="cellIs" dxfId="22328" priority="117709" operator="equal">
      <formula>"EE (WFO)"</formula>
    </cfRule>
    <cfRule type="cellIs" dxfId="22327" priority="117710" operator="equal">
      <formula>"EC (WFO)"</formula>
    </cfRule>
    <cfRule type="cellIs" dxfId="22326" priority="117711" operator="equal">
      <formula>"EA (WFO)"</formula>
    </cfRule>
    <cfRule type="cellIs" dxfId="22325" priority="117712" operator="equal">
      <formula>"EE(WFO)"</formula>
    </cfRule>
    <cfRule type="cellIs" dxfId="22324" priority="117713" operator="equal">
      <formula>"EC(WFO)"</formula>
    </cfRule>
    <cfRule type="cellIs" dxfId="22323" priority="117714" operator="equal">
      <formula>"EE (WFO)"</formula>
    </cfRule>
    <cfRule type="cellIs" dxfId="22322" priority="117715" operator="equal">
      <formula>"EC (WFO)"</formula>
    </cfRule>
    <cfRule type="cellIs" dxfId="22321" priority="117716" operator="equal">
      <formula>"EA (WFO)"</formula>
    </cfRule>
    <cfRule type="cellIs" dxfId="22320" priority="117717" operator="equal">
      <formula>"EE(WFO)"</formula>
    </cfRule>
    <cfRule type="cellIs" dxfId="22319" priority="117718" operator="equal">
      <formula>"EC(WFO)"</formula>
    </cfRule>
  </conditionalFormatting>
  <conditionalFormatting sqref="AH196:AK196">
    <cfRule type="cellIs" dxfId="22318" priority="117834" operator="equal">
      <formula>"FG (WFO)"</formula>
    </cfRule>
    <cfRule type="cellIs" dxfId="22317" priority="117835" operator="equal">
      <formula>"EO (WFO)"</formula>
    </cfRule>
    <cfRule type="cellIs" dxfId="22316" priority="117836" operator="equal">
      <formula>"EE (WFO)"</formula>
    </cfRule>
  </conditionalFormatting>
  <conditionalFormatting sqref="H197:M197">
    <cfRule type="cellIs" dxfId="22315" priority="300512" operator="equal">
      <formula>"TR"</formula>
    </cfRule>
    <cfRule type="cellIs" dxfId="22314" priority="300518" operator="equal">
      <formula>"L"</formula>
    </cfRule>
    <cfRule type="expression" dxfId="22313" priority="300520">
      <formula>OR(H197="CT",H197="SCIK",H197="CUMIL")</formula>
    </cfRule>
    <cfRule type="expression" dxfId="22312" priority="300521">
      <formula>OR(H197="TR",H197="TDM",H197="PKT")</formula>
    </cfRule>
    <cfRule type="expression" dxfId="22311" priority="300522">
      <formula>H197="FG"</formula>
    </cfRule>
    <cfRule type="expression" dxfId="22310" priority="300523">
      <formula>OR(H197="L",H197="OTG")</formula>
    </cfRule>
    <cfRule type="expression" dxfId="22309" priority="300524">
      <formula>OR(H197="OP",H197="RS",H197="RTS",H197="PRM",H197="CB")</formula>
    </cfRule>
  </conditionalFormatting>
  <conditionalFormatting sqref="N197:BL197">
    <cfRule type="cellIs" dxfId="22308" priority="266228" operator="equal">
      <formula>"TR"</formula>
    </cfRule>
    <cfRule type="cellIs" dxfId="22307" priority="266229" operator="equal">
      <formula>"L"</formula>
    </cfRule>
    <cfRule type="expression" dxfId="22306" priority="266230">
      <formula>OR(N197="CT",N197="SCIK",N197="CUMIL")</formula>
    </cfRule>
    <cfRule type="expression" dxfId="22305" priority="266231">
      <formula>OR(N197="TR",N197="TDM",N197="PKT")</formula>
    </cfRule>
    <cfRule type="expression" dxfId="22304" priority="266232">
      <formula>N197="FG"</formula>
    </cfRule>
    <cfRule type="expression" dxfId="22303" priority="266233">
      <formula>OR(N197="L",N197="OTG")</formula>
    </cfRule>
    <cfRule type="expression" dxfId="22302" priority="266234">
      <formula>OR(N197="OP",N197="RS",N197="RTS",N197="PRM",N197="CB")</formula>
    </cfRule>
  </conditionalFormatting>
  <conditionalFormatting sqref="L199">
    <cfRule type="expression" dxfId="22301" priority="26391">
      <formula>OR(L199="OH(WFO)",L199="EC(WFO)",L199="EE(WFO)",L199="EG(WFO)",L199="EK(WFO)",L199="EO(WFO)")</formula>
    </cfRule>
    <cfRule type="expression" dxfId="22300" priority="26392">
      <formula>OR(L199="CT",L199="SCIK",L199="CUMIL")</formula>
    </cfRule>
    <cfRule type="expression" dxfId="22299" priority="26393">
      <formula>OR(L199="TR",L199="TDM",L199="PKT")</formula>
    </cfRule>
    <cfRule type="expression" dxfId="22298" priority="26394">
      <formula>OR(L199="FG")</formula>
    </cfRule>
    <cfRule type="expression" dxfId="22297" priority="26395">
      <formula>OR(L199="L",L199="OTG")</formula>
    </cfRule>
    <cfRule type="expression" dxfId="22296" priority="26396">
      <formula>OR(L199="OP",L199="RS",L199="RTS",L199="PRM",L199="CB")</formula>
    </cfRule>
    <cfRule type="cellIs" dxfId="22295" priority="26403" operator="equal">
      <formula>"FG (WFO)"</formula>
    </cfRule>
    <cfRule type="cellIs" dxfId="22294" priority="26404" operator="equal">
      <formula>"OH (WFO)"</formula>
    </cfRule>
    <cfRule type="cellIs" dxfId="22293" priority="26405" operator="equal">
      <formula>"EQ (WFO)"</formula>
    </cfRule>
    <cfRule type="cellIs" dxfId="22292" priority="26406" operator="equal">
      <formula>"EG (WFO)"</formula>
    </cfRule>
    <cfRule type="cellIs" dxfId="22291" priority="26407" operator="equal">
      <formula>"EO (WFO)"</formula>
    </cfRule>
    <cfRule type="cellIs" dxfId="22290" priority="26408" operator="equal">
      <formula>"EE (WFO)"</formula>
    </cfRule>
    <cfRule type="cellIs" dxfId="22289" priority="26409" operator="equal">
      <formula>"EC (WFO)"</formula>
    </cfRule>
    <cfRule type="expression" dxfId="22288" priority="26410">
      <formula>OR(L199="OH(WFO)",L199="EC(WFO)",L199="EE(WFO)",L199="EG(WFO)",L199="EK(WFO)",L199="EO(WFO)")</formula>
    </cfRule>
    <cfRule type="expression" dxfId="22287" priority="26411">
      <formula>OR(L199="CT",L199="SCIK",L199="CUMIL")</formula>
    </cfRule>
    <cfRule type="expression" dxfId="22286" priority="26412">
      <formula>OR(L199="TR",L199="TDM",L199="PKT")</formula>
    </cfRule>
    <cfRule type="expression" dxfId="22285" priority="26413">
      <formula>OR(L199="FG")</formula>
    </cfRule>
    <cfRule type="expression" dxfId="22284" priority="26414">
      <formula>OR(L199="L",L199="OTG")</formula>
    </cfRule>
    <cfRule type="expression" dxfId="22283" priority="26415">
      <formula>OR(L199="OP",L199="RS",L199="RTS",L199="PRM",L199="CB")</formula>
    </cfRule>
  </conditionalFormatting>
  <conditionalFormatting sqref="M199:N199">
    <cfRule type="cellIs" dxfId="22282" priority="26417" operator="equal">
      <formula>"FG (WFO)"</formula>
    </cfRule>
    <cfRule type="cellIs" dxfId="22281" priority="26418" operator="equal">
      <formula>"OH (WFO)"</formula>
    </cfRule>
    <cfRule type="cellIs" dxfId="22280" priority="26419" operator="equal">
      <formula>"EQ (WFO)"</formula>
    </cfRule>
    <cfRule type="cellIs" dxfId="22279" priority="26420" operator="equal">
      <formula>"EG (WFO)"</formula>
    </cfRule>
    <cfRule type="cellIs" dxfId="22278" priority="26421" operator="equal">
      <formula>"EO (WFO)"</formula>
    </cfRule>
    <cfRule type="cellIs" dxfId="22277" priority="26422" operator="equal">
      <formula>"EE (WFO)"</formula>
    </cfRule>
    <cfRule type="cellIs" dxfId="22276" priority="26423" operator="equal">
      <formula>"EC (WFO)"</formula>
    </cfRule>
    <cfRule type="expression" dxfId="22275" priority="26424">
      <formula>OR(M199="OH(WFO)",M199="EC(WFO)",M199="EE(WFO)",M199="EG(WFO)",M199="EK(WFO)",M199="EO(WFO)")</formula>
    </cfRule>
    <cfRule type="expression" dxfId="22274" priority="26425">
      <formula>OR(M199="CT",M199="SCIK",M199="CUMIL")</formula>
    </cfRule>
    <cfRule type="expression" dxfId="22273" priority="26426">
      <formula>OR(M199="TR",M199="TDM",M199="PKT")</formula>
    </cfRule>
    <cfRule type="expression" dxfId="22272" priority="26427">
      <formula>OR(M199="FG")</formula>
    </cfRule>
    <cfRule type="expression" dxfId="22271" priority="26428">
      <formula>OR(M199="L",M199="OTG")</formula>
    </cfRule>
    <cfRule type="expression" dxfId="22270" priority="26429">
      <formula>OR(M199="OP",M199="RS",M199="RTS",M199="PRM",M199="CB")</formula>
    </cfRule>
  </conditionalFormatting>
  <conditionalFormatting sqref="M199">
    <cfRule type="expression" dxfId="22269" priority="26359">
      <formula>OR(M199="OH(WFO)",M199="EC(WFO)",M199="EE(WFO)",M199="EG(WFO)",M199="EK(WFO)",M199="EO(WFO)")</formula>
    </cfRule>
    <cfRule type="expression" dxfId="22268" priority="26360">
      <formula>OR(M199="CT",M199="SCIK",M199="CUMIL")</formula>
    </cfRule>
    <cfRule type="expression" dxfId="22267" priority="26361">
      <formula>OR(M199="TR",M199="TDM",M199="PKT")</formula>
    </cfRule>
    <cfRule type="expression" dxfId="22266" priority="26362">
      <formula>OR(M199="FG")</formula>
    </cfRule>
    <cfRule type="expression" dxfId="22265" priority="26363">
      <formula>OR(M199="L",M199="OTG")</formula>
    </cfRule>
    <cfRule type="expression" dxfId="22264" priority="26364">
      <formula>OR(M199="OP",M199="RS",M199="RTS",M199="PRM",M199="CB")</formula>
    </cfRule>
    <cfRule type="cellIs" dxfId="22263" priority="26365" operator="equal">
      <formula>"FG (WFO)"</formula>
    </cfRule>
    <cfRule type="cellIs" dxfId="22262" priority="26366" operator="equal">
      <formula>"OH (WFO)"</formula>
    </cfRule>
    <cfRule type="cellIs" dxfId="22261" priority="26367" operator="equal">
      <formula>"EQ (WFO)"</formula>
    </cfRule>
    <cfRule type="cellIs" dxfId="22260" priority="26368" operator="equal">
      <formula>"EG (WFO)"</formula>
    </cfRule>
    <cfRule type="cellIs" dxfId="22259" priority="26369" operator="equal">
      <formula>"EO (WFO)"</formula>
    </cfRule>
    <cfRule type="cellIs" dxfId="22258" priority="26370" operator="equal">
      <formula>"EE (WFO)"</formula>
    </cfRule>
    <cfRule type="cellIs" dxfId="22257" priority="26371" operator="equal">
      <formula>"EC (WFO)"</formula>
    </cfRule>
    <cfRule type="expression" dxfId="22256" priority="26372">
      <formula>OR(M199="OH(WFO)",M199="EC(WFO)",M199="EE(WFO)",M199="EG(WFO)",M199="EK(WFO)",M199="EO(WFO)")</formula>
    </cfRule>
    <cfRule type="expression" dxfId="22255" priority="26373">
      <formula>OR(M199="CT",M199="SCIK",M199="CUMIL")</formula>
    </cfRule>
    <cfRule type="expression" dxfId="22254" priority="26374">
      <formula>OR(M199="TR",M199="TDM",M199="PKT")</formula>
    </cfRule>
    <cfRule type="expression" dxfId="22253" priority="26375">
      <formula>OR(M199="FG")</formula>
    </cfRule>
    <cfRule type="expression" dxfId="22252" priority="26376">
      <formula>OR(M199="L",M199="OTG")</formula>
    </cfRule>
    <cfRule type="expression" dxfId="22251" priority="26377">
      <formula>OR(M199="OP",M199="RS",M199="RTS",M199="PRM",M199="CB")</formula>
    </cfRule>
    <cfRule type="cellIs" dxfId="22250" priority="26378" operator="equal">
      <formula>"FG (WFO)"</formula>
    </cfRule>
    <cfRule type="cellIs" dxfId="22249" priority="26379" operator="equal">
      <formula>"OH (WFO)"</formula>
    </cfRule>
    <cfRule type="cellIs" dxfId="22248" priority="26380" operator="equal">
      <formula>"EQ (WFO)"</formula>
    </cfRule>
    <cfRule type="cellIs" dxfId="22247" priority="26381" operator="equal">
      <formula>"EG (WFO)"</formula>
    </cfRule>
    <cfRule type="cellIs" dxfId="22246" priority="26382" operator="equal">
      <formula>"EO (WFO)"</formula>
    </cfRule>
    <cfRule type="cellIs" dxfId="22245" priority="26383" operator="equal">
      <formula>"EE (WFO)"</formula>
    </cfRule>
    <cfRule type="cellIs" dxfId="22244" priority="26384" operator="equal">
      <formula>"EC (WFO)"</formula>
    </cfRule>
    <cfRule type="expression" dxfId="22243" priority="26385">
      <formula>OR(M199="OH(WFO)",M199="EC(WFO)",M199="EE(WFO)",M199="EG(WFO)",M199="EK(WFO)",M199="EO(WFO)")</formula>
    </cfRule>
    <cfRule type="expression" dxfId="22242" priority="26386">
      <formula>OR(M199="CT",M199="SCIK",M199="CUMIL")</formula>
    </cfRule>
    <cfRule type="expression" dxfId="22241" priority="26387">
      <formula>OR(M199="TR",M199="TDM",M199="PKT")</formula>
    </cfRule>
    <cfRule type="expression" dxfId="22240" priority="26388">
      <formula>OR(M199="FG")</formula>
    </cfRule>
    <cfRule type="expression" dxfId="22239" priority="26389">
      <formula>OR(M199="L",M199="OTG")</formula>
    </cfRule>
    <cfRule type="expression" dxfId="22238" priority="26390">
      <formula>OR(M199="OP",M199="RS",M199="RTS",M199="PRM",M199="CB")</formula>
    </cfRule>
  </conditionalFormatting>
  <conditionalFormatting sqref="P199">
    <cfRule type="expression" dxfId="22237" priority="26327">
      <formula>OR(P199="OH(WFO)",P199="EC(WFO)",P199="EE(WFO)",P199="EG(WFO)",P199="EK(WFO)",P199="EO(WFO)")</formula>
    </cfRule>
    <cfRule type="expression" dxfId="22236" priority="26328">
      <formula>OR(P199="CT",P199="SCIK",P199="CUMIL")</formula>
    </cfRule>
    <cfRule type="expression" dxfId="22235" priority="26329">
      <formula>OR(P199="TR",P199="TDM",P199="PKT")</formula>
    </cfRule>
    <cfRule type="expression" dxfId="22234" priority="26330">
      <formula>OR(P199="FG")</formula>
    </cfRule>
    <cfRule type="expression" dxfId="22233" priority="26331">
      <formula>OR(P199="L",P199="OTG")</formula>
    </cfRule>
    <cfRule type="expression" dxfId="22232" priority="26332">
      <formula>OR(P199="OP",P199="RS",P199="RTS",P199="PRM",P199="CB")</formula>
    </cfRule>
    <cfRule type="cellIs" dxfId="22231" priority="26333" operator="equal">
      <formula>"FG (WFO)"</formula>
    </cfRule>
    <cfRule type="cellIs" dxfId="22230" priority="26334" operator="equal">
      <formula>"OH (WFO)"</formula>
    </cfRule>
    <cfRule type="cellIs" dxfId="22229" priority="26335" operator="equal">
      <formula>"EQ (WFO)"</formula>
    </cfRule>
    <cfRule type="cellIs" dxfId="22228" priority="26336" operator="equal">
      <formula>"EG (WFO)"</formula>
    </cfRule>
    <cfRule type="cellIs" dxfId="22227" priority="26337" operator="equal">
      <formula>"EO (WFO)"</formula>
    </cfRule>
    <cfRule type="cellIs" dxfId="22226" priority="26338" operator="equal">
      <formula>"EE (WFO)"</formula>
    </cfRule>
    <cfRule type="cellIs" dxfId="22225" priority="26339" operator="equal">
      <formula>"EC (WFO)"</formula>
    </cfRule>
    <cfRule type="expression" dxfId="22224" priority="26340">
      <formula>OR(P199="OH(WFO)",P199="EC(WFO)",P199="EE(WFO)",P199="EG(WFO)",P199="EK(WFO)",P199="EO(WFO)")</formula>
    </cfRule>
    <cfRule type="expression" dxfId="22223" priority="26341">
      <formula>OR(P199="CT",P199="SCIK",P199="CUMIL")</formula>
    </cfRule>
    <cfRule type="expression" dxfId="22222" priority="26342">
      <formula>OR(P199="TR",P199="TDM",P199="PKT")</formula>
    </cfRule>
    <cfRule type="expression" dxfId="22221" priority="26343">
      <formula>OR(P199="FG")</formula>
    </cfRule>
    <cfRule type="expression" dxfId="22220" priority="26344">
      <formula>OR(P199="L",P199="OTG")</formula>
    </cfRule>
    <cfRule type="expression" dxfId="22219" priority="26345">
      <formula>OR(P199="OP",P199="RS",P199="RTS",P199="PRM",P199="CB")</formula>
    </cfRule>
    <cfRule type="cellIs" dxfId="22218" priority="26346" operator="equal">
      <formula>"FG (WFO)"</formula>
    </cfRule>
    <cfRule type="cellIs" dxfId="22217" priority="26347" operator="equal">
      <formula>"OH (WFO)"</formula>
    </cfRule>
    <cfRule type="cellIs" dxfId="22216" priority="26348" operator="equal">
      <formula>"EQ (WFO)"</formula>
    </cfRule>
    <cfRule type="cellIs" dxfId="22215" priority="26349" operator="equal">
      <formula>"EG (WFO)"</formula>
    </cfRule>
    <cfRule type="cellIs" dxfId="22214" priority="26350" operator="equal">
      <formula>"EO (WFO)"</formula>
    </cfRule>
    <cfRule type="cellIs" dxfId="22213" priority="26351" operator="equal">
      <formula>"EE (WFO)"</formula>
    </cfRule>
    <cfRule type="cellIs" dxfId="22212" priority="26352" operator="equal">
      <formula>"EC (WFO)"</formula>
    </cfRule>
    <cfRule type="expression" dxfId="22211" priority="26353">
      <formula>OR(P199="OH(WFO)",P199="EC(WFO)",P199="EE(WFO)",P199="EG(WFO)",P199="EK(WFO)",P199="EO(WFO)")</formula>
    </cfRule>
    <cfRule type="expression" dxfId="22210" priority="26354">
      <formula>OR(P199="CT",P199="SCIK",P199="CUMIL")</formula>
    </cfRule>
    <cfRule type="expression" dxfId="22209" priority="26355">
      <formula>OR(P199="TR",P199="TDM",P199="PKT")</formula>
    </cfRule>
    <cfRule type="expression" dxfId="22208" priority="26356">
      <formula>OR(P199="FG")</formula>
    </cfRule>
    <cfRule type="expression" dxfId="22207" priority="26357">
      <formula>OR(P199="L",P199="OTG")</formula>
    </cfRule>
    <cfRule type="expression" dxfId="22206" priority="26358">
      <formula>OR(P199="OP",P199="RS",P199="RTS",P199="PRM",P199="CB")</formula>
    </cfRule>
  </conditionalFormatting>
  <conditionalFormatting sqref="Y199">
    <cfRule type="cellIs" dxfId="22205" priority="26093" operator="equal">
      <formula>"OUT"</formula>
    </cfRule>
    <cfRule type="cellIs" dxfId="22204" priority="26094" operator="equal">
      <formula>"EE (WFO)"</formula>
    </cfRule>
    <cfRule type="cellIs" dxfId="22203" priority="26095" operator="equal">
      <formula>"EC (WFO)"</formula>
    </cfRule>
    <cfRule type="cellIs" dxfId="22202" priority="26096" operator="equal">
      <formula>"EA (WFO)"</formula>
    </cfRule>
    <cfRule type="cellIs" dxfId="22201" priority="26097" operator="equal">
      <formula>"EE(WFO)"</formula>
    </cfRule>
    <cfRule type="cellIs" dxfId="22200" priority="26098" operator="equal">
      <formula>"EC(WFO)"</formula>
    </cfRule>
    <cfRule type="cellIs" dxfId="22199" priority="26099" operator="equal">
      <formula>"EE (WFO)"</formula>
    </cfRule>
    <cfRule type="cellIs" dxfId="22198" priority="26100" operator="equal">
      <formula>"EC (WFO)"</formula>
    </cfRule>
    <cfRule type="cellIs" dxfId="22197" priority="26101" operator="equal">
      <formula>"EA (WFO)"</formula>
    </cfRule>
    <cfRule type="cellIs" dxfId="22196" priority="26102" operator="equal">
      <formula>"EE(WFO)"</formula>
    </cfRule>
    <cfRule type="cellIs" dxfId="22195" priority="26103" operator="equal">
      <formula>"EC(WFO)"</formula>
    </cfRule>
    <cfRule type="cellIs" dxfId="22194" priority="26104" operator="equal">
      <formula>"EE (WFO)"</formula>
    </cfRule>
    <cfRule type="cellIs" dxfId="22193" priority="26105" operator="equal">
      <formula>"EC (WFO)"</formula>
    </cfRule>
    <cfRule type="cellIs" dxfId="22192" priority="26106" operator="equal">
      <formula>"EA (WFO)"</formula>
    </cfRule>
    <cfRule type="cellIs" dxfId="22191" priority="26107" operator="equal">
      <formula>"EE(WFO)"</formula>
    </cfRule>
    <cfRule type="cellIs" dxfId="22190" priority="26108" operator="equal">
      <formula>"EC(WFO)"</formula>
    </cfRule>
    <cfRule type="cellIs" dxfId="22189" priority="26109" operator="equal">
      <formula>"EE (WFO)"</formula>
    </cfRule>
    <cfRule type="cellIs" dxfId="22188" priority="26110" operator="equal">
      <formula>"EC (WFO)"</formula>
    </cfRule>
    <cfRule type="cellIs" dxfId="22187" priority="26111" operator="equal">
      <formula>"EA (WFO)"</formula>
    </cfRule>
    <cfRule type="cellIs" dxfId="22186" priority="26112" operator="equal">
      <formula>"EE(WFO)"</formula>
    </cfRule>
    <cfRule type="cellIs" dxfId="22185" priority="26113" operator="equal">
      <formula>"EC(WFO)"</formula>
    </cfRule>
    <cfRule type="cellIs" dxfId="22184" priority="26114" operator="equal">
      <formula>"EA (WFO)"</formula>
    </cfRule>
    <cfRule type="cellIs" dxfId="22183" priority="26115" operator="equal">
      <formula>"EQ (WFO)"</formula>
    </cfRule>
    <cfRule type="cellIs" dxfId="22182" priority="26116" operator="equal">
      <formula>"FG (WFO)"</formula>
    </cfRule>
    <cfRule type="cellIs" dxfId="22181" priority="26117" operator="equal">
      <formula>"EE (WFO)"</formula>
    </cfRule>
    <cfRule type="cellIs" dxfId="22180" priority="26118" operator="equal">
      <formula>"EC (WFO)"</formula>
    </cfRule>
    <cfRule type="cellIs" dxfId="22179" priority="26119" operator="equal">
      <formula>"EA (WFO)"</formula>
    </cfRule>
    <cfRule type="cellIs" dxfId="22178" priority="26120" operator="equal">
      <formula>"EE(WFO)"</formula>
    </cfRule>
    <cfRule type="cellIs" dxfId="22177" priority="26121" operator="equal">
      <formula>"EC(WFO)"</formula>
    </cfRule>
    <cfRule type="cellIs" dxfId="22176" priority="26122" operator="equal">
      <formula>"EQ (WFO)"</formula>
    </cfRule>
    <cfRule type="cellIs" dxfId="22175" priority="26123" operator="equal">
      <formula>"FG (WFO)"</formula>
    </cfRule>
    <cfRule type="cellIs" dxfId="22174" priority="26124" operator="equal">
      <formula>"EO (WFO)"</formula>
    </cfRule>
    <cfRule type="cellIs" dxfId="22173" priority="26125" operator="equal">
      <formula>"EK (WFO)"</formula>
    </cfRule>
    <cfRule type="cellIs" dxfId="22172" priority="26126" operator="equal">
      <formula>"EE(WFO)"</formula>
    </cfRule>
    <cfRule type="cellIs" dxfId="22171" priority="26127" operator="equal">
      <formula>"EC(WFO)"</formula>
    </cfRule>
    <cfRule type="cellIs" dxfId="22170" priority="26128" operator="equal">
      <formula>"EE (WFO)"</formula>
    </cfRule>
    <cfRule type="cellIs" dxfId="22169" priority="26129" operator="equal">
      <formula>"EC (WFO)"</formula>
    </cfRule>
    <cfRule type="cellIs" dxfId="22168" priority="26130" operator="equal">
      <formula>"EA (WFO)"</formula>
    </cfRule>
    <cfRule type="cellIs" dxfId="22167" priority="26131" operator="equal">
      <formula>"EE (WFO)"</formula>
    </cfRule>
    <cfRule type="cellIs" dxfId="22166" priority="26132" operator="equal">
      <formula>"EC (WFO)"</formula>
    </cfRule>
    <cfRule type="cellIs" dxfId="22165" priority="26133" operator="equal">
      <formula>"EA (WFO)"</formula>
    </cfRule>
    <cfRule type="cellIs" dxfId="22164" priority="26134" operator="equal">
      <formula>"EE(WFO)"</formula>
    </cfRule>
    <cfRule type="cellIs" dxfId="22163" priority="26135" operator="equal">
      <formula>"EC(WFO)"</formula>
    </cfRule>
    <cfRule type="cellIs" dxfId="22162" priority="26136" operator="equal">
      <formula>"EE (WFO)"</formula>
    </cfRule>
    <cfRule type="cellIs" dxfId="22161" priority="26137" operator="equal">
      <formula>"EC (WFO)"</formula>
    </cfRule>
    <cfRule type="cellIs" dxfId="22160" priority="26138" operator="equal">
      <formula>"EA (WFO)"</formula>
    </cfRule>
    <cfRule type="cellIs" dxfId="22159" priority="26139" operator="equal">
      <formula>"EE(WFO)"</formula>
    </cfRule>
    <cfRule type="cellIs" dxfId="22158" priority="26140" operator="equal">
      <formula>"EC(WFO)"</formula>
    </cfRule>
    <cfRule type="cellIs" dxfId="22157" priority="26141" operator="equal">
      <formula>"EE (WFO)"</formula>
    </cfRule>
    <cfRule type="cellIs" dxfId="22156" priority="26142" operator="equal">
      <formula>"EC (WFO)"</formula>
    </cfRule>
    <cfRule type="cellIs" dxfId="22155" priority="26143" operator="equal">
      <formula>"EA (WFO)"</formula>
    </cfRule>
    <cfRule type="cellIs" dxfId="22154" priority="26144" operator="equal">
      <formula>"EE(WFO)"</formula>
    </cfRule>
    <cfRule type="cellIs" dxfId="22153" priority="26145" operator="equal">
      <formula>"EC(WFO)"</formula>
    </cfRule>
    <cfRule type="cellIs" dxfId="22152" priority="26146" operator="equal">
      <formula>"EE (WFO)"</formula>
    </cfRule>
    <cfRule type="cellIs" dxfId="22151" priority="26147" operator="equal">
      <formula>"EC (WFO)"</formula>
    </cfRule>
    <cfRule type="cellIs" dxfId="22150" priority="26148" operator="equal">
      <formula>"EA (WFO)"</formula>
    </cfRule>
    <cfRule type="cellIs" dxfId="22149" priority="26149" operator="equal">
      <formula>"EE(WFO)"</formula>
    </cfRule>
    <cfRule type="cellIs" dxfId="22148" priority="26150" operator="equal">
      <formula>"EC(WFO)"</formula>
    </cfRule>
    <cfRule type="cellIs" dxfId="22147" priority="26151" operator="equal">
      <formula>"EA (WFO)"</formula>
    </cfRule>
    <cfRule type="cellIs" dxfId="22146" priority="26152" operator="equal">
      <formula>"EQ (WFO)"</formula>
    </cfRule>
    <cfRule type="cellIs" dxfId="22145" priority="26153" operator="equal">
      <formula>"FG (WFO)"</formula>
    </cfRule>
    <cfRule type="cellIs" dxfId="22144" priority="26154" operator="equal">
      <formula>"EE (WFO)"</formula>
    </cfRule>
    <cfRule type="cellIs" dxfId="22143" priority="26155" operator="equal">
      <formula>"EC (WFO)"</formula>
    </cfRule>
    <cfRule type="cellIs" dxfId="22142" priority="26156" operator="equal">
      <formula>"EA (WFO)"</formula>
    </cfRule>
    <cfRule type="cellIs" dxfId="22141" priority="26157" operator="equal">
      <formula>"EE(WFO)"</formula>
    </cfRule>
    <cfRule type="cellIs" dxfId="22140" priority="26158" operator="equal">
      <formula>"EC(WFO)"</formula>
    </cfRule>
    <cfRule type="cellIs" dxfId="22139" priority="26159" operator="equal">
      <formula>"EE (WFO)"</formula>
    </cfRule>
    <cfRule type="cellIs" dxfId="22138" priority="26160" operator="equal">
      <formula>"EC (WFO)"</formula>
    </cfRule>
    <cfRule type="cellIs" dxfId="22137" priority="26161" operator="equal">
      <formula>"EA (WFO)"</formula>
    </cfRule>
    <cfRule type="cellIs" dxfId="22136" priority="26162" operator="equal">
      <formula>"EE(WFO)"</formula>
    </cfRule>
    <cfRule type="cellIs" dxfId="22135" priority="26163" operator="equal">
      <formula>"EC(WFO)"</formula>
    </cfRule>
    <cfRule type="cellIs" dxfId="22134" priority="26164" operator="equal">
      <formula>"EE (WFO)"</formula>
    </cfRule>
    <cfRule type="cellIs" dxfId="22133" priority="26165" operator="equal">
      <formula>"EC (WFO)"</formula>
    </cfRule>
    <cfRule type="cellIs" dxfId="22132" priority="26166" operator="equal">
      <formula>"EA (WFO)"</formula>
    </cfRule>
    <cfRule type="cellIs" dxfId="22131" priority="26167" operator="equal">
      <formula>"EE(WFO)"</formula>
    </cfRule>
    <cfRule type="cellIs" dxfId="22130" priority="26168" operator="equal">
      <formula>"EC(WFO)"</formula>
    </cfRule>
    <cfRule type="cellIs" dxfId="22129" priority="26169" operator="equal">
      <formula>"EE (WFO)"</formula>
    </cfRule>
    <cfRule type="cellIs" dxfId="22128" priority="26170" operator="equal">
      <formula>"EC (WFO)"</formula>
    </cfRule>
    <cfRule type="cellIs" dxfId="22127" priority="26171" operator="equal">
      <formula>"EA (WFO)"</formula>
    </cfRule>
    <cfRule type="cellIs" dxfId="22126" priority="26172" operator="equal">
      <formula>"EE(WFO)"</formula>
    </cfRule>
    <cfRule type="cellIs" dxfId="22125" priority="26173" operator="equal">
      <formula>"EC(WFO)"</formula>
    </cfRule>
    <cfRule type="cellIs" dxfId="22124" priority="26174" operator="equal">
      <formula>"EE (WFO)"</formula>
    </cfRule>
    <cfRule type="cellIs" dxfId="22123" priority="26175" operator="equal">
      <formula>"EC (WFO)"</formula>
    </cfRule>
    <cfRule type="cellIs" dxfId="22122" priority="26176" operator="equal">
      <formula>"EA (WFO)"</formula>
    </cfRule>
    <cfRule type="cellIs" dxfId="22121" priority="26177" operator="equal">
      <formula>"EE(WFO)"</formula>
    </cfRule>
    <cfRule type="cellIs" dxfId="22120" priority="26178" operator="equal">
      <formula>"EC(WFO)"</formula>
    </cfRule>
    <cfRule type="cellIs" dxfId="22119" priority="26179" operator="equal">
      <formula>"EA (WFO)"</formula>
    </cfRule>
    <cfRule type="cellIs" dxfId="22118" priority="26180" operator="equal">
      <formula>"EQ (WFO)"</formula>
    </cfRule>
    <cfRule type="cellIs" dxfId="22117" priority="26181" operator="equal">
      <formula>"FG (WFO)"</formula>
    </cfRule>
    <cfRule type="cellIs" dxfId="22116" priority="26182" operator="equal">
      <formula>"EE (WFO)"</formula>
    </cfRule>
    <cfRule type="cellIs" dxfId="22115" priority="26183" operator="equal">
      <formula>"EC (WFO)"</formula>
    </cfRule>
    <cfRule type="cellIs" dxfId="22114" priority="26184" operator="equal">
      <formula>"EA (WFO)"</formula>
    </cfRule>
    <cfRule type="cellIs" dxfId="22113" priority="26185" operator="equal">
      <formula>"EE(WFO)"</formula>
    </cfRule>
    <cfRule type="cellIs" dxfId="22112" priority="26186" operator="equal">
      <formula>"EC(WFO)"</formula>
    </cfRule>
    <cfRule type="cellIs" dxfId="22111" priority="26187" operator="equal">
      <formula>"EQ (WFO)"</formula>
    </cfRule>
    <cfRule type="cellIs" dxfId="22110" priority="26188" operator="equal">
      <formula>"FG (WFO)"</formula>
    </cfRule>
    <cfRule type="cellIs" dxfId="22109" priority="26189" operator="equal">
      <formula>"EO (WFO)"</formula>
    </cfRule>
    <cfRule type="cellIs" dxfId="22108" priority="26190" operator="equal">
      <formula>"EK (WFO)"</formula>
    </cfRule>
    <cfRule type="cellIs" dxfId="22107" priority="26191" operator="equal">
      <formula>"EE(WFO)"</formula>
    </cfRule>
    <cfRule type="cellIs" dxfId="22106" priority="26192" operator="equal">
      <formula>"EC(WFO)"</formula>
    </cfRule>
    <cfRule type="cellIs" dxfId="22105" priority="26193" operator="equal">
      <formula>"EE (WFO)"</formula>
    </cfRule>
    <cfRule type="cellIs" dxfId="22104" priority="26194" operator="equal">
      <formula>"EC (WFO)"</formula>
    </cfRule>
    <cfRule type="cellIs" dxfId="22103" priority="26195" operator="equal">
      <formula>"EA (WFO)"</formula>
    </cfRule>
    <cfRule type="cellIs" dxfId="22102" priority="26196" operator="equal">
      <formula>"EE (WFO)"</formula>
    </cfRule>
    <cfRule type="cellIs" dxfId="22101" priority="26197" operator="equal">
      <formula>"EC (WFO)"</formula>
    </cfRule>
    <cfRule type="cellIs" dxfId="22100" priority="26198" operator="equal">
      <formula>"EA (WFO)"</formula>
    </cfRule>
    <cfRule type="cellIs" dxfId="22099" priority="26199" operator="equal">
      <formula>"EE(WFO)"</formula>
    </cfRule>
    <cfRule type="cellIs" dxfId="22098" priority="26200" operator="equal">
      <formula>"EC(WFO)"</formula>
    </cfRule>
    <cfRule type="cellIs" dxfId="22097" priority="26201" operator="equal">
      <formula>"EE (WFO)"</formula>
    </cfRule>
    <cfRule type="cellIs" dxfId="22096" priority="26202" operator="equal">
      <formula>"EC (WFO)"</formula>
    </cfRule>
    <cfRule type="cellIs" dxfId="22095" priority="26203" operator="equal">
      <formula>"EA (WFO)"</formula>
    </cfRule>
    <cfRule type="cellIs" dxfId="22094" priority="26204" operator="equal">
      <formula>"EE(WFO)"</formula>
    </cfRule>
    <cfRule type="cellIs" dxfId="22093" priority="26205" operator="equal">
      <formula>"EC(WFO)"</formula>
    </cfRule>
    <cfRule type="cellIs" dxfId="22092" priority="26206" operator="equal">
      <formula>"EE (WFO)"</formula>
    </cfRule>
    <cfRule type="cellIs" dxfId="22091" priority="26207" operator="equal">
      <formula>"EC (WFO)"</formula>
    </cfRule>
    <cfRule type="cellIs" dxfId="22090" priority="26208" operator="equal">
      <formula>"EA (WFO)"</formula>
    </cfRule>
    <cfRule type="cellIs" dxfId="22089" priority="26209" operator="equal">
      <formula>"EE(WFO)"</formula>
    </cfRule>
    <cfRule type="cellIs" dxfId="22088" priority="26210" operator="equal">
      <formula>"EC(WFO)"</formula>
    </cfRule>
    <cfRule type="cellIs" dxfId="22087" priority="26211" operator="equal">
      <formula>"EE (WFO)"</formula>
    </cfRule>
    <cfRule type="cellIs" dxfId="22086" priority="26212" operator="equal">
      <formula>"EC (WFO)"</formula>
    </cfRule>
    <cfRule type="cellIs" dxfId="22085" priority="26213" operator="equal">
      <formula>"EA (WFO)"</formula>
    </cfRule>
    <cfRule type="cellIs" dxfId="22084" priority="26214" operator="equal">
      <formula>"EE(WFO)"</formula>
    </cfRule>
    <cfRule type="cellIs" dxfId="22083" priority="26215" operator="equal">
      <formula>"EC(WFO)"</formula>
    </cfRule>
    <cfRule type="cellIs" dxfId="22082" priority="26216" operator="equal">
      <formula>"EA (WFO)"</formula>
    </cfRule>
    <cfRule type="cellIs" dxfId="22081" priority="26217" operator="equal">
      <formula>"EQ (WFO)"</formula>
    </cfRule>
    <cfRule type="cellIs" dxfId="22080" priority="26218" operator="equal">
      <formula>"FG (WFO)"</formula>
    </cfRule>
    <cfRule type="cellIs" dxfId="22079" priority="26219" operator="equal">
      <formula>"EE (WFO)"</formula>
    </cfRule>
    <cfRule type="cellIs" dxfId="22078" priority="26220" operator="equal">
      <formula>"EC (WFO)"</formula>
    </cfRule>
    <cfRule type="cellIs" dxfId="22077" priority="26221" operator="equal">
      <formula>"EA (WFO)"</formula>
    </cfRule>
    <cfRule type="cellIs" dxfId="22076" priority="26222" operator="equal">
      <formula>"EE(WFO)"</formula>
    </cfRule>
    <cfRule type="cellIs" dxfId="22075" priority="26223" operator="equal">
      <formula>"EC(WFO)"</formula>
    </cfRule>
    <cfRule type="cellIs" dxfId="22074" priority="26224" operator="equal">
      <formula>"EE (WFO)"</formula>
    </cfRule>
    <cfRule type="cellIs" dxfId="22073" priority="26225" operator="equal">
      <formula>"EC (WFO)"</formula>
    </cfRule>
    <cfRule type="cellIs" dxfId="22072" priority="26226" operator="equal">
      <formula>"EA (WFO)"</formula>
    </cfRule>
    <cfRule type="cellIs" dxfId="22071" priority="26227" operator="equal">
      <formula>"EE(WFO)"</formula>
    </cfRule>
    <cfRule type="cellIs" dxfId="22070" priority="26228" operator="equal">
      <formula>"EC(WFO)"</formula>
    </cfRule>
    <cfRule type="cellIs" dxfId="22069" priority="26229" operator="equal">
      <formula>"TDM"</formula>
    </cfRule>
    <cfRule type="cellIs" dxfId="22068" priority="26230" operator="equal">
      <formula>"EQ (WFO)"</formula>
    </cfRule>
    <cfRule type="cellIs" dxfId="22067" priority="26231" operator="equal">
      <formula>"EO (WFO)"</formula>
    </cfRule>
    <cfRule type="cellIs" dxfId="22066" priority="26232" operator="equal">
      <formula>"EA (WFO)"</formula>
    </cfRule>
    <cfRule type="cellIs" dxfId="22065" priority="26233" operator="equal">
      <formula>"EQ (WFO)"</formula>
    </cfRule>
    <cfRule type="cellIs" dxfId="22064" priority="26234" operator="equal">
      <formula>"FG (WFO)"</formula>
    </cfRule>
    <cfRule type="cellIs" dxfId="22063" priority="26235" operator="equal">
      <formula>"EE (WFO)"</formula>
    </cfRule>
    <cfRule type="cellIs" dxfId="22062" priority="26236" operator="equal">
      <formula>"EC (WFO)"</formula>
    </cfRule>
    <cfRule type="cellIs" dxfId="22061" priority="26237" operator="equal">
      <formula>"EA (WFO)"</formula>
    </cfRule>
    <cfRule type="cellIs" dxfId="22060" priority="26238" operator="equal">
      <formula>"EE(WFO)"</formula>
    </cfRule>
    <cfRule type="cellIs" dxfId="22059" priority="26239" operator="equal">
      <formula>"EC(WFO)"</formula>
    </cfRule>
    <cfRule type="cellIs" dxfId="22058" priority="26240" operator="equal">
      <formula>"RS"</formula>
    </cfRule>
    <cfRule type="cellIs" dxfId="22057" priority="26241" operator="equal">
      <formula>"TR (WFO)"</formula>
    </cfRule>
    <cfRule type="cellIs" dxfId="22056" priority="26242" operator="equal">
      <formula>"EQ (WFO)"</formula>
    </cfRule>
    <cfRule type="cellIs" dxfId="22055" priority="26243" operator="equal">
      <formula>"EO (WFO)"</formula>
    </cfRule>
    <cfRule type="cellIs" dxfId="22054" priority="26244" operator="equal">
      <formula>"EO (WFO)"</formula>
    </cfRule>
    <cfRule type="cellIs" dxfId="22053" priority="26245" operator="equal">
      <formula>"EK (WFO)"</formula>
    </cfRule>
    <cfRule type="cellIs" dxfId="22052" priority="26246" operator="equal">
      <formula>"EG (WFO)"</formula>
    </cfRule>
    <cfRule type="cellIs" dxfId="22051" priority="26247" operator="equal">
      <formula>"EE (WFO)"</formula>
    </cfRule>
    <cfRule type="cellIs" dxfId="22050" priority="26248" operator="equal">
      <formula>"EC (WFO)"</formula>
    </cfRule>
    <cfRule type="cellIs" dxfId="22049" priority="26249" operator="equal">
      <formula>"EA (WFO)"</formula>
    </cfRule>
    <cfRule type="cellIs" dxfId="22048" priority="26250" operator="equal">
      <formula>"FG (WFO)"</formula>
    </cfRule>
    <cfRule type="cellIs" dxfId="22047" priority="26251" operator="equal">
      <formula>"TR"</formula>
    </cfRule>
    <cfRule type="cellIs" dxfId="22046" priority="26252" operator="equal">
      <formula>"EQ (WFO)"</formula>
    </cfRule>
    <cfRule type="cellIs" dxfId="22045" priority="26253" operator="equal">
      <formula>"FG (WFO)"</formula>
    </cfRule>
    <cfRule type="cellIs" dxfId="22044" priority="26254" operator="equal">
      <formula>"EO (WFO)"</formula>
    </cfRule>
    <cfRule type="cellIs" dxfId="22043" priority="26255" operator="equal">
      <formula>"EK (WFO)"</formula>
    </cfRule>
    <cfRule type="cellIs" dxfId="22042" priority="26256" operator="equal">
      <formula>"EE (WFO)"</formula>
    </cfRule>
    <cfRule type="cellIs" dxfId="22041" priority="26257" operator="equal">
      <formula>"EC (WFO)"</formula>
    </cfRule>
    <cfRule type="cellIs" dxfId="22040" priority="26258" operator="equal">
      <formula>"EA (WFO)"</formula>
    </cfRule>
    <cfRule type="cellIs" dxfId="22039" priority="26259" operator="equal">
      <formula>"EE(WFO)"</formula>
    </cfRule>
    <cfRule type="cellIs" dxfId="22038" priority="26260" operator="equal">
      <formula>"EC(WFO)"</formula>
    </cfRule>
    <cfRule type="cellIs" dxfId="22037" priority="26261" operator="equal">
      <formula>"EE(WFO)"</formula>
    </cfRule>
    <cfRule type="cellIs" dxfId="22036" priority="26262" operator="equal">
      <formula>"EC(WFO)"</formula>
    </cfRule>
    <cfRule type="cellIs" dxfId="22035" priority="26263" operator="equal">
      <formula>"EE (WFO)"</formula>
    </cfRule>
    <cfRule type="cellIs" dxfId="22034" priority="26264" operator="equal">
      <formula>"EC (WFO)"</formula>
    </cfRule>
    <cfRule type="cellIs" dxfId="22033" priority="26265" operator="equal">
      <formula>"EA (WFO)"</formula>
    </cfRule>
    <cfRule type="cellIs" dxfId="22032" priority="26266" operator="equal">
      <formula>"SCIK"</formula>
    </cfRule>
    <cfRule type="cellIs" dxfId="22031" priority="26267" operator="equal">
      <formula>"CT"</formula>
    </cfRule>
    <cfRule type="cellIs" dxfId="22030" priority="26268" operator="equal">
      <formula>"CT"</formula>
    </cfRule>
    <cfRule type="cellIs" dxfId="22029" priority="26269" operator="equal">
      <formula>"CT"</formula>
    </cfRule>
    <cfRule type="cellIs" dxfId="22028" priority="26270" operator="equal">
      <formula>"FG"</formula>
    </cfRule>
    <cfRule type="cellIs" dxfId="22027" priority="26271" operator="equal">
      <formula>"L"</formula>
    </cfRule>
    <cfRule type="cellIs" dxfId="22026" priority="26272" operator="equal">
      <formula>"EG (WFO)"</formula>
    </cfRule>
    <cfRule type="cellIs" dxfId="22025" priority="26273" operator="equal">
      <formula>"OUT"</formula>
    </cfRule>
    <cfRule type="cellIs" dxfId="22024" priority="26274" operator="equal">
      <formula>"OUT "</formula>
    </cfRule>
    <cfRule type="cellIs" dxfId="22023" priority="26275" operator="equal">
      <formula>"TDM (WFO)"</formula>
    </cfRule>
    <cfRule type="cellIs" dxfId="22022" priority="26276" operator="equal">
      <formula>"TDM"</formula>
    </cfRule>
    <cfRule type="cellIs" dxfId="22021" priority="26277" operator="equal">
      <formula>"EQ (WFO)"</formula>
    </cfRule>
    <cfRule type="cellIs" dxfId="22020" priority="26278" operator="equal">
      <formula>"EO (WFO)"</formula>
    </cfRule>
    <cfRule type="cellIs" dxfId="22019" priority="26279" operator="equal">
      <formula>"RS"</formula>
    </cfRule>
    <cfRule type="cellIs" dxfId="22018" priority="26280" operator="equal">
      <formula>"TR (WFO)"</formula>
    </cfRule>
    <cfRule type="cellIs" dxfId="22017" priority="26281" operator="equal">
      <formula>"EQ (WFO)"</formula>
    </cfRule>
    <cfRule type="cellIs" dxfId="22016" priority="26282" operator="equal">
      <formula>"EO (WFO)"</formula>
    </cfRule>
    <cfRule type="cellIs" dxfId="22015" priority="26283" operator="equal">
      <formula>"EO (WFO)"</formula>
    </cfRule>
    <cfRule type="cellIs" dxfId="22014" priority="26284" operator="equal">
      <formula>"EK (WFO)"</formula>
    </cfRule>
    <cfRule type="cellIs" dxfId="22013" priority="26285" operator="equal">
      <formula>"EG (WFO)"</formula>
    </cfRule>
    <cfRule type="cellIs" dxfId="22012" priority="26286" operator="equal">
      <formula>"EE (WFO)"</formula>
    </cfRule>
    <cfRule type="cellIs" dxfId="22011" priority="26287" operator="equal">
      <formula>"EC (WFO)"</formula>
    </cfRule>
    <cfRule type="cellIs" dxfId="22010" priority="26288" operator="equal">
      <formula>"EA (WFO)"</formula>
    </cfRule>
    <cfRule type="cellIs" dxfId="22009" priority="26289" operator="equal">
      <formula>"FG (WFO)"</formula>
    </cfRule>
    <cfRule type="cellIs" dxfId="22008" priority="26290" operator="equal">
      <formula>"TR"</formula>
    </cfRule>
    <cfRule type="cellIs" dxfId="22007" priority="26291" operator="equal">
      <formula>"EQ (WFO)"</formula>
    </cfRule>
    <cfRule type="cellIs" dxfId="22006" priority="26292" operator="equal">
      <formula>"FG (WFO)"</formula>
    </cfRule>
    <cfRule type="cellIs" dxfId="22005" priority="26293" operator="equal">
      <formula>"EO (WFO)"</formula>
    </cfRule>
    <cfRule type="cellIs" dxfId="22004" priority="26294" operator="equal">
      <formula>"EK (WFO)"</formula>
    </cfRule>
    <cfRule type="cellIs" dxfId="22003" priority="26295" operator="equal">
      <formula>"EE(WFO)"</formula>
    </cfRule>
    <cfRule type="cellIs" dxfId="22002" priority="26296" operator="equal">
      <formula>"EC(WFO)"</formula>
    </cfRule>
    <cfRule type="cellIs" dxfId="22001" priority="26297" operator="equal">
      <formula>"EE (WFO)"</formula>
    </cfRule>
    <cfRule type="cellIs" dxfId="22000" priority="26298" operator="equal">
      <formula>"EC (WFO)"</formula>
    </cfRule>
    <cfRule type="cellIs" dxfId="21999" priority="26299" operator="equal">
      <formula>"EA (WFO)"</formula>
    </cfRule>
    <cfRule type="cellIs" dxfId="21998" priority="26300" operator="equal">
      <formula>"SCIK"</formula>
    </cfRule>
    <cfRule type="cellIs" dxfId="21997" priority="26301" operator="equal">
      <formula>"CT"</formula>
    </cfRule>
    <cfRule type="cellIs" dxfId="21996" priority="26302" operator="equal">
      <formula>"CT"</formula>
    </cfRule>
    <cfRule type="cellIs" dxfId="21995" priority="26303" operator="equal">
      <formula>"CT"</formula>
    </cfRule>
    <cfRule type="cellIs" dxfId="21994" priority="26304" operator="equal">
      <formula>"FG"</formula>
    </cfRule>
    <cfRule type="cellIs" dxfId="21993" priority="26305" operator="equal">
      <formula>"L"</formula>
    </cfRule>
    <cfRule type="cellIs" dxfId="21992" priority="26306" operator="equal">
      <formula>"EG (WFO)"</formula>
    </cfRule>
  </conditionalFormatting>
  <conditionalFormatting sqref="Z199">
    <cfRule type="cellIs" dxfId="21991" priority="21325" operator="equal">
      <formula>"OUT"</formula>
    </cfRule>
    <cfRule type="cellIs" dxfId="21990" priority="21326" operator="equal">
      <formula>"EE (WFO)"</formula>
    </cfRule>
    <cfRule type="cellIs" dxfId="21989" priority="21327" operator="equal">
      <formula>"EC (WFO)"</formula>
    </cfRule>
    <cfRule type="cellIs" dxfId="21988" priority="21328" operator="equal">
      <formula>"EA (WFO)"</formula>
    </cfRule>
    <cfRule type="cellIs" dxfId="21987" priority="21329" operator="equal">
      <formula>"EE(WFO)"</formula>
    </cfRule>
    <cfRule type="cellIs" dxfId="21986" priority="21330" operator="equal">
      <formula>"EC(WFO)"</formula>
    </cfRule>
    <cfRule type="cellIs" dxfId="21985" priority="21331" operator="equal">
      <formula>"EE (WFO)"</formula>
    </cfRule>
    <cfRule type="cellIs" dxfId="21984" priority="21332" operator="equal">
      <formula>"EC (WFO)"</formula>
    </cfRule>
    <cfRule type="cellIs" dxfId="21983" priority="21333" operator="equal">
      <formula>"EA (WFO)"</formula>
    </cfRule>
    <cfRule type="cellIs" dxfId="21982" priority="21334" operator="equal">
      <formula>"EE(WFO)"</formula>
    </cfRule>
    <cfRule type="cellIs" dxfId="21981" priority="21335" operator="equal">
      <formula>"EC(WFO)"</formula>
    </cfRule>
    <cfRule type="cellIs" dxfId="21980" priority="21336" operator="equal">
      <formula>"EE (WFO)"</formula>
    </cfRule>
    <cfRule type="cellIs" dxfId="21979" priority="21337" operator="equal">
      <formula>"EC (WFO)"</formula>
    </cfRule>
    <cfRule type="cellIs" dxfId="21978" priority="21338" operator="equal">
      <formula>"EA (WFO)"</formula>
    </cfRule>
    <cfRule type="cellIs" dxfId="21977" priority="21339" operator="equal">
      <formula>"EE(WFO)"</formula>
    </cfRule>
    <cfRule type="cellIs" dxfId="21976" priority="21340" operator="equal">
      <formula>"EC(WFO)"</formula>
    </cfRule>
    <cfRule type="cellIs" dxfId="21975" priority="21341" operator="equal">
      <formula>"EE (WFO)"</formula>
    </cfRule>
    <cfRule type="cellIs" dxfId="21974" priority="21342" operator="equal">
      <formula>"EC (WFO)"</formula>
    </cfRule>
    <cfRule type="cellIs" dxfId="21973" priority="21343" operator="equal">
      <formula>"EA (WFO)"</formula>
    </cfRule>
    <cfRule type="cellIs" dxfId="21972" priority="21344" operator="equal">
      <formula>"EE(WFO)"</formula>
    </cfRule>
    <cfRule type="cellIs" dxfId="21971" priority="21345" operator="equal">
      <formula>"EC(WFO)"</formula>
    </cfRule>
    <cfRule type="cellIs" dxfId="21970" priority="21346" operator="equal">
      <formula>"EA (WFO)"</formula>
    </cfRule>
    <cfRule type="cellIs" dxfId="21969" priority="21347" operator="equal">
      <formula>"EQ (WFO)"</formula>
    </cfRule>
    <cfRule type="cellIs" dxfId="21968" priority="21348" operator="equal">
      <formula>"FG (WFO)"</formula>
    </cfRule>
    <cfRule type="cellIs" dxfId="21967" priority="21349" operator="equal">
      <formula>"EE (WFO)"</formula>
    </cfRule>
    <cfRule type="cellIs" dxfId="21966" priority="21350" operator="equal">
      <formula>"EC (WFO)"</formula>
    </cfRule>
    <cfRule type="cellIs" dxfId="21965" priority="21351" operator="equal">
      <formula>"EA (WFO)"</formula>
    </cfRule>
    <cfRule type="cellIs" dxfId="21964" priority="21352" operator="equal">
      <formula>"EE(WFO)"</formula>
    </cfRule>
    <cfRule type="cellIs" dxfId="21963" priority="21353" operator="equal">
      <formula>"EC(WFO)"</formula>
    </cfRule>
    <cfRule type="cellIs" dxfId="21962" priority="21354" operator="equal">
      <formula>"EQ (WFO)"</formula>
    </cfRule>
    <cfRule type="cellIs" dxfId="21961" priority="21355" operator="equal">
      <formula>"FG (WFO)"</formula>
    </cfRule>
    <cfRule type="cellIs" dxfId="21960" priority="21356" operator="equal">
      <formula>"EO (WFO)"</formula>
    </cfRule>
    <cfRule type="cellIs" dxfId="21959" priority="21357" operator="equal">
      <formula>"EK (WFO)"</formula>
    </cfRule>
    <cfRule type="cellIs" dxfId="21958" priority="21358" operator="equal">
      <formula>"EE(WFO)"</formula>
    </cfRule>
    <cfRule type="cellIs" dxfId="21957" priority="21359" operator="equal">
      <formula>"EC(WFO)"</formula>
    </cfRule>
    <cfRule type="cellIs" dxfId="21956" priority="21360" operator="equal">
      <formula>"EE (WFO)"</formula>
    </cfRule>
    <cfRule type="cellIs" dxfId="21955" priority="21361" operator="equal">
      <formula>"EC (WFO)"</formula>
    </cfRule>
    <cfRule type="cellIs" dxfId="21954" priority="21362" operator="equal">
      <formula>"EA (WFO)"</formula>
    </cfRule>
    <cfRule type="cellIs" dxfId="21953" priority="21363" operator="equal">
      <formula>"EE (WFO)"</formula>
    </cfRule>
    <cfRule type="cellIs" dxfId="21952" priority="21364" operator="equal">
      <formula>"EC (WFO)"</formula>
    </cfRule>
    <cfRule type="cellIs" dxfId="21951" priority="21365" operator="equal">
      <formula>"EA (WFO)"</formula>
    </cfRule>
    <cfRule type="cellIs" dxfId="21950" priority="21366" operator="equal">
      <formula>"EE(WFO)"</formula>
    </cfRule>
    <cfRule type="cellIs" dxfId="21949" priority="21367" operator="equal">
      <formula>"EC(WFO)"</formula>
    </cfRule>
    <cfRule type="cellIs" dxfId="21948" priority="21368" operator="equal">
      <formula>"EE (WFO)"</formula>
    </cfRule>
    <cfRule type="cellIs" dxfId="21947" priority="21369" operator="equal">
      <formula>"EC (WFO)"</formula>
    </cfRule>
    <cfRule type="cellIs" dxfId="21946" priority="21370" operator="equal">
      <formula>"EA (WFO)"</formula>
    </cfRule>
    <cfRule type="cellIs" dxfId="21945" priority="21371" operator="equal">
      <formula>"EE(WFO)"</formula>
    </cfRule>
    <cfRule type="cellIs" dxfId="21944" priority="21372" operator="equal">
      <formula>"EC(WFO)"</formula>
    </cfRule>
    <cfRule type="cellIs" dxfId="21943" priority="21373" operator="equal">
      <formula>"EE (WFO)"</formula>
    </cfRule>
    <cfRule type="cellIs" dxfId="21942" priority="21374" operator="equal">
      <formula>"EC (WFO)"</formula>
    </cfRule>
    <cfRule type="cellIs" dxfId="21941" priority="21375" operator="equal">
      <formula>"EA (WFO)"</formula>
    </cfRule>
    <cfRule type="cellIs" dxfId="21940" priority="21376" operator="equal">
      <formula>"EE(WFO)"</formula>
    </cfRule>
    <cfRule type="cellIs" dxfId="21939" priority="21377" operator="equal">
      <formula>"EC(WFO)"</formula>
    </cfRule>
    <cfRule type="cellIs" dxfId="21938" priority="21378" operator="equal">
      <formula>"EE (WFO)"</formula>
    </cfRule>
    <cfRule type="cellIs" dxfId="21937" priority="21379" operator="equal">
      <formula>"EC (WFO)"</formula>
    </cfRule>
    <cfRule type="cellIs" dxfId="21936" priority="21380" operator="equal">
      <formula>"EA (WFO)"</formula>
    </cfRule>
    <cfRule type="cellIs" dxfId="21935" priority="21381" operator="equal">
      <formula>"EE(WFO)"</formula>
    </cfRule>
    <cfRule type="cellIs" dxfId="21934" priority="21382" operator="equal">
      <formula>"EC(WFO)"</formula>
    </cfRule>
    <cfRule type="cellIs" dxfId="21933" priority="21383" operator="equal">
      <formula>"EA (WFO)"</formula>
    </cfRule>
    <cfRule type="cellIs" dxfId="21932" priority="21384" operator="equal">
      <formula>"EQ (WFO)"</formula>
    </cfRule>
    <cfRule type="cellIs" dxfId="21931" priority="21385" operator="equal">
      <formula>"FG (WFO)"</formula>
    </cfRule>
    <cfRule type="cellIs" dxfId="21930" priority="21386" operator="equal">
      <formula>"EE (WFO)"</formula>
    </cfRule>
    <cfRule type="cellIs" dxfId="21929" priority="21387" operator="equal">
      <formula>"EC (WFO)"</formula>
    </cfRule>
    <cfRule type="cellIs" dxfId="21928" priority="21388" operator="equal">
      <formula>"EA (WFO)"</formula>
    </cfRule>
    <cfRule type="cellIs" dxfId="21927" priority="21389" operator="equal">
      <formula>"EE(WFO)"</formula>
    </cfRule>
    <cfRule type="cellIs" dxfId="21926" priority="21390" operator="equal">
      <formula>"EC(WFO)"</formula>
    </cfRule>
    <cfRule type="cellIs" dxfId="21925" priority="21391" operator="equal">
      <formula>"EE (WFO)"</formula>
    </cfRule>
    <cfRule type="cellIs" dxfId="21924" priority="21392" operator="equal">
      <formula>"EC (WFO)"</formula>
    </cfRule>
    <cfRule type="cellIs" dxfId="21923" priority="21393" operator="equal">
      <formula>"EA (WFO)"</formula>
    </cfRule>
    <cfRule type="cellIs" dxfId="21922" priority="21394" operator="equal">
      <formula>"EE(WFO)"</formula>
    </cfRule>
    <cfRule type="cellIs" dxfId="21921" priority="21395" operator="equal">
      <formula>"EC(WFO)"</formula>
    </cfRule>
    <cfRule type="cellIs" dxfId="21920" priority="21396" operator="equal">
      <formula>"EE (WFO)"</formula>
    </cfRule>
    <cfRule type="cellIs" dxfId="21919" priority="21397" operator="equal">
      <formula>"EC (WFO)"</formula>
    </cfRule>
    <cfRule type="cellIs" dxfId="21918" priority="21398" operator="equal">
      <formula>"EA (WFO)"</formula>
    </cfRule>
    <cfRule type="cellIs" dxfId="21917" priority="21399" operator="equal">
      <formula>"EE(WFO)"</formula>
    </cfRule>
    <cfRule type="cellIs" dxfId="21916" priority="21400" operator="equal">
      <formula>"EC(WFO)"</formula>
    </cfRule>
    <cfRule type="cellIs" dxfId="21915" priority="21401" operator="equal">
      <formula>"EE (WFO)"</formula>
    </cfRule>
    <cfRule type="cellIs" dxfId="21914" priority="21402" operator="equal">
      <formula>"EC (WFO)"</formula>
    </cfRule>
    <cfRule type="cellIs" dxfId="21913" priority="21403" operator="equal">
      <formula>"EA (WFO)"</formula>
    </cfRule>
    <cfRule type="cellIs" dxfId="21912" priority="21404" operator="equal">
      <formula>"EE(WFO)"</formula>
    </cfRule>
    <cfRule type="cellIs" dxfId="21911" priority="21405" operator="equal">
      <formula>"EC(WFO)"</formula>
    </cfRule>
    <cfRule type="cellIs" dxfId="21910" priority="21406" operator="equal">
      <formula>"EE (WFO)"</formula>
    </cfRule>
    <cfRule type="cellIs" dxfId="21909" priority="21407" operator="equal">
      <formula>"EC (WFO)"</formula>
    </cfRule>
    <cfRule type="cellIs" dxfId="21908" priority="21408" operator="equal">
      <formula>"EA (WFO)"</formula>
    </cfRule>
    <cfRule type="cellIs" dxfId="21907" priority="21409" operator="equal">
      <formula>"EE(WFO)"</formula>
    </cfRule>
    <cfRule type="cellIs" dxfId="21906" priority="21410" operator="equal">
      <formula>"EC(WFO)"</formula>
    </cfRule>
    <cfRule type="cellIs" dxfId="21905" priority="21411" operator="equal">
      <formula>"EA (WFO)"</formula>
    </cfRule>
    <cfRule type="cellIs" dxfId="21904" priority="21412" operator="equal">
      <formula>"EQ (WFO)"</formula>
    </cfRule>
    <cfRule type="cellIs" dxfId="21903" priority="21413" operator="equal">
      <formula>"FG (WFO)"</formula>
    </cfRule>
    <cfRule type="cellIs" dxfId="21902" priority="21414" operator="equal">
      <formula>"EE (WFO)"</formula>
    </cfRule>
    <cfRule type="cellIs" dxfId="21901" priority="21415" operator="equal">
      <formula>"EC (WFO)"</formula>
    </cfRule>
    <cfRule type="cellIs" dxfId="21900" priority="21416" operator="equal">
      <formula>"EA (WFO)"</formula>
    </cfRule>
    <cfRule type="cellIs" dxfId="21899" priority="21417" operator="equal">
      <formula>"EE(WFO)"</formula>
    </cfRule>
    <cfRule type="cellIs" dxfId="21898" priority="21418" operator="equal">
      <formula>"EC(WFO)"</formula>
    </cfRule>
    <cfRule type="cellIs" dxfId="21897" priority="21419" operator="equal">
      <formula>"EQ (WFO)"</formula>
    </cfRule>
    <cfRule type="cellIs" dxfId="21896" priority="21420" operator="equal">
      <formula>"FG (WFO)"</formula>
    </cfRule>
    <cfRule type="cellIs" dxfId="21895" priority="21421" operator="equal">
      <formula>"EO (WFO)"</formula>
    </cfRule>
    <cfRule type="cellIs" dxfId="21894" priority="21422" operator="equal">
      <formula>"EK (WFO)"</formula>
    </cfRule>
    <cfRule type="cellIs" dxfId="21893" priority="21423" operator="equal">
      <formula>"EE(WFO)"</formula>
    </cfRule>
    <cfRule type="cellIs" dxfId="21892" priority="21424" operator="equal">
      <formula>"EC(WFO)"</formula>
    </cfRule>
    <cfRule type="cellIs" dxfId="21891" priority="21425" operator="equal">
      <formula>"EE (WFO)"</formula>
    </cfRule>
    <cfRule type="cellIs" dxfId="21890" priority="21426" operator="equal">
      <formula>"EC (WFO)"</formula>
    </cfRule>
    <cfRule type="cellIs" dxfId="21889" priority="21427" operator="equal">
      <formula>"EA (WFO)"</formula>
    </cfRule>
    <cfRule type="cellIs" dxfId="21888" priority="21428" operator="equal">
      <formula>"EE (WFO)"</formula>
    </cfRule>
    <cfRule type="cellIs" dxfId="21887" priority="21429" operator="equal">
      <formula>"EC (WFO)"</formula>
    </cfRule>
    <cfRule type="cellIs" dxfId="21886" priority="21430" operator="equal">
      <formula>"EA (WFO)"</formula>
    </cfRule>
    <cfRule type="cellIs" dxfId="21885" priority="21431" operator="equal">
      <formula>"EE(WFO)"</formula>
    </cfRule>
    <cfRule type="cellIs" dxfId="21884" priority="21432" operator="equal">
      <formula>"EC(WFO)"</formula>
    </cfRule>
    <cfRule type="cellIs" dxfId="21883" priority="21433" operator="equal">
      <formula>"EE (WFO)"</formula>
    </cfRule>
    <cfRule type="cellIs" dxfId="21882" priority="21434" operator="equal">
      <formula>"EC (WFO)"</formula>
    </cfRule>
    <cfRule type="cellIs" dxfId="21881" priority="21435" operator="equal">
      <formula>"EA (WFO)"</formula>
    </cfRule>
    <cfRule type="cellIs" dxfId="21880" priority="21436" operator="equal">
      <formula>"EE(WFO)"</formula>
    </cfRule>
    <cfRule type="cellIs" dxfId="21879" priority="21437" operator="equal">
      <formula>"EC(WFO)"</formula>
    </cfRule>
    <cfRule type="cellIs" dxfId="21878" priority="21438" operator="equal">
      <formula>"EE (WFO)"</formula>
    </cfRule>
    <cfRule type="cellIs" dxfId="21877" priority="21439" operator="equal">
      <formula>"EC (WFO)"</formula>
    </cfRule>
    <cfRule type="cellIs" dxfId="21876" priority="21440" operator="equal">
      <formula>"EA (WFO)"</formula>
    </cfRule>
    <cfRule type="cellIs" dxfId="21875" priority="21441" operator="equal">
      <formula>"EE(WFO)"</formula>
    </cfRule>
    <cfRule type="cellIs" dxfId="21874" priority="21442" operator="equal">
      <formula>"EC(WFO)"</formula>
    </cfRule>
    <cfRule type="cellIs" dxfId="21873" priority="21443" operator="equal">
      <formula>"EE (WFO)"</formula>
    </cfRule>
    <cfRule type="cellIs" dxfId="21872" priority="21444" operator="equal">
      <formula>"EC (WFO)"</formula>
    </cfRule>
    <cfRule type="cellIs" dxfId="21871" priority="21445" operator="equal">
      <formula>"EA (WFO)"</formula>
    </cfRule>
    <cfRule type="cellIs" dxfId="21870" priority="21446" operator="equal">
      <formula>"EE(WFO)"</formula>
    </cfRule>
    <cfRule type="cellIs" dxfId="21869" priority="21447" operator="equal">
      <formula>"EC(WFO)"</formula>
    </cfRule>
    <cfRule type="cellIs" dxfId="21868" priority="21448" operator="equal">
      <formula>"EA (WFO)"</formula>
    </cfRule>
    <cfRule type="cellIs" dxfId="21867" priority="21449" operator="equal">
      <formula>"EQ (WFO)"</formula>
    </cfRule>
    <cfRule type="cellIs" dxfId="21866" priority="21450" operator="equal">
      <formula>"FG (WFO)"</formula>
    </cfRule>
    <cfRule type="cellIs" dxfId="21865" priority="21451" operator="equal">
      <formula>"EE (WFO)"</formula>
    </cfRule>
    <cfRule type="cellIs" dxfId="21864" priority="21452" operator="equal">
      <formula>"EC (WFO)"</formula>
    </cfRule>
    <cfRule type="cellIs" dxfId="21863" priority="21453" operator="equal">
      <formula>"EA (WFO)"</formula>
    </cfRule>
    <cfRule type="cellIs" dxfId="21862" priority="21454" operator="equal">
      <formula>"EE(WFO)"</formula>
    </cfRule>
    <cfRule type="cellIs" dxfId="21861" priority="21455" operator="equal">
      <formula>"EC(WFO)"</formula>
    </cfRule>
    <cfRule type="cellIs" dxfId="21860" priority="21456" operator="equal">
      <formula>"EE (WFO)"</formula>
    </cfRule>
    <cfRule type="cellIs" dxfId="21859" priority="21457" operator="equal">
      <formula>"EC (WFO)"</formula>
    </cfRule>
    <cfRule type="cellIs" dxfId="21858" priority="21458" operator="equal">
      <formula>"EA (WFO)"</formula>
    </cfRule>
    <cfRule type="cellIs" dxfId="21857" priority="21459" operator="equal">
      <formula>"EE(WFO)"</formula>
    </cfRule>
    <cfRule type="cellIs" dxfId="21856" priority="21460" operator="equal">
      <formula>"EC(WFO)"</formula>
    </cfRule>
    <cfRule type="cellIs" dxfId="21855" priority="21461" operator="equal">
      <formula>"TDM"</formula>
    </cfRule>
    <cfRule type="cellIs" dxfId="21854" priority="21462" operator="equal">
      <formula>"EQ (WFO)"</formula>
    </cfRule>
    <cfRule type="cellIs" dxfId="21853" priority="21463" operator="equal">
      <formula>"EO (WFO)"</formula>
    </cfRule>
    <cfRule type="cellIs" dxfId="21852" priority="21464" operator="equal">
      <formula>"EA (WFO)"</formula>
    </cfRule>
    <cfRule type="cellIs" dxfId="21851" priority="21465" operator="equal">
      <formula>"EQ (WFO)"</formula>
    </cfRule>
    <cfRule type="cellIs" dxfId="21850" priority="21466" operator="equal">
      <formula>"FG (WFO)"</formula>
    </cfRule>
    <cfRule type="cellIs" dxfId="21849" priority="21467" operator="equal">
      <formula>"EE (WFO)"</formula>
    </cfRule>
    <cfRule type="cellIs" dxfId="21848" priority="21468" operator="equal">
      <formula>"EC (WFO)"</formula>
    </cfRule>
    <cfRule type="cellIs" dxfId="21847" priority="21469" operator="equal">
      <formula>"EA (WFO)"</formula>
    </cfRule>
    <cfRule type="cellIs" dxfId="21846" priority="21470" operator="equal">
      <formula>"EE(WFO)"</formula>
    </cfRule>
    <cfRule type="cellIs" dxfId="21845" priority="21471" operator="equal">
      <formula>"EC(WFO)"</formula>
    </cfRule>
    <cfRule type="cellIs" dxfId="21844" priority="21472" operator="equal">
      <formula>"RS"</formula>
    </cfRule>
    <cfRule type="cellIs" dxfId="21843" priority="21473" operator="equal">
      <formula>"TR (WFO)"</formula>
    </cfRule>
    <cfRule type="cellIs" dxfId="21842" priority="21474" operator="equal">
      <formula>"EQ (WFO)"</formula>
    </cfRule>
    <cfRule type="cellIs" dxfId="21841" priority="21475" operator="equal">
      <formula>"EO (WFO)"</formula>
    </cfRule>
    <cfRule type="cellIs" dxfId="21840" priority="21476" operator="equal">
      <formula>"EO (WFO)"</formula>
    </cfRule>
    <cfRule type="cellIs" dxfId="21839" priority="21477" operator="equal">
      <formula>"EK (WFO)"</formula>
    </cfRule>
    <cfRule type="cellIs" dxfId="21838" priority="21478" operator="equal">
      <formula>"EG (WFO)"</formula>
    </cfRule>
    <cfRule type="cellIs" dxfId="21837" priority="21479" operator="equal">
      <formula>"EE (WFO)"</formula>
    </cfRule>
    <cfRule type="cellIs" dxfId="21836" priority="21480" operator="equal">
      <formula>"EC (WFO)"</formula>
    </cfRule>
    <cfRule type="cellIs" dxfId="21835" priority="21481" operator="equal">
      <formula>"EA (WFO)"</formula>
    </cfRule>
    <cfRule type="cellIs" dxfId="21834" priority="21482" operator="equal">
      <formula>"FG (WFO)"</formula>
    </cfRule>
    <cfRule type="cellIs" dxfId="21833" priority="21483" operator="equal">
      <formula>"TR"</formula>
    </cfRule>
    <cfRule type="cellIs" dxfId="21832" priority="21484" operator="equal">
      <formula>"EQ (WFO)"</formula>
    </cfRule>
    <cfRule type="cellIs" dxfId="21831" priority="21485" operator="equal">
      <formula>"FG (WFO)"</formula>
    </cfRule>
    <cfRule type="cellIs" dxfId="21830" priority="21486" operator="equal">
      <formula>"EO (WFO)"</formula>
    </cfRule>
    <cfRule type="cellIs" dxfId="21829" priority="21487" operator="equal">
      <formula>"EK (WFO)"</formula>
    </cfRule>
    <cfRule type="cellIs" dxfId="21828" priority="21488" operator="equal">
      <formula>"EE (WFO)"</formula>
    </cfRule>
    <cfRule type="cellIs" dxfId="21827" priority="21489" operator="equal">
      <formula>"EC (WFO)"</formula>
    </cfRule>
    <cfRule type="cellIs" dxfId="21826" priority="21490" operator="equal">
      <formula>"EA (WFO)"</formula>
    </cfRule>
    <cfRule type="cellIs" dxfId="21825" priority="21491" operator="equal">
      <formula>"EE(WFO)"</formula>
    </cfRule>
    <cfRule type="cellIs" dxfId="21824" priority="21492" operator="equal">
      <formula>"EC(WFO)"</formula>
    </cfRule>
    <cfRule type="cellIs" dxfId="21823" priority="21493" operator="equal">
      <formula>"EE(WFO)"</formula>
    </cfRule>
    <cfRule type="cellIs" dxfId="21822" priority="21494" operator="equal">
      <formula>"EC(WFO)"</formula>
    </cfRule>
    <cfRule type="cellIs" dxfId="21821" priority="21495" operator="equal">
      <formula>"EE (WFO)"</formula>
    </cfRule>
    <cfRule type="cellIs" dxfId="21820" priority="21496" operator="equal">
      <formula>"EC (WFO)"</formula>
    </cfRule>
    <cfRule type="cellIs" dxfId="21819" priority="21497" operator="equal">
      <formula>"EA (WFO)"</formula>
    </cfRule>
    <cfRule type="cellIs" dxfId="21818" priority="21498" operator="equal">
      <formula>"SCIK"</formula>
    </cfRule>
    <cfRule type="cellIs" dxfId="21817" priority="21499" operator="equal">
      <formula>"CT"</formula>
    </cfRule>
    <cfRule type="cellIs" dxfId="21816" priority="21500" operator="equal">
      <formula>"CT"</formula>
    </cfRule>
    <cfRule type="cellIs" dxfId="21815" priority="21501" operator="equal">
      <formula>"CT"</formula>
    </cfRule>
    <cfRule type="cellIs" dxfId="21814" priority="21502" operator="equal">
      <formula>"FG"</formula>
    </cfRule>
    <cfRule type="cellIs" dxfId="21813" priority="21503" operator="equal">
      <formula>"L"</formula>
    </cfRule>
    <cfRule type="cellIs" dxfId="21812" priority="21504" operator="equal">
      <formula>"EG (WFO)"</formula>
    </cfRule>
    <cfRule type="cellIs" dxfId="21811" priority="21505" operator="equal">
      <formula>"OUT"</formula>
    </cfRule>
    <cfRule type="cellIs" dxfId="21810" priority="21506" operator="equal">
      <formula>"OUT "</formula>
    </cfRule>
    <cfRule type="cellIs" dxfId="21809" priority="21507" operator="equal">
      <formula>"TDM (WFO)"</formula>
    </cfRule>
    <cfRule type="cellIs" dxfId="21808" priority="21508" operator="equal">
      <formula>"TDM"</formula>
    </cfRule>
    <cfRule type="cellIs" dxfId="21807" priority="21509" operator="equal">
      <formula>"EQ (WFO)"</formula>
    </cfRule>
    <cfRule type="cellIs" dxfId="21806" priority="21510" operator="equal">
      <formula>"EO (WFO)"</formula>
    </cfRule>
    <cfRule type="cellIs" dxfId="21805" priority="21511" operator="equal">
      <formula>"RS"</formula>
    </cfRule>
    <cfRule type="cellIs" dxfId="21804" priority="21512" operator="equal">
      <formula>"TR (WFO)"</formula>
    </cfRule>
    <cfRule type="cellIs" dxfId="21803" priority="21513" operator="equal">
      <formula>"EQ (WFO)"</formula>
    </cfRule>
    <cfRule type="cellIs" dxfId="21802" priority="21514" operator="equal">
      <formula>"EO (WFO)"</formula>
    </cfRule>
    <cfRule type="cellIs" dxfId="21801" priority="21515" operator="equal">
      <formula>"EO (WFO)"</formula>
    </cfRule>
    <cfRule type="cellIs" dxfId="21800" priority="21516" operator="equal">
      <formula>"EK (WFO)"</formula>
    </cfRule>
    <cfRule type="cellIs" dxfId="21799" priority="21517" operator="equal">
      <formula>"EG (WFO)"</formula>
    </cfRule>
    <cfRule type="cellIs" dxfId="21798" priority="21518" operator="equal">
      <formula>"EE (WFO)"</formula>
    </cfRule>
    <cfRule type="cellIs" dxfId="21797" priority="21519" operator="equal">
      <formula>"EC (WFO)"</formula>
    </cfRule>
    <cfRule type="cellIs" dxfId="21796" priority="21520" operator="equal">
      <formula>"EA (WFO)"</formula>
    </cfRule>
    <cfRule type="cellIs" dxfId="21795" priority="21521" operator="equal">
      <formula>"FG (WFO)"</formula>
    </cfRule>
    <cfRule type="cellIs" dxfId="21794" priority="21522" operator="equal">
      <formula>"TR"</formula>
    </cfRule>
    <cfRule type="cellIs" dxfId="21793" priority="21523" operator="equal">
      <formula>"EQ (WFO)"</formula>
    </cfRule>
    <cfRule type="cellIs" dxfId="21792" priority="21524" operator="equal">
      <formula>"FG (WFO)"</formula>
    </cfRule>
    <cfRule type="cellIs" dxfId="21791" priority="21525" operator="equal">
      <formula>"EO (WFO)"</formula>
    </cfRule>
    <cfRule type="cellIs" dxfId="21790" priority="21526" operator="equal">
      <formula>"EK (WFO)"</formula>
    </cfRule>
    <cfRule type="cellIs" dxfId="21789" priority="21527" operator="equal">
      <formula>"EE(WFO)"</formula>
    </cfRule>
    <cfRule type="cellIs" dxfId="21788" priority="21528" operator="equal">
      <formula>"EC(WFO)"</formula>
    </cfRule>
    <cfRule type="cellIs" dxfId="21787" priority="21529" operator="equal">
      <formula>"EE (WFO)"</formula>
    </cfRule>
    <cfRule type="cellIs" dxfId="21786" priority="21530" operator="equal">
      <formula>"EC (WFO)"</formula>
    </cfRule>
    <cfRule type="cellIs" dxfId="21785" priority="21531" operator="equal">
      <formula>"EA (WFO)"</formula>
    </cfRule>
    <cfRule type="cellIs" dxfId="21784" priority="21532" operator="equal">
      <formula>"SCIK"</formula>
    </cfRule>
    <cfRule type="cellIs" dxfId="21783" priority="21533" operator="equal">
      <formula>"CT"</formula>
    </cfRule>
    <cfRule type="cellIs" dxfId="21782" priority="21534" operator="equal">
      <formula>"CT"</formula>
    </cfRule>
    <cfRule type="cellIs" dxfId="21781" priority="21535" operator="equal">
      <formula>"CT"</formula>
    </cfRule>
    <cfRule type="cellIs" dxfId="21780" priority="21536" operator="equal">
      <formula>"FG"</formula>
    </cfRule>
    <cfRule type="cellIs" dxfId="21779" priority="21537" operator="equal">
      <formula>"L"</formula>
    </cfRule>
    <cfRule type="cellIs" dxfId="21778" priority="21538" operator="equal">
      <formula>"EG (WFO)"</formula>
    </cfRule>
  </conditionalFormatting>
  <conditionalFormatting sqref="B201">
    <cfRule type="cellIs" dxfId="21777" priority="26081" operator="equal">
      <formula>"EK (WFO)"</formula>
    </cfRule>
    <cfRule type="cellIs" dxfId="21776" priority="26082" operator="equal">
      <formula>"EG (WFO)"</formula>
    </cfRule>
    <cfRule type="cellIs" dxfId="21775" priority="26083" operator="equal">
      <formula>"EE (WFO)"</formula>
    </cfRule>
    <cfRule type="cellIs" dxfId="21774" priority="26084" operator="equal">
      <formula>"EC (WFO)"</formula>
    </cfRule>
  </conditionalFormatting>
  <conditionalFormatting sqref="C201:D201">
    <cfRule type="cellIs" dxfId="21773" priority="26085" operator="equal">
      <formula>"EO (WFO)"</formula>
    </cfRule>
    <cfRule type="cellIs" dxfId="21772" priority="26086" operator="equal">
      <formula>"EK (WFO)"</formula>
    </cfRule>
    <cfRule type="cellIs" dxfId="21771" priority="26087" operator="equal">
      <formula>"FI (WFO)"</formula>
    </cfRule>
    <cfRule type="cellIs" dxfId="21770" priority="26088" operator="equal">
      <formula>"FG (WFO)"</formula>
    </cfRule>
  </conditionalFormatting>
  <conditionalFormatting sqref="E201:F201">
    <cfRule type="cellIs" dxfId="21769" priority="26077" operator="equal">
      <formula>"EO (WFO)"</formula>
    </cfRule>
    <cfRule type="cellIs" dxfId="21768" priority="26078" operator="equal">
      <formula>"EK (WFO)"</formula>
    </cfRule>
    <cfRule type="cellIs" dxfId="21767" priority="26079" operator="equal">
      <formula>"FI (WFO)"</formula>
    </cfRule>
    <cfRule type="cellIs" dxfId="21766" priority="26080" operator="equal">
      <formula>"FG (WFO)"</formula>
    </cfRule>
  </conditionalFormatting>
  <conditionalFormatting sqref="U201">
    <cfRule type="expression" dxfId="21765" priority="22813">
      <formula>OR(U201="FI")</formula>
    </cfRule>
    <cfRule type="expression" dxfId="21764" priority="22814">
      <formula>OR(U201="L",U201="OTG")</formula>
    </cfRule>
    <cfRule type="expression" dxfId="21763" priority="22815">
      <formula>OR(U201="FG")</formula>
    </cfRule>
    <cfRule type="expression" dxfId="21762" priority="22816">
      <formula>OR(U201="OP",U201="RS",U201="RTS",#REF!="PRM",U201="CB")</formula>
    </cfRule>
    <cfRule type="expression" dxfId="21761" priority="22817">
      <formula>OR(U201="CT",U201="SCIK",U201="CUMIL")</formula>
    </cfRule>
    <cfRule type="expression" dxfId="21760" priority="22818">
      <formula>OR(U201="TR",U201="TDM",U201="PKT")</formula>
    </cfRule>
    <cfRule type="expression" dxfId="21759" priority="22819">
      <formula>OR(U201="FI")</formula>
    </cfRule>
    <cfRule type="expression" dxfId="21758" priority="22820">
      <formula>OR(U201="L",U201="OTG")</formula>
    </cfRule>
    <cfRule type="expression" dxfId="21757" priority="22821">
      <formula>OR(U201="FG")</formula>
    </cfRule>
    <cfRule type="expression" dxfId="21756" priority="22822">
      <formula>OR(U201="OP",U201="RS",U201="RTS",#REF!="PRM",U201="CB")</formula>
    </cfRule>
    <cfRule type="expression" dxfId="21755" priority="22823">
      <formula>OR(U201="CT",U201="SCIK",U201="CUMIL")</formula>
    </cfRule>
    <cfRule type="expression" dxfId="21754" priority="22824">
      <formula>OR(U201="TR",U201="TDM",U201="PKT")</formula>
    </cfRule>
    <cfRule type="expression" dxfId="21753" priority="22825">
      <formula>OR(U201="FI")</formula>
    </cfRule>
    <cfRule type="expression" dxfId="21752" priority="22826">
      <formula>OR(U201="L",U201="OTG")</formula>
    </cfRule>
    <cfRule type="expression" dxfId="21751" priority="22827">
      <formula>OR(U201="FG")</formula>
    </cfRule>
    <cfRule type="expression" dxfId="21750" priority="22828">
      <formula>OR(U201="OP",U201="RS",U201="RTS",#REF!="PRM",U201="CB")</formula>
    </cfRule>
    <cfRule type="expression" dxfId="21749" priority="22829">
      <formula>OR(U201="CT",U201="SCIK",U201="CUMIL")</formula>
    </cfRule>
    <cfRule type="expression" dxfId="21748" priority="22830">
      <formula>OR(U201="TR",U201="TDM",U201="PKT")</formula>
    </cfRule>
    <cfRule type="cellIs" dxfId="21747" priority="22831" operator="equal">
      <formula>"EO (WFO)"</formula>
    </cfRule>
    <cfRule type="cellIs" dxfId="21746" priority="22832" operator="equal">
      <formula>"EK (WFO)"</formula>
    </cfRule>
    <cfRule type="cellIs" dxfId="21745" priority="22833" operator="equal">
      <formula>"FI (WFO)"</formula>
    </cfRule>
    <cfRule type="cellIs" dxfId="21744" priority="22834" operator="equal">
      <formula>"FG (WFO)"</formula>
    </cfRule>
    <cfRule type="cellIs" dxfId="21743" priority="22835" operator="equal">
      <formula>"EG (WFO)"</formula>
    </cfRule>
    <cfRule type="cellIs" dxfId="21742" priority="22836" operator="equal">
      <formula>"EE (WFO)"</formula>
    </cfRule>
    <cfRule type="cellIs" dxfId="21741" priority="22837" operator="equal">
      <formula>"EC (WFO)"</formula>
    </cfRule>
    <cfRule type="expression" dxfId="21740" priority="22838">
      <formula>OR(U201="FI")</formula>
    </cfRule>
    <cfRule type="expression" dxfId="21739" priority="22839">
      <formula>OR(U201="L",U201="OTG")</formula>
    </cfRule>
    <cfRule type="expression" dxfId="21738" priority="22840">
      <formula>OR(U201="FG")</formula>
    </cfRule>
    <cfRule type="expression" dxfId="21737" priority="22841">
      <formula>OR(U201="OP",U201="RS",U201="RTS",#REF!="PRM",U201="CB")</formula>
    </cfRule>
    <cfRule type="expression" dxfId="21736" priority="22842">
      <formula>OR(U201="CT",U201="SCIK",U201="CUMIL")</formula>
    </cfRule>
    <cfRule type="expression" dxfId="21735" priority="22843">
      <formula>OR(U201="TR",U201="TDM",U201="PKT")</formula>
    </cfRule>
  </conditionalFormatting>
  <conditionalFormatting sqref="W201">
    <cfRule type="expression" dxfId="21734" priority="24695">
      <formula>OR(W201="FI")</formula>
    </cfRule>
    <cfRule type="expression" dxfId="21733" priority="24696">
      <formula>OR(W201="L",W201="OTG")</formula>
    </cfRule>
    <cfRule type="expression" dxfId="21732" priority="24697">
      <formula>OR(W201="FG")</formula>
    </cfRule>
    <cfRule type="expression" dxfId="21731" priority="24698">
      <formula>OR(W201="OP",W201="RS",W201="RTS",#REF!="PRM",W201="CB")</formula>
    </cfRule>
    <cfRule type="expression" dxfId="21730" priority="24699">
      <formula>OR(W201="CT",W201="SCIK",W201="CUMIL")</formula>
    </cfRule>
    <cfRule type="expression" dxfId="21729" priority="24700">
      <formula>OR(W201="TR",W201="TDM",W201="PKT")</formula>
    </cfRule>
  </conditionalFormatting>
  <conditionalFormatting sqref="W201:Y201">
    <cfRule type="expression" dxfId="21728" priority="24641">
      <formula>OR(W201="FI")</formula>
    </cfRule>
    <cfRule type="expression" dxfId="21727" priority="24642">
      <formula>OR(W201="L",W201="OTG")</formula>
    </cfRule>
    <cfRule type="expression" dxfId="21726" priority="24643">
      <formula>OR(W201="FG")</formula>
    </cfRule>
    <cfRule type="expression" dxfId="21725" priority="24644">
      <formula>OR(W201="OP",W201="RS",W201="RTS",#REF!="PRM",W201="CB")</formula>
    </cfRule>
    <cfRule type="expression" dxfId="21724" priority="24645">
      <formula>OR(W201="CT",W201="SCIK",W201="CUMIL")</formula>
    </cfRule>
    <cfRule type="expression" dxfId="21723" priority="24646">
      <formula>OR(W201="TR",W201="TDM",W201="PKT")</formula>
    </cfRule>
    <cfRule type="expression" dxfId="21722" priority="24647">
      <formula>OR(W201="FI")</formula>
    </cfRule>
    <cfRule type="expression" dxfId="21721" priority="24648">
      <formula>OR(W201="L",W201="OTG")</formula>
    </cfRule>
    <cfRule type="expression" dxfId="21720" priority="24649">
      <formula>OR(W201="FG")</formula>
    </cfRule>
    <cfRule type="expression" dxfId="21719" priority="24650">
      <formula>OR(W201="OP",W201="RS",W201="RTS",#REF!="PRM",W201="CB")</formula>
    </cfRule>
    <cfRule type="expression" dxfId="21718" priority="24651">
      <formula>OR(W201="CT",W201="SCIK",W201="CUMIL")</formula>
    </cfRule>
    <cfRule type="expression" dxfId="21717" priority="24652">
      <formula>OR(W201="TR",W201="TDM",W201="PKT")</formula>
    </cfRule>
  </conditionalFormatting>
  <conditionalFormatting sqref="X201:Z201">
    <cfRule type="expression" dxfId="21716" priority="24683">
      <formula>OR(X201="FI")</formula>
    </cfRule>
    <cfRule type="expression" dxfId="21715" priority="24684">
      <formula>OR(X201="L",X201="OTG")</formula>
    </cfRule>
    <cfRule type="expression" dxfId="21714" priority="24685">
      <formula>OR(X201="FG")</formula>
    </cfRule>
    <cfRule type="expression" dxfId="21713" priority="24686">
      <formula>OR(X201="OP",X201="RS",X201="RTS",#REF!="PRM",X201="CB")</formula>
    </cfRule>
    <cfRule type="expression" dxfId="21712" priority="24687">
      <formula>OR(X201="CT",X201="SCIK",X201="CUMIL")</formula>
    </cfRule>
    <cfRule type="expression" dxfId="21711" priority="24688">
      <formula>OR(X201="TR",X201="TDM",X201="PKT")</formula>
    </cfRule>
  </conditionalFormatting>
  <conditionalFormatting sqref="Z201">
    <cfRule type="expression" dxfId="21710" priority="24689">
      <formula>OR(Z201="FI")</formula>
    </cfRule>
    <cfRule type="expression" dxfId="21709" priority="24690">
      <formula>OR(Z201="L",Z201="OTG")</formula>
    </cfRule>
    <cfRule type="expression" dxfId="21708" priority="24691">
      <formula>OR(Z201="FG")</formula>
    </cfRule>
    <cfRule type="expression" dxfId="21707" priority="24692">
      <formula>OR(Z201="OP",Z201="RS",Z201="RTS",#REF!="PRM",Z201="CB")</formula>
    </cfRule>
    <cfRule type="expression" dxfId="21706" priority="24693">
      <formula>OR(Z201="CT",Z201="SCIK",Z201="CUMIL")</formula>
    </cfRule>
    <cfRule type="expression" dxfId="21705" priority="24694">
      <formula>OR(Z201="TR",Z201="TDM",Z201="PKT")</formula>
    </cfRule>
  </conditionalFormatting>
  <conditionalFormatting sqref="AA201">
    <cfRule type="expression" dxfId="21704" priority="22720">
      <formula>OR(AA201="FI")</formula>
    </cfRule>
    <cfRule type="expression" dxfId="21703" priority="22721">
      <formula>OR(AA201="L",AA201="OTG")</formula>
    </cfRule>
    <cfRule type="expression" dxfId="21702" priority="22722">
      <formula>OR(AA201="FG")</formula>
    </cfRule>
    <cfRule type="expression" dxfId="21701" priority="22723">
      <formula>OR(AA201="OP",AA201="RS",AA201="RTS",#REF!="PRM",AA201="CB")</formula>
    </cfRule>
    <cfRule type="expression" dxfId="21700" priority="22724">
      <formula>OR(AA201="CT",AA201="SCIK",AA201="CUMIL")</formula>
    </cfRule>
    <cfRule type="expression" dxfId="21699" priority="22725">
      <formula>OR(AA201="TR",AA201="TDM",AA201="PKT")</formula>
    </cfRule>
    <cfRule type="expression" dxfId="21698" priority="22726">
      <formula>OR(AA201="FI")</formula>
    </cfRule>
    <cfRule type="expression" dxfId="21697" priority="22727">
      <formula>OR(AA201="L",AA201="OTG")</formula>
    </cfRule>
    <cfRule type="expression" dxfId="21696" priority="22728">
      <formula>OR(AA201="FG")</formula>
    </cfRule>
    <cfRule type="expression" dxfId="21695" priority="22729">
      <formula>OR(AA201="OP",AA201="RS",AA201="RTS",#REF!="PRM",AA201="CB")</formula>
    </cfRule>
    <cfRule type="expression" dxfId="21694" priority="22730">
      <formula>OR(AA201="CT",AA201="SCIK",AA201="CUMIL")</formula>
    </cfRule>
    <cfRule type="expression" dxfId="21693" priority="22731">
      <formula>OR(AA201="TR",AA201="TDM",AA201="PKT")</formula>
    </cfRule>
    <cfRule type="expression" dxfId="21692" priority="22732">
      <formula>OR(AA201="FI")</formula>
    </cfRule>
    <cfRule type="expression" dxfId="21691" priority="22733">
      <formula>OR(AA201="L",AA201="OTG")</formula>
    </cfRule>
    <cfRule type="expression" dxfId="21690" priority="22734">
      <formula>OR(AA201="FG")</formula>
    </cfRule>
    <cfRule type="expression" dxfId="21689" priority="22735">
      <formula>OR(AA201="OP",AA201="RS",AA201="RTS",#REF!="PRM",AA201="CB")</formula>
    </cfRule>
    <cfRule type="expression" dxfId="21688" priority="22736">
      <formula>OR(AA201="CT",AA201="SCIK",AA201="CUMIL")</formula>
    </cfRule>
    <cfRule type="expression" dxfId="21687" priority="22737">
      <formula>OR(AA201="TR",AA201="TDM",AA201="PKT")</formula>
    </cfRule>
    <cfRule type="cellIs" dxfId="21686" priority="22738" operator="equal">
      <formula>"EO (WFO)"</formula>
    </cfRule>
    <cfRule type="cellIs" dxfId="21685" priority="22739" operator="equal">
      <formula>"EK (WFO)"</formula>
    </cfRule>
    <cfRule type="cellIs" dxfId="21684" priority="22740" operator="equal">
      <formula>"FI (WFO)"</formula>
    </cfRule>
    <cfRule type="cellIs" dxfId="21683" priority="22741" operator="equal">
      <formula>"FG (WFO)"</formula>
    </cfRule>
    <cfRule type="cellIs" dxfId="21682" priority="22742" operator="equal">
      <formula>"EG (WFO)"</formula>
    </cfRule>
    <cfRule type="cellIs" dxfId="21681" priority="22743" operator="equal">
      <formula>"EE (WFO)"</formula>
    </cfRule>
    <cfRule type="cellIs" dxfId="21680" priority="22744" operator="equal">
      <formula>"EC (WFO)"</formula>
    </cfRule>
    <cfRule type="expression" dxfId="21679" priority="22745">
      <formula>OR(AA201="FI")</formula>
    </cfRule>
    <cfRule type="expression" dxfId="21678" priority="22746">
      <formula>OR(AA201="L",AA201="OTG")</formula>
    </cfRule>
    <cfRule type="expression" dxfId="21677" priority="22747">
      <formula>OR(AA201="FG")</formula>
    </cfRule>
    <cfRule type="expression" dxfId="21676" priority="22748">
      <formula>OR(AA201="OP",AA201="RS",AA201="RTS",#REF!="PRM",AA201="CB")</formula>
    </cfRule>
    <cfRule type="expression" dxfId="21675" priority="22749">
      <formula>OR(AA201="CT",AA201="SCIK",AA201="CUMIL")</formula>
    </cfRule>
    <cfRule type="expression" dxfId="21674" priority="22750">
      <formula>OR(AA201="TR",AA201="TDM",AA201="PKT")</formula>
    </cfRule>
  </conditionalFormatting>
  <conditionalFormatting sqref="B202">
    <cfRule type="cellIs" dxfId="21673" priority="26061" operator="equal">
      <formula>"TR"</formula>
    </cfRule>
    <cfRule type="cellIs" dxfId="21672" priority="26062" operator="equal">
      <formula>"FG (WFO)"</formula>
    </cfRule>
  </conditionalFormatting>
  <conditionalFormatting sqref="C202:E202">
    <cfRule type="cellIs" dxfId="21671" priority="26063" operator="equal">
      <formula>"EO (WFO)"</formula>
    </cfRule>
    <cfRule type="cellIs" dxfId="21670" priority="26064" operator="equal">
      <formula>"EK (WFO)"</formula>
    </cfRule>
    <cfRule type="cellIs" dxfId="21669" priority="26065" operator="equal">
      <formula>"FI (WFO)"</formula>
    </cfRule>
    <cfRule type="cellIs" dxfId="21668" priority="26066" operator="equal">
      <formula>"FG (WFO)"</formula>
    </cfRule>
  </conditionalFormatting>
  <conditionalFormatting sqref="P202">
    <cfRule type="expression" dxfId="21667" priority="22948">
      <formula>OR(P202="FI")</formula>
    </cfRule>
    <cfRule type="expression" dxfId="21666" priority="22949">
      <formula>OR(P202="L",P202="OTG")</formula>
    </cfRule>
    <cfRule type="expression" dxfId="21665" priority="22950">
      <formula>OR(P202="FG")</formula>
    </cfRule>
    <cfRule type="expression" dxfId="21664" priority="22951">
      <formula>OR(P202="OP",P202="RS",P202="RTS",#REF!="PRM",P202="CB")</formula>
    </cfRule>
    <cfRule type="expression" dxfId="21663" priority="22952">
      <formula>OR(P202="CT",P202="SCIK",P202="CUMIL")</formula>
    </cfRule>
    <cfRule type="expression" dxfId="21662" priority="22953">
      <formula>OR(P202="TR",P202="TDM",P202="PKT")</formula>
    </cfRule>
    <cfRule type="expression" dxfId="21661" priority="22954">
      <formula>OR(P202="FI")</formula>
    </cfRule>
    <cfRule type="expression" dxfId="21660" priority="22955">
      <formula>OR(P202="L",P202="OTG")</formula>
    </cfRule>
    <cfRule type="expression" dxfId="21659" priority="22956">
      <formula>OR(P202="FG")</formula>
    </cfRule>
    <cfRule type="expression" dxfId="21658" priority="22957">
      <formula>OR(P202="OP",P202="RS",P202="RTS",#REF!="PRM",P202="CB")</formula>
    </cfRule>
    <cfRule type="expression" dxfId="21657" priority="22958">
      <formula>OR(P202="CT",P202="SCIK",P202="CUMIL")</formula>
    </cfRule>
    <cfRule type="expression" dxfId="21656" priority="22959">
      <formula>OR(P202="TR",P202="TDM",P202="PKT")</formula>
    </cfRule>
    <cfRule type="expression" dxfId="21655" priority="22960">
      <formula>OR(P202="FI")</formula>
    </cfRule>
    <cfRule type="expression" dxfId="21654" priority="22961">
      <formula>OR(P202="L",P202="OTG")</formula>
    </cfRule>
    <cfRule type="expression" dxfId="21653" priority="22962">
      <formula>OR(P202="FG")</formula>
    </cfRule>
    <cfRule type="expression" dxfId="21652" priority="22963">
      <formula>OR(P202="OP",P202="RS",P202="RTS",#REF!="PRM",P202="CB")</formula>
    </cfRule>
    <cfRule type="expression" dxfId="21651" priority="22964">
      <formula>OR(P202="CT",P202="SCIK",P202="CUMIL")</formula>
    </cfRule>
    <cfRule type="expression" dxfId="21650" priority="22965">
      <formula>OR(P202="TR",P202="TDM",P202="PKT")</formula>
    </cfRule>
    <cfRule type="cellIs" dxfId="21649" priority="22966" operator="equal">
      <formula>"EO (WFO)"</formula>
    </cfRule>
    <cfRule type="cellIs" dxfId="21648" priority="22967" operator="equal">
      <formula>"EK (WFO)"</formula>
    </cfRule>
    <cfRule type="cellIs" dxfId="21647" priority="22968" operator="equal">
      <formula>"FI (WFO)"</formula>
    </cfRule>
    <cfRule type="cellIs" dxfId="21646" priority="22969" operator="equal">
      <formula>"FG (WFO)"</formula>
    </cfRule>
    <cfRule type="cellIs" dxfId="21645" priority="22970" operator="equal">
      <formula>"EG (WFO)"</formula>
    </cfRule>
    <cfRule type="cellIs" dxfId="21644" priority="22971" operator="equal">
      <formula>"EE (WFO)"</formula>
    </cfRule>
    <cfRule type="cellIs" dxfId="21643" priority="22972" operator="equal">
      <formula>"EC (WFO)"</formula>
    </cfRule>
    <cfRule type="expression" dxfId="21642" priority="22973">
      <formula>OR(P202="FI")</formula>
    </cfRule>
    <cfRule type="expression" dxfId="21641" priority="22974">
      <formula>OR(P202="L",P202="OTG")</formula>
    </cfRule>
    <cfRule type="expression" dxfId="21640" priority="22975">
      <formula>OR(P202="FG")</formula>
    </cfRule>
    <cfRule type="expression" dxfId="21639" priority="22976">
      <formula>OR(P202="OP",P202="RS",P202="RTS",#REF!="PRM",P202="CB")</formula>
    </cfRule>
    <cfRule type="expression" dxfId="21638" priority="22977">
      <formula>OR(P202="CT",P202="SCIK",P202="CUMIL")</formula>
    </cfRule>
    <cfRule type="expression" dxfId="21637" priority="22978">
      <formula>OR(P202="TR",P202="TDM",P202="PKT")</formula>
    </cfRule>
  </conditionalFormatting>
  <conditionalFormatting sqref="V202">
    <cfRule type="expression" dxfId="21636" priority="22782">
      <formula>OR(V202="FI")</formula>
    </cfRule>
    <cfRule type="expression" dxfId="21635" priority="22783">
      <formula>OR(V202="L",V202="OTG")</formula>
    </cfRule>
    <cfRule type="expression" dxfId="21634" priority="22784">
      <formula>OR(V202="FG")</formula>
    </cfRule>
    <cfRule type="expression" dxfId="21633" priority="22785">
      <formula>OR(V202="OP",V202="RS",V202="RTS",#REF!="PRM",V202="CB")</formula>
    </cfRule>
    <cfRule type="expression" dxfId="21632" priority="22786">
      <formula>OR(V202="CT",V202="SCIK",V202="CUMIL")</formula>
    </cfRule>
    <cfRule type="expression" dxfId="21631" priority="22787">
      <formula>OR(V202="TR",V202="TDM",V202="PKT")</formula>
    </cfRule>
    <cfRule type="expression" dxfId="21630" priority="22788">
      <formula>OR(V202="FI")</formula>
    </cfRule>
    <cfRule type="expression" dxfId="21629" priority="22789">
      <formula>OR(V202="L",V202="OTG")</formula>
    </cfRule>
    <cfRule type="expression" dxfId="21628" priority="22790">
      <formula>OR(V202="FG")</formula>
    </cfRule>
    <cfRule type="expression" dxfId="21627" priority="22791">
      <formula>OR(V202="OP",V202="RS",V202="RTS",#REF!="PRM",V202="CB")</formula>
    </cfRule>
    <cfRule type="expression" dxfId="21626" priority="22792">
      <formula>OR(V202="CT",V202="SCIK",V202="CUMIL")</formula>
    </cfRule>
    <cfRule type="expression" dxfId="21625" priority="22793">
      <formula>OR(V202="TR",V202="TDM",V202="PKT")</formula>
    </cfRule>
    <cfRule type="expression" dxfId="21624" priority="22794">
      <formula>OR(V202="FI")</formula>
    </cfRule>
    <cfRule type="expression" dxfId="21623" priority="22795">
      <formula>OR(V202="L",V202="OTG")</formula>
    </cfRule>
    <cfRule type="expression" dxfId="21622" priority="22796">
      <formula>OR(V202="FG")</formula>
    </cfRule>
    <cfRule type="expression" dxfId="21621" priority="22797">
      <formula>OR(V202="OP",V202="RS",V202="RTS",#REF!="PRM",V202="CB")</formula>
    </cfRule>
    <cfRule type="expression" dxfId="21620" priority="22798">
      <formula>OR(V202="CT",V202="SCIK",V202="CUMIL")</formula>
    </cfRule>
    <cfRule type="expression" dxfId="21619" priority="22799">
      <formula>OR(V202="TR",V202="TDM",V202="PKT")</formula>
    </cfRule>
    <cfRule type="cellIs" dxfId="21618" priority="22800" operator="equal">
      <formula>"EO (WFO)"</formula>
    </cfRule>
    <cfRule type="cellIs" dxfId="21617" priority="22801" operator="equal">
      <formula>"EK (WFO)"</formula>
    </cfRule>
    <cfRule type="cellIs" dxfId="21616" priority="22802" operator="equal">
      <formula>"FI (WFO)"</formula>
    </cfRule>
    <cfRule type="cellIs" dxfId="21615" priority="22803" operator="equal">
      <formula>"FG (WFO)"</formula>
    </cfRule>
    <cfRule type="cellIs" dxfId="21614" priority="22804" operator="equal">
      <formula>"EG (WFO)"</formula>
    </cfRule>
    <cfRule type="cellIs" dxfId="21613" priority="22805" operator="equal">
      <formula>"EE (WFO)"</formula>
    </cfRule>
    <cfRule type="cellIs" dxfId="21612" priority="22806" operator="equal">
      <formula>"EC (WFO)"</formula>
    </cfRule>
    <cfRule type="expression" dxfId="21611" priority="22807">
      <formula>OR(V202="FI")</formula>
    </cfRule>
    <cfRule type="expression" dxfId="21610" priority="22808">
      <formula>OR(V202="L",V202="OTG")</formula>
    </cfRule>
    <cfRule type="expression" dxfId="21609" priority="22809">
      <formula>OR(V202="FG")</formula>
    </cfRule>
    <cfRule type="expression" dxfId="21608" priority="22810">
      <formula>OR(V202="OP",V202="RS",V202="RTS",#REF!="PRM",V202="CB")</formula>
    </cfRule>
    <cfRule type="expression" dxfId="21607" priority="22811">
      <formula>OR(V202="CT",V202="SCIK",V202="CUMIL")</formula>
    </cfRule>
    <cfRule type="expression" dxfId="21606" priority="22812">
      <formula>OR(V202="TR",V202="TDM",V202="PKT")</formula>
    </cfRule>
  </conditionalFormatting>
  <conditionalFormatting sqref="W202:Z202">
    <cfRule type="expression" dxfId="21605" priority="23069">
      <formula>OR(W202="FI")</formula>
    </cfRule>
    <cfRule type="expression" dxfId="21604" priority="23070">
      <formula>OR(W202="L",W202="OTG")</formula>
    </cfRule>
    <cfRule type="expression" dxfId="21603" priority="23071">
      <formula>OR(W202="FG")</formula>
    </cfRule>
    <cfRule type="expression" dxfId="21602" priority="23072">
      <formula>OR(W202="OP",W202="RS",W202="RTS",#REF!="PRM",W202="CB")</formula>
    </cfRule>
    <cfRule type="expression" dxfId="21601" priority="23073">
      <formula>OR(W202="CT",W202="SCIK",W202="CUMIL")</formula>
    </cfRule>
    <cfRule type="expression" dxfId="21600" priority="23074">
      <formula>OR(W202="TR",W202="TDM",W202="PKT")</formula>
    </cfRule>
    <cfRule type="expression" dxfId="21599" priority="23075">
      <formula>OR(W202="FI")</formula>
    </cfRule>
    <cfRule type="expression" dxfId="21598" priority="23076">
      <formula>OR(W202="L",W202="OTG")</formula>
    </cfRule>
    <cfRule type="expression" dxfId="21597" priority="23077">
      <formula>OR(W202="FG")</formula>
    </cfRule>
    <cfRule type="expression" dxfId="21596" priority="23078">
      <formula>OR(W202="OP",W202="RS",W202="RTS",#REF!="PRM",W202="CB")</formula>
    </cfRule>
    <cfRule type="expression" dxfId="21595" priority="23079">
      <formula>OR(W202="CT",W202="SCIK",W202="CUMIL")</formula>
    </cfRule>
    <cfRule type="expression" dxfId="21594" priority="23080">
      <formula>OR(W202="TR",W202="TDM",W202="PKT")</formula>
    </cfRule>
    <cfRule type="cellIs" dxfId="21593" priority="23081" operator="equal">
      <formula>"EO (WFO)"</formula>
    </cfRule>
    <cfRule type="cellIs" dxfId="21592" priority="23082" operator="equal">
      <formula>"EK (WFO)"</formula>
    </cfRule>
    <cfRule type="cellIs" dxfId="21591" priority="23083" operator="equal">
      <formula>"FI (WFO)"</formula>
    </cfRule>
    <cfRule type="cellIs" dxfId="21590" priority="23084" operator="equal">
      <formula>"FG (WFO)"</formula>
    </cfRule>
    <cfRule type="cellIs" dxfId="21589" priority="23085" operator="equal">
      <formula>"EG (WFO)"</formula>
    </cfRule>
    <cfRule type="cellIs" dxfId="21588" priority="23086" operator="equal">
      <formula>"EE (WFO)"</formula>
    </cfRule>
    <cfRule type="cellIs" dxfId="21587" priority="23087" operator="equal">
      <formula>"EC (WFO)"</formula>
    </cfRule>
    <cfRule type="expression" dxfId="21586" priority="23088">
      <formula>OR(W202="FI")</formula>
    </cfRule>
    <cfRule type="expression" dxfId="21585" priority="23089">
      <formula>OR(W202="L",W202="OTG")</formula>
    </cfRule>
    <cfRule type="expression" dxfId="21584" priority="23090">
      <formula>OR(W202="FG")</formula>
    </cfRule>
    <cfRule type="expression" dxfId="21583" priority="23091">
      <formula>OR(W202="OP",W202="RS",W202="RTS",#REF!="PRM",W202="CB")</formula>
    </cfRule>
    <cfRule type="expression" dxfId="21582" priority="23092">
      <formula>OR(W202="CT",W202="SCIK",W202="CUMIL")</formula>
    </cfRule>
    <cfRule type="expression" dxfId="21581" priority="23093">
      <formula>OR(W202="TR",W202="TDM",W202="PKT")</formula>
    </cfRule>
  </conditionalFormatting>
  <conditionalFormatting sqref="W202">
    <cfRule type="expression" dxfId="21580" priority="23063">
      <formula>OR(W202="FI")</formula>
    </cfRule>
    <cfRule type="expression" dxfId="21579" priority="23064">
      <formula>OR(W202="L",W202="OTG")</formula>
    </cfRule>
    <cfRule type="expression" dxfId="21578" priority="23065">
      <formula>OR(W202="FG")</formula>
    </cfRule>
    <cfRule type="expression" dxfId="21577" priority="23066">
      <formula>OR(W202="OP",W202="RS",W202="RTS",#REF!="PRM",W202="CB")</formula>
    </cfRule>
    <cfRule type="expression" dxfId="21576" priority="23067">
      <formula>OR(W202="CT",W202="SCIK",W202="CUMIL")</formula>
    </cfRule>
    <cfRule type="expression" dxfId="21575" priority="23068">
      <formula>OR(W202="TR",W202="TDM",W202="PKT")</formula>
    </cfRule>
  </conditionalFormatting>
  <conditionalFormatting sqref="W202:Y202">
    <cfRule type="expression" dxfId="21574" priority="23039">
      <formula>OR(W202="FI")</formula>
    </cfRule>
    <cfRule type="expression" dxfId="21573" priority="23040">
      <formula>OR(W202="L",W202="OTG")</formula>
    </cfRule>
    <cfRule type="expression" dxfId="21572" priority="23041">
      <formula>OR(W202="FG")</formula>
    </cfRule>
    <cfRule type="expression" dxfId="21571" priority="23042">
      <formula>OR(W202="OP",W202="RS",W202="RTS",#REF!="PRM",W202="CB")</formula>
    </cfRule>
    <cfRule type="expression" dxfId="21570" priority="23043">
      <formula>OR(W202="CT",W202="SCIK",W202="CUMIL")</formula>
    </cfRule>
    <cfRule type="expression" dxfId="21569" priority="23044">
      <formula>OR(W202="TR",W202="TDM",W202="PKT")</formula>
    </cfRule>
    <cfRule type="expression" dxfId="21568" priority="23045">
      <formula>OR(W202="FI")</formula>
    </cfRule>
    <cfRule type="expression" dxfId="21567" priority="23046">
      <formula>OR(W202="L",W202="OTG")</formula>
    </cfRule>
    <cfRule type="expression" dxfId="21566" priority="23047">
      <formula>OR(W202="FG")</formula>
    </cfRule>
    <cfRule type="expression" dxfId="21565" priority="23048">
      <formula>OR(W202="OP",W202="RS",W202="RTS",#REF!="PRM",W202="CB")</formula>
    </cfRule>
    <cfRule type="expression" dxfId="21564" priority="23049">
      <formula>OR(W202="CT",W202="SCIK",W202="CUMIL")</formula>
    </cfRule>
    <cfRule type="expression" dxfId="21563" priority="23050">
      <formula>OR(W202="TR",W202="TDM",W202="PKT")</formula>
    </cfRule>
  </conditionalFormatting>
  <conditionalFormatting sqref="X202:Z202">
    <cfRule type="expression" dxfId="21562" priority="23051">
      <formula>OR(X202="FI")</formula>
    </cfRule>
    <cfRule type="expression" dxfId="21561" priority="23052">
      <formula>OR(X202="L",X202="OTG")</formula>
    </cfRule>
    <cfRule type="expression" dxfId="21560" priority="23053">
      <formula>OR(X202="FG")</formula>
    </cfRule>
    <cfRule type="expression" dxfId="21559" priority="23054">
      <formula>OR(X202="OP",X202="RS",X202="RTS",#REF!="PRM",X202="CB")</formula>
    </cfRule>
    <cfRule type="expression" dxfId="21558" priority="23055">
      <formula>OR(X202="CT",X202="SCIK",X202="CUMIL")</formula>
    </cfRule>
    <cfRule type="expression" dxfId="21557" priority="23056">
      <formula>OR(X202="TR",X202="TDM",X202="PKT")</formula>
    </cfRule>
  </conditionalFormatting>
  <conditionalFormatting sqref="Z202">
    <cfRule type="expression" dxfId="21556" priority="23057">
      <formula>OR(Z202="FI")</formula>
    </cfRule>
    <cfRule type="expression" dxfId="21555" priority="23058">
      <formula>OR(Z202="L",Z202="OTG")</formula>
    </cfRule>
    <cfRule type="expression" dxfId="21554" priority="23059">
      <formula>OR(Z202="FG")</formula>
    </cfRule>
    <cfRule type="expression" dxfId="21553" priority="23060">
      <formula>OR(Z202="OP",Z202="RS",Z202="RTS",#REF!="PRM",Z202="CB")</formula>
    </cfRule>
    <cfRule type="expression" dxfId="21552" priority="23061">
      <formula>OR(Z202="CT",Z202="SCIK",Z202="CUMIL")</formula>
    </cfRule>
    <cfRule type="expression" dxfId="21551" priority="23062">
      <formula>OR(Z202="TR",Z202="TDM",Z202="PKT")</formula>
    </cfRule>
  </conditionalFormatting>
  <conditionalFormatting sqref="AA202">
    <cfRule type="expression" dxfId="21550" priority="22689">
      <formula>OR(AA202="FI")</formula>
    </cfRule>
    <cfRule type="expression" dxfId="21549" priority="22690">
      <formula>OR(AA202="L",AA202="OTG")</formula>
    </cfRule>
    <cfRule type="expression" dxfId="21548" priority="22691">
      <formula>OR(AA202="FG")</formula>
    </cfRule>
    <cfRule type="expression" dxfId="21547" priority="22692">
      <formula>OR(AA202="OP",AA202="RS",AA202="RTS",#REF!="PRM",AA202="CB")</formula>
    </cfRule>
    <cfRule type="expression" dxfId="21546" priority="22693">
      <formula>OR(AA202="CT",AA202="SCIK",AA202="CUMIL")</formula>
    </cfRule>
    <cfRule type="expression" dxfId="21545" priority="22694">
      <formula>OR(AA202="TR",AA202="TDM",AA202="PKT")</formula>
    </cfRule>
    <cfRule type="expression" dxfId="21544" priority="22695">
      <formula>OR(AA202="FI")</formula>
    </cfRule>
    <cfRule type="expression" dxfId="21543" priority="22696">
      <formula>OR(AA202="L",AA202="OTG")</formula>
    </cfRule>
    <cfRule type="expression" dxfId="21542" priority="22697">
      <formula>OR(AA202="FG")</formula>
    </cfRule>
    <cfRule type="expression" dxfId="21541" priority="22698">
      <formula>OR(AA202="OP",AA202="RS",AA202="RTS",#REF!="PRM",AA202="CB")</formula>
    </cfRule>
    <cfRule type="expression" dxfId="21540" priority="22699">
      <formula>OR(AA202="CT",AA202="SCIK",AA202="CUMIL")</formula>
    </cfRule>
    <cfRule type="expression" dxfId="21539" priority="22700">
      <formula>OR(AA202="TR",AA202="TDM",AA202="PKT")</formula>
    </cfRule>
    <cfRule type="expression" dxfId="21538" priority="22701">
      <formula>OR(AA202="FI")</formula>
    </cfRule>
    <cfRule type="expression" dxfId="21537" priority="22702">
      <formula>OR(AA202="L",AA202="OTG")</formula>
    </cfRule>
    <cfRule type="expression" dxfId="21536" priority="22703">
      <formula>OR(AA202="FG")</formula>
    </cfRule>
    <cfRule type="expression" dxfId="21535" priority="22704">
      <formula>OR(AA202="OP",AA202="RS",AA202="RTS",#REF!="PRM",AA202="CB")</formula>
    </cfRule>
    <cfRule type="expression" dxfId="21534" priority="22705">
      <formula>OR(AA202="CT",AA202="SCIK",AA202="CUMIL")</formula>
    </cfRule>
    <cfRule type="expression" dxfId="21533" priority="22706">
      <formula>OR(AA202="TR",AA202="TDM",AA202="PKT")</formula>
    </cfRule>
    <cfRule type="cellIs" dxfId="21532" priority="22707" operator="equal">
      <formula>"EO (WFO)"</formula>
    </cfRule>
    <cfRule type="cellIs" dxfId="21531" priority="22708" operator="equal">
      <formula>"EK (WFO)"</formula>
    </cfRule>
    <cfRule type="cellIs" dxfId="21530" priority="22709" operator="equal">
      <formula>"FI (WFO)"</formula>
    </cfRule>
    <cfRule type="cellIs" dxfId="21529" priority="22710" operator="equal">
      <formula>"FG (WFO)"</formula>
    </cfRule>
    <cfRule type="cellIs" dxfId="21528" priority="22711" operator="equal">
      <formula>"EG (WFO)"</formula>
    </cfRule>
    <cfRule type="cellIs" dxfId="21527" priority="22712" operator="equal">
      <formula>"EE (WFO)"</formula>
    </cfRule>
    <cfRule type="cellIs" dxfId="21526" priority="22713" operator="equal">
      <formula>"EC (WFO)"</formula>
    </cfRule>
    <cfRule type="expression" dxfId="21525" priority="22714">
      <formula>OR(AA202="FI")</formula>
    </cfRule>
    <cfRule type="expression" dxfId="21524" priority="22715">
      <formula>OR(AA202="L",AA202="OTG")</formula>
    </cfRule>
    <cfRule type="expression" dxfId="21523" priority="22716">
      <formula>OR(AA202="FG")</formula>
    </cfRule>
    <cfRule type="expression" dxfId="21522" priority="22717">
      <formula>OR(AA202="OP",AA202="RS",AA202="RTS",#REF!="PRM",AA202="CB")</formula>
    </cfRule>
    <cfRule type="expression" dxfId="21521" priority="22718">
      <formula>OR(AA202="CT",AA202="SCIK",AA202="CUMIL")</formula>
    </cfRule>
    <cfRule type="expression" dxfId="21520" priority="22719">
      <formula>OR(AA202="TR",AA202="TDM",AA202="PKT")</formula>
    </cfRule>
  </conditionalFormatting>
  <conditionalFormatting sqref="AE202:AH202">
    <cfRule type="expression" dxfId="21519" priority="50929">
      <formula>OR(AE202="FI")</formula>
    </cfRule>
    <cfRule type="expression" dxfId="21518" priority="50930">
      <formula>OR(AE202="L",AE202="OTG")</formula>
    </cfRule>
    <cfRule type="expression" dxfId="21517" priority="50931">
      <formula>OR(AE202="FG")</formula>
    </cfRule>
    <cfRule type="expression" dxfId="21516" priority="50932">
      <formula>OR(AE202="OP",AE202="RS",AE202="RTS",#REF!="PRM",AE202="CB")</formula>
    </cfRule>
    <cfRule type="expression" dxfId="21515" priority="50933">
      <formula>OR(AE202="CT",AE202="SCIK",AE202="CUMIL")</formula>
    </cfRule>
    <cfRule type="expression" dxfId="21514" priority="50934">
      <formula>OR(AE202="TR",AE202="TDM",AE202="PKT")</formula>
    </cfRule>
    <cfRule type="expression" dxfId="21513" priority="50968">
      <formula>OR(AE202="FI")</formula>
    </cfRule>
    <cfRule type="expression" dxfId="21512" priority="50969">
      <formula>OR(AE202="L",AE202="OTG")</formula>
    </cfRule>
    <cfRule type="expression" dxfId="21511" priority="50970">
      <formula>OR(AE202="FG")</formula>
    </cfRule>
    <cfRule type="expression" dxfId="21510" priority="50971">
      <formula>OR(AE202="OP",AE202="RS",AE202="RTS",#REF!="PRM",AE202="CB")</formula>
    </cfRule>
    <cfRule type="expression" dxfId="21509" priority="50972">
      <formula>OR(AE202="CT",AE202="SCIK",AE202="CUMIL")</formula>
    </cfRule>
    <cfRule type="expression" dxfId="21508" priority="50973">
      <formula>OR(AE202="TR",AE202="TDM",AE202="PKT")</formula>
    </cfRule>
    <cfRule type="expression" dxfId="21507" priority="50974">
      <formula>OR(AE202="FI")</formula>
    </cfRule>
    <cfRule type="expression" dxfId="21506" priority="50975">
      <formula>OR(AE202="L",AE202="OTG")</formula>
    </cfRule>
    <cfRule type="expression" dxfId="21505" priority="50976">
      <formula>OR(AE202="FG")</formula>
    </cfRule>
    <cfRule type="expression" dxfId="21504" priority="50977">
      <formula>OR(AE202="OP",AE202="RS",AE202="RTS",#REF!="PRM",AE202="CB")</formula>
    </cfRule>
    <cfRule type="expression" dxfId="21503" priority="50978">
      <formula>OR(AE202="CT",AE202="SCIK",AE202="CUMIL")</formula>
    </cfRule>
    <cfRule type="expression" dxfId="21502" priority="50979">
      <formula>OR(AE202="TR",AE202="TDM",AE202="PKT")</formula>
    </cfRule>
    <cfRule type="expression" dxfId="21501" priority="50980">
      <formula>OR(AE202="FI")</formula>
    </cfRule>
    <cfRule type="expression" dxfId="21500" priority="50981">
      <formula>OR(AE202="L",AE202="OTG")</formula>
    </cfRule>
    <cfRule type="expression" dxfId="21499" priority="50982">
      <formula>OR(AE202="FG")</formula>
    </cfRule>
    <cfRule type="expression" dxfId="21498" priority="50983">
      <formula>OR(AE202="OP",AE202="RS",AE202="RTS",#REF!="PRM",AE202="CB")</formula>
    </cfRule>
    <cfRule type="expression" dxfId="21497" priority="50984">
      <formula>OR(AE202="CT",AE202="SCIK",AE202="CUMIL")</formula>
    </cfRule>
    <cfRule type="expression" dxfId="21496" priority="50985">
      <formula>OR(AE202="TR",AE202="TDM",AE202="PKT")</formula>
    </cfRule>
    <cfRule type="expression" dxfId="21495" priority="50986">
      <formula>OR(AE202="FI")</formula>
    </cfRule>
    <cfRule type="expression" dxfId="21494" priority="50987">
      <formula>OR(AE202="L",AE202="OTG")</formula>
    </cfRule>
    <cfRule type="expression" dxfId="21493" priority="50988">
      <formula>OR(AE202="FG")</formula>
    </cfRule>
    <cfRule type="expression" dxfId="21492" priority="50989">
      <formula>OR(AE202="OP",AE202="RS",AE202="RTS",#REF!="PRM",AE202="CB")</formula>
    </cfRule>
    <cfRule type="expression" dxfId="21491" priority="50990">
      <formula>OR(AE202="CT",AE202="SCIK",AE202="CUMIL")</formula>
    </cfRule>
    <cfRule type="expression" dxfId="21490" priority="50991">
      <formula>OR(AE202="TR",AE202="TDM",AE202="PKT")</formula>
    </cfRule>
    <cfRule type="expression" dxfId="21489" priority="50992">
      <formula>OR(AE202="FI")</formula>
    </cfRule>
    <cfRule type="expression" dxfId="21488" priority="50993">
      <formula>OR(AE202="L",AE202="OTG")</formula>
    </cfRule>
    <cfRule type="expression" dxfId="21487" priority="50994">
      <formula>OR(AE202="FG")</formula>
    </cfRule>
    <cfRule type="expression" dxfId="21486" priority="50995">
      <formula>OR(AE202="OP",AE202="RS",AE202="RTS",#REF!="PRM",AE202="CB")</formula>
    </cfRule>
    <cfRule type="expression" dxfId="21485" priority="50996">
      <formula>OR(AE202="CT",AE202="SCIK",AE202="CUMIL")</formula>
    </cfRule>
    <cfRule type="expression" dxfId="21484" priority="50997">
      <formula>OR(AE202="TR",AE202="TDM",AE202="PKT")</formula>
    </cfRule>
    <cfRule type="expression" dxfId="21483" priority="51001">
      <formula>OR(AE202="FI")</formula>
    </cfRule>
    <cfRule type="expression" dxfId="21482" priority="51002">
      <formula>OR(AE202="L",AE202="OTG")</formula>
    </cfRule>
    <cfRule type="expression" dxfId="21481" priority="51003">
      <formula>OR(AE202="FG")</formula>
    </cfRule>
    <cfRule type="expression" dxfId="21480" priority="51004">
      <formula>OR(AE202="OP",AE202="RS",AE202="RTS",#REF!="PRM",AE202="CB")</formula>
    </cfRule>
    <cfRule type="expression" dxfId="21479" priority="51005">
      <formula>OR(AE202="CT",AE202="SCIK",AE202="CUMIL")</formula>
    </cfRule>
    <cfRule type="expression" dxfId="21478" priority="51006">
      <formula>OR(AE202="TR",AE202="TDM",AE202="PKT")</formula>
    </cfRule>
    <cfRule type="cellIs" dxfId="21477" priority="51013" operator="equal">
      <formula>"EO (WFO)"</formula>
    </cfRule>
    <cfRule type="cellIs" dxfId="21476" priority="51014" operator="equal">
      <formula>"EK (WFO)"</formula>
    </cfRule>
    <cfRule type="cellIs" dxfId="21475" priority="51015" operator="equal">
      <formula>"FI (WFO)"</formula>
    </cfRule>
    <cfRule type="cellIs" dxfId="21474" priority="51016" operator="equal">
      <formula>"FG (WFO)"</formula>
    </cfRule>
    <cfRule type="cellIs" dxfId="21473" priority="51017" operator="equal">
      <formula>"EG (WFO)"</formula>
    </cfRule>
    <cfRule type="cellIs" dxfId="21472" priority="51018" operator="equal">
      <formula>"EE (WFO)"</formula>
    </cfRule>
    <cfRule type="cellIs" dxfId="21471" priority="51019" operator="equal">
      <formula>"EC (WFO)"</formula>
    </cfRule>
    <cfRule type="expression" dxfId="21470" priority="51020">
      <formula>OR(AE202="FI")</formula>
    </cfRule>
    <cfRule type="expression" dxfId="21469" priority="51021">
      <formula>OR(AE202="L",AE202="OTG")</formula>
    </cfRule>
    <cfRule type="expression" dxfId="21468" priority="51022">
      <formula>OR(AE202="FG")</formula>
    </cfRule>
    <cfRule type="expression" dxfId="21467" priority="51023">
      <formula>OR(AE202="OP",AE202="RS",AE202="RTS",#REF!="PRM",AE202="CB")</formula>
    </cfRule>
    <cfRule type="expression" dxfId="21466" priority="51024">
      <formula>OR(AE202="CT",AE202="SCIK",AE202="CUMIL")</formula>
    </cfRule>
    <cfRule type="expression" dxfId="21465" priority="51025">
      <formula>OR(AE202="TR",AE202="TDM",AE202="PKT")</formula>
    </cfRule>
  </conditionalFormatting>
  <conditionalFormatting sqref="AE202">
    <cfRule type="expression" dxfId="21464" priority="50899">
      <formula>OR(AE202="FI")</formula>
    </cfRule>
    <cfRule type="expression" dxfId="21463" priority="50900">
      <formula>OR(AE202="L",AE202="OTG")</formula>
    </cfRule>
    <cfRule type="expression" dxfId="21462" priority="50901">
      <formula>OR(AE202="FG")</formula>
    </cfRule>
    <cfRule type="expression" dxfId="21461" priority="50902">
      <formula>OR(AE202="OP",AE202="RS",AE202="RTS",#REF!="PRM",AE202="CB")</formula>
    </cfRule>
    <cfRule type="expression" dxfId="21460" priority="50903">
      <formula>OR(AE202="CT",AE202="SCIK",AE202="CUMIL")</formula>
    </cfRule>
    <cfRule type="expression" dxfId="21459" priority="50904">
      <formula>OR(AE202="TR",AE202="TDM",AE202="PKT")</formula>
    </cfRule>
    <cfRule type="expression" dxfId="21458" priority="50905">
      <formula>OR(AE202="FI")</formula>
    </cfRule>
    <cfRule type="expression" dxfId="21457" priority="50906">
      <formula>OR(AE202="L",AE202="OTG")</formula>
    </cfRule>
    <cfRule type="expression" dxfId="21456" priority="50907">
      <formula>OR(AE202="FG")</formula>
    </cfRule>
    <cfRule type="expression" dxfId="21455" priority="50908">
      <formula>OR(AE202="OP",AE202="RS",AE202="RTS",#REF!="PRM",AE202="CB")</formula>
    </cfRule>
    <cfRule type="expression" dxfId="21454" priority="50909">
      <formula>OR(AE202="CT",AE202="SCIK",AE202="CUMIL")</formula>
    </cfRule>
    <cfRule type="expression" dxfId="21453" priority="50910">
      <formula>OR(AE202="TR",AE202="TDM",AE202="PKT")</formula>
    </cfRule>
    <cfRule type="expression" dxfId="21452" priority="50911">
      <formula>OR(AE202="FI")</formula>
    </cfRule>
    <cfRule type="expression" dxfId="21451" priority="50912">
      <formula>OR(AE202="L",AE202="OTG")</formula>
    </cfRule>
    <cfRule type="expression" dxfId="21450" priority="50913">
      <formula>OR(AE202="FG")</formula>
    </cfRule>
    <cfRule type="expression" dxfId="21449" priority="50914">
      <formula>OR(AE202="OP",AE202="RS",AE202="RTS",#REF!="PRM",AE202="CB")</formula>
    </cfRule>
    <cfRule type="expression" dxfId="21448" priority="50915">
      <formula>OR(AE202="CT",AE202="SCIK",AE202="CUMIL")</formula>
    </cfRule>
    <cfRule type="expression" dxfId="21447" priority="50916">
      <formula>OR(AE202="TR",AE202="TDM",AE202="PKT")</formula>
    </cfRule>
    <cfRule type="expression" dxfId="21446" priority="50917">
      <formula>OR(AE202="FI")</formula>
    </cfRule>
    <cfRule type="expression" dxfId="21445" priority="50918">
      <formula>OR(AE202="L",AE202="OTG")</formula>
    </cfRule>
    <cfRule type="expression" dxfId="21444" priority="50919">
      <formula>OR(AE202="FG")</formula>
    </cfRule>
    <cfRule type="expression" dxfId="21443" priority="50920">
      <formula>OR(AE202="OP",AE202="RS",AE202="RTS",#REF!="PRM",AE202="CB")</formula>
    </cfRule>
    <cfRule type="expression" dxfId="21442" priority="50921">
      <formula>OR(AE202="CT",AE202="SCIK",AE202="CUMIL")</formula>
    </cfRule>
    <cfRule type="expression" dxfId="21441" priority="50922">
      <formula>OR(AE202="TR",AE202="TDM",AE202="PKT")</formula>
    </cfRule>
    <cfRule type="expression" dxfId="21440" priority="50923">
      <formula>OR(AE202="FI")</formula>
    </cfRule>
    <cfRule type="expression" dxfId="21439" priority="50924">
      <formula>OR(AE202="L",AE202="OTG")</formula>
    </cfRule>
    <cfRule type="expression" dxfId="21438" priority="50925">
      <formula>OR(AE202="FG")</formula>
    </cfRule>
    <cfRule type="expression" dxfId="21437" priority="50926">
      <formula>OR(AE202="OP",AE202="RS",AE202="RTS",#REF!="PRM",AE202="CB")</formula>
    </cfRule>
    <cfRule type="expression" dxfId="21436" priority="50927">
      <formula>OR(AE202="CT",AE202="SCIK",AE202="CUMIL")</formula>
    </cfRule>
    <cfRule type="expression" dxfId="21435" priority="50928">
      <formula>OR(AE202="TR",AE202="TDM",AE202="PKT")</formula>
    </cfRule>
  </conditionalFormatting>
  <conditionalFormatting sqref="AG202:AH202">
    <cfRule type="expression" dxfId="21434" priority="50635">
      <formula>OR(AG202="FI")</formula>
    </cfRule>
    <cfRule type="expression" dxfId="21433" priority="50636">
      <formula>OR(AG202="L",AG202="OTG")</formula>
    </cfRule>
    <cfRule type="expression" dxfId="21432" priority="50637">
      <formula>OR(AG202="FG")</formula>
    </cfRule>
    <cfRule type="expression" dxfId="21431" priority="50638">
      <formula>OR(AG202="OP",AG202="RS",AG202="RTS",#REF!="PRM",AG202="CB")</formula>
    </cfRule>
    <cfRule type="expression" dxfId="21430" priority="50639">
      <formula>OR(AG202="CT",AG202="SCIK",AG202="CUMIL")</formula>
    </cfRule>
    <cfRule type="expression" dxfId="21429" priority="50640">
      <formula>OR(AG202="TR",AG202="TDM",AG202="PKT")</formula>
    </cfRule>
    <cfRule type="expression" dxfId="21428" priority="50641">
      <formula>OR(AG202="FI")</formula>
    </cfRule>
    <cfRule type="expression" dxfId="21427" priority="50642">
      <formula>OR(AG202="L",AG202="OTG")</formula>
    </cfRule>
    <cfRule type="expression" dxfId="21426" priority="50643">
      <formula>OR(AG202="FG")</formula>
    </cfRule>
    <cfRule type="expression" dxfId="21425" priority="50644">
      <formula>OR(AG202="OP",AG202="RS",AG202="RTS",#REF!="PRM",AG202="CB")</formula>
    </cfRule>
    <cfRule type="expression" dxfId="21424" priority="50645">
      <formula>OR(AG202="CT",AG202="SCIK",AG202="CUMIL")</formula>
    </cfRule>
    <cfRule type="expression" dxfId="21423" priority="50646">
      <formula>OR(AG202="TR",AG202="TDM",AG202="PKT")</formula>
    </cfRule>
    <cfRule type="expression" dxfId="21422" priority="50647">
      <formula>OR(AG202="FI")</formula>
    </cfRule>
    <cfRule type="expression" dxfId="21421" priority="50648">
      <formula>OR(AG202="L",AG202="OTG")</formula>
    </cfRule>
    <cfRule type="expression" dxfId="21420" priority="50649">
      <formula>OR(AG202="FG")</formula>
    </cfRule>
    <cfRule type="expression" dxfId="21419" priority="50650">
      <formula>OR(AG202="OP",AG202="RS",AG202="RTS",#REF!="PRM",AG202="CB")</formula>
    </cfRule>
    <cfRule type="expression" dxfId="21418" priority="50651">
      <formula>OR(AG202="CT",AG202="SCIK",AG202="CUMIL")</formula>
    </cfRule>
    <cfRule type="expression" dxfId="21417" priority="50652">
      <formula>OR(AG202="TR",AG202="TDM",AG202="PKT")</formula>
    </cfRule>
    <cfRule type="expression" dxfId="21416" priority="50653">
      <formula>OR(AG202="FI")</formula>
    </cfRule>
    <cfRule type="expression" dxfId="21415" priority="50654">
      <formula>OR(AG202="L",AG202="OTG")</formula>
    </cfRule>
    <cfRule type="expression" dxfId="21414" priority="50655">
      <formula>OR(AG202="FG")</formula>
    </cfRule>
    <cfRule type="expression" dxfId="21413" priority="50656">
      <formula>OR(AG202="OP",AG202="RS",AG202="RTS",#REF!="PRM",AG202="CB")</formula>
    </cfRule>
    <cfRule type="expression" dxfId="21412" priority="50657">
      <formula>OR(AG202="CT",AG202="SCIK",AG202="CUMIL")</formula>
    </cfRule>
    <cfRule type="expression" dxfId="21411" priority="50658">
      <formula>OR(AG202="TR",AG202="TDM",AG202="PKT")</formula>
    </cfRule>
    <cfRule type="expression" dxfId="21410" priority="50659">
      <formula>OR(AG202="FI")</formula>
    </cfRule>
    <cfRule type="expression" dxfId="21409" priority="50660">
      <formula>OR(AG202="L",AG202="OTG")</formula>
    </cfRule>
    <cfRule type="expression" dxfId="21408" priority="50661">
      <formula>OR(AG202="FG")</formula>
    </cfRule>
    <cfRule type="expression" dxfId="21407" priority="50662">
      <formula>OR(AG202="OP",AG202="RS",AG202="RTS",#REF!="PRM",AG202="CB")</formula>
    </cfRule>
    <cfRule type="expression" dxfId="21406" priority="50663">
      <formula>OR(AG202="CT",AG202="SCIK",AG202="CUMIL")</formula>
    </cfRule>
    <cfRule type="expression" dxfId="21405" priority="50664">
      <formula>OR(AG202="TR",AG202="TDM",AG202="PKT")</formula>
    </cfRule>
    <cfRule type="expression" dxfId="21404" priority="50665">
      <formula>OR(AG202="FI")</formula>
    </cfRule>
    <cfRule type="expression" dxfId="21403" priority="50666">
      <formula>OR(AG202="L",AG202="OTG")</formula>
    </cfRule>
    <cfRule type="expression" dxfId="21402" priority="50667">
      <formula>OR(AG202="FG")</formula>
    </cfRule>
    <cfRule type="expression" dxfId="21401" priority="50668">
      <formula>OR(AG202="OP",AG202="RS",AG202="RTS",#REF!="PRM",AG202="CB")</formula>
    </cfRule>
    <cfRule type="expression" dxfId="21400" priority="50669">
      <formula>OR(AG202="CT",AG202="SCIK",AG202="CUMIL")</formula>
    </cfRule>
    <cfRule type="expression" dxfId="21399" priority="50670">
      <formula>OR(AG202="TR",AG202="TDM",AG202="PKT")</formula>
    </cfRule>
    <cfRule type="expression" dxfId="21398" priority="50671">
      <formula>OR(AG202="FI")</formula>
    </cfRule>
    <cfRule type="expression" dxfId="21397" priority="50672">
      <formula>OR(AG202="L",AG202="OTG")</formula>
    </cfRule>
    <cfRule type="expression" dxfId="21396" priority="50673">
      <formula>OR(AG202="FG")</formula>
    </cfRule>
    <cfRule type="expression" dxfId="21395" priority="50674">
      <formula>OR(AG202="OP",AG202="RS",AG202="RTS",#REF!="PRM",AG202="CB")</formula>
    </cfRule>
    <cfRule type="expression" dxfId="21394" priority="50675">
      <formula>OR(AG202="CT",AG202="SCIK",AG202="CUMIL")</formula>
    </cfRule>
    <cfRule type="expression" dxfId="21393" priority="50676">
      <formula>OR(AG202="TR",AG202="TDM",AG202="PKT")</formula>
    </cfRule>
    <cfRule type="expression" dxfId="21392" priority="50677">
      <formula>OR(AG202="FI")</formula>
    </cfRule>
    <cfRule type="expression" dxfId="21391" priority="50678">
      <formula>OR(AG202="L",AG202="OTG")</formula>
    </cfRule>
    <cfRule type="expression" dxfId="21390" priority="50679">
      <formula>OR(AG202="FG")</formula>
    </cfRule>
    <cfRule type="expression" dxfId="21389" priority="50680">
      <formula>OR(AG202="OP",AG202="RS",AG202="RTS",#REF!="PRM",AG202="CB")</formula>
    </cfRule>
    <cfRule type="expression" dxfId="21388" priority="50681">
      <formula>OR(AG202="CT",AG202="SCIK",AG202="CUMIL")</formula>
    </cfRule>
    <cfRule type="expression" dxfId="21387" priority="50682">
      <formula>OR(AG202="TR",AG202="TDM",AG202="PKT")</formula>
    </cfRule>
    <cfRule type="expression" dxfId="21386" priority="50683">
      <formula>OR(AG202="FI")</formula>
    </cfRule>
    <cfRule type="expression" dxfId="21385" priority="50684">
      <formula>OR(AG202="L",AG202="OTG")</formula>
    </cfRule>
    <cfRule type="expression" dxfId="21384" priority="50685">
      <formula>OR(AG202="FG")</formula>
    </cfRule>
    <cfRule type="expression" dxfId="21383" priority="50686">
      <formula>OR(AG202="OP",AG202="RS",AG202="RTS",#REF!="PRM",AG202="CB")</formula>
    </cfRule>
    <cfRule type="expression" dxfId="21382" priority="50687">
      <formula>OR(AG202="CT",AG202="SCIK",AG202="CUMIL")</formula>
    </cfRule>
    <cfRule type="expression" dxfId="21381" priority="50688">
      <formula>OR(AG202="TR",AG202="TDM",AG202="PKT")</formula>
    </cfRule>
    <cfRule type="expression" dxfId="21380" priority="50689">
      <formula>OR(AG202="FI")</formula>
    </cfRule>
    <cfRule type="expression" dxfId="21379" priority="50690">
      <formula>OR(AG202="L",AG202="OTG")</formula>
    </cfRule>
    <cfRule type="expression" dxfId="21378" priority="50691">
      <formula>OR(AG202="FG")</formula>
    </cfRule>
    <cfRule type="expression" dxfId="21377" priority="50692">
      <formula>OR(AG202="OP",AG202="RS",AG202="RTS",#REF!="PRM",AG202="CB")</formula>
    </cfRule>
    <cfRule type="expression" dxfId="21376" priority="50693">
      <formula>OR(AG202="CT",AG202="SCIK",AG202="CUMIL")</formula>
    </cfRule>
    <cfRule type="expression" dxfId="21375" priority="50694">
      <formula>OR(AG202="TR",AG202="TDM",AG202="PKT")</formula>
    </cfRule>
    <cfRule type="expression" dxfId="21374" priority="50719">
      <formula>OR(AG202="FI")</formula>
    </cfRule>
    <cfRule type="expression" dxfId="21373" priority="50720">
      <formula>OR(AG202="L",AG202="OTG")</formula>
    </cfRule>
    <cfRule type="expression" dxfId="21372" priority="50721">
      <formula>OR(AG202="FG")</formula>
    </cfRule>
    <cfRule type="expression" dxfId="21371" priority="50722">
      <formula>OR(AG202="OP",AG202="RS",AG202="RTS",#REF!="PRM",AG202="CB")</formula>
    </cfRule>
    <cfRule type="expression" dxfId="21370" priority="50723">
      <formula>OR(AG202="CT",AG202="SCIK",AG202="CUMIL")</formula>
    </cfRule>
    <cfRule type="expression" dxfId="21369" priority="50724">
      <formula>OR(AG202="TR",AG202="TDM",AG202="PKT")</formula>
    </cfRule>
    <cfRule type="expression" dxfId="21368" priority="50725">
      <formula>OR(AG202="FI")</formula>
    </cfRule>
    <cfRule type="expression" dxfId="21367" priority="50726">
      <formula>OR(AG202="L",AG202="OTG")</formula>
    </cfRule>
    <cfRule type="expression" dxfId="21366" priority="50727">
      <formula>OR(AG202="FG")</formula>
    </cfRule>
    <cfRule type="expression" dxfId="21365" priority="50728">
      <formula>OR(AG202="OP",AG202="RS",AG202="RTS",#REF!="PRM",AG202="CB")</formula>
    </cfRule>
    <cfRule type="expression" dxfId="21364" priority="50729">
      <formula>OR(AG202="CT",AG202="SCIK",AG202="CUMIL")</formula>
    </cfRule>
    <cfRule type="expression" dxfId="21363" priority="50730">
      <formula>OR(AG202="TR",AG202="TDM",AG202="PKT")</formula>
    </cfRule>
    <cfRule type="expression" dxfId="21362" priority="50764">
      <formula>OR(AG202="FI")</formula>
    </cfRule>
    <cfRule type="expression" dxfId="21361" priority="50765">
      <formula>OR(AG202="L",AG202="OTG")</formula>
    </cfRule>
    <cfRule type="expression" dxfId="21360" priority="50766">
      <formula>OR(AG202="FG")</formula>
    </cfRule>
    <cfRule type="expression" dxfId="21359" priority="50767">
      <formula>OR(AG202="OP",AG202="RS",AG202="RTS",#REF!="PRM",AG202="CB")</formula>
    </cfRule>
    <cfRule type="expression" dxfId="21358" priority="50768">
      <formula>OR(AG202="CT",AG202="SCIK",AG202="CUMIL")</formula>
    </cfRule>
    <cfRule type="expression" dxfId="21357" priority="50769">
      <formula>OR(AG202="TR",AG202="TDM",AG202="PKT")</formula>
    </cfRule>
    <cfRule type="expression" dxfId="21356" priority="50770">
      <formula>OR(AG202="FI")</formula>
    </cfRule>
    <cfRule type="expression" dxfId="21355" priority="50771">
      <formula>OR(AG202="L",AG202="OTG")</formula>
    </cfRule>
    <cfRule type="expression" dxfId="21354" priority="50772">
      <formula>OR(AG202="FG")</formula>
    </cfRule>
    <cfRule type="expression" dxfId="21353" priority="50773">
      <formula>OR(AG202="OP",AG202="RS",AG202="RTS",#REF!="PRM",AG202="CB")</formula>
    </cfRule>
    <cfRule type="expression" dxfId="21352" priority="50774">
      <formula>OR(AG202="CT",AG202="SCIK",AG202="CUMIL")</formula>
    </cfRule>
    <cfRule type="expression" dxfId="21351" priority="50775">
      <formula>OR(AG202="TR",AG202="TDM",AG202="PKT")</formula>
    </cfRule>
    <cfRule type="expression" dxfId="21350" priority="50776">
      <formula>OR(AG202="FI")</formula>
    </cfRule>
    <cfRule type="expression" dxfId="21349" priority="50777">
      <formula>OR(AG202="L",AG202="OTG")</formula>
    </cfRule>
    <cfRule type="expression" dxfId="21348" priority="50778">
      <formula>OR(AG202="FG")</formula>
    </cfRule>
    <cfRule type="expression" dxfId="21347" priority="50779">
      <formula>OR(AG202="OP",AG202="RS",AG202="RTS",#REF!="PRM",AG202="CB")</formula>
    </cfRule>
    <cfRule type="expression" dxfId="21346" priority="50780">
      <formula>OR(AG202="CT",AG202="SCIK",AG202="CUMIL")</formula>
    </cfRule>
    <cfRule type="expression" dxfId="21345" priority="50781">
      <formula>OR(AG202="TR",AG202="TDM",AG202="PKT")</formula>
    </cfRule>
    <cfRule type="expression" dxfId="21344" priority="50794">
      <formula>OR(AG202="FI")</formula>
    </cfRule>
    <cfRule type="expression" dxfId="21343" priority="50795">
      <formula>OR(AG202="L",AG202="OTG")</formula>
    </cfRule>
    <cfRule type="expression" dxfId="21342" priority="50796">
      <formula>OR(AG202="FG")</formula>
    </cfRule>
    <cfRule type="expression" dxfId="21341" priority="50797">
      <formula>OR(AG202="OP",AG202="RS",AG202="RTS",#REF!="PRM",AG202="CB")</formula>
    </cfRule>
    <cfRule type="expression" dxfId="21340" priority="50798">
      <formula>OR(AG202="CT",AG202="SCIK",AG202="CUMIL")</formula>
    </cfRule>
    <cfRule type="expression" dxfId="21339" priority="50799">
      <formula>OR(AG202="TR",AG202="TDM",AG202="PKT")</formula>
    </cfRule>
    <cfRule type="expression" dxfId="21338" priority="50800">
      <formula>OR(AG202="FI")</formula>
    </cfRule>
    <cfRule type="expression" dxfId="21337" priority="50801">
      <formula>OR(AG202="L",AG202="OTG")</formula>
    </cfRule>
    <cfRule type="expression" dxfId="21336" priority="50802">
      <formula>OR(AG202="FG")</formula>
    </cfRule>
    <cfRule type="expression" dxfId="21335" priority="50803">
      <formula>OR(AG202="OP",AG202="RS",AG202="RTS",#REF!="PRM",AG202="CB")</formula>
    </cfRule>
    <cfRule type="expression" dxfId="21334" priority="50804">
      <formula>OR(AG202="CT",AG202="SCIK",AG202="CUMIL")</formula>
    </cfRule>
    <cfRule type="expression" dxfId="21333" priority="50805">
      <formula>OR(AG202="TR",AG202="TDM",AG202="PKT")</formula>
    </cfRule>
    <cfRule type="cellIs" dxfId="21332" priority="50806" operator="equal">
      <formula>"EG (WFO)"</formula>
    </cfRule>
    <cfRule type="cellIs" dxfId="21331" priority="50807" operator="equal">
      <formula>"EE (WFO)"</formula>
    </cfRule>
    <cfRule type="cellIs" dxfId="21330" priority="50808" operator="equal">
      <formula>"EC (WFO)"</formula>
    </cfRule>
    <cfRule type="expression" dxfId="21329" priority="50815">
      <formula>OR(AG202="FI")</formula>
    </cfRule>
    <cfRule type="expression" dxfId="21328" priority="50816">
      <formula>OR(AG202="L",AG202="OTG")</formula>
    </cfRule>
    <cfRule type="expression" dxfId="21327" priority="50817">
      <formula>OR(AG202="FG")</formula>
    </cfRule>
    <cfRule type="expression" dxfId="21326" priority="50818">
      <formula>OR(AG202="OP",AG202="RS",AG202="RTS",#REF!="PRM",AG202="CB")</formula>
    </cfRule>
    <cfRule type="expression" dxfId="21325" priority="50819">
      <formula>OR(AG202="CT",AG202="SCIK",AG202="CUMIL")</formula>
    </cfRule>
    <cfRule type="expression" dxfId="21324" priority="50820">
      <formula>OR(AG202="TR",AG202="TDM",AG202="PKT")</formula>
    </cfRule>
    <cfRule type="expression" dxfId="21323" priority="50821">
      <formula>OR(AG202="FI")</formula>
    </cfRule>
    <cfRule type="expression" dxfId="21322" priority="50822">
      <formula>OR(AG202="L",AG202="OTG")</formula>
    </cfRule>
    <cfRule type="expression" dxfId="21321" priority="50823">
      <formula>OR(AG202="FG")</formula>
    </cfRule>
    <cfRule type="expression" dxfId="21320" priority="50824">
      <formula>OR(AG202="OP",AG202="RS",AG202="RTS",#REF!="PRM",AG202="CB")</formula>
    </cfRule>
    <cfRule type="expression" dxfId="21319" priority="50825">
      <formula>OR(AG202="CT",AG202="SCIK",AG202="CUMIL")</formula>
    </cfRule>
    <cfRule type="expression" dxfId="21318" priority="50826">
      <formula>OR(AG202="TR",AG202="TDM",AG202="PKT")</formula>
    </cfRule>
  </conditionalFormatting>
  <conditionalFormatting sqref="AG202">
    <cfRule type="expression" dxfId="21317" priority="50695">
      <formula>OR(AG202="FI")</formula>
    </cfRule>
    <cfRule type="expression" dxfId="21316" priority="50696">
      <formula>OR(AG202="L",AG202="OTG")</formula>
    </cfRule>
    <cfRule type="expression" dxfId="21315" priority="50697">
      <formula>OR(AG202="FG")</formula>
    </cfRule>
    <cfRule type="expression" dxfId="21314" priority="50698">
      <formula>OR(AG202="OP",AG202="RS",AG202="RTS",#REF!="PRM",AG202="CB")</formula>
    </cfRule>
    <cfRule type="expression" dxfId="21313" priority="50699">
      <formula>OR(AG202="CT",AG202="SCIK",AG202="CUMIL")</formula>
    </cfRule>
    <cfRule type="expression" dxfId="21312" priority="50700">
      <formula>OR(AG202="TR",AG202="TDM",AG202="PKT")</formula>
    </cfRule>
    <cfRule type="expression" dxfId="21311" priority="50701">
      <formula>OR(AG202="FI")</formula>
    </cfRule>
    <cfRule type="expression" dxfId="21310" priority="50702">
      <formula>OR(AG202="L",AG202="OTG")</formula>
    </cfRule>
    <cfRule type="expression" dxfId="21309" priority="50703">
      <formula>OR(AG202="FG")</formula>
    </cfRule>
    <cfRule type="expression" dxfId="21308" priority="50704">
      <formula>OR(AG202="OP",AG202="RS",AG202="RTS",#REF!="PRM",AG202="CB")</formula>
    </cfRule>
    <cfRule type="expression" dxfId="21307" priority="50705">
      <formula>OR(AG202="CT",AG202="SCIK",AG202="CUMIL")</formula>
    </cfRule>
    <cfRule type="expression" dxfId="21306" priority="50706">
      <formula>OR(AG202="TR",AG202="TDM",AG202="PKT")</formula>
    </cfRule>
    <cfRule type="expression" dxfId="21305" priority="50707">
      <formula>OR(AG202="FI")</formula>
    </cfRule>
    <cfRule type="expression" dxfId="21304" priority="50708">
      <formula>OR(AG202="L",AG202="OTG")</formula>
    </cfRule>
    <cfRule type="expression" dxfId="21303" priority="50709">
      <formula>OR(AG202="FG")</formula>
    </cfRule>
    <cfRule type="expression" dxfId="21302" priority="50710">
      <formula>OR(AG202="OP",AG202="RS",AG202="RTS",#REF!="PRM",AG202="CB")</formula>
    </cfRule>
    <cfRule type="expression" dxfId="21301" priority="50711">
      <formula>OR(AG202="CT",AG202="SCIK",AG202="CUMIL")</formula>
    </cfRule>
    <cfRule type="expression" dxfId="21300" priority="50712">
      <formula>OR(AG202="TR",AG202="TDM",AG202="PKT")</formula>
    </cfRule>
    <cfRule type="expression" dxfId="21299" priority="50782">
      <formula>OR(AG202="FI")</formula>
    </cfRule>
    <cfRule type="expression" dxfId="21298" priority="50783">
      <formula>OR(AG202="L",AG202="OTG")</formula>
    </cfRule>
    <cfRule type="expression" dxfId="21297" priority="50784">
      <formula>OR(AG202="FG")</formula>
    </cfRule>
    <cfRule type="expression" dxfId="21296" priority="50785">
      <formula>OR(AG202="OP",AG202="RS",AG202="RTS",#REF!="PRM",AG202="CB")</formula>
    </cfRule>
    <cfRule type="expression" dxfId="21295" priority="50786">
      <formula>OR(AG202="CT",AG202="SCIK",AG202="CUMIL")</formula>
    </cfRule>
    <cfRule type="expression" dxfId="21294" priority="50787">
      <formula>OR(AG202="TR",AG202="TDM",AG202="PKT")</formula>
    </cfRule>
    <cfRule type="expression" dxfId="21293" priority="50788">
      <formula>OR(AG202="FI")</formula>
    </cfRule>
    <cfRule type="expression" dxfId="21292" priority="50789">
      <formula>OR(AG202="L",AG202="OTG")</formula>
    </cfRule>
    <cfRule type="expression" dxfId="21291" priority="50790">
      <formula>OR(AG202="FG")</formula>
    </cfRule>
    <cfRule type="expression" dxfId="21290" priority="50791">
      <formula>OR(AG202="OP",AG202="RS",AG202="RTS",#REF!="PRM",AG202="CB")</formula>
    </cfRule>
    <cfRule type="expression" dxfId="21289" priority="50792">
      <formula>OR(AG202="CT",AG202="SCIK",AG202="CUMIL")</formula>
    </cfRule>
    <cfRule type="expression" dxfId="21288" priority="50793">
      <formula>OR(AG202="TR",AG202="TDM",AG202="PKT")</formula>
    </cfRule>
    <cfRule type="expression" dxfId="21287" priority="50809">
      <formula>OR(AG202="FI")</formula>
    </cfRule>
    <cfRule type="expression" dxfId="21286" priority="50810">
      <formula>OR(AG202="L",AG202="OTG")</formula>
    </cfRule>
    <cfRule type="expression" dxfId="21285" priority="50811">
      <formula>OR(AG202="FG")</formula>
    </cfRule>
    <cfRule type="expression" dxfId="21284" priority="50812">
      <formula>OR(AG202="OP",AG202="RS",AG202="RTS",#REF!="PRM",AG202="CB")</formula>
    </cfRule>
    <cfRule type="expression" dxfId="21283" priority="50813">
      <formula>OR(AG202="CT",AG202="SCIK",AG202="CUMIL")</formula>
    </cfRule>
    <cfRule type="expression" dxfId="21282" priority="50814">
      <formula>OR(AG202="TR",AG202="TDM",AG202="PKT")</formula>
    </cfRule>
  </conditionalFormatting>
  <conditionalFormatting sqref="AH202">
    <cfRule type="expression" dxfId="21281" priority="50713">
      <formula>OR(AH202="FI")</formula>
    </cfRule>
    <cfRule type="expression" dxfId="21280" priority="50714">
      <formula>OR(AH202="L",AH202="OTG")</formula>
    </cfRule>
    <cfRule type="expression" dxfId="21279" priority="50715">
      <formula>OR(AH202="FG")</formula>
    </cfRule>
    <cfRule type="expression" dxfId="21278" priority="50716">
      <formula>OR(AH202="OP",AH202="RS",AH202="RTS",#REF!="PRM",AH202="CB")</formula>
    </cfRule>
    <cfRule type="expression" dxfId="21277" priority="50717">
      <formula>OR(AH202="CT",AH202="SCIK",AH202="CUMIL")</formula>
    </cfRule>
    <cfRule type="expression" dxfId="21276" priority="50718">
      <formula>OR(AH202="TR",AH202="TDM",AH202="PKT")</formula>
    </cfRule>
    <cfRule type="expression" dxfId="21275" priority="50731">
      <formula>OR(AH202="FI")</formula>
    </cfRule>
    <cfRule type="expression" dxfId="21274" priority="50732">
      <formula>OR(AH202="L",AH202="OTG")</formula>
    </cfRule>
    <cfRule type="expression" dxfId="21273" priority="50733">
      <formula>OR(AH202="FG")</formula>
    </cfRule>
    <cfRule type="expression" dxfId="21272" priority="50734">
      <formula>OR(AH202="OP",AH202="RS",AH202="RTS",#REF!="PRM",AH202="CB")</formula>
    </cfRule>
    <cfRule type="expression" dxfId="21271" priority="50735">
      <formula>OR(AH202="CT",AH202="SCIK",AH202="CUMIL")</formula>
    </cfRule>
    <cfRule type="expression" dxfId="21270" priority="50736">
      <formula>OR(AH202="TR",AH202="TDM",AH202="PKT")</formula>
    </cfRule>
    <cfRule type="expression" dxfId="21269" priority="50737">
      <formula>OR(AH202="FI")</formula>
    </cfRule>
    <cfRule type="expression" dxfId="21268" priority="50738">
      <formula>OR(AH202="L",AH202="OTG")</formula>
    </cfRule>
    <cfRule type="expression" dxfId="21267" priority="50739">
      <formula>OR(AH202="FG")</formula>
    </cfRule>
    <cfRule type="expression" dxfId="21266" priority="50740">
      <formula>OR(AH202="OP",AH202="RS",AH202="RTS",#REF!="PRM",AH202="CB")</formula>
    </cfRule>
    <cfRule type="expression" dxfId="21265" priority="50741">
      <formula>OR(AH202="CT",AH202="SCIK",AH202="CUMIL")</formula>
    </cfRule>
    <cfRule type="expression" dxfId="21264" priority="50742">
      <formula>OR(AH202="TR",AH202="TDM",AH202="PKT")</formula>
    </cfRule>
    <cfRule type="expression" dxfId="21263" priority="50743">
      <formula>OR(AH202="FI")</formula>
    </cfRule>
    <cfRule type="expression" dxfId="21262" priority="50744">
      <formula>OR(AH202="L",AH202="OTG")</formula>
    </cfRule>
    <cfRule type="expression" dxfId="21261" priority="50745">
      <formula>OR(AH202="FG")</formula>
    </cfRule>
    <cfRule type="expression" dxfId="21260" priority="50746">
      <formula>OR(AH202="OP",AH202="RS",AH202="RTS",#REF!="PRM",AH202="CB")</formula>
    </cfRule>
    <cfRule type="expression" dxfId="21259" priority="50747">
      <formula>OR(AH202="CT",AH202="SCIK",AH202="CUMIL")</formula>
    </cfRule>
    <cfRule type="expression" dxfId="21258" priority="50748">
      <formula>OR(AH202="TR",AH202="TDM",AH202="PKT")</formula>
    </cfRule>
    <cfRule type="expression" dxfId="21257" priority="50749">
      <formula>OR(AH202="FI")</formula>
    </cfRule>
    <cfRule type="expression" dxfId="21256" priority="50750">
      <formula>OR(AH202="L",AH202="OTG")</formula>
    </cfRule>
    <cfRule type="expression" dxfId="21255" priority="50751">
      <formula>OR(AH202="FG")</formula>
    </cfRule>
    <cfRule type="expression" dxfId="21254" priority="50752">
      <formula>OR(AH202="OP",AH202="RS",AH202="RTS",#REF!="PRM",AH202="CB")</formula>
    </cfRule>
    <cfRule type="expression" dxfId="21253" priority="50753">
      <formula>OR(AH202="CT",AH202="SCIK",AH202="CUMIL")</formula>
    </cfRule>
    <cfRule type="expression" dxfId="21252" priority="50754">
      <formula>OR(AH202="TR",AH202="TDM",AH202="PKT")</formula>
    </cfRule>
    <cfRule type="cellIs" dxfId="21251" priority="50755" operator="equal">
      <formula>"EG (WFO)"</formula>
    </cfRule>
    <cfRule type="cellIs" dxfId="21250" priority="50756" operator="equal">
      <formula>"EE (WFO)"</formula>
    </cfRule>
    <cfRule type="cellIs" dxfId="21249" priority="50757" operator="equal">
      <formula>"EC (WFO)"</formula>
    </cfRule>
    <cfRule type="expression" dxfId="21248" priority="50758">
      <formula>OR(AH202="FI")</formula>
    </cfRule>
    <cfRule type="expression" dxfId="21247" priority="50759">
      <formula>OR(AH202="L",AH202="OTG")</formula>
    </cfRule>
    <cfRule type="expression" dxfId="21246" priority="50760">
      <formula>OR(AH202="FG")</formula>
    </cfRule>
    <cfRule type="expression" dxfId="21245" priority="50761">
      <formula>OR(AH202="OP",AH202="RS",AH202="RTS",#REF!="PRM",AH202="CB")</formula>
    </cfRule>
    <cfRule type="expression" dxfId="21244" priority="50762">
      <formula>OR(AH202="CT",AH202="SCIK",AH202="CUMIL")</formula>
    </cfRule>
    <cfRule type="expression" dxfId="21243" priority="50763">
      <formula>OR(AH202="TR",AH202="TDM",AH202="PKT")</formula>
    </cfRule>
  </conditionalFormatting>
  <conditionalFormatting sqref="AI202:AJ202">
    <cfRule type="expression" dxfId="21242" priority="50586">
      <formula>OR(AI202="FI")</formula>
    </cfRule>
    <cfRule type="expression" dxfId="21241" priority="50587">
      <formula>OR(AI202="L",AI202="OTG")</formula>
    </cfRule>
    <cfRule type="expression" dxfId="21240" priority="50588">
      <formula>OR(AI202="FG")</formula>
    </cfRule>
    <cfRule type="expression" dxfId="21239" priority="50589">
      <formula>OR(AI202="OP",AI202="RS",AI202="RTS",#REF!="PRM",AI202="CB")</formula>
    </cfRule>
    <cfRule type="expression" dxfId="21238" priority="50590">
      <formula>OR(AI202="CT",AI202="SCIK",AI202="CUMIL")</formula>
    </cfRule>
    <cfRule type="expression" dxfId="21237" priority="50591">
      <formula>OR(AI202="TR",AI202="TDM",AI202="PKT")</formula>
    </cfRule>
    <cfRule type="expression" dxfId="21236" priority="50604">
      <formula>OR(AI202="FI")</formula>
    </cfRule>
    <cfRule type="expression" dxfId="21235" priority="50605">
      <formula>OR(AI202="L",AI202="OTG")</formula>
    </cfRule>
    <cfRule type="expression" dxfId="21234" priority="50606">
      <formula>OR(AI202="FG")</formula>
    </cfRule>
    <cfRule type="expression" dxfId="21233" priority="50607">
      <formula>OR(AI202="OP",AI202="RS",AI202="RTS",#REF!="PRM",AI202="CB")</formula>
    </cfRule>
    <cfRule type="expression" dxfId="21232" priority="50608">
      <formula>OR(AI202="CT",AI202="SCIK",AI202="CUMIL")</formula>
    </cfRule>
    <cfRule type="expression" dxfId="21231" priority="50609">
      <formula>OR(AI202="TR",AI202="TDM",AI202="PKT")</formula>
    </cfRule>
    <cfRule type="expression" dxfId="21230" priority="50610">
      <formula>OR(AI202="FI")</formula>
    </cfRule>
    <cfRule type="expression" dxfId="21229" priority="50611">
      <formula>OR(AI202="L",AI202="OTG")</formula>
    </cfRule>
    <cfRule type="expression" dxfId="21228" priority="50612">
      <formula>OR(AI202="FG")</formula>
    </cfRule>
    <cfRule type="expression" dxfId="21227" priority="50613">
      <formula>OR(AI202="OP",AI202="RS",AI202="RTS",#REF!="PRM",AI202="CB")</formula>
    </cfRule>
    <cfRule type="expression" dxfId="21226" priority="50614">
      <formula>OR(AI202="CT",AI202="SCIK",AI202="CUMIL")</formula>
    </cfRule>
    <cfRule type="expression" dxfId="21225" priority="50615">
      <formula>OR(AI202="TR",AI202="TDM",AI202="PKT")</formula>
    </cfRule>
    <cfRule type="cellIs" dxfId="21224" priority="50616" operator="equal">
      <formula>"EO (WFO)"</formula>
    </cfRule>
    <cfRule type="cellIs" dxfId="21223" priority="50617" operator="equal">
      <formula>"EK (WFO)"</formula>
    </cfRule>
    <cfRule type="cellIs" dxfId="21222" priority="50618" operator="equal">
      <formula>"FI (WFO)"</formula>
    </cfRule>
    <cfRule type="cellIs" dxfId="21221" priority="50619" operator="equal">
      <formula>"FG (WFO)"</formula>
    </cfRule>
    <cfRule type="cellIs" dxfId="21220" priority="50632" operator="equal">
      <formula>"EG (WFO)"</formula>
    </cfRule>
    <cfRule type="cellIs" dxfId="21219" priority="50633" operator="equal">
      <formula>"EE (WFO)"</formula>
    </cfRule>
    <cfRule type="cellIs" dxfId="21218" priority="50634" operator="equal">
      <formula>"EC (WFO)"</formula>
    </cfRule>
  </conditionalFormatting>
  <conditionalFormatting sqref="AI202">
    <cfRule type="expression" dxfId="21217" priority="50592">
      <formula>OR(AI202="FI")</formula>
    </cfRule>
    <cfRule type="expression" dxfId="21216" priority="50593">
      <formula>OR(AI202="L",AI202="OTG")</formula>
    </cfRule>
    <cfRule type="expression" dxfId="21215" priority="50594">
      <formula>OR(AI202="FG")</formula>
    </cfRule>
    <cfRule type="expression" dxfId="21214" priority="50595">
      <formula>OR(AI202="OP",AI202="RS",AI202="RTS",#REF!="PRM",AI202="CB")</formula>
    </cfRule>
    <cfRule type="expression" dxfId="21213" priority="50596">
      <formula>OR(AI202="CT",AI202="SCIK",AI202="CUMIL")</formula>
    </cfRule>
    <cfRule type="expression" dxfId="21212" priority="50597">
      <formula>OR(AI202="TR",AI202="TDM",AI202="PKT")</formula>
    </cfRule>
    <cfRule type="expression" dxfId="21211" priority="50626">
      <formula>OR(AI202="FI")</formula>
    </cfRule>
    <cfRule type="expression" dxfId="21210" priority="50627">
      <formula>OR(AI202="L",AI202="OTG")</formula>
    </cfRule>
    <cfRule type="expression" dxfId="21209" priority="50628">
      <formula>OR(AI202="FG")</formula>
    </cfRule>
    <cfRule type="expression" dxfId="21208" priority="50629">
      <formula>OR(AI202="OP",AI202="RS",AI202="RTS",#REF!="PRM",AI202="CB")</formula>
    </cfRule>
    <cfRule type="expression" dxfId="21207" priority="50630">
      <formula>OR(AI202="CT",AI202="SCIK",AI202="CUMIL")</formula>
    </cfRule>
    <cfRule type="expression" dxfId="21206" priority="50631">
      <formula>OR(AI202="TR",AI202="TDM",AI202="PKT")</formula>
    </cfRule>
  </conditionalFormatting>
  <conditionalFormatting sqref="AJ202">
    <cfRule type="expression" dxfId="21205" priority="50598">
      <formula>OR(AJ202="FI")</formula>
    </cfRule>
    <cfRule type="expression" dxfId="21204" priority="50599">
      <formula>OR(AJ202="L",AJ202="OTG")</formula>
    </cfRule>
    <cfRule type="expression" dxfId="21203" priority="50600">
      <formula>OR(AJ202="FG")</formula>
    </cfRule>
    <cfRule type="expression" dxfId="21202" priority="50601">
      <formula>OR(AJ202="OP",AJ202="RS",AJ202="RTS",#REF!="PRM",AJ202="CB")</formula>
    </cfRule>
    <cfRule type="expression" dxfId="21201" priority="50602">
      <formula>OR(AJ202="CT",AJ202="SCIK",AJ202="CUMIL")</formula>
    </cfRule>
    <cfRule type="expression" dxfId="21200" priority="50603">
      <formula>OR(AJ202="TR",AJ202="TDM",AJ202="PKT")</formula>
    </cfRule>
    <cfRule type="expression" dxfId="21199" priority="50620">
      <formula>OR(AJ202="FI")</formula>
    </cfRule>
    <cfRule type="expression" dxfId="21198" priority="50621">
      <formula>OR(AJ202="L",AJ202="OTG")</formula>
    </cfRule>
    <cfRule type="expression" dxfId="21197" priority="50622">
      <formula>OR(AJ202="FG")</formula>
    </cfRule>
    <cfRule type="expression" dxfId="21196" priority="50623">
      <formula>OR(AJ202="OP",AJ202="RS",AJ202="RTS",#REF!="PRM",AJ202="CB")</formula>
    </cfRule>
    <cfRule type="expression" dxfId="21195" priority="50624">
      <formula>OR(AJ202="CT",AJ202="SCIK",AJ202="CUMIL")</formula>
    </cfRule>
    <cfRule type="expression" dxfId="21194" priority="50625">
      <formula>OR(AJ202="TR",AJ202="TDM",AJ202="PKT")</formula>
    </cfRule>
  </conditionalFormatting>
  <conditionalFormatting sqref="AK202">
    <cfRule type="expression" dxfId="21193" priority="47793">
      <formula>OR(AK202="FI")</formula>
    </cfRule>
    <cfRule type="expression" dxfId="21192" priority="47794">
      <formula>OR(AK202="L",AK202="OTG")</formula>
    </cfRule>
    <cfRule type="expression" dxfId="21191" priority="47795">
      <formula>OR(AK202="FG")</formula>
    </cfRule>
    <cfRule type="expression" dxfId="21190" priority="47796">
      <formula>OR(AK202="OP",AK202="RS",AK202="RTS",#REF!="PRM",AK202="CB")</formula>
    </cfRule>
    <cfRule type="expression" dxfId="21189" priority="47797">
      <formula>OR(AK202="CT",AK202="SCIK",AK202="CUMIL")</formula>
    </cfRule>
    <cfRule type="expression" dxfId="21188" priority="47798">
      <formula>OR(AK202="TR",AK202="TDM",AK202="PKT")</formula>
    </cfRule>
    <cfRule type="expression" dxfId="21187" priority="47799">
      <formula>OR(AK202="FI")</formula>
    </cfRule>
    <cfRule type="expression" dxfId="21186" priority="47800">
      <formula>OR(AK202="L",AK202="OTG")</formula>
    </cfRule>
    <cfRule type="expression" dxfId="21185" priority="47801">
      <formula>OR(AK202="FG")</formula>
    </cfRule>
    <cfRule type="expression" dxfId="21184" priority="47802">
      <formula>OR(AK202="OP",AK202="RS",AK202="RTS",#REF!="PRM",AK202="CB")</formula>
    </cfRule>
    <cfRule type="expression" dxfId="21183" priority="47803">
      <formula>OR(AK202="CT",AK202="SCIK",AK202="CUMIL")</formula>
    </cfRule>
    <cfRule type="expression" dxfId="21182" priority="47804">
      <formula>OR(AK202="TR",AK202="TDM",AK202="PKT")</formula>
    </cfRule>
    <cfRule type="expression" dxfId="21181" priority="47805">
      <formula>OR(AK202="FI")</formula>
    </cfRule>
    <cfRule type="expression" dxfId="21180" priority="47806">
      <formula>OR(AK202="L",AK202="OTG")</formula>
    </cfRule>
    <cfRule type="expression" dxfId="21179" priority="47807">
      <formula>OR(AK202="FG")</formula>
    </cfRule>
    <cfRule type="expression" dxfId="21178" priority="47808">
      <formula>OR(AK202="OP",AK202="RS",AK202="RTS",#REF!="PRM",AK202="CB")</formula>
    </cfRule>
    <cfRule type="expression" dxfId="21177" priority="47809">
      <formula>OR(AK202="CT",AK202="SCIK",AK202="CUMIL")</formula>
    </cfRule>
    <cfRule type="expression" dxfId="21176" priority="47810">
      <formula>OR(AK202="TR",AK202="TDM",AK202="PKT")</formula>
    </cfRule>
    <cfRule type="expression" dxfId="21175" priority="47811">
      <formula>OR(AK202="FI")</formula>
    </cfRule>
    <cfRule type="expression" dxfId="21174" priority="47812">
      <formula>OR(AK202="L",AK202="OTG")</formula>
    </cfRule>
    <cfRule type="expression" dxfId="21173" priority="47813">
      <formula>OR(AK202="FG")</formula>
    </cfRule>
    <cfRule type="expression" dxfId="21172" priority="47814">
      <formula>OR(AK202="OP",AK202="RS",AK202="RTS",#REF!="PRM",AK202="CB")</formula>
    </cfRule>
    <cfRule type="expression" dxfId="21171" priority="47815">
      <formula>OR(AK202="CT",AK202="SCIK",AK202="CUMIL")</formula>
    </cfRule>
    <cfRule type="expression" dxfId="21170" priority="47816">
      <formula>OR(AK202="TR",AK202="TDM",AK202="PKT")</formula>
    </cfRule>
    <cfRule type="expression" dxfId="21169" priority="47817">
      <formula>OR(AK202="FI")</formula>
    </cfRule>
    <cfRule type="expression" dxfId="21168" priority="47818">
      <formula>OR(AK202="L",AK202="OTG")</formula>
    </cfRule>
    <cfRule type="expression" dxfId="21167" priority="47819">
      <formula>OR(AK202="FG")</formula>
    </cfRule>
    <cfRule type="expression" dxfId="21166" priority="47820">
      <formula>OR(AK202="OP",AK202="RS",AK202="RTS",#REF!="PRM",AK202="CB")</formula>
    </cfRule>
    <cfRule type="expression" dxfId="21165" priority="47821">
      <formula>OR(AK202="CT",AK202="SCIK",AK202="CUMIL")</formula>
    </cfRule>
    <cfRule type="expression" dxfId="21164" priority="47822">
      <formula>OR(AK202="TR",AK202="TDM",AK202="PKT")</formula>
    </cfRule>
    <cfRule type="expression" dxfId="21163" priority="47823">
      <formula>OR(AK202="FI")</formula>
    </cfRule>
    <cfRule type="expression" dxfId="21162" priority="47824">
      <formula>OR(AK202="L",AK202="OTG")</formula>
    </cfRule>
    <cfRule type="expression" dxfId="21161" priority="47825">
      <formula>OR(AK202="FG")</formula>
    </cfRule>
    <cfRule type="expression" dxfId="21160" priority="47826">
      <formula>OR(AK202="OP",AK202="RS",AK202="RTS",#REF!="PRM",AK202="CB")</formula>
    </cfRule>
    <cfRule type="expression" dxfId="21159" priority="47827">
      <formula>OR(AK202="CT",AK202="SCIK",AK202="CUMIL")</formula>
    </cfRule>
    <cfRule type="expression" dxfId="21158" priority="47828">
      <formula>OR(AK202="TR",AK202="TDM",AK202="PKT")</formula>
    </cfRule>
    <cfRule type="expression" dxfId="21157" priority="47829">
      <formula>OR(AK202="FI")</formula>
    </cfRule>
    <cfRule type="expression" dxfId="21156" priority="47830">
      <formula>OR(AK202="L",AK202="OTG")</formula>
    </cfRule>
    <cfRule type="expression" dxfId="21155" priority="47831">
      <formula>OR(AK202="FG")</formula>
    </cfRule>
    <cfRule type="expression" dxfId="21154" priority="47832">
      <formula>OR(AK202="OP",AK202="RS",AK202="RTS",#REF!="PRM",AK202="CB")</formula>
    </cfRule>
    <cfRule type="expression" dxfId="21153" priority="47833">
      <formula>OR(AK202="CT",AK202="SCIK",AK202="CUMIL")</formula>
    </cfRule>
    <cfRule type="expression" dxfId="21152" priority="47834">
      <formula>OR(AK202="TR",AK202="TDM",AK202="PKT")</formula>
    </cfRule>
    <cfRule type="expression" dxfId="21151" priority="47835">
      <formula>OR(AK202="FI")</formula>
    </cfRule>
    <cfRule type="expression" dxfId="21150" priority="47836">
      <formula>OR(AK202="L",AK202="OTG")</formula>
    </cfRule>
    <cfRule type="expression" dxfId="21149" priority="47837">
      <formula>OR(AK202="FG")</formula>
    </cfRule>
    <cfRule type="expression" dxfId="21148" priority="47838">
      <formula>OR(AK202="OP",AK202="RS",AK202="RTS",#REF!="PRM",AK202="CB")</formula>
    </cfRule>
    <cfRule type="expression" dxfId="21147" priority="47839">
      <formula>OR(AK202="CT",AK202="SCIK",AK202="CUMIL")</formula>
    </cfRule>
    <cfRule type="expression" dxfId="21146" priority="47840">
      <formula>OR(AK202="TR",AK202="TDM",AK202="PKT")</formula>
    </cfRule>
    <cfRule type="expression" dxfId="21145" priority="47841">
      <formula>OR(AK202="FI")</formula>
    </cfRule>
    <cfRule type="expression" dxfId="21144" priority="47842">
      <formula>OR(AK202="L",AK202="OTG")</formula>
    </cfRule>
    <cfRule type="expression" dxfId="21143" priority="47843">
      <formula>OR(AK202="FG")</formula>
    </cfRule>
    <cfRule type="expression" dxfId="21142" priority="47844">
      <formula>OR(AK202="OP",AK202="RS",AK202="RTS",#REF!="PRM",AK202="CB")</formula>
    </cfRule>
    <cfRule type="expression" dxfId="21141" priority="47845">
      <formula>OR(AK202="CT",AK202="SCIK",AK202="CUMIL")</formula>
    </cfRule>
    <cfRule type="expression" dxfId="21140" priority="47846">
      <formula>OR(AK202="TR",AK202="TDM",AK202="PKT")</formula>
    </cfRule>
    <cfRule type="expression" dxfId="21139" priority="47847">
      <formula>OR(AK202="FI")</formula>
    </cfRule>
    <cfRule type="expression" dxfId="21138" priority="47848">
      <formula>OR(AK202="L",AK202="OTG")</formula>
    </cfRule>
    <cfRule type="expression" dxfId="21137" priority="47849">
      <formula>OR(AK202="FG")</formula>
    </cfRule>
    <cfRule type="expression" dxfId="21136" priority="47850">
      <formula>OR(AK202="OP",AK202="RS",AK202="RTS",#REF!="PRM",AK202="CB")</formula>
    </cfRule>
    <cfRule type="expression" dxfId="21135" priority="47851">
      <formula>OR(AK202="CT",AK202="SCIK",AK202="CUMIL")</formula>
    </cfRule>
    <cfRule type="expression" dxfId="21134" priority="47852">
      <formula>OR(AK202="TR",AK202="TDM",AK202="PKT")</formula>
    </cfRule>
    <cfRule type="expression" dxfId="21133" priority="47853">
      <formula>OR(AK202="FI")</formula>
    </cfRule>
    <cfRule type="expression" dxfId="21132" priority="47854">
      <formula>OR(AK202="L",AK202="OTG")</formula>
    </cfRule>
    <cfRule type="expression" dxfId="21131" priority="47855">
      <formula>OR(AK202="FG")</formula>
    </cfRule>
    <cfRule type="expression" dxfId="21130" priority="47856">
      <formula>OR(AK202="OP",AK202="RS",AK202="RTS",#REF!="PRM",AK202="CB")</formula>
    </cfRule>
    <cfRule type="expression" dxfId="21129" priority="47857">
      <formula>OR(AK202="CT",AK202="SCIK",AK202="CUMIL")</formula>
    </cfRule>
    <cfRule type="expression" dxfId="21128" priority="47858">
      <formula>OR(AK202="TR",AK202="TDM",AK202="PKT")</formula>
    </cfRule>
    <cfRule type="expression" dxfId="21127" priority="47859">
      <formula>OR(AK202="FI")</formula>
    </cfRule>
    <cfRule type="expression" dxfId="21126" priority="47860">
      <formula>OR(AK202="L",AK202="OTG")</formula>
    </cfRule>
    <cfRule type="expression" dxfId="21125" priority="47861">
      <formula>OR(AK202="FG")</formula>
    </cfRule>
    <cfRule type="expression" dxfId="21124" priority="47862">
      <formula>OR(AK202="OP",AK202="RS",AK202="RTS",#REF!="PRM",AK202="CB")</formula>
    </cfRule>
    <cfRule type="expression" dxfId="21123" priority="47863">
      <formula>OR(AK202="CT",AK202="SCIK",AK202="CUMIL")</formula>
    </cfRule>
    <cfRule type="expression" dxfId="21122" priority="47864">
      <formula>OR(AK202="TR",AK202="TDM",AK202="PKT")</formula>
    </cfRule>
    <cfRule type="expression" dxfId="21121" priority="47865">
      <formula>OR(AK202="FI")</formula>
    </cfRule>
    <cfRule type="expression" dxfId="21120" priority="47866">
      <formula>OR(AK202="L",AK202="OTG")</formula>
    </cfRule>
    <cfRule type="expression" dxfId="21119" priority="47867">
      <formula>OR(AK202="FG")</formula>
    </cfRule>
    <cfRule type="expression" dxfId="21118" priority="47868">
      <formula>OR(AK202="OP",AK202="RS",AK202="RTS",#REF!="PRM",AK202="CB")</formula>
    </cfRule>
    <cfRule type="expression" dxfId="21117" priority="47869">
      <formula>OR(AK202="CT",AK202="SCIK",AK202="CUMIL")</formula>
    </cfRule>
    <cfRule type="expression" dxfId="21116" priority="47870">
      <formula>OR(AK202="TR",AK202="TDM",AK202="PKT")</formula>
    </cfRule>
    <cfRule type="expression" dxfId="21115" priority="47871">
      <formula>OR(AK202="FI")</formula>
    </cfRule>
    <cfRule type="expression" dxfId="21114" priority="47872">
      <formula>OR(AK202="L",AK202="OTG")</formula>
    </cfRule>
    <cfRule type="expression" dxfId="21113" priority="47873">
      <formula>OR(AK202="FG")</formula>
    </cfRule>
    <cfRule type="expression" dxfId="21112" priority="47874">
      <formula>OR(AK202="OP",AK202="RS",AK202="RTS",#REF!="PRM",AK202="CB")</formula>
    </cfRule>
    <cfRule type="expression" dxfId="21111" priority="47875">
      <formula>OR(AK202="CT",AK202="SCIK",AK202="CUMIL")</formula>
    </cfRule>
    <cfRule type="expression" dxfId="21110" priority="47876">
      <formula>OR(AK202="TR",AK202="TDM",AK202="PKT")</formula>
    </cfRule>
    <cfRule type="expression" dxfId="21109" priority="47877">
      <formula>OR(AK202="FI")</formula>
    </cfRule>
    <cfRule type="expression" dxfId="21108" priority="47878">
      <formula>OR(AK202="L",AK202="OTG")</formula>
    </cfRule>
    <cfRule type="expression" dxfId="21107" priority="47879">
      <formula>OR(AK202="FG")</formula>
    </cfRule>
    <cfRule type="expression" dxfId="21106" priority="47880">
      <formula>OR(AK202="OP",AK202="RS",AK202="RTS",#REF!="PRM",AK202="CB")</formula>
    </cfRule>
    <cfRule type="expression" dxfId="21105" priority="47881">
      <formula>OR(AK202="CT",AK202="SCIK",AK202="CUMIL")</formula>
    </cfRule>
    <cfRule type="expression" dxfId="21104" priority="47882">
      <formula>OR(AK202="TR",AK202="TDM",AK202="PKT")</formula>
    </cfRule>
    <cfRule type="expression" dxfId="21103" priority="47883">
      <formula>OR(AK202="FI")</formula>
    </cfRule>
    <cfRule type="expression" dxfId="21102" priority="47884">
      <formula>OR(AK202="L",AK202="OTG")</formula>
    </cfRule>
    <cfRule type="expression" dxfId="21101" priority="47885">
      <formula>OR(AK202="FG")</formula>
    </cfRule>
    <cfRule type="expression" dxfId="21100" priority="47886">
      <formula>OR(AK202="OP",AK202="RS",AK202="RTS",#REF!="PRM",AK202="CB")</formula>
    </cfRule>
    <cfRule type="expression" dxfId="21099" priority="47887">
      <formula>OR(AK202="CT",AK202="SCIK",AK202="CUMIL")</formula>
    </cfRule>
    <cfRule type="expression" dxfId="21098" priority="47888">
      <formula>OR(AK202="TR",AK202="TDM",AK202="PKT")</formula>
    </cfRule>
    <cfRule type="expression" dxfId="21097" priority="47889">
      <formula>OR(AK202="FI")</formula>
    </cfRule>
    <cfRule type="expression" dxfId="21096" priority="47890">
      <formula>OR(AK202="L",AK202="OTG")</formula>
    </cfRule>
    <cfRule type="expression" dxfId="21095" priority="47891">
      <formula>OR(AK202="FG")</formula>
    </cfRule>
    <cfRule type="expression" dxfId="21094" priority="47892">
      <formula>OR(AK202="OP",AK202="RS",AK202="RTS",#REF!="PRM",AK202="CB")</formula>
    </cfRule>
    <cfRule type="expression" dxfId="21093" priority="47893">
      <formula>OR(AK202="CT",AK202="SCIK",AK202="CUMIL")</formula>
    </cfRule>
    <cfRule type="expression" dxfId="21092" priority="47894">
      <formula>OR(AK202="TR",AK202="TDM",AK202="PKT")</formula>
    </cfRule>
    <cfRule type="cellIs" dxfId="21091" priority="47895" operator="equal">
      <formula>"EG (WFO)"</formula>
    </cfRule>
    <cfRule type="cellIs" dxfId="21090" priority="47896" operator="equal">
      <formula>"EE (WFO)"</formula>
    </cfRule>
    <cfRule type="cellIs" dxfId="21089" priority="47897" operator="equal">
      <formula>"EC (WFO)"</formula>
    </cfRule>
    <cfRule type="expression" dxfId="21088" priority="47898">
      <formula>OR(AK202="FI")</formula>
    </cfRule>
    <cfRule type="expression" dxfId="21087" priority="47899">
      <formula>OR(AK202="L",AK202="OTG")</formula>
    </cfRule>
    <cfRule type="expression" dxfId="21086" priority="47900">
      <formula>OR(AK202="FG")</formula>
    </cfRule>
    <cfRule type="expression" dxfId="21085" priority="47901">
      <formula>OR(AK202="OP",AK202="RS",AK202="RTS",#REF!="PRM",AK202="CB")</formula>
    </cfRule>
    <cfRule type="expression" dxfId="21084" priority="47902">
      <formula>OR(AK202="CT",AK202="SCIK",AK202="CUMIL")</formula>
    </cfRule>
    <cfRule type="expression" dxfId="21083" priority="47903">
      <formula>OR(AK202="TR",AK202="TDM",AK202="PKT")</formula>
    </cfRule>
    <cfRule type="expression" dxfId="21082" priority="47904">
      <formula>OR(AK202="FI")</formula>
    </cfRule>
    <cfRule type="expression" dxfId="21081" priority="47905">
      <formula>OR(AK202="L",AK202="OTG")</formula>
    </cfRule>
    <cfRule type="expression" dxfId="21080" priority="47906">
      <formula>OR(AK202="FG")</formula>
    </cfRule>
    <cfRule type="expression" dxfId="21079" priority="47907">
      <formula>OR(AK202="OP",AK202="RS",AK202="RTS",#REF!="PRM",AK202="CB")</formula>
    </cfRule>
    <cfRule type="expression" dxfId="21078" priority="47908">
      <formula>OR(AK202="CT",AK202="SCIK",AK202="CUMIL")</formula>
    </cfRule>
    <cfRule type="expression" dxfId="21077" priority="47909">
      <formula>OR(AK202="TR",AK202="TDM",AK202="PKT")</formula>
    </cfRule>
    <cfRule type="expression" dxfId="21076" priority="47910">
      <formula>OR(AK202="FI")</formula>
    </cfRule>
    <cfRule type="expression" dxfId="21075" priority="47911">
      <formula>OR(AK202="L",AK202="OTG")</formula>
    </cfRule>
    <cfRule type="expression" dxfId="21074" priority="47912">
      <formula>OR(AK202="FG")</formula>
    </cfRule>
    <cfRule type="expression" dxfId="21073" priority="47913">
      <formula>OR(AK202="OP",AK202="RS",AK202="RTS",#REF!="PRM",AK202="CB")</formula>
    </cfRule>
    <cfRule type="expression" dxfId="21072" priority="47914">
      <formula>OR(AK202="CT",AK202="SCIK",AK202="CUMIL")</formula>
    </cfRule>
    <cfRule type="expression" dxfId="21071" priority="47915">
      <formula>OR(AK202="TR",AK202="TDM",AK202="PKT")</formula>
    </cfRule>
    <cfRule type="expression" dxfId="21070" priority="47916">
      <formula>OR(AK202="FI")</formula>
    </cfRule>
    <cfRule type="expression" dxfId="21069" priority="47917">
      <formula>OR(AK202="L",AK202="OTG")</formula>
    </cfRule>
    <cfRule type="expression" dxfId="21068" priority="47918">
      <formula>OR(AK202="FG")</formula>
    </cfRule>
    <cfRule type="expression" dxfId="21067" priority="47919">
      <formula>OR(AK202="OP",AK202="RS",AK202="RTS",#REF!="PRM",AK202="CB")</formula>
    </cfRule>
    <cfRule type="expression" dxfId="21066" priority="47920">
      <formula>OR(AK202="CT",AK202="SCIK",AK202="CUMIL")</formula>
    </cfRule>
    <cfRule type="expression" dxfId="21065" priority="47921">
      <formula>OR(AK202="TR",AK202="TDM",AK202="PKT")</formula>
    </cfRule>
    <cfRule type="expression" dxfId="21064" priority="47922">
      <formula>OR(AK202="FI")</formula>
    </cfRule>
    <cfRule type="expression" dxfId="21063" priority="47923">
      <formula>OR(AK202="L",AK202="OTG")</formula>
    </cfRule>
    <cfRule type="expression" dxfId="21062" priority="47924">
      <formula>OR(AK202="FG")</formula>
    </cfRule>
    <cfRule type="expression" dxfId="21061" priority="47925">
      <formula>OR(AK202="OP",AK202="RS",AK202="RTS",#REF!="PRM",AK202="CB")</formula>
    </cfRule>
    <cfRule type="expression" dxfId="21060" priority="47926">
      <formula>OR(AK202="CT",AK202="SCIK",AK202="CUMIL")</formula>
    </cfRule>
    <cfRule type="expression" dxfId="21059" priority="47927">
      <formula>OR(AK202="TR",AK202="TDM",AK202="PKT")</formula>
    </cfRule>
    <cfRule type="expression" dxfId="21058" priority="47928">
      <formula>OR(AK202="FI")</formula>
    </cfRule>
    <cfRule type="expression" dxfId="21057" priority="47929">
      <formula>OR(AK202="L",AK202="OTG")</formula>
    </cfRule>
    <cfRule type="expression" dxfId="21056" priority="47930">
      <formula>OR(AK202="FG")</formula>
    </cfRule>
    <cfRule type="expression" dxfId="21055" priority="47931">
      <formula>OR(AK202="OP",AK202="RS",AK202="RTS",#REF!="PRM",AK202="CB")</formula>
    </cfRule>
    <cfRule type="expression" dxfId="21054" priority="47932">
      <formula>OR(AK202="CT",AK202="SCIK",AK202="CUMIL")</formula>
    </cfRule>
    <cfRule type="expression" dxfId="21053" priority="47933">
      <formula>OR(AK202="TR",AK202="TDM",AK202="PKT")</formula>
    </cfRule>
    <cfRule type="cellIs" dxfId="21052" priority="47934" operator="equal">
      <formula>"EG (WFO)"</formula>
    </cfRule>
    <cfRule type="cellIs" dxfId="21051" priority="47935" operator="equal">
      <formula>"EE (WFO)"</formula>
    </cfRule>
    <cfRule type="cellIs" dxfId="21050" priority="47936" operator="equal">
      <formula>"EC (WFO)"</formula>
    </cfRule>
    <cfRule type="expression" dxfId="21049" priority="47937">
      <formula>OR(AK202="FI")</formula>
    </cfRule>
    <cfRule type="expression" dxfId="21048" priority="47938">
      <formula>OR(AK202="L",AK202="OTG")</formula>
    </cfRule>
    <cfRule type="expression" dxfId="21047" priority="47939">
      <formula>OR(AK202="FG")</formula>
    </cfRule>
    <cfRule type="expression" dxfId="21046" priority="47940">
      <formula>OR(AK202="OP",AK202="RS",AK202="RTS",#REF!="PRM",AK202="CB")</formula>
    </cfRule>
    <cfRule type="expression" dxfId="21045" priority="47941">
      <formula>OR(AK202="CT",AK202="SCIK",AK202="CUMIL")</formula>
    </cfRule>
    <cfRule type="expression" dxfId="21044" priority="47942">
      <formula>OR(AK202="TR",AK202="TDM",AK202="PKT")</formula>
    </cfRule>
    <cfRule type="expression" dxfId="21043" priority="47943">
      <formula>OR(AK202="FI")</formula>
    </cfRule>
    <cfRule type="expression" dxfId="21042" priority="47944">
      <formula>OR(AK202="L",AK202="OTG")</formula>
    </cfRule>
    <cfRule type="expression" dxfId="21041" priority="47945">
      <formula>OR(AK202="FG")</formula>
    </cfRule>
    <cfRule type="expression" dxfId="21040" priority="47946">
      <formula>OR(AK202="OP",AK202="RS",AK202="RTS",#REF!="PRM",AK202="CB")</formula>
    </cfRule>
    <cfRule type="expression" dxfId="21039" priority="47947">
      <formula>OR(AK202="CT",AK202="SCIK",AK202="CUMIL")</formula>
    </cfRule>
    <cfRule type="expression" dxfId="21038" priority="47948">
      <formula>OR(AK202="TR",AK202="TDM",AK202="PKT")</formula>
    </cfRule>
  </conditionalFormatting>
  <conditionalFormatting sqref="S203:T203">
    <cfRule type="expression" dxfId="21037" priority="22844">
      <formula>OR(S203="FI")</formula>
    </cfRule>
    <cfRule type="expression" dxfId="21036" priority="22845">
      <formula>OR(S203="L",S203="OTG")</formula>
    </cfRule>
    <cfRule type="expression" dxfId="21035" priority="22846">
      <formula>OR(S203="FG")</formula>
    </cfRule>
    <cfRule type="expression" dxfId="21034" priority="22847">
      <formula>OR(S203="OP",S203="RS",S203="RTS",#REF!="PRM",S203="CB")</formula>
    </cfRule>
    <cfRule type="expression" dxfId="21033" priority="22848">
      <formula>OR(S203="CT",S203="SCIK",S203="CUMIL")</formula>
    </cfRule>
    <cfRule type="expression" dxfId="21032" priority="22849">
      <formula>OR(S203="TR",S203="TDM",S203="PKT")</formula>
    </cfRule>
    <cfRule type="expression" dxfId="21031" priority="22850">
      <formula>OR(S203="FI")</formula>
    </cfRule>
    <cfRule type="expression" dxfId="21030" priority="22851">
      <formula>OR(S203="L",S203="OTG")</formula>
    </cfRule>
    <cfRule type="expression" dxfId="21029" priority="22852">
      <formula>OR(S203="FG")</formula>
    </cfRule>
    <cfRule type="expression" dxfId="21028" priority="22853">
      <formula>OR(S203="OP",S203="RS",S203="RTS",#REF!="PRM",S203="CB")</formula>
    </cfRule>
    <cfRule type="expression" dxfId="21027" priority="22854">
      <formula>OR(S203="CT",S203="SCIK",S203="CUMIL")</formula>
    </cfRule>
    <cfRule type="expression" dxfId="21026" priority="22855">
      <formula>OR(S203="TR",S203="TDM",S203="PKT")</formula>
    </cfRule>
    <cfRule type="expression" dxfId="21025" priority="22856">
      <formula>OR(S203="FI")</formula>
    </cfRule>
    <cfRule type="expression" dxfId="21024" priority="22857">
      <formula>OR(S203="L",S203="OTG")</formula>
    </cfRule>
    <cfRule type="expression" dxfId="21023" priority="22858">
      <formula>OR(S203="FG")</formula>
    </cfRule>
    <cfRule type="expression" dxfId="21022" priority="22859">
      <formula>OR(S203="OP",S203="RS",S203="RTS",#REF!="PRM",S203="CB")</formula>
    </cfRule>
    <cfRule type="expression" dxfId="21021" priority="22860">
      <formula>OR(S203="CT",S203="SCIK",S203="CUMIL")</formula>
    </cfRule>
    <cfRule type="expression" dxfId="21020" priority="22861">
      <formula>OR(S203="TR",S203="TDM",S203="PKT")</formula>
    </cfRule>
    <cfRule type="cellIs" dxfId="21019" priority="22862" operator="equal">
      <formula>"EO (WFO)"</formula>
    </cfRule>
    <cfRule type="cellIs" dxfId="21018" priority="22863" operator="equal">
      <formula>"EK (WFO)"</formula>
    </cfRule>
    <cfRule type="cellIs" dxfId="21017" priority="22864" operator="equal">
      <formula>"FI (WFO)"</formula>
    </cfRule>
    <cfRule type="cellIs" dxfId="21016" priority="22865" operator="equal">
      <formula>"FG (WFO)"</formula>
    </cfRule>
    <cfRule type="cellIs" dxfId="21015" priority="22866" operator="equal">
      <formula>"EG (WFO)"</formula>
    </cfRule>
    <cfRule type="cellIs" dxfId="21014" priority="22867" operator="equal">
      <formula>"EE (WFO)"</formula>
    </cfRule>
    <cfRule type="cellIs" dxfId="21013" priority="22868" operator="equal">
      <formula>"EC (WFO)"</formula>
    </cfRule>
    <cfRule type="expression" dxfId="21012" priority="22869">
      <formula>OR(S203="FI")</formula>
    </cfRule>
    <cfRule type="expression" dxfId="21011" priority="22870">
      <formula>OR(S203="L",S203="OTG")</formula>
    </cfRule>
    <cfRule type="expression" dxfId="21010" priority="22871">
      <formula>OR(S203="FG")</formula>
    </cfRule>
    <cfRule type="expression" dxfId="21009" priority="22872">
      <formula>OR(S203="OP",S203="RS",S203="RTS",#REF!="PRM",S203="CB")</formula>
    </cfRule>
    <cfRule type="expression" dxfId="21008" priority="22873">
      <formula>OR(S203="CT",S203="SCIK",S203="CUMIL")</formula>
    </cfRule>
    <cfRule type="expression" dxfId="21007" priority="22874">
      <formula>OR(S203="TR",S203="TDM",S203="PKT")</formula>
    </cfRule>
  </conditionalFormatting>
  <conditionalFormatting sqref="W203:Z203">
    <cfRule type="expression" dxfId="21006" priority="22751">
      <formula>OR(W203="FI")</formula>
    </cfRule>
    <cfRule type="expression" dxfId="21005" priority="22752">
      <formula>OR(W203="L",W203="OTG")</formula>
    </cfRule>
    <cfRule type="expression" dxfId="21004" priority="22753">
      <formula>OR(W203="FG")</formula>
    </cfRule>
    <cfRule type="expression" dxfId="21003" priority="22754">
      <formula>OR(W203="OP",W203="RS",W203="RTS",#REF!="PRM",W203="CB")</formula>
    </cfRule>
    <cfRule type="expression" dxfId="21002" priority="22755">
      <formula>OR(W203="CT",W203="SCIK",W203="CUMIL")</formula>
    </cfRule>
    <cfRule type="expression" dxfId="21001" priority="22756">
      <formula>OR(W203="TR",W203="TDM",W203="PKT")</formula>
    </cfRule>
    <cfRule type="expression" dxfId="21000" priority="22757">
      <formula>OR(W203="FI")</formula>
    </cfRule>
    <cfRule type="expression" dxfId="20999" priority="22758">
      <formula>OR(W203="L",W203="OTG")</formula>
    </cfRule>
    <cfRule type="expression" dxfId="20998" priority="22759">
      <formula>OR(W203="FG")</formula>
    </cfRule>
    <cfRule type="expression" dxfId="20997" priority="22760">
      <formula>OR(W203="OP",W203="RS",W203="RTS",#REF!="PRM",W203="CB")</formula>
    </cfRule>
    <cfRule type="expression" dxfId="20996" priority="22761">
      <formula>OR(W203="CT",W203="SCIK",W203="CUMIL")</formula>
    </cfRule>
    <cfRule type="expression" dxfId="20995" priority="22762">
      <formula>OR(W203="TR",W203="TDM",W203="PKT")</formula>
    </cfRule>
    <cfRule type="expression" dxfId="20994" priority="22763">
      <formula>OR(W203="FI")</formula>
    </cfRule>
    <cfRule type="expression" dxfId="20993" priority="22764">
      <formula>OR(W203="L",W203="OTG")</formula>
    </cfRule>
    <cfRule type="expression" dxfId="20992" priority="22765">
      <formula>OR(W203="FG")</formula>
    </cfRule>
    <cfRule type="expression" dxfId="20991" priority="22766">
      <formula>OR(W203="OP",W203="RS",W203="RTS",#REF!="PRM",W203="CB")</formula>
    </cfRule>
    <cfRule type="expression" dxfId="20990" priority="22767">
      <formula>OR(W203="CT",W203="SCIK",W203="CUMIL")</formula>
    </cfRule>
    <cfRule type="expression" dxfId="20989" priority="22768">
      <formula>OR(W203="TR",W203="TDM",W203="PKT")</formula>
    </cfRule>
    <cfRule type="cellIs" dxfId="20988" priority="22769" operator="equal">
      <formula>"EO (WFO)"</formula>
    </cfRule>
    <cfRule type="cellIs" dxfId="20987" priority="22770" operator="equal">
      <formula>"EK (WFO)"</formula>
    </cfRule>
    <cfRule type="cellIs" dxfId="20986" priority="22771" operator="equal">
      <formula>"FI (WFO)"</formula>
    </cfRule>
    <cfRule type="cellIs" dxfId="20985" priority="22772" operator="equal">
      <formula>"FG (WFO)"</formula>
    </cfRule>
    <cfRule type="cellIs" dxfId="20984" priority="22773" operator="equal">
      <formula>"EG (WFO)"</formula>
    </cfRule>
    <cfRule type="cellIs" dxfId="20983" priority="22774" operator="equal">
      <formula>"EE (WFO)"</formula>
    </cfRule>
    <cfRule type="cellIs" dxfId="20982" priority="22775" operator="equal">
      <formula>"EC (WFO)"</formula>
    </cfRule>
    <cfRule type="expression" dxfId="20981" priority="22776">
      <formula>OR(W203="FI")</formula>
    </cfRule>
    <cfRule type="expression" dxfId="20980" priority="22777">
      <formula>OR(W203="L",W203="OTG")</formula>
    </cfRule>
    <cfRule type="expression" dxfId="20979" priority="22778">
      <formula>OR(W203="FG")</formula>
    </cfRule>
    <cfRule type="expression" dxfId="20978" priority="22779">
      <formula>OR(W203="OP",W203="RS",W203="RTS",#REF!="PRM",W203="CB")</formula>
    </cfRule>
    <cfRule type="expression" dxfId="20977" priority="22780">
      <formula>OR(W203="CT",W203="SCIK",W203="CUMIL")</formula>
    </cfRule>
    <cfRule type="expression" dxfId="20976" priority="22781">
      <formula>OR(W203="TR",W203="TDM",W203="PKT")</formula>
    </cfRule>
  </conditionalFormatting>
  <conditionalFormatting sqref="AE203:AF203">
    <cfRule type="expression" dxfId="20975" priority="48844">
      <formula>OR(AE203="FI")</formula>
    </cfRule>
    <cfRule type="expression" dxfId="20974" priority="48845">
      <formula>OR(AE203="L",AE203="OTG")</formula>
    </cfRule>
    <cfRule type="expression" dxfId="20973" priority="48846">
      <formula>OR(AE203="FG")</formula>
    </cfRule>
    <cfRule type="expression" dxfId="20972" priority="48847">
      <formula>OR(AE203="OP",AE203="RS",AE203="RTS",#REF!="PRM",AE203="CB")</formula>
    </cfRule>
    <cfRule type="expression" dxfId="20971" priority="48848">
      <formula>OR(AE203="CT",AE203="SCIK",AE203="CUMIL")</formula>
    </cfRule>
    <cfRule type="expression" dxfId="20970" priority="48849">
      <formula>OR(AE203="TR",AE203="TDM",AE203="PKT")</formula>
    </cfRule>
    <cfRule type="expression" dxfId="20969" priority="48850">
      <formula>OR(AE203="FI")</formula>
    </cfRule>
    <cfRule type="expression" dxfId="20968" priority="48851">
      <formula>OR(AE203="L",AE203="OTG")</formula>
    </cfRule>
    <cfRule type="expression" dxfId="20967" priority="48852">
      <formula>OR(AE203="FG")</formula>
    </cfRule>
    <cfRule type="expression" dxfId="20966" priority="48853">
      <formula>OR(AE203="OP",AE203="RS",AE203="RTS",#REF!="PRM",AE203="CB")</formula>
    </cfRule>
    <cfRule type="expression" dxfId="20965" priority="48854">
      <formula>OR(AE203="CT",AE203="SCIK",AE203="CUMIL")</formula>
    </cfRule>
    <cfRule type="expression" dxfId="20964" priority="48855">
      <formula>OR(AE203="TR",AE203="TDM",AE203="PKT")</formula>
    </cfRule>
    <cfRule type="expression" dxfId="20963" priority="48856">
      <formula>OR(AE203="FI")</formula>
    </cfRule>
    <cfRule type="expression" dxfId="20962" priority="48857">
      <formula>OR(AE203="L",AE203="OTG")</formula>
    </cfRule>
    <cfRule type="expression" dxfId="20961" priority="48858">
      <formula>OR(AE203="FG")</formula>
    </cfRule>
    <cfRule type="expression" dxfId="20960" priority="48859">
      <formula>OR(AE203="OP",AE203="RS",AE203="RTS",#REF!="PRM",AE203="CB")</formula>
    </cfRule>
    <cfRule type="expression" dxfId="20959" priority="48860">
      <formula>OR(AE203="CT",AE203="SCIK",AE203="CUMIL")</formula>
    </cfRule>
    <cfRule type="expression" dxfId="20958" priority="48861">
      <formula>OR(AE203="TR",AE203="TDM",AE203="PKT")</formula>
    </cfRule>
    <cfRule type="expression" dxfId="20957" priority="48862">
      <formula>OR(AE203="FI")</formula>
    </cfRule>
    <cfRule type="expression" dxfId="20956" priority="48863">
      <formula>OR(AE203="L",AE203="OTG")</formula>
    </cfRule>
    <cfRule type="expression" dxfId="20955" priority="48864">
      <formula>OR(AE203="FG")</formula>
    </cfRule>
    <cfRule type="expression" dxfId="20954" priority="48865">
      <formula>OR(AE203="OP",AE203="RS",AE203="RTS",#REF!="PRM",AE203="CB")</formula>
    </cfRule>
    <cfRule type="expression" dxfId="20953" priority="48866">
      <formula>OR(AE203="CT",AE203="SCIK",AE203="CUMIL")</formula>
    </cfRule>
    <cfRule type="expression" dxfId="20952" priority="48867">
      <formula>OR(AE203="TR",AE203="TDM",AE203="PKT")</formula>
    </cfRule>
    <cfRule type="expression" dxfId="20951" priority="48868">
      <formula>OR(AE203="FI")</formula>
    </cfRule>
    <cfRule type="expression" dxfId="20950" priority="48869">
      <formula>OR(AE203="L",AE203="OTG")</formula>
    </cfRule>
    <cfRule type="expression" dxfId="20949" priority="48870">
      <formula>OR(AE203="FG")</formula>
    </cfRule>
    <cfRule type="expression" dxfId="20948" priority="48871">
      <formula>OR(AE203="OP",AE203="RS",AE203="RTS",#REF!="PRM",AE203="CB")</formula>
    </cfRule>
    <cfRule type="expression" dxfId="20947" priority="48872">
      <formula>OR(AE203="CT",AE203="SCIK",AE203="CUMIL")</formula>
    </cfRule>
    <cfRule type="expression" dxfId="20946" priority="48873">
      <formula>OR(AE203="TR",AE203="TDM",AE203="PKT")</formula>
    </cfRule>
    <cfRule type="expression" dxfId="20945" priority="48874">
      <formula>OR(AE203="FI")</formula>
    </cfRule>
    <cfRule type="expression" dxfId="20944" priority="48875">
      <formula>OR(AE203="L",AE203="OTG")</formula>
    </cfRule>
    <cfRule type="expression" dxfId="20943" priority="48876">
      <formula>OR(AE203="FG")</formula>
    </cfRule>
    <cfRule type="expression" dxfId="20942" priority="48877">
      <formula>OR(AE203="OP",AE203="RS",AE203="RTS",#REF!="PRM",AE203="CB")</formula>
    </cfRule>
    <cfRule type="expression" dxfId="20941" priority="48878">
      <formula>OR(AE203="CT",AE203="SCIK",AE203="CUMIL")</formula>
    </cfRule>
    <cfRule type="expression" dxfId="20940" priority="48879">
      <formula>OR(AE203="TR",AE203="TDM",AE203="PKT")</formula>
    </cfRule>
    <cfRule type="expression" dxfId="20939" priority="48880">
      <formula>OR(AE203="FI")</formula>
    </cfRule>
    <cfRule type="expression" dxfId="20938" priority="48881">
      <formula>OR(AE203="L",AE203="OTG")</formula>
    </cfRule>
    <cfRule type="expression" dxfId="20937" priority="48882">
      <formula>OR(AE203="FG")</formula>
    </cfRule>
    <cfRule type="expression" dxfId="20936" priority="48883">
      <formula>OR(AE203="OP",AE203="RS",AE203="RTS",#REF!="PRM",AE203="CB")</formula>
    </cfRule>
    <cfRule type="expression" dxfId="20935" priority="48884">
      <formula>OR(AE203="CT",AE203="SCIK",AE203="CUMIL")</formula>
    </cfRule>
    <cfRule type="expression" dxfId="20934" priority="48885">
      <formula>OR(AE203="TR",AE203="TDM",AE203="PKT")</formula>
    </cfRule>
    <cfRule type="expression" dxfId="20933" priority="48886">
      <formula>OR(AE203="FI")</formula>
    </cfRule>
    <cfRule type="expression" dxfId="20932" priority="48887">
      <formula>OR(AE203="L",AE203="OTG")</formula>
    </cfRule>
    <cfRule type="expression" dxfId="20931" priority="48888">
      <formula>OR(AE203="FG")</formula>
    </cfRule>
    <cfRule type="expression" dxfId="20930" priority="48889">
      <formula>OR(AE203="OP",AE203="RS",AE203="RTS",#REF!="PRM",AE203="CB")</formula>
    </cfRule>
    <cfRule type="expression" dxfId="20929" priority="48890">
      <formula>OR(AE203="CT",AE203="SCIK",AE203="CUMIL")</formula>
    </cfRule>
    <cfRule type="expression" dxfId="20928" priority="48891">
      <formula>OR(AE203="TR",AE203="TDM",AE203="PKT")</formula>
    </cfRule>
    <cfRule type="expression" dxfId="20927" priority="48892">
      <formula>OR(AE203="FI")</formula>
    </cfRule>
    <cfRule type="expression" dxfId="20926" priority="48893">
      <formula>OR(AE203="L",AE203="OTG")</formula>
    </cfRule>
    <cfRule type="expression" dxfId="20925" priority="48894">
      <formula>OR(AE203="FG")</formula>
    </cfRule>
    <cfRule type="expression" dxfId="20924" priority="48895">
      <formula>OR(AE203="OP",AE203="RS",AE203="RTS",#REF!="PRM",AE203="CB")</formula>
    </cfRule>
    <cfRule type="expression" dxfId="20923" priority="48896">
      <formula>OR(AE203="CT",AE203="SCIK",AE203="CUMIL")</formula>
    </cfRule>
    <cfRule type="expression" dxfId="20922" priority="48897">
      <formula>OR(AE203="TR",AE203="TDM",AE203="PKT")</formula>
    </cfRule>
    <cfRule type="expression" dxfId="20921" priority="48898">
      <formula>OR(AE203="FI")</formula>
    </cfRule>
    <cfRule type="expression" dxfId="20920" priority="48899">
      <formula>OR(AE203="L",AE203="OTG")</formula>
    </cfRule>
    <cfRule type="expression" dxfId="20919" priority="48900">
      <formula>OR(AE203="FG")</formula>
    </cfRule>
    <cfRule type="expression" dxfId="20918" priority="48901">
      <formula>OR(AE203="OP",AE203="RS",AE203="RTS",#REF!="PRM",AE203="CB")</formula>
    </cfRule>
    <cfRule type="expression" dxfId="20917" priority="48902">
      <formula>OR(AE203="CT",AE203="SCIK",AE203="CUMIL")</formula>
    </cfRule>
    <cfRule type="expression" dxfId="20916" priority="48903">
      <formula>OR(AE203="TR",AE203="TDM",AE203="PKT")</formula>
    </cfRule>
    <cfRule type="expression" dxfId="20915" priority="48904">
      <formula>OR(AE203="FI")</formula>
    </cfRule>
    <cfRule type="expression" dxfId="20914" priority="48905">
      <formula>OR(AE203="L",AE203="OTG")</formula>
    </cfRule>
    <cfRule type="expression" dxfId="20913" priority="48906">
      <formula>OR(AE203="FG")</formula>
    </cfRule>
    <cfRule type="expression" dxfId="20912" priority="48907">
      <formula>OR(AE203="OP",AE203="RS",AE203="RTS",#REF!="PRM",AE203="CB")</formula>
    </cfRule>
    <cfRule type="expression" dxfId="20911" priority="48908">
      <formula>OR(AE203="CT",AE203="SCIK",AE203="CUMIL")</formula>
    </cfRule>
    <cfRule type="expression" dxfId="20910" priority="48909">
      <formula>OR(AE203="TR",AE203="TDM",AE203="PKT")</formula>
    </cfRule>
    <cfRule type="expression" dxfId="20909" priority="48910">
      <formula>OR(AE203="FI")</formula>
    </cfRule>
    <cfRule type="expression" dxfId="20908" priority="48911">
      <formula>OR(AE203="L",AE203="OTG")</formula>
    </cfRule>
    <cfRule type="expression" dxfId="20907" priority="48912">
      <formula>OR(AE203="FG")</formula>
    </cfRule>
    <cfRule type="expression" dxfId="20906" priority="48913">
      <formula>OR(AE203="OP",AE203="RS",AE203="RTS",#REF!="PRM",AE203="CB")</formula>
    </cfRule>
    <cfRule type="expression" dxfId="20905" priority="48914">
      <formula>OR(AE203="CT",AE203="SCIK",AE203="CUMIL")</formula>
    </cfRule>
    <cfRule type="expression" dxfId="20904" priority="48915">
      <formula>OR(AE203="TR",AE203="TDM",AE203="PKT")</formula>
    </cfRule>
    <cfRule type="cellIs" dxfId="20903" priority="48916" operator="equal">
      <formula>"EO (WFO)"</formula>
    </cfRule>
    <cfRule type="cellIs" dxfId="20902" priority="48917" operator="equal">
      <formula>"EK (WFO)"</formula>
    </cfRule>
    <cfRule type="cellIs" dxfId="20901" priority="48918" operator="equal">
      <formula>"FI (WFO)"</formula>
    </cfRule>
    <cfRule type="cellIs" dxfId="20900" priority="48919" operator="equal">
      <formula>"FG (WFO)"</formula>
    </cfRule>
    <cfRule type="cellIs" dxfId="20899" priority="48920" operator="equal">
      <formula>"EG (WFO)"</formula>
    </cfRule>
    <cfRule type="cellIs" dxfId="20898" priority="48921" operator="equal">
      <formula>"EE (WFO)"</formula>
    </cfRule>
    <cfRule type="cellIs" dxfId="20897" priority="48922" operator="equal">
      <formula>"EC (WFO)"</formula>
    </cfRule>
    <cfRule type="expression" dxfId="20896" priority="48923">
      <formula>OR(AE203="FI")</formula>
    </cfRule>
    <cfRule type="expression" dxfId="20895" priority="48924">
      <formula>OR(AE203="L",AE203="OTG")</formula>
    </cfRule>
    <cfRule type="expression" dxfId="20894" priority="48925">
      <formula>OR(AE203="FG")</formula>
    </cfRule>
    <cfRule type="expression" dxfId="20893" priority="48926">
      <formula>OR(AE203="OP",AE203="RS",AE203="RTS",#REF!="PRM",AE203="CB")</formula>
    </cfRule>
    <cfRule type="expression" dxfId="20892" priority="48927">
      <formula>OR(AE203="CT",AE203="SCIK",AE203="CUMIL")</formula>
    </cfRule>
    <cfRule type="expression" dxfId="20891" priority="48928">
      <formula>OR(AE203="TR",AE203="TDM",AE203="PKT")</formula>
    </cfRule>
  </conditionalFormatting>
  <conditionalFormatting sqref="AG203:AJ203">
    <cfRule type="expression" dxfId="20890" priority="49131">
      <formula>OR(AG203="FI")</formula>
    </cfRule>
    <cfRule type="expression" dxfId="20889" priority="49132">
      <formula>OR(AG203="L",AG203="OTG")</formula>
    </cfRule>
    <cfRule type="expression" dxfId="20888" priority="49133">
      <formula>OR(AG203="FG")</formula>
    </cfRule>
    <cfRule type="expression" dxfId="20887" priority="49134">
      <formula>OR(AG203="OP",AG203="RS",AG203="RTS",#REF!="PRM",AG203="CB")</formula>
    </cfRule>
    <cfRule type="expression" dxfId="20886" priority="49135">
      <formula>OR(AG203="CT",AG203="SCIK",AG203="CUMIL")</formula>
    </cfRule>
    <cfRule type="expression" dxfId="20885" priority="49136">
      <formula>OR(AG203="TR",AG203="TDM",AG203="PKT")</formula>
    </cfRule>
    <cfRule type="expression" dxfId="20884" priority="49137">
      <formula>OR(AG203="FI")</formula>
    </cfRule>
    <cfRule type="expression" dxfId="20883" priority="49138">
      <formula>OR(AG203="L",AG203="OTG")</formula>
    </cfRule>
    <cfRule type="expression" dxfId="20882" priority="49139">
      <formula>OR(AG203="FG")</formula>
    </cfRule>
    <cfRule type="expression" dxfId="20881" priority="49140">
      <formula>OR(AG203="OP",AG203="RS",AG203="RTS",#REF!="PRM",AG203="CB")</formula>
    </cfRule>
    <cfRule type="expression" dxfId="20880" priority="49141">
      <formula>OR(AG203="CT",AG203="SCIK",AG203="CUMIL")</formula>
    </cfRule>
    <cfRule type="expression" dxfId="20879" priority="49142">
      <formula>OR(AG203="TR",AG203="TDM",AG203="PKT")</formula>
    </cfRule>
    <cfRule type="expression" dxfId="20878" priority="49143">
      <formula>OR(AG203="FI")</formula>
    </cfRule>
    <cfRule type="expression" dxfId="20877" priority="49144">
      <formula>OR(AG203="L",AG203="OTG")</formula>
    </cfRule>
    <cfRule type="expression" dxfId="20876" priority="49145">
      <formula>OR(AG203="FG")</formula>
    </cfRule>
    <cfRule type="expression" dxfId="20875" priority="49146">
      <formula>OR(AG203="OP",AG203="RS",AG203="RTS",#REF!="PRM",AG203="CB")</formula>
    </cfRule>
    <cfRule type="expression" dxfId="20874" priority="49147">
      <formula>OR(AG203="CT",AG203="SCIK",AG203="CUMIL")</formula>
    </cfRule>
    <cfRule type="expression" dxfId="20873" priority="49148">
      <formula>OR(AG203="TR",AG203="TDM",AG203="PKT")</formula>
    </cfRule>
    <cfRule type="expression" dxfId="20872" priority="49149">
      <formula>OR(AG203="FI")</formula>
    </cfRule>
    <cfRule type="expression" dxfId="20871" priority="49150">
      <formula>OR(AG203="L",AG203="OTG")</formula>
    </cfRule>
    <cfRule type="expression" dxfId="20870" priority="49151">
      <formula>OR(AG203="FG")</formula>
    </cfRule>
    <cfRule type="expression" dxfId="20869" priority="49152">
      <formula>OR(AG203="OP",AG203="RS",AG203="RTS",#REF!="PRM",AG203="CB")</formula>
    </cfRule>
    <cfRule type="expression" dxfId="20868" priority="49153">
      <formula>OR(AG203="CT",AG203="SCIK",AG203="CUMIL")</formula>
    </cfRule>
    <cfRule type="expression" dxfId="20867" priority="49154">
      <formula>OR(AG203="TR",AG203="TDM",AG203="PKT")</formula>
    </cfRule>
    <cfRule type="expression" dxfId="20866" priority="49155">
      <formula>OR(AG203="FI")</formula>
    </cfRule>
    <cfRule type="expression" dxfId="20865" priority="49156">
      <formula>OR(AG203="L",AG203="OTG")</formula>
    </cfRule>
    <cfRule type="expression" dxfId="20864" priority="49157">
      <formula>OR(AG203="FG")</formula>
    </cfRule>
    <cfRule type="expression" dxfId="20863" priority="49158">
      <formula>OR(AG203="OP",AG203="RS",AG203="RTS",#REF!="PRM",AG203="CB")</formula>
    </cfRule>
    <cfRule type="expression" dxfId="20862" priority="49159">
      <formula>OR(AG203="CT",AG203="SCIK",AG203="CUMIL")</formula>
    </cfRule>
    <cfRule type="expression" dxfId="20861" priority="49160">
      <formula>OR(AG203="TR",AG203="TDM",AG203="PKT")</formula>
    </cfRule>
    <cfRule type="expression" dxfId="20860" priority="49161">
      <formula>OR(AG203="FI")</formula>
    </cfRule>
    <cfRule type="expression" dxfId="20859" priority="49162">
      <formula>OR(AG203="L",AG203="OTG")</formula>
    </cfRule>
    <cfRule type="expression" dxfId="20858" priority="49163">
      <formula>OR(AG203="FG")</formula>
    </cfRule>
    <cfRule type="expression" dxfId="20857" priority="49164">
      <formula>OR(AG203="OP",AG203="RS",AG203="RTS",#REF!="PRM",AG203="CB")</formula>
    </cfRule>
    <cfRule type="expression" dxfId="20856" priority="49165">
      <formula>OR(AG203="CT",AG203="SCIK",AG203="CUMIL")</formula>
    </cfRule>
    <cfRule type="expression" dxfId="20855" priority="49166">
      <formula>OR(AG203="TR",AG203="TDM",AG203="PKT")</formula>
    </cfRule>
    <cfRule type="expression" dxfId="20854" priority="49167">
      <formula>OR(AG203="FI")</formula>
    </cfRule>
    <cfRule type="expression" dxfId="20853" priority="49168">
      <formula>OR(AG203="L",AG203="OTG")</formula>
    </cfRule>
    <cfRule type="expression" dxfId="20852" priority="49169">
      <formula>OR(AG203="FG")</formula>
    </cfRule>
    <cfRule type="expression" dxfId="20851" priority="49170">
      <formula>OR(AG203="OP",AG203="RS",AG203="RTS",#REF!="PRM",AG203="CB")</formula>
    </cfRule>
    <cfRule type="expression" dxfId="20850" priority="49171">
      <formula>OR(AG203="CT",AG203="SCIK",AG203="CUMIL")</formula>
    </cfRule>
    <cfRule type="expression" dxfId="20849" priority="49172">
      <formula>OR(AG203="TR",AG203="TDM",AG203="PKT")</formula>
    </cfRule>
    <cfRule type="expression" dxfId="20848" priority="49173">
      <formula>OR(AG203="FI")</formula>
    </cfRule>
    <cfRule type="expression" dxfId="20847" priority="49174">
      <formula>OR(AG203="L",AG203="OTG")</formula>
    </cfRule>
    <cfRule type="expression" dxfId="20846" priority="49175">
      <formula>OR(AG203="FG")</formula>
    </cfRule>
    <cfRule type="expression" dxfId="20845" priority="49176">
      <formula>OR(AG203="OP",AG203="RS",AG203="RTS",#REF!="PRM",AG203="CB")</formula>
    </cfRule>
    <cfRule type="expression" dxfId="20844" priority="49177">
      <formula>OR(AG203="CT",AG203="SCIK",AG203="CUMIL")</formula>
    </cfRule>
    <cfRule type="expression" dxfId="20843" priority="49178">
      <formula>OR(AG203="TR",AG203="TDM",AG203="PKT")</formula>
    </cfRule>
    <cfRule type="expression" dxfId="20842" priority="49179">
      <formula>OR(AG203="FI")</formula>
    </cfRule>
    <cfRule type="expression" dxfId="20841" priority="49180">
      <formula>OR(AG203="L",AG203="OTG")</formula>
    </cfRule>
    <cfRule type="expression" dxfId="20840" priority="49181">
      <formula>OR(AG203="FG")</formula>
    </cfRule>
    <cfRule type="expression" dxfId="20839" priority="49182">
      <formula>OR(AG203="OP",AG203="RS",AG203="RTS",#REF!="PRM",AG203="CB")</formula>
    </cfRule>
    <cfRule type="expression" dxfId="20838" priority="49183">
      <formula>OR(AG203="CT",AG203="SCIK",AG203="CUMIL")</formula>
    </cfRule>
    <cfRule type="expression" dxfId="20837" priority="49184">
      <formula>OR(AG203="TR",AG203="TDM",AG203="PKT")</formula>
    </cfRule>
    <cfRule type="expression" dxfId="20836" priority="49185">
      <formula>OR(AG203="FI")</formula>
    </cfRule>
    <cfRule type="expression" dxfId="20835" priority="49186">
      <formula>OR(AG203="L",AG203="OTG")</formula>
    </cfRule>
    <cfRule type="expression" dxfId="20834" priority="49187">
      <formula>OR(AG203="FG")</formula>
    </cfRule>
    <cfRule type="expression" dxfId="20833" priority="49188">
      <formula>OR(AG203="OP",AG203="RS",AG203="RTS",#REF!="PRM",AG203="CB")</formula>
    </cfRule>
    <cfRule type="expression" dxfId="20832" priority="49189">
      <formula>OR(AG203="CT",AG203="SCIK",AG203="CUMIL")</formula>
    </cfRule>
    <cfRule type="expression" dxfId="20831" priority="49190">
      <formula>OR(AG203="TR",AG203="TDM",AG203="PKT")</formula>
    </cfRule>
    <cfRule type="expression" dxfId="20830" priority="49215">
      <formula>OR(AG203="FI")</formula>
    </cfRule>
    <cfRule type="expression" dxfId="20829" priority="49216">
      <formula>OR(AG203="L",AG203="OTG")</formula>
    </cfRule>
    <cfRule type="expression" dxfId="20828" priority="49217">
      <formula>OR(AG203="FG")</formula>
    </cfRule>
    <cfRule type="expression" dxfId="20827" priority="49218">
      <formula>OR(AG203="OP",AG203="RS",AG203="RTS",#REF!="PRM",AG203="CB")</formula>
    </cfRule>
    <cfRule type="expression" dxfId="20826" priority="49219">
      <formula>OR(AG203="CT",AG203="SCIK",AG203="CUMIL")</formula>
    </cfRule>
    <cfRule type="expression" dxfId="20825" priority="49220">
      <formula>OR(AG203="TR",AG203="TDM",AG203="PKT")</formula>
    </cfRule>
    <cfRule type="expression" dxfId="20824" priority="49221">
      <formula>OR(AG203="FI")</formula>
    </cfRule>
    <cfRule type="expression" dxfId="20823" priority="49222">
      <formula>OR(AG203="L",AG203="OTG")</formula>
    </cfRule>
    <cfRule type="expression" dxfId="20822" priority="49223">
      <formula>OR(AG203="FG")</formula>
    </cfRule>
    <cfRule type="expression" dxfId="20821" priority="49224">
      <formula>OR(AG203="OP",AG203="RS",AG203="RTS",#REF!="PRM",AG203="CB")</formula>
    </cfRule>
    <cfRule type="expression" dxfId="20820" priority="49225">
      <formula>OR(AG203="CT",AG203="SCIK",AG203="CUMIL")</formula>
    </cfRule>
    <cfRule type="expression" dxfId="20819" priority="49226">
      <formula>OR(AG203="TR",AG203="TDM",AG203="PKT")</formula>
    </cfRule>
    <cfRule type="expression" dxfId="20818" priority="49260">
      <formula>OR(AG203="FI")</formula>
    </cfRule>
    <cfRule type="expression" dxfId="20817" priority="49261">
      <formula>OR(AG203="L",AG203="OTG")</formula>
    </cfRule>
    <cfRule type="expression" dxfId="20816" priority="49262">
      <formula>OR(AG203="FG")</formula>
    </cfRule>
    <cfRule type="expression" dxfId="20815" priority="49263">
      <formula>OR(AG203="OP",AG203="RS",AG203="RTS",#REF!="PRM",AG203="CB")</formula>
    </cfRule>
    <cfRule type="expression" dxfId="20814" priority="49264">
      <formula>OR(AG203="CT",AG203="SCIK",AG203="CUMIL")</formula>
    </cfRule>
    <cfRule type="expression" dxfId="20813" priority="49265">
      <formula>OR(AG203="TR",AG203="TDM",AG203="PKT")</formula>
    </cfRule>
    <cfRule type="expression" dxfId="20812" priority="49266">
      <formula>OR(AG203="FI")</formula>
    </cfRule>
    <cfRule type="expression" dxfId="20811" priority="49267">
      <formula>OR(AG203="L",AG203="OTG")</formula>
    </cfRule>
    <cfRule type="expression" dxfId="20810" priority="49268">
      <formula>OR(AG203="FG")</formula>
    </cfRule>
    <cfRule type="expression" dxfId="20809" priority="49269">
      <formula>OR(AG203="OP",AG203="RS",AG203="RTS",#REF!="PRM",AG203="CB")</formula>
    </cfRule>
    <cfRule type="expression" dxfId="20808" priority="49270">
      <formula>OR(AG203="CT",AG203="SCIK",AG203="CUMIL")</formula>
    </cfRule>
    <cfRule type="expression" dxfId="20807" priority="49271">
      <formula>OR(AG203="TR",AG203="TDM",AG203="PKT")</formula>
    </cfRule>
    <cfRule type="expression" dxfId="20806" priority="49272">
      <formula>OR(AG203="FI")</formula>
    </cfRule>
    <cfRule type="expression" dxfId="20805" priority="49273">
      <formula>OR(AG203="L",AG203="OTG")</formula>
    </cfRule>
    <cfRule type="expression" dxfId="20804" priority="49274">
      <formula>OR(AG203="FG")</formula>
    </cfRule>
    <cfRule type="expression" dxfId="20803" priority="49275">
      <formula>OR(AG203="OP",AG203="RS",AG203="RTS",#REF!="PRM",AG203="CB")</formula>
    </cfRule>
    <cfRule type="expression" dxfId="20802" priority="49276">
      <formula>OR(AG203="CT",AG203="SCIK",AG203="CUMIL")</formula>
    </cfRule>
    <cfRule type="expression" dxfId="20801" priority="49277">
      <formula>OR(AG203="TR",AG203="TDM",AG203="PKT")</formula>
    </cfRule>
    <cfRule type="expression" dxfId="20800" priority="49290">
      <formula>OR(AG203="FI")</formula>
    </cfRule>
    <cfRule type="expression" dxfId="20799" priority="49291">
      <formula>OR(AG203="L",AG203="OTG")</formula>
    </cfRule>
    <cfRule type="expression" dxfId="20798" priority="49292">
      <formula>OR(AG203="FG")</formula>
    </cfRule>
    <cfRule type="expression" dxfId="20797" priority="49293">
      <formula>OR(AG203="OP",AG203="RS",AG203="RTS",#REF!="PRM",AG203="CB")</formula>
    </cfRule>
    <cfRule type="expression" dxfId="20796" priority="49294">
      <formula>OR(AG203="CT",AG203="SCIK",AG203="CUMIL")</formula>
    </cfRule>
    <cfRule type="expression" dxfId="20795" priority="49295">
      <formula>OR(AG203="TR",AG203="TDM",AG203="PKT")</formula>
    </cfRule>
    <cfRule type="expression" dxfId="20794" priority="49296">
      <formula>OR(AG203="FI")</formula>
    </cfRule>
    <cfRule type="expression" dxfId="20793" priority="49297">
      <formula>OR(AG203="L",AG203="OTG")</formula>
    </cfRule>
    <cfRule type="expression" dxfId="20792" priority="49298">
      <formula>OR(AG203="FG")</formula>
    </cfRule>
    <cfRule type="expression" dxfId="20791" priority="49299">
      <formula>OR(AG203="OP",AG203="RS",AG203="RTS",#REF!="PRM",AG203="CB")</formula>
    </cfRule>
    <cfRule type="expression" dxfId="20790" priority="49300">
      <formula>OR(AG203="CT",AG203="SCIK",AG203="CUMIL")</formula>
    </cfRule>
    <cfRule type="expression" dxfId="20789" priority="49301">
      <formula>OR(AG203="TR",AG203="TDM",AG203="PKT")</formula>
    </cfRule>
    <cfRule type="cellIs" dxfId="20788" priority="49302" operator="equal">
      <formula>"EG (WFO)"</formula>
    </cfRule>
    <cfRule type="cellIs" dxfId="20787" priority="49303" operator="equal">
      <formula>"EE (WFO)"</formula>
    </cfRule>
    <cfRule type="cellIs" dxfId="20786" priority="49304" operator="equal">
      <formula>"EC (WFO)"</formula>
    </cfRule>
    <cfRule type="expression" dxfId="20785" priority="49311">
      <formula>OR(AG203="FI")</formula>
    </cfRule>
    <cfRule type="expression" dxfId="20784" priority="49312">
      <formula>OR(AG203="L",AG203="OTG")</formula>
    </cfRule>
    <cfRule type="expression" dxfId="20783" priority="49313">
      <formula>OR(AG203="FG")</formula>
    </cfRule>
    <cfRule type="expression" dxfId="20782" priority="49314">
      <formula>OR(AG203="OP",AG203="RS",AG203="RTS",#REF!="PRM",AG203="CB")</formula>
    </cfRule>
    <cfRule type="expression" dxfId="20781" priority="49315">
      <formula>OR(AG203="CT",AG203="SCIK",AG203="CUMIL")</formula>
    </cfRule>
    <cfRule type="expression" dxfId="20780" priority="49316">
      <formula>OR(AG203="TR",AG203="TDM",AG203="PKT")</formula>
    </cfRule>
    <cfRule type="expression" dxfId="20779" priority="49317">
      <formula>OR(AG203="FI")</formula>
    </cfRule>
    <cfRule type="expression" dxfId="20778" priority="49318">
      <formula>OR(AG203="L",AG203="OTG")</formula>
    </cfRule>
    <cfRule type="expression" dxfId="20777" priority="49319">
      <formula>OR(AG203="FG")</formula>
    </cfRule>
    <cfRule type="expression" dxfId="20776" priority="49320">
      <formula>OR(AG203="OP",AG203="RS",AG203="RTS",#REF!="PRM",AG203="CB")</formula>
    </cfRule>
    <cfRule type="expression" dxfId="20775" priority="49321">
      <formula>OR(AG203="CT",AG203="SCIK",AG203="CUMIL")</formula>
    </cfRule>
    <cfRule type="expression" dxfId="20774" priority="49322">
      <formula>OR(AG203="TR",AG203="TDM",AG203="PKT")</formula>
    </cfRule>
    <cfRule type="expression" dxfId="20773" priority="49413">
      <formula>OR(AG203="FI")</formula>
    </cfRule>
    <cfRule type="expression" dxfId="20772" priority="49414">
      <formula>OR(AG203="L",AG203="OTG")</formula>
    </cfRule>
    <cfRule type="expression" dxfId="20771" priority="49415">
      <formula>OR(AG203="FG")</formula>
    </cfRule>
    <cfRule type="expression" dxfId="20770" priority="49416">
      <formula>OR(AG203="OP",AG203="RS",AG203="RTS",#REF!="PRM",AG203="CB")</formula>
    </cfRule>
    <cfRule type="expression" dxfId="20769" priority="49417">
      <formula>OR(AG203="CT",AG203="SCIK",AG203="CUMIL")</formula>
    </cfRule>
    <cfRule type="expression" dxfId="20768" priority="49418">
      <formula>OR(AG203="TR",AG203="TDM",AG203="PKT")</formula>
    </cfRule>
    <cfRule type="expression" dxfId="20767" priority="49419">
      <formula>OR(AG203="FI")</formula>
    </cfRule>
    <cfRule type="expression" dxfId="20766" priority="49420">
      <formula>OR(AG203="L",AG203="OTG")</formula>
    </cfRule>
    <cfRule type="expression" dxfId="20765" priority="49421">
      <formula>OR(AG203="FG")</formula>
    </cfRule>
    <cfRule type="expression" dxfId="20764" priority="49422">
      <formula>OR(AG203="OP",AG203="RS",AG203="RTS",#REF!="PRM",AG203="CB")</formula>
    </cfRule>
    <cfRule type="expression" dxfId="20763" priority="49423">
      <formula>OR(AG203="CT",AG203="SCIK",AG203="CUMIL")</formula>
    </cfRule>
    <cfRule type="expression" dxfId="20762" priority="49424">
      <formula>OR(AG203="TR",AG203="TDM",AG203="PKT")</formula>
    </cfRule>
    <cfRule type="expression" dxfId="20761" priority="49425">
      <formula>OR(AG203="FI")</formula>
    </cfRule>
    <cfRule type="expression" dxfId="20760" priority="49426">
      <formula>OR(AG203="L",AG203="OTG")</formula>
    </cfRule>
    <cfRule type="expression" dxfId="20759" priority="49427">
      <formula>OR(AG203="FG")</formula>
    </cfRule>
    <cfRule type="expression" dxfId="20758" priority="49428">
      <formula>OR(AG203="OP",AG203="RS",AG203="RTS",#REF!="PRM",AG203="CB")</formula>
    </cfRule>
    <cfRule type="expression" dxfId="20757" priority="49429">
      <formula>OR(AG203="CT",AG203="SCIK",AG203="CUMIL")</formula>
    </cfRule>
    <cfRule type="expression" dxfId="20756" priority="49430">
      <formula>OR(AG203="TR",AG203="TDM",AG203="PKT")</formula>
    </cfRule>
    <cfRule type="expression" dxfId="20755" priority="49431">
      <formula>OR(AG203="FI")</formula>
    </cfRule>
    <cfRule type="expression" dxfId="20754" priority="49432">
      <formula>OR(AG203="L",AG203="OTG")</formula>
    </cfRule>
    <cfRule type="expression" dxfId="20753" priority="49433">
      <formula>OR(AG203="FG")</formula>
    </cfRule>
    <cfRule type="expression" dxfId="20752" priority="49434">
      <formula>OR(AG203="OP",AG203="RS",AG203="RTS",#REF!="PRM",AG203="CB")</formula>
    </cfRule>
    <cfRule type="expression" dxfId="20751" priority="49435">
      <formula>OR(AG203="CT",AG203="SCIK",AG203="CUMIL")</formula>
    </cfRule>
    <cfRule type="expression" dxfId="20750" priority="49436">
      <formula>OR(AG203="TR",AG203="TDM",AG203="PKT")</formula>
    </cfRule>
    <cfRule type="expression" dxfId="20749" priority="49437">
      <formula>OR(AG203="FI")</formula>
    </cfRule>
    <cfRule type="expression" dxfId="20748" priority="49438">
      <formula>OR(AG203="L",AG203="OTG")</formula>
    </cfRule>
    <cfRule type="expression" dxfId="20747" priority="49439">
      <formula>OR(AG203="FG")</formula>
    </cfRule>
    <cfRule type="expression" dxfId="20746" priority="49440">
      <formula>OR(AG203="OP",AG203="RS",AG203="RTS",#REF!="PRM",AG203="CB")</formula>
    </cfRule>
    <cfRule type="expression" dxfId="20745" priority="49441">
      <formula>OR(AG203="CT",AG203="SCIK",AG203="CUMIL")</formula>
    </cfRule>
    <cfRule type="expression" dxfId="20744" priority="49442">
      <formula>OR(AG203="TR",AG203="TDM",AG203="PKT")</formula>
    </cfRule>
    <cfRule type="expression" dxfId="20743" priority="49476">
      <formula>OR(AG203="FI")</formula>
    </cfRule>
    <cfRule type="expression" dxfId="20742" priority="49477">
      <formula>OR(AG203="L",AG203="OTG")</formula>
    </cfRule>
    <cfRule type="expression" dxfId="20741" priority="49478">
      <formula>OR(AG203="FG")</formula>
    </cfRule>
    <cfRule type="expression" dxfId="20740" priority="49479">
      <formula>OR(AG203="OP",AG203="RS",AG203="RTS",#REF!="PRM",AG203="CB")</formula>
    </cfRule>
    <cfRule type="expression" dxfId="20739" priority="49480">
      <formula>OR(AG203="CT",AG203="SCIK",AG203="CUMIL")</formula>
    </cfRule>
    <cfRule type="expression" dxfId="20738" priority="49481">
      <formula>OR(AG203="TR",AG203="TDM",AG203="PKT")</formula>
    </cfRule>
    <cfRule type="expression" dxfId="20737" priority="49482">
      <formula>OR(AG203="FI")</formula>
    </cfRule>
    <cfRule type="expression" dxfId="20736" priority="49483">
      <formula>OR(AG203="L",AG203="OTG")</formula>
    </cfRule>
    <cfRule type="expression" dxfId="20735" priority="49484">
      <formula>OR(AG203="FG")</formula>
    </cfRule>
    <cfRule type="expression" dxfId="20734" priority="49485">
      <formula>OR(AG203="OP",AG203="RS",AG203="RTS",#REF!="PRM",AG203="CB")</formula>
    </cfRule>
    <cfRule type="expression" dxfId="20733" priority="49486">
      <formula>OR(AG203="CT",AG203="SCIK",AG203="CUMIL")</formula>
    </cfRule>
    <cfRule type="expression" dxfId="20732" priority="49487">
      <formula>OR(AG203="TR",AG203="TDM",AG203="PKT")</formula>
    </cfRule>
    <cfRule type="expression" dxfId="20731" priority="49488">
      <formula>OR(AG203="FI")</formula>
    </cfRule>
    <cfRule type="expression" dxfId="20730" priority="49489">
      <formula>OR(AG203="L",AG203="OTG")</formula>
    </cfRule>
    <cfRule type="expression" dxfId="20729" priority="49490">
      <formula>OR(AG203="FG")</formula>
    </cfRule>
    <cfRule type="expression" dxfId="20728" priority="49491">
      <formula>OR(AG203="OP",AG203="RS",AG203="RTS",#REF!="PRM",AG203="CB")</formula>
    </cfRule>
    <cfRule type="expression" dxfId="20727" priority="49492">
      <formula>OR(AG203="CT",AG203="SCIK",AG203="CUMIL")</formula>
    </cfRule>
    <cfRule type="expression" dxfId="20726" priority="49493">
      <formula>OR(AG203="TR",AG203="TDM",AG203="PKT")</formula>
    </cfRule>
    <cfRule type="expression" dxfId="20725" priority="49506">
      <formula>OR(AG203="FI")</formula>
    </cfRule>
    <cfRule type="expression" dxfId="20724" priority="49507">
      <formula>OR(AG203="L",AG203="OTG")</formula>
    </cfRule>
    <cfRule type="expression" dxfId="20723" priority="49508">
      <formula>OR(AG203="FG")</formula>
    </cfRule>
    <cfRule type="expression" dxfId="20722" priority="49509">
      <formula>OR(AG203="OP",AG203="RS",AG203="RTS",#REF!="PRM",AG203="CB")</formula>
    </cfRule>
    <cfRule type="expression" dxfId="20721" priority="49510">
      <formula>OR(AG203="CT",AG203="SCIK",AG203="CUMIL")</formula>
    </cfRule>
    <cfRule type="expression" dxfId="20720" priority="49511">
      <formula>OR(AG203="TR",AG203="TDM",AG203="PKT")</formula>
    </cfRule>
    <cfRule type="expression" dxfId="20719" priority="49512">
      <formula>OR(AG203="FI")</formula>
    </cfRule>
    <cfRule type="expression" dxfId="20718" priority="49513">
      <formula>OR(AG203="L",AG203="OTG")</formula>
    </cfRule>
    <cfRule type="expression" dxfId="20717" priority="49514">
      <formula>OR(AG203="FG")</formula>
    </cfRule>
    <cfRule type="expression" dxfId="20716" priority="49515">
      <formula>OR(AG203="OP",AG203="RS",AG203="RTS",#REF!="PRM",AG203="CB")</formula>
    </cfRule>
    <cfRule type="expression" dxfId="20715" priority="49516">
      <formula>OR(AG203="CT",AG203="SCIK",AG203="CUMIL")</formula>
    </cfRule>
    <cfRule type="expression" dxfId="20714" priority="49517">
      <formula>OR(AG203="TR",AG203="TDM",AG203="PKT")</formula>
    </cfRule>
    <cfRule type="expression" dxfId="20713" priority="49527">
      <formula>OR(AG203="FI")</formula>
    </cfRule>
    <cfRule type="expression" dxfId="20712" priority="49528">
      <formula>OR(AG203="L",AG203="OTG")</formula>
    </cfRule>
    <cfRule type="expression" dxfId="20711" priority="49529">
      <formula>OR(AG203="FG")</formula>
    </cfRule>
    <cfRule type="expression" dxfId="20710" priority="49530">
      <formula>OR(AG203="OP",AG203="RS",AG203="RTS",#REF!="PRM",AG203="CB")</formula>
    </cfRule>
    <cfRule type="expression" dxfId="20709" priority="49531">
      <formula>OR(AG203="CT",AG203="SCIK",AG203="CUMIL")</formula>
    </cfRule>
    <cfRule type="expression" dxfId="20708" priority="49532">
      <formula>OR(AG203="TR",AG203="TDM",AG203="PKT")</formula>
    </cfRule>
    <cfRule type="cellIs" dxfId="20707" priority="49539" operator="equal">
      <formula>"EO (WFO)"</formula>
    </cfRule>
    <cfRule type="cellIs" dxfId="20706" priority="49540" operator="equal">
      <formula>"EK (WFO)"</formula>
    </cfRule>
    <cfRule type="cellIs" dxfId="20705" priority="49541" operator="equal">
      <formula>"FI (WFO)"</formula>
    </cfRule>
    <cfRule type="cellIs" dxfId="20704" priority="49542" operator="equal">
      <formula>"FG (WFO)"</formula>
    </cfRule>
    <cfRule type="cellIs" dxfId="20703" priority="49543" operator="equal">
      <formula>"EG (WFO)"</formula>
    </cfRule>
    <cfRule type="cellIs" dxfId="20702" priority="49544" operator="equal">
      <formula>"EE (WFO)"</formula>
    </cfRule>
    <cfRule type="cellIs" dxfId="20701" priority="49545" operator="equal">
      <formula>"EC (WFO)"</formula>
    </cfRule>
    <cfRule type="expression" dxfId="20700" priority="49546">
      <formula>OR(AG203="FI")</formula>
    </cfRule>
    <cfRule type="expression" dxfId="20699" priority="49547">
      <formula>OR(AG203="L",AG203="OTG")</formula>
    </cfRule>
    <cfRule type="expression" dxfId="20698" priority="49548">
      <formula>OR(AG203="FG")</formula>
    </cfRule>
    <cfRule type="expression" dxfId="20697" priority="49549">
      <formula>OR(AG203="OP",AG203="RS",AG203="RTS",#REF!="PRM",AG203="CB")</formula>
    </cfRule>
    <cfRule type="expression" dxfId="20696" priority="49550">
      <formula>OR(AG203="CT",AG203="SCIK",AG203="CUMIL")</formula>
    </cfRule>
    <cfRule type="expression" dxfId="20695" priority="49551">
      <formula>OR(AG203="TR",AG203="TDM",AG203="PKT")</formula>
    </cfRule>
  </conditionalFormatting>
  <conditionalFormatting sqref="AG203">
    <cfRule type="expression" dxfId="20694" priority="49191">
      <formula>OR(AG203="FI")</formula>
    </cfRule>
    <cfRule type="expression" dxfId="20693" priority="49192">
      <formula>OR(AG203="L",AG203="OTG")</formula>
    </cfRule>
    <cfRule type="expression" dxfId="20692" priority="49193">
      <formula>OR(AG203="FG")</formula>
    </cfRule>
    <cfRule type="expression" dxfId="20691" priority="49194">
      <formula>OR(AG203="OP",AG203="RS",AG203="RTS",#REF!="PRM",AG203="CB")</formula>
    </cfRule>
    <cfRule type="expression" dxfId="20690" priority="49195">
      <formula>OR(AG203="CT",AG203="SCIK",AG203="CUMIL")</formula>
    </cfRule>
    <cfRule type="expression" dxfId="20689" priority="49196">
      <formula>OR(AG203="TR",AG203="TDM",AG203="PKT")</formula>
    </cfRule>
    <cfRule type="expression" dxfId="20688" priority="49197">
      <formula>OR(AG203="FI")</formula>
    </cfRule>
    <cfRule type="expression" dxfId="20687" priority="49198">
      <formula>OR(AG203="L",AG203="OTG")</formula>
    </cfRule>
    <cfRule type="expression" dxfId="20686" priority="49199">
      <formula>OR(AG203="FG")</formula>
    </cfRule>
    <cfRule type="expression" dxfId="20685" priority="49200">
      <formula>OR(AG203="OP",AG203="RS",AG203="RTS",#REF!="PRM",AG203="CB")</formula>
    </cfRule>
    <cfRule type="expression" dxfId="20684" priority="49201">
      <formula>OR(AG203="CT",AG203="SCIK",AG203="CUMIL")</formula>
    </cfRule>
    <cfRule type="expression" dxfId="20683" priority="49202">
      <formula>OR(AG203="TR",AG203="TDM",AG203="PKT")</formula>
    </cfRule>
    <cfRule type="expression" dxfId="20682" priority="49203">
      <formula>OR(AG203="FI")</formula>
    </cfRule>
    <cfRule type="expression" dxfId="20681" priority="49204">
      <formula>OR(AG203="L",AG203="OTG")</formula>
    </cfRule>
    <cfRule type="expression" dxfId="20680" priority="49205">
      <formula>OR(AG203="FG")</formula>
    </cfRule>
    <cfRule type="expression" dxfId="20679" priority="49206">
      <formula>OR(AG203="OP",AG203="RS",AG203="RTS",#REF!="PRM",AG203="CB")</formula>
    </cfRule>
    <cfRule type="expression" dxfId="20678" priority="49207">
      <formula>OR(AG203="CT",AG203="SCIK",AG203="CUMIL")</formula>
    </cfRule>
    <cfRule type="expression" dxfId="20677" priority="49208">
      <formula>OR(AG203="TR",AG203="TDM",AG203="PKT")</formula>
    </cfRule>
    <cfRule type="expression" dxfId="20676" priority="49278">
      <formula>OR(AG203="FI")</formula>
    </cfRule>
    <cfRule type="expression" dxfId="20675" priority="49279">
      <formula>OR(AG203="L",AG203="OTG")</formula>
    </cfRule>
    <cfRule type="expression" dxfId="20674" priority="49280">
      <formula>OR(AG203="FG")</formula>
    </cfRule>
    <cfRule type="expression" dxfId="20673" priority="49281">
      <formula>OR(AG203="OP",AG203="RS",AG203="RTS",#REF!="PRM",AG203="CB")</formula>
    </cfRule>
    <cfRule type="expression" dxfId="20672" priority="49282">
      <formula>OR(AG203="CT",AG203="SCIK",AG203="CUMIL")</formula>
    </cfRule>
    <cfRule type="expression" dxfId="20671" priority="49283">
      <formula>OR(AG203="TR",AG203="TDM",AG203="PKT")</formula>
    </cfRule>
    <cfRule type="expression" dxfId="20670" priority="49284">
      <formula>OR(AG203="FI")</formula>
    </cfRule>
    <cfRule type="expression" dxfId="20669" priority="49285">
      <formula>OR(AG203="L",AG203="OTG")</formula>
    </cfRule>
    <cfRule type="expression" dxfId="20668" priority="49286">
      <formula>OR(AG203="FG")</formula>
    </cfRule>
    <cfRule type="expression" dxfId="20667" priority="49287">
      <formula>OR(AG203="OP",AG203="RS",AG203="RTS",#REF!="PRM",AG203="CB")</formula>
    </cfRule>
    <cfRule type="expression" dxfId="20666" priority="49288">
      <formula>OR(AG203="CT",AG203="SCIK",AG203="CUMIL")</formula>
    </cfRule>
    <cfRule type="expression" dxfId="20665" priority="49289">
      <formula>OR(AG203="TR",AG203="TDM",AG203="PKT")</formula>
    </cfRule>
    <cfRule type="expression" dxfId="20664" priority="49305">
      <formula>OR(AG203="FI")</formula>
    </cfRule>
    <cfRule type="expression" dxfId="20663" priority="49306">
      <formula>OR(AG203="L",AG203="OTG")</formula>
    </cfRule>
    <cfRule type="expression" dxfId="20662" priority="49307">
      <formula>OR(AG203="FG")</formula>
    </cfRule>
    <cfRule type="expression" dxfId="20661" priority="49308">
      <formula>OR(AG203="OP",AG203="RS",AG203="RTS",#REF!="PRM",AG203="CB")</formula>
    </cfRule>
    <cfRule type="expression" dxfId="20660" priority="49309">
      <formula>OR(AG203="CT",AG203="SCIK",AG203="CUMIL")</formula>
    </cfRule>
    <cfRule type="expression" dxfId="20659" priority="49310">
      <formula>OR(AG203="TR",AG203="TDM",AG203="PKT")</formula>
    </cfRule>
  </conditionalFormatting>
  <conditionalFormatting sqref="AH203:AJ203">
    <cfRule type="expression" dxfId="20658" priority="49209">
      <formula>OR(AH203="FI")</formula>
    </cfRule>
    <cfRule type="expression" dxfId="20657" priority="49210">
      <formula>OR(AH203="L",AH203="OTG")</formula>
    </cfRule>
    <cfRule type="expression" dxfId="20656" priority="49211">
      <formula>OR(AH203="FG")</formula>
    </cfRule>
    <cfRule type="expression" dxfId="20655" priority="49212">
      <formula>OR(AH203="OP",AH203="RS",AH203="RTS",#REF!="PRM",AH203="CB")</formula>
    </cfRule>
    <cfRule type="expression" dxfId="20654" priority="49213">
      <formula>OR(AH203="CT",AH203="SCIK",AH203="CUMIL")</formula>
    </cfRule>
    <cfRule type="expression" dxfId="20653" priority="49214">
      <formula>OR(AH203="TR",AH203="TDM",AH203="PKT")</formula>
    </cfRule>
    <cfRule type="expression" dxfId="20652" priority="49227">
      <formula>OR(AH203="FI")</formula>
    </cfRule>
    <cfRule type="expression" dxfId="20651" priority="49228">
      <formula>OR(AH203="L",AH203="OTG")</formula>
    </cfRule>
    <cfRule type="expression" dxfId="20650" priority="49229">
      <formula>OR(AH203="FG")</formula>
    </cfRule>
    <cfRule type="expression" dxfId="20649" priority="49230">
      <formula>OR(AH203="OP",AH203="RS",AH203="RTS",#REF!="PRM",AH203="CB")</formula>
    </cfRule>
    <cfRule type="expression" dxfId="20648" priority="49231">
      <formula>OR(AH203="CT",AH203="SCIK",AH203="CUMIL")</formula>
    </cfRule>
    <cfRule type="expression" dxfId="20647" priority="49232">
      <formula>OR(AH203="TR",AH203="TDM",AH203="PKT")</formula>
    </cfRule>
    <cfRule type="expression" dxfId="20646" priority="49233">
      <formula>OR(AH203="FI")</formula>
    </cfRule>
    <cfRule type="expression" dxfId="20645" priority="49234">
      <formula>OR(AH203="L",AH203="OTG")</formula>
    </cfRule>
    <cfRule type="expression" dxfId="20644" priority="49235">
      <formula>OR(AH203="FG")</formula>
    </cfRule>
    <cfRule type="expression" dxfId="20643" priority="49236">
      <formula>OR(AH203="OP",AH203="RS",AH203="RTS",#REF!="PRM",AH203="CB")</formula>
    </cfRule>
    <cfRule type="expression" dxfId="20642" priority="49237">
      <formula>OR(AH203="CT",AH203="SCIK",AH203="CUMIL")</formula>
    </cfRule>
    <cfRule type="expression" dxfId="20641" priority="49238">
      <formula>OR(AH203="TR",AH203="TDM",AH203="PKT")</formula>
    </cfRule>
    <cfRule type="expression" dxfId="20640" priority="49239">
      <formula>OR(AH203="FI")</formula>
    </cfRule>
    <cfRule type="expression" dxfId="20639" priority="49240">
      <formula>OR(AH203="L",AH203="OTG")</formula>
    </cfRule>
    <cfRule type="expression" dxfId="20638" priority="49241">
      <formula>OR(AH203="FG")</formula>
    </cfRule>
    <cfRule type="expression" dxfId="20637" priority="49242">
      <formula>OR(AH203="OP",AH203="RS",AH203="RTS",#REF!="PRM",AH203="CB")</formula>
    </cfRule>
    <cfRule type="expression" dxfId="20636" priority="49243">
      <formula>OR(AH203="CT",AH203="SCIK",AH203="CUMIL")</formula>
    </cfRule>
    <cfRule type="expression" dxfId="20635" priority="49244">
      <formula>OR(AH203="TR",AH203="TDM",AH203="PKT")</formula>
    </cfRule>
    <cfRule type="expression" dxfId="20634" priority="49245">
      <formula>OR(AH203="FI")</formula>
    </cfRule>
    <cfRule type="expression" dxfId="20633" priority="49246">
      <formula>OR(AH203="L",AH203="OTG")</formula>
    </cfRule>
    <cfRule type="expression" dxfId="20632" priority="49247">
      <formula>OR(AH203="FG")</formula>
    </cfRule>
    <cfRule type="expression" dxfId="20631" priority="49248">
      <formula>OR(AH203="OP",AH203="RS",AH203="RTS",#REF!="PRM",AH203="CB")</formula>
    </cfRule>
    <cfRule type="expression" dxfId="20630" priority="49249">
      <formula>OR(AH203="CT",AH203="SCIK",AH203="CUMIL")</formula>
    </cfRule>
    <cfRule type="expression" dxfId="20629" priority="49250">
      <formula>OR(AH203="TR",AH203="TDM",AH203="PKT")</formula>
    </cfRule>
    <cfRule type="cellIs" dxfId="20628" priority="49251" operator="equal">
      <formula>"EG (WFO)"</formula>
    </cfRule>
    <cfRule type="cellIs" dxfId="20627" priority="49252" operator="equal">
      <formula>"EE (WFO)"</formula>
    </cfRule>
    <cfRule type="cellIs" dxfId="20626" priority="49253" operator="equal">
      <formula>"EC (WFO)"</formula>
    </cfRule>
    <cfRule type="expression" dxfId="20625" priority="49254">
      <formula>OR(AH203="FI")</formula>
    </cfRule>
    <cfRule type="expression" dxfId="20624" priority="49255">
      <formula>OR(AH203="L",AH203="OTG")</formula>
    </cfRule>
    <cfRule type="expression" dxfId="20623" priority="49256">
      <formula>OR(AH203="FG")</formula>
    </cfRule>
    <cfRule type="expression" dxfId="20622" priority="49257">
      <formula>OR(AH203="OP",AH203="RS",AH203="RTS",#REF!="PRM",AH203="CB")</formula>
    </cfRule>
    <cfRule type="expression" dxfId="20621" priority="49258">
      <formula>OR(AH203="CT",AH203="SCIK",AH203="CUMIL")</formula>
    </cfRule>
    <cfRule type="expression" dxfId="20620" priority="49259">
      <formula>OR(AH203="TR",AH203="TDM",AH203="PKT")</formula>
    </cfRule>
  </conditionalFormatting>
  <conditionalFormatting sqref="AJ203">
    <cfRule type="expression" dxfId="20619" priority="49323">
      <formula>OR(AJ203="FI")</formula>
    </cfRule>
    <cfRule type="expression" dxfId="20618" priority="49324">
      <formula>OR(AJ203="L",AJ203="OTG")</formula>
    </cfRule>
    <cfRule type="expression" dxfId="20617" priority="49325">
      <formula>OR(AJ203="FG")</formula>
    </cfRule>
    <cfRule type="expression" dxfId="20616" priority="49326">
      <formula>OR(AJ203="OP",AJ203="RS",AJ203="RTS",#REF!="PRM",AJ203="CB")</formula>
    </cfRule>
    <cfRule type="expression" dxfId="20615" priority="49327">
      <formula>OR(AJ203="CT",AJ203="SCIK",AJ203="CUMIL")</formula>
    </cfRule>
    <cfRule type="expression" dxfId="20614" priority="49328">
      <formula>OR(AJ203="TR",AJ203="TDM",AJ203="PKT")</formula>
    </cfRule>
    <cfRule type="expression" dxfId="20613" priority="49329">
      <formula>OR(AJ203="FI")</formula>
    </cfRule>
    <cfRule type="expression" dxfId="20612" priority="49330">
      <formula>OR(AJ203="L",AJ203="OTG")</formula>
    </cfRule>
    <cfRule type="expression" dxfId="20611" priority="49331">
      <formula>OR(AJ203="FG")</formula>
    </cfRule>
    <cfRule type="expression" dxfId="20610" priority="49332">
      <formula>OR(AJ203="OP",AJ203="RS",AJ203="RTS",#REF!="PRM",AJ203="CB")</formula>
    </cfRule>
    <cfRule type="expression" dxfId="20609" priority="49333">
      <formula>OR(AJ203="CT",AJ203="SCIK",AJ203="CUMIL")</formula>
    </cfRule>
    <cfRule type="expression" dxfId="20608" priority="49334">
      <formula>OR(AJ203="TR",AJ203="TDM",AJ203="PKT")</formula>
    </cfRule>
    <cfRule type="expression" dxfId="20607" priority="49335">
      <formula>OR(AJ203="FI")</formula>
    </cfRule>
    <cfRule type="expression" dxfId="20606" priority="49336">
      <formula>OR(AJ203="L",AJ203="OTG")</formula>
    </cfRule>
    <cfRule type="expression" dxfId="20605" priority="49337">
      <formula>OR(AJ203="FG")</formula>
    </cfRule>
    <cfRule type="expression" dxfId="20604" priority="49338">
      <formula>OR(AJ203="OP",AJ203="RS",AJ203="RTS",#REF!="PRM",AJ203="CB")</formula>
    </cfRule>
    <cfRule type="expression" dxfId="20603" priority="49339">
      <formula>OR(AJ203="CT",AJ203="SCIK",AJ203="CUMIL")</formula>
    </cfRule>
    <cfRule type="expression" dxfId="20602" priority="49340">
      <formula>OR(AJ203="TR",AJ203="TDM",AJ203="PKT")</formula>
    </cfRule>
    <cfRule type="expression" dxfId="20601" priority="49341">
      <formula>OR(AJ203="FI")</formula>
    </cfRule>
    <cfRule type="expression" dxfId="20600" priority="49342">
      <formula>OR(AJ203="L",AJ203="OTG")</formula>
    </cfRule>
    <cfRule type="expression" dxfId="20599" priority="49343">
      <formula>OR(AJ203="FG")</formula>
    </cfRule>
    <cfRule type="expression" dxfId="20598" priority="49344">
      <formula>OR(AJ203="OP",AJ203="RS",AJ203="RTS",#REF!="PRM",AJ203="CB")</formula>
    </cfRule>
    <cfRule type="expression" dxfId="20597" priority="49345">
      <formula>OR(AJ203="CT",AJ203="SCIK",AJ203="CUMIL")</formula>
    </cfRule>
    <cfRule type="expression" dxfId="20596" priority="49346">
      <formula>OR(AJ203="TR",AJ203="TDM",AJ203="PKT")</formula>
    </cfRule>
    <cfRule type="expression" dxfId="20595" priority="49347">
      <formula>OR(AJ203="FI")</formula>
    </cfRule>
    <cfRule type="expression" dxfId="20594" priority="49348">
      <formula>OR(AJ203="L",AJ203="OTG")</formula>
    </cfRule>
    <cfRule type="expression" dxfId="20593" priority="49349">
      <formula>OR(AJ203="FG")</formula>
    </cfRule>
    <cfRule type="expression" dxfId="20592" priority="49350">
      <formula>OR(AJ203="OP",AJ203="RS",AJ203="RTS",#REF!="PRM",AJ203="CB")</formula>
    </cfRule>
    <cfRule type="expression" dxfId="20591" priority="49351">
      <formula>OR(AJ203="CT",AJ203="SCIK",AJ203="CUMIL")</formula>
    </cfRule>
    <cfRule type="expression" dxfId="20590" priority="49352">
      <formula>OR(AJ203="TR",AJ203="TDM",AJ203="PKT")</formula>
    </cfRule>
    <cfRule type="expression" dxfId="20589" priority="49353">
      <formula>OR(AJ203="FI")</formula>
    </cfRule>
    <cfRule type="expression" dxfId="20588" priority="49354">
      <formula>OR(AJ203="L",AJ203="OTG")</formula>
    </cfRule>
    <cfRule type="expression" dxfId="20587" priority="49355">
      <formula>OR(AJ203="FG")</formula>
    </cfRule>
    <cfRule type="expression" dxfId="20586" priority="49356">
      <formula>OR(AJ203="OP",AJ203="RS",AJ203="RTS",#REF!="PRM",AJ203="CB")</formula>
    </cfRule>
    <cfRule type="expression" dxfId="20585" priority="49357">
      <formula>OR(AJ203="CT",AJ203="SCIK",AJ203="CUMIL")</formula>
    </cfRule>
    <cfRule type="expression" dxfId="20584" priority="49358">
      <formula>OR(AJ203="TR",AJ203="TDM",AJ203="PKT")</formula>
    </cfRule>
    <cfRule type="expression" dxfId="20583" priority="49359">
      <formula>OR(AJ203="FI")</formula>
    </cfRule>
    <cfRule type="expression" dxfId="20582" priority="49360">
      <formula>OR(AJ203="L",AJ203="OTG")</formula>
    </cfRule>
    <cfRule type="expression" dxfId="20581" priority="49361">
      <formula>OR(AJ203="FG")</formula>
    </cfRule>
    <cfRule type="expression" dxfId="20580" priority="49362">
      <formula>OR(AJ203="OP",AJ203="RS",AJ203="RTS",#REF!="PRM",AJ203="CB")</formula>
    </cfRule>
    <cfRule type="expression" dxfId="20579" priority="49363">
      <formula>OR(AJ203="CT",AJ203="SCIK",AJ203="CUMIL")</formula>
    </cfRule>
    <cfRule type="expression" dxfId="20578" priority="49364">
      <formula>OR(AJ203="TR",AJ203="TDM",AJ203="PKT")</formula>
    </cfRule>
    <cfRule type="expression" dxfId="20577" priority="49365">
      <formula>OR(AJ203="FI")</formula>
    </cfRule>
    <cfRule type="expression" dxfId="20576" priority="49366">
      <formula>OR(AJ203="L",AJ203="OTG")</formula>
    </cfRule>
    <cfRule type="expression" dxfId="20575" priority="49367">
      <formula>OR(AJ203="FG")</formula>
    </cfRule>
    <cfRule type="expression" dxfId="20574" priority="49368">
      <formula>OR(AJ203="OP",AJ203="RS",AJ203="RTS",#REF!="PRM",AJ203="CB")</formula>
    </cfRule>
    <cfRule type="expression" dxfId="20573" priority="49369">
      <formula>OR(AJ203="CT",AJ203="SCIK",AJ203="CUMIL")</formula>
    </cfRule>
    <cfRule type="expression" dxfId="20572" priority="49370">
      <formula>OR(AJ203="TR",AJ203="TDM",AJ203="PKT")</formula>
    </cfRule>
    <cfRule type="expression" dxfId="20571" priority="49371">
      <formula>OR(AJ203="FI")</formula>
    </cfRule>
    <cfRule type="expression" dxfId="20570" priority="49372">
      <formula>OR(AJ203="L",AJ203="OTG")</formula>
    </cfRule>
    <cfRule type="expression" dxfId="20569" priority="49373">
      <formula>OR(AJ203="FG")</formula>
    </cfRule>
    <cfRule type="expression" dxfId="20568" priority="49374">
      <formula>OR(AJ203="OP",AJ203="RS",AJ203="RTS",#REF!="PRM",AJ203="CB")</formula>
    </cfRule>
    <cfRule type="expression" dxfId="20567" priority="49375">
      <formula>OR(AJ203="CT",AJ203="SCIK",AJ203="CUMIL")</formula>
    </cfRule>
    <cfRule type="expression" dxfId="20566" priority="49376">
      <formula>OR(AJ203="TR",AJ203="TDM",AJ203="PKT")</formula>
    </cfRule>
    <cfRule type="expression" dxfId="20565" priority="49377">
      <formula>OR(AJ203="FI")</formula>
    </cfRule>
    <cfRule type="expression" dxfId="20564" priority="49378">
      <formula>OR(AJ203="L",AJ203="OTG")</formula>
    </cfRule>
    <cfRule type="expression" dxfId="20563" priority="49379">
      <formula>OR(AJ203="FG")</formula>
    </cfRule>
    <cfRule type="expression" dxfId="20562" priority="49380">
      <formula>OR(AJ203="OP",AJ203="RS",AJ203="RTS",#REF!="PRM",AJ203="CB")</formula>
    </cfRule>
    <cfRule type="expression" dxfId="20561" priority="49381">
      <formula>OR(AJ203="CT",AJ203="SCIK",AJ203="CUMIL")</formula>
    </cfRule>
    <cfRule type="expression" dxfId="20560" priority="49382">
      <formula>OR(AJ203="TR",AJ203="TDM",AJ203="PKT")</formula>
    </cfRule>
    <cfRule type="expression" dxfId="20559" priority="49383">
      <formula>OR(AJ203="FI")</formula>
    </cfRule>
    <cfRule type="expression" dxfId="20558" priority="49384">
      <formula>OR(AJ203="L",AJ203="OTG")</formula>
    </cfRule>
    <cfRule type="expression" dxfId="20557" priority="49385">
      <formula>OR(AJ203="FG")</formula>
    </cfRule>
    <cfRule type="expression" dxfId="20556" priority="49386">
      <formula>OR(AJ203="OP",AJ203="RS",AJ203="RTS",#REF!="PRM",AJ203="CB")</formula>
    </cfRule>
    <cfRule type="expression" dxfId="20555" priority="49387">
      <formula>OR(AJ203="CT",AJ203="SCIK",AJ203="CUMIL")</formula>
    </cfRule>
    <cfRule type="expression" dxfId="20554" priority="49388">
      <formula>OR(AJ203="TR",AJ203="TDM",AJ203="PKT")</formula>
    </cfRule>
    <cfRule type="expression" dxfId="20553" priority="49389">
      <formula>OR(AJ203="FI")</formula>
    </cfRule>
    <cfRule type="expression" dxfId="20552" priority="49390">
      <formula>OR(AJ203="L",AJ203="OTG")</formula>
    </cfRule>
    <cfRule type="expression" dxfId="20551" priority="49391">
      <formula>OR(AJ203="FG")</formula>
    </cfRule>
    <cfRule type="expression" dxfId="20550" priority="49392">
      <formula>OR(AJ203="OP",AJ203="RS",AJ203="RTS",#REF!="PRM",AJ203="CB")</formula>
    </cfRule>
    <cfRule type="expression" dxfId="20549" priority="49393">
      <formula>OR(AJ203="CT",AJ203="SCIK",AJ203="CUMIL")</formula>
    </cfRule>
    <cfRule type="expression" dxfId="20548" priority="49394">
      <formula>OR(AJ203="TR",AJ203="TDM",AJ203="PKT")</formula>
    </cfRule>
    <cfRule type="expression" dxfId="20547" priority="49395">
      <formula>OR(AJ203="FI")</formula>
    </cfRule>
    <cfRule type="expression" dxfId="20546" priority="49396">
      <formula>OR(AJ203="L",AJ203="OTG")</formula>
    </cfRule>
    <cfRule type="expression" dxfId="20545" priority="49397">
      <formula>OR(AJ203="FG")</formula>
    </cfRule>
    <cfRule type="expression" dxfId="20544" priority="49398">
      <formula>OR(AJ203="OP",AJ203="RS",AJ203="RTS",#REF!="PRM",AJ203="CB")</formula>
    </cfRule>
    <cfRule type="expression" dxfId="20543" priority="49399">
      <formula>OR(AJ203="CT",AJ203="SCIK",AJ203="CUMIL")</formula>
    </cfRule>
    <cfRule type="expression" dxfId="20542" priority="49400">
      <formula>OR(AJ203="TR",AJ203="TDM",AJ203="PKT")</formula>
    </cfRule>
    <cfRule type="expression" dxfId="20541" priority="49407">
      <formula>OR(AJ203="FI")</formula>
    </cfRule>
    <cfRule type="expression" dxfId="20540" priority="49408">
      <formula>OR(AJ203="L",AJ203="OTG")</formula>
    </cfRule>
    <cfRule type="expression" dxfId="20539" priority="49409">
      <formula>OR(AJ203="FG")</formula>
    </cfRule>
    <cfRule type="expression" dxfId="20538" priority="49410">
      <formula>OR(AJ203="OP",AJ203="RS",AJ203="RTS",#REF!="PRM",AJ203="CB")</formula>
    </cfRule>
    <cfRule type="expression" dxfId="20537" priority="49411">
      <formula>OR(AJ203="CT",AJ203="SCIK",AJ203="CUMIL")</formula>
    </cfRule>
    <cfRule type="expression" dxfId="20536" priority="49412">
      <formula>OR(AJ203="TR",AJ203="TDM",AJ203="PKT")</formula>
    </cfRule>
    <cfRule type="expression" dxfId="20535" priority="49494">
      <formula>OR(AJ203="FI")</formula>
    </cfRule>
    <cfRule type="expression" dxfId="20534" priority="49495">
      <formula>OR(AJ203="L",AJ203="OTG")</formula>
    </cfRule>
    <cfRule type="expression" dxfId="20533" priority="49496">
      <formula>OR(AJ203="FG")</formula>
    </cfRule>
    <cfRule type="expression" dxfId="20532" priority="49497">
      <formula>OR(AJ203="OP",AJ203="RS",AJ203="RTS",#REF!="PRM",AJ203="CB")</formula>
    </cfRule>
    <cfRule type="expression" dxfId="20531" priority="49498">
      <formula>OR(AJ203="CT",AJ203="SCIK",AJ203="CUMIL")</formula>
    </cfRule>
    <cfRule type="expression" dxfId="20530" priority="49499">
      <formula>OR(AJ203="TR",AJ203="TDM",AJ203="PKT")</formula>
    </cfRule>
    <cfRule type="expression" dxfId="20529" priority="49500">
      <formula>OR(AJ203="FI")</formula>
    </cfRule>
    <cfRule type="expression" dxfId="20528" priority="49501">
      <formula>OR(AJ203="L",AJ203="OTG")</formula>
    </cfRule>
    <cfRule type="expression" dxfId="20527" priority="49502">
      <formula>OR(AJ203="FG")</formula>
    </cfRule>
    <cfRule type="expression" dxfId="20526" priority="49503">
      <formula>OR(AJ203="OP",AJ203="RS",AJ203="RTS",#REF!="PRM",AJ203="CB")</formula>
    </cfRule>
    <cfRule type="expression" dxfId="20525" priority="49504">
      <formula>OR(AJ203="CT",AJ203="SCIK",AJ203="CUMIL")</formula>
    </cfRule>
    <cfRule type="expression" dxfId="20524" priority="49505">
      <formula>OR(AJ203="TR",AJ203="TDM",AJ203="PKT")</formula>
    </cfRule>
    <cfRule type="cellIs" dxfId="20523" priority="49518" operator="equal">
      <formula>"EG (WFO)"</formula>
    </cfRule>
    <cfRule type="cellIs" dxfId="20522" priority="49519" operator="equal">
      <formula>"EE (WFO)"</formula>
    </cfRule>
    <cfRule type="cellIs" dxfId="20521" priority="49520" operator="equal">
      <formula>"EC (WFO)"</formula>
    </cfRule>
    <cfRule type="expression" dxfId="20520" priority="49521">
      <formula>OR(AJ203="FI")</formula>
    </cfRule>
    <cfRule type="expression" dxfId="20519" priority="49522">
      <formula>OR(AJ203="L",AJ203="OTG")</formula>
    </cfRule>
    <cfRule type="expression" dxfId="20518" priority="49523">
      <formula>OR(AJ203="FG")</formula>
    </cfRule>
    <cfRule type="expression" dxfId="20517" priority="49524">
      <formula>OR(AJ203="OP",AJ203="RS",AJ203="RTS",#REF!="PRM",AJ203="CB")</formula>
    </cfRule>
    <cfRule type="expression" dxfId="20516" priority="49525">
      <formula>OR(AJ203="CT",AJ203="SCIK",AJ203="CUMIL")</formula>
    </cfRule>
    <cfRule type="expression" dxfId="20515" priority="49526">
      <formula>OR(AJ203="TR",AJ203="TDM",AJ203="PKT")</formula>
    </cfRule>
    <cfRule type="expression" dxfId="20514" priority="49533">
      <formula>OR(AJ203="FI")</formula>
    </cfRule>
    <cfRule type="expression" dxfId="20513" priority="49534">
      <formula>OR(AJ203="L",AJ203="OTG")</formula>
    </cfRule>
    <cfRule type="expression" dxfId="20512" priority="49535">
      <formula>OR(AJ203="FG")</formula>
    </cfRule>
    <cfRule type="expression" dxfId="20511" priority="49536">
      <formula>OR(AJ203="OP",AJ203="RS",AJ203="RTS",#REF!="PRM",AJ203="CB")</formula>
    </cfRule>
    <cfRule type="expression" dxfId="20510" priority="49537">
      <formula>OR(AJ203="CT",AJ203="SCIK",AJ203="CUMIL")</formula>
    </cfRule>
    <cfRule type="expression" dxfId="20509" priority="49538">
      <formula>OR(AJ203="TR",AJ203="TDM",AJ203="PKT")</formula>
    </cfRule>
  </conditionalFormatting>
  <conditionalFormatting sqref="Y204">
    <cfRule type="expression" dxfId="20508" priority="24951">
      <formula>OR(Y204="FI")</formula>
    </cfRule>
    <cfRule type="expression" dxfId="20507" priority="24952">
      <formula>OR(Y204="L",Y204="OTG")</formula>
    </cfRule>
    <cfRule type="expression" dxfId="20506" priority="24953">
      <formula>OR(Y204="FG")</formula>
    </cfRule>
    <cfRule type="expression" dxfId="20505" priority="24954">
      <formula>OR(Y204="OP",Y204="RS",Y204="RTS",#REF!="PRM",Y204="CB")</formula>
    </cfRule>
    <cfRule type="expression" dxfId="20504" priority="24955">
      <formula>OR(Y204="CT",Y204="SCIK",Y204="CUMIL")</formula>
    </cfRule>
    <cfRule type="expression" dxfId="20503" priority="24956">
      <formula>OR(Y204="TR",Y204="TDM",Y204="PKT")</formula>
    </cfRule>
  </conditionalFormatting>
  <conditionalFormatting sqref="Z204">
    <cfRule type="expression" dxfId="20502" priority="24738">
      <formula>OR(Z204="FI")</formula>
    </cfRule>
    <cfRule type="expression" dxfId="20501" priority="24739">
      <formula>OR(Z204="L",Z204="OTG")</formula>
    </cfRule>
    <cfRule type="expression" dxfId="20500" priority="24740">
      <formula>OR(Z204="FG")</formula>
    </cfRule>
    <cfRule type="expression" dxfId="20499" priority="24741">
      <formula>OR(Z204="OP",Z204="RS",Z204="RTS",#REF!="PRM",Z204="CB")</formula>
    </cfRule>
    <cfRule type="expression" dxfId="20498" priority="24742">
      <formula>OR(Z204="CT",Z204="SCIK",Z204="CUMIL")</formula>
    </cfRule>
    <cfRule type="expression" dxfId="20497" priority="24743">
      <formula>OR(Z204="TR",Z204="TDM",Z204="PKT")</formula>
    </cfRule>
    <cfRule type="expression" dxfId="20496" priority="24744">
      <formula>OR(Z204="FI")</formula>
    </cfRule>
    <cfRule type="expression" dxfId="20495" priority="24745">
      <formula>OR(Z204="L",Z204="OTG")</formula>
    </cfRule>
    <cfRule type="expression" dxfId="20494" priority="24746">
      <formula>OR(Z204="FG")</formula>
    </cfRule>
    <cfRule type="expression" dxfId="20493" priority="24747">
      <formula>OR(Z204="OP",Z204="RS",Z204="RTS",#REF!="PRM",Z204="CB")</formula>
    </cfRule>
    <cfRule type="expression" dxfId="20492" priority="24748">
      <formula>OR(Z204="CT",Z204="SCIK",Z204="CUMIL")</formula>
    </cfRule>
    <cfRule type="expression" dxfId="20491" priority="24749">
      <formula>OR(Z204="TR",Z204="TDM",Z204="PKT")</formula>
    </cfRule>
    <cfRule type="expression" dxfId="20490" priority="24750">
      <formula>OR(Z204="FI")</formula>
    </cfRule>
    <cfRule type="expression" dxfId="20489" priority="24751">
      <formula>OR(Z204="L",Z204="OTG")</formula>
    </cfRule>
    <cfRule type="expression" dxfId="20488" priority="24752">
      <formula>OR(Z204="FG")</formula>
    </cfRule>
    <cfRule type="expression" dxfId="20487" priority="24753">
      <formula>OR(Z204="OP",Z204="RS",Z204="RTS",#REF!="PRM",Z204="CB")</formula>
    </cfRule>
    <cfRule type="expression" dxfId="20486" priority="24754">
      <formula>OR(Z204="CT",Z204="SCIK",Z204="CUMIL")</formula>
    </cfRule>
    <cfRule type="expression" dxfId="20485" priority="24755">
      <formula>OR(Z204="TR",Z204="TDM",Z204="PKT")</formula>
    </cfRule>
    <cfRule type="expression" dxfId="20484" priority="24774">
      <formula>OR(Z204="FI")</formula>
    </cfRule>
    <cfRule type="expression" dxfId="20483" priority="24775">
      <formula>OR(Z204="L",Z204="OTG")</formula>
    </cfRule>
    <cfRule type="expression" dxfId="20482" priority="24776">
      <formula>OR(Z204="FG")</formula>
    </cfRule>
    <cfRule type="expression" dxfId="20481" priority="24777">
      <formula>OR(Z204="OP",Z204="RS",Z204="RTS",#REF!="PRM",Z204="CB")</formula>
    </cfRule>
    <cfRule type="expression" dxfId="20480" priority="24778">
      <formula>OR(Z204="CT",Z204="SCIK",Z204="CUMIL")</formula>
    </cfRule>
    <cfRule type="expression" dxfId="20479" priority="24779">
      <formula>OR(Z204="TR",Z204="TDM",Z204="PKT")</formula>
    </cfRule>
  </conditionalFormatting>
  <conditionalFormatting sqref="AA204">
    <cfRule type="expression" dxfId="20478" priority="24191">
      <formula>OR(AA204="FI")</formula>
    </cfRule>
    <cfRule type="expression" dxfId="20477" priority="24192">
      <formula>OR(AA204="L",AA204="OTG")</formula>
    </cfRule>
    <cfRule type="expression" dxfId="20476" priority="24193">
      <formula>OR(AA204="FG")</formula>
    </cfRule>
    <cfRule type="expression" dxfId="20475" priority="24194">
      <formula>OR(AA204="OP",AA204="RS",AA204="RTS",#REF!="PRM",AA204="CB")</formula>
    </cfRule>
    <cfRule type="expression" dxfId="20474" priority="24195">
      <formula>OR(AA204="CT",AA204="SCIK",AA204="CUMIL")</formula>
    </cfRule>
    <cfRule type="expression" dxfId="20473" priority="24196">
      <formula>OR(AA204="TR",AA204="TDM",AA204="PKT")</formula>
    </cfRule>
    <cfRule type="expression" dxfId="20472" priority="24197">
      <formula>OR(AA204="FI")</formula>
    </cfRule>
    <cfRule type="expression" dxfId="20471" priority="24198">
      <formula>OR(AA204="L",AA204="OTG")</formula>
    </cfRule>
    <cfRule type="expression" dxfId="20470" priority="24199">
      <formula>OR(AA204="FG")</formula>
    </cfRule>
    <cfRule type="expression" dxfId="20469" priority="24200">
      <formula>OR(AA204="OP",AA204="RS",AA204="RTS",#REF!="PRM",AA204="CB")</formula>
    </cfRule>
    <cfRule type="expression" dxfId="20468" priority="24201">
      <formula>OR(AA204="CT",AA204="SCIK",AA204="CUMIL")</formula>
    </cfRule>
    <cfRule type="expression" dxfId="20467" priority="24202">
      <formula>OR(AA204="TR",AA204="TDM",AA204="PKT")</formula>
    </cfRule>
    <cfRule type="expression" dxfId="20466" priority="24203">
      <formula>OR(AA204="FI")</formula>
    </cfRule>
    <cfRule type="expression" dxfId="20465" priority="24204">
      <formula>OR(AA204="L",AA204="OTG")</formula>
    </cfRule>
    <cfRule type="expression" dxfId="20464" priority="24205">
      <formula>OR(AA204="FG")</formula>
    </cfRule>
    <cfRule type="expression" dxfId="20463" priority="24206">
      <formula>OR(AA204="OP",AA204="RS",AA204="RTS",#REF!="PRM",AA204="CB")</formula>
    </cfRule>
    <cfRule type="expression" dxfId="20462" priority="24207">
      <formula>OR(AA204="CT",AA204="SCIK",AA204="CUMIL")</formula>
    </cfRule>
    <cfRule type="expression" dxfId="20461" priority="24208">
      <formula>OR(AA204="TR",AA204="TDM",AA204="PKT")</formula>
    </cfRule>
    <cfRule type="expression" dxfId="20460" priority="24209">
      <formula>OR(AA204="FI")</formula>
    </cfRule>
    <cfRule type="expression" dxfId="20459" priority="24210">
      <formula>OR(AA204="L",AA204="OTG")</formula>
    </cfRule>
    <cfRule type="expression" dxfId="20458" priority="24211">
      <formula>OR(AA204="FG")</formula>
    </cfRule>
    <cfRule type="expression" dxfId="20457" priority="24212">
      <formula>OR(AA204="OP",AA204="RS",AA204="RTS",#REF!="PRM",AA204="CB")</formula>
    </cfRule>
    <cfRule type="expression" dxfId="20456" priority="24213">
      <formula>OR(AA204="CT",AA204="SCIK",AA204="CUMIL")</formula>
    </cfRule>
    <cfRule type="expression" dxfId="20455" priority="24214">
      <formula>OR(AA204="TR",AA204="TDM",AA204="PKT")</formula>
    </cfRule>
    <cfRule type="expression" dxfId="20454" priority="24215">
      <formula>OR(AA204="FI")</formula>
    </cfRule>
    <cfRule type="expression" dxfId="20453" priority="24216">
      <formula>OR(AA204="L",AA204="OTG")</formula>
    </cfRule>
    <cfRule type="expression" dxfId="20452" priority="24217">
      <formula>OR(AA204="FG")</formula>
    </cfRule>
    <cfRule type="expression" dxfId="20451" priority="24218">
      <formula>OR(AA204="OP",AA204="RS",AA204="RTS",#REF!="PRM",AA204="CB")</formula>
    </cfRule>
    <cfRule type="expression" dxfId="20450" priority="24219">
      <formula>OR(AA204="CT",AA204="SCIK",AA204="CUMIL")</formula>
    </cfRule>
    <cfRule type="expression" dxfId="20449" priority="24220">
      <formula>OR(AA204="TR",AA204="TDM",AA204="PKT")</formula>
    </cfRule>
  </conditionalFormatting>
  <conditionalFormatting sqref="AE204:AF204">
    <cfRule type="expression" dxfId="20448" priority="48929">
      <formula>OR(AE204="FI")</formula>
    </cfRule>
    <cfRule type="expression" dxfId="20447" priority="48930">
      <formula>OR(AE204="L",AE204="OTG")</formula>
    </cfRule>
    <cfRule type="expression" dxfId="20446" priority="48931">
      <formula>OR(AE204="FG")</formula>
    </cfRule>
    <cfRule type="expression" dxfId="20445" priority="48932">
      <formula>OR(AE204="OP",AE204="RS",AE204="RTS",#REF!="PRM",AE204="CB")</formula>
    </cfRule>
    <cfRule type="expression" dxfId="20444" priority="48933">
      <formula>OR(AE204="CT",AE204="SCIK",AE204="CUMIL")</formula>
    </cfRule>
    <cfRule type="expression" dxfId="20443" priority="48934">
      <formula>OR(AE204="TR",AE204="TDM",AE204="PKT")</formula>
    </cfRule>
    <cfRule type="expression" dxfId="20442" priority="48935">
      <formula>OR(AE204="FI")</formula>
    </cfRule>
    <cfRule type="expression" dxfId="20441" priority="48936">
      <formula>OR(AE204="L",AE204="OTG")</formula>
    </cfRule>
    <cfRule type="expression" dxfId="20440" priority="48937">
      <formula>OR(AE204="FG")</formula>
    </cfRule>
    <cfRule type="expression" dxfId="20439" priority="48938">
      <formula>OR(AE204="OP",AE204="RS",AE204="RTS",#REF!="PRM",AE204="CB")</formula>
    </cfRule>
    <cfRule type="expression" dxfId="20438" priority="48939">
      <formula>OR(AE204="CT",AE204="SCIK",AE204="CUMIL")</formula>
    </cfRule>
    <cfRule type="expression" dxfId="20437" priority="48940">
      <formula>OR(AE204="TR",AE204="TDM",AE204="PKT")</formula>
    </cfRule>
    <cfRule type="expression" dxfId="20436" priority="48941">
      <formula>OR(AE204="FI")</formula>
    </cfRule>
    <cfRule type="expression" dxfId="20435" priority="48942">
      <formula>OR(AE204="L",AE204="OTG")</formula>
    </cfRule>
    <cfRule type="expression" dxfId="20434" priority="48943">
      <formula>OR(AE204="FG")</formula>
    </cfRule>
    <cfRule type="expression" dxfId="20433" priority="48944">
      <formula>OR(AE204="OP",AE204="RS",AE204="RTS",#REF!="PRM",AE204="CB")</formula>
    </cfRule>
    <cfRule type="expression" dxfId="20432" priority="48945">
      <formula>OR(AE204="CT",AE204="SCIK",AE204="CUMIL")</formula>
    </cfRule>
    <cfRule type="expression" dxfId="20431" priority="48946">
      <formula>OR(AE204="TR",AE204="TDM",AE204="PKT")</formula>
    </cfRule>
    <cfRule type="expression" dxfId="20430" priority="48947">
      <formula>OR(AE204="FI")</formula>
    </cfRule>
    <cfRule type="expression" dxfId="20429" priority="48948">
      <formula>OR(AE204="L",AE204="OTG")</formula>
    </cfRule>
    <cfRule type="expression" dxfId="20428" priority="48949">
      <formula>OR(AE204="FG")</formula>
    </cfRule>
    <cfRule type="expression" dxfId="20427" priority="48950">
      <formula>OR(AE204="OP",AE204="RS",AE204="RTS",#REF!="PRM",AE204="CB")</formula>
    </cfRule>
    <cfRule type="expression" dxfId="20426" priority="48951">
      <formula>OR(AE204="CT",AE204="SCIK",AE204="CUMIL")</formula>
    </cfRule>
    <cfRule type="expression" dxfId="20425" priority="48952">
      <formula>OR(AE204="TR",AE204="TDM",AE204="PKT")</formula>
    </cfRule>
    <cfRule type="expression" dxfId="20424" priority="48959">
      <formula>OR(AE204="FI")</formula>
    </cfRule>
    <cfRule type="expression" dxfId="20423" priority="48960">
      <formula>OR(AE204="L",AE204="OTG")</formula>
    </cfRule>
    <cfRule type="expression" dxfId="20422" priority="48961">
      <formula>OR(AE204="FG")</formula>
    </cfRule>
    <cfRule type="expression" dxfId="20421" priority="48962">
      <formula>OR(AE204="OP",AE204="RS",AE204="RTS",#REF!="PRM",AE204="CB")</formula>
    </cfRule>
    <cfRule type="expression" dxfId="20420" priority="48963">
      <formula>OR(AE204="CT",AE204="SCIK",AE204="CUMIL")</formula>
    </cfRule>
    <cfRule type="expression" dxfId="20419" priority="48964">
      <formula>OR(AE204="TR",AE204="TDM",AE204="PKT")</formula>
    </cfRule>
    <cfRule type="expression" dxfId="20418" priority="48965">
      <formula>OR(AE204="FI")</formula>
    </cfRule>
    <cfRule type="expression" dxfId="20417" priority="48966">
      <formula>OR(AE204="L",AE204="OTG")</formula>
    </cfRule>
    <cfRule type="expression" dxfId="20416" priority="48967">
      <formula>OR(AE204="FG")</formula>
    </cfRule>
    <cfRule type="expression" dxfId="20415" priority="48968">
      <formula>OR(AE204="OP",AE204="RS",AE204="RTS",#REF!="PRM",AE204="CB")</formula>
    </cfRule>
    <cfRule type="expression" dxfId="20414" priority="48969">
      <formula>OR(AE204="CT",AE204="SCIK",AE204="CUMIL")</formula>
    </cfRule>
    <cfRule type="expression" dxfId="20413" priority="48970">
      <formula>OR(AE204="TR",AE204="TDM",AE204="PKT")</formula>
    </cfRule>
    <cfRule type="expression" dxfId="20412" priority="48971">
      <formula>OR(AE204="FI")</formula>
    </cfRule>
    <cfRule type="expression" dxfId="20411" priority="48972">
      <formula>OR(AE204="L",AE204="OTG")</formula>
    </cfRule>
    <cfRule type="expression" dxfId="20410" priority="48973">
      <formula>OR(AE204="FG")</formula>
    </cfRule>
    <cfRule type="expression" dxfId="20409" priority="48974">
      <formula>OR(AE204="OP",AE204="RS",AE204="RTS",#REF!="PRM",AE204="CB")</formula>
    </cfRule>
    <cfRule type="expression" dxfId="20408" priority="48975">
      <formula>OR(AE204="CT",AE204="SCIK",AE204="CUMIL")</formula>
    </cfRule>
    <cfRule type="expression" dxfId="20407" priority="48976">
      <formula>OR(AE204="TR",AE204="TDM",AE204="PKT")</formula>
    </cfRule>
    <cfRule type="expression" dxfId="20406" priority="48977">
      <formula>OR(AE204="FI")</formula>
    </cfRule>
    <cfRule type="expression" dxfId="20405" priority="48978">
      <formula>OR(AE204="L",AE204="OTG")</formula>
    </cfRule>
    <cfRule type="expression" dxfId="20404" priority="48979">
      <formula>OR(AE204="FG")</formula>
    </cfRule>
    <cfRule type="expression" dxfId="20403" priority="48980">
      <formula>OR(AE204="OP",AE204="RS",AE204="RTS",#REF!="PRM",AE204="CB")</formula>
    </cfRule>
    <cfRule type="expression" dxfId="20402" priority="48981">
      <formula>OR(AE204="CT",AE204="SCIK",AE204="CUMIL")</formula>
    </cfRule>
    <cfRule type="expression" dxfId="20401" priority="48982">
      <formula>OR(AE204="TR",AE204="TDM",AE204="PKT")</formula>
    </cfRule>
    <cfRule type="expression" dxfId="20400" priority="48983">
      <formula>OR(AE204="FI")</formula>
    </cfRule>
    <cfRule type="expression" dxfId="20399" priority="48984">
      <formula>OR(AE204="L",AE204="OTG")</formula>
    </cfRule>
    <cfRule type="expression" dxfId="20398" priority="48985">
      <formula>OR(AE204="FG")</formula>
    </cfRule>
    <cfRule type="expression" dxfId="20397" priority="48986">
      <formula>OR(AE204="OP",AE204="RS",AE204="RTS",#REF!="PRM",AE204="CB")</formula>
    </cfRule>
    <cfRule type="expression" dxfId="20396" priority="48987">
      <formula>OR(AE204="CT",AE204="SCIK",AE204="CUMIL")</formula>
    </cfRule>
    <cfRule type="expression" dxfId="20395" priority="48988">
      <formula>OR(AE204="TR",AE204="TDM",AE204="PKT")</formula>
    </cfRule>
    <cfRule type="expression" dxfId="20394" priority="48989">
      <formula>OR(AE204="FI")</formula>
    </cfRule>
    <cfRule type="expression" dxfId="20393" priority="48990">
      <formula>OR(AE204="L",AE204="OTG")</formula>
    </cfRule>
    <cfRule type="expression" dxfId="20392" priority="48991">
      <formula>OR(AE204="FG")</formula>
    </cfRule>
    <cfRule type="expression" dxfId="20391" priority="48992">
      <formula>OR(AE204="OP",AE204="RS",AE204="RTS",#REF!="PRM",AE204="CB")</formula>
    </cfRule>
    <cfRule type="expression" dxfId="20390" priority="48993">
      <formula>OR(AE204="CT",AE204="SCIK",AE204="CUMIL")</formula>
    </cfRule>
    <cfRule type="expression" dxfId="20389" priority="48994">
      <formula>OR(AE204="TR",AE204="TDM",AE204="PKT")</formula>
    </cfRule>
    <cfRule type="expression" dxfId="20388" priority="48995">
      <formula>OR(AE204="FI")</formula>
    </cfRule>
    <cfRule type="expression" dxfId="20387" priority="48996">
      <formula>OR(AE204="L",AE204="OTG")</formula>
    </cfRule>
    <cfRule type="expression" dxfId="20386" priority="48997">
      <formula>OR(AE204="FG")</formula>
    </cfRule>
    <cfRule type="expression" dxfId="20385" priority="48998">
      <formula>OR(AE204="OP",AE204="RS",AE204="RTS",#REF!="PRM",AE204="CB")</formula>
    </cfRule>
    <cfRule type="expression" dxfId="20384" priority="48999">
      <formula>OR(AE204="CT",AE204="SCIK",AE204="CUMIL")</formula>
    </cfRule>
    <cfRule type="expression" dxfId="20383" priority="49000">
      <formula>OR(AE204="TR",AE204="TDM",AE204="PKT")</formula>
    </cfRule>
    <cfRule type="cellIs" dxfId="20382" priority="49001" operator="equal">
      <formula>"EO (WFO)"</formula>
    </cfRule>
    <cfRule type="cellIs" dxfId="20381" priority="49002" operator="equal">
      <formula>"EK (WFO)"</formula>
    </cfRule>
    <cfRule type="cellIs" dxfId="20380" priority="49003" operator="equal">
      <formula>"FI (WFO)"</formula>
    </cfRule>
    <cfRule type="cellIs" dxfId="20379" priority="49004" operator="equal">
      <formula>"FG (WFO)"</formula>
    </cfRule>
    <cfRule type="cellIs" dxfId="20378" priority="49005" operator="equal">
      <formula>"EG (WFO)"</formula>
    </cfRule>
    <cfRule type="cellIs" dxfId="20377" priority="49006" operator="equal">
      <formula>"EE (WFO)"</formula>
    </cfRule>
    <cfRule type="cellIs" dxfId="20376" priority="49007" operator="equal">
      <formula>"EC (WFO)"</formula>
    </cfRule>
    <cfRule type="expression" dxfId="20375" priority="49008">
      <formula>OR(AE204="FI")</formula>
    </cfRule>
    <cfRule type="expression" dxfId="20374" priority="49009">
      <formula>OR(AE204="L",AE204="OTG")</formula>
    </cfRule>
    <cfRule type="expression" dxfId="20373" priority="49010">
      <formula>OR(AE204="FG")</formula>
    </cfRule>
    <cfRule type="expression" dxfId="20372" priority="49011">
      <formula>OR(AE204="OP",AE204="RS",AE204="RTS",#REF!="PRM",AE204="CB")</formula>
    </cfRule>
    <cfRule type="expression" dxfId="20371" priority="49012">
      <formula>OR(AE204="CT",AE204="SCIK",AE204="CUMIL")</formula>
    </cfRule>
    <cfRule type="expression" dxfId="20370" priority="49013">
      <formula>OR(AE204="TR",AE204="TDM",AE204="PKT")</formula>
    </cfRule>
  </conditionalFormatting>
  <conditionalFormatting sqref="AE204">
    <cfRule type="expression" dxfId="20369" priority="48953">
      <formula>OR(AE204="FI")</formula>
    </cfRule>
    <cfRule type="expression" dxfId="20368" priority="48954">
      <formula>OR(AE204="L",AE204="OTG")</formula>
    </cfRule>
    <cfRule type="expression" dxfId="20367" priority="48955">
      <formula>OR(AE204="FG")</formula>
    </cfRule>
    <cfRule type="expression" dxfId="20366" priority="48956">
      <formula>OR(AE204="OP",AE204="RS",AE204="RTS",#REF!="PRM",AE204="CB")</formula>
    </cfRule>
    <cfRule type="expression" dxfId="20365" priority="48957">
      <formula>OR(AE204="CT",AE204="SCIK",AE204="CUMIL")</formula>
    </cfRule>
    <cfRule type="expression" dxfId="20364" priority="48958">
      <formula>OR(AE204="TR",AE204="TDM",AE204="PKT")</formula>
    </cfRule>
  </conditionalFormatting>
  <conditionalFormatting sqref="AG204:AJ204">
    <cfRule type="expression" dxfId="20363" priority="51647">
      <formula>OR(AG204="FI")</formula>
    </cfRule>
    <cfRule type="expression" dxfId="20362" priority="51648">
      <formula>OR(AG204="L",AG204="OTG")</formula>
    </cfRule>
    <cfRule type="expression" dxfId="20361" priority="51649">
      <formula>OR(AG204="FG")</formula>
    </cfRule>
    <cfRule type="expression" dxfId="20360" priority="51650">
      <formula>OR(AG204="OP",AG204="RS",AG204="RTS",#REF!="PRM",AG204="CB")</formula>
    </cfRule>
    <cfRule type="expression" dxfId="20359" priority="51651">
      <formula>OR(AG204="CT",AG204="SCIK",AG204="CUMIL")</formula>
    </cfRule>
    <cfRule type="expression" dxfId="20358" priority="51652">
      <formula>OR(AG204="TR",AG204="TDM",AG204="PKT")</formula>
    </cfRule>
    <cfRule type="expression" dxfId="20357" priority="51653">
      <formula>OR(AG204="FI")</formula>
    </cfRule>
    <cfRule type="expression" dxfId="20356" priority="51654">
      <formula>OR(AG204="L",AG204="OTG")</formula>
    </cfRule>
    <cfRule type="expression" dxfId="20355" priority="51655">
      <formula>OR(AG204="FG")</formula>
    </cfRule>
    <cfRule type="expression" dxfId="20354" priority="51656">
      <formula>OR(AG204="OP",AG204="RS",AG204="RTS",#REF!="PRM",AG204="CB")</formula>
    </cfRule>
    <cfRule type="expression" dxfId="20353" priority="51657">
      <formula>OR(AG204="CT",AG204="SCIK",AG204="CUMIL")</formula>
    </cfRule>
    <cfRule type="expression" dxfId="20352" priority="51658">
      <formula>OR(AG204="TR",AG204="TDM",AG204="PKT")</formula>
    </cfRule>
    <cfRule type="expression" dxfId="20351" priority="51659">
      <formula>OR(AG204="FI")</formula>
    </cfRule>
    <cfRule type="expression" dxfId="20350" priority="51660">
      <formula>OR(AG204="L",AG204="OTG")</formula>
    </cfRule>
    <cfRule type="expression" dxfId="20349" priority="51661">
      <formula>OR(AG204="FG")</formula>
    </cfRule>
    <cfRule type="expression" dxfId="20348" priority="51662">
      <formula>OR(AG204="OP",AG204="RS",AG204="RTS",#REF!="PRM",AG204="CB")</formula>
    </cfRule>
    <cfRule type="expression" dxfId="20347" priority="51663">
      <formula>OR(AG204="CT",AG204="SCIK",AG204="CUMIL")</formula>
    </cfRule>
    <cfRule type="expression" dxfId="20346" priority="51664">
      <formula>OR(AG204="TR",AG204="TDM",AG204="PKT")</formula>
    </cfRule>
    <cfRule type="expression" dxfId="20345" priority="51665">
      <formula>OR(AG204="FI")</formula>
    </cfRule>
    <cfRule type="expression" dxfId="20344" priority="51666">
      <formula>OR(AG204="L",AG204="OTG")</formula>
    </cfRule>
    <cfRule type="expression" dxfId="20343" priority="51667">
      <formula>OR(AG204="FG")</formula>
    </cfRule>
    <cfRule type="expression" dxfId="20342" priority="51668">
      <formula>OR(AG204="OP",AG204="RS",AG204="RTS",#REF!="PRM",AG204="CB")</formula>
    </cfRule>
    <cfRule type="expression" dxfId="20341" priority="51669">
      <formula>OR(AG204="CT",AG204="SCIK",AG204="CUMIL")</formula>
    </cfRule>
    <cfRule type="expression" dxfId="20340" priority="51670">
      <formula>OR(AG204="TR",AG204="TDM",AG204="PKT")</formula>
    </cfRule>
    <cfRule type="expression" dxfId="20339" priority="51827">
      <formula>OR(AG204="FI")</formula>
    </cfRule>
    <cfRule type="expression" dxfId="20338" priority="51828">
      <formula>OR(AG204="L",AG204="OTG")</formula>
    </cfRule>
    <cfRule type="expression" dxfId="20337" priority="51829">
      <formula>OR(AG204="FG")</formula>
    </cfRule>
    <cfRule type="expression" dxfId="20336" priority="51830">
      <formula>OR(AG204="OP",AG204="RS",AG204="RTS",#REF!="PRM",AG204="CB")</formula>
    </cfRule>
    <cfRule type="expression" dxfId="20335" priority="51831">
      <formula>OR(AG204="CT",AG204="SCIK",AG204="CUMIL")</formula>
    </cfRule>
    <cfRule type="expression" dxfId="20334" priority="51832">
      <formula>OR(AG204="TR",AG204="TDM",AG204="PKT")</formula>
    </cfRule>
    <cfRule type="expression" dxfId="20333" priority="51866">
      <formula>OR(AG204="FI")</formula>
    </cfRule>
    <cfRule type="expression" dxfId="20332" priority="51867">
      <formula>OR(AG204="L",AG204="OTG")</formula>
    </cfRule>
    <cfRule type="expression" dxfId="20331" priority="51868">
      <formula>OR(AG204="FG")</formula>
    </cfRule>
    <cfRule type="expression" dxfId="20330" priority="51869">
      <formula>OR(AG204="OP",AG204="RS",AG204="RTS",#REF!="PRM",AG204="CB")</formula>
    </cfRule>
    <cfRule type="expression" dxfId="20329" priority="51870">
      <formula>OR(AG204="CT",AG204="SCIK",AG204="CUMIL")</formula>
    </cfRule>
    <cfRule type="expression" dxfId="20328" priority="51871">
      <formula>OR(AG204="TR",AG204="TDM",AG204="PKT")</formula>
    </cfRule>
    <cfRule type="expression" dxfId="20327" priority="51872">
      <formula>OR(AG204="FI")</formula>
    </cfRule>
    <cfRule type="expression" dxfId="20326" priority="51873">
      <formula>OR(AG204="L",AG204="OTG")</formula>
    </cfRule>
    <cfRule type="expression" dxfId="20325" priority="51874">
      <formula>OR(AG204="FG")</formula>
    </cfRule>
    <cfRule type="expression" dxfId="20324" priority="51875">
      <formula>OR(AG204="OP",AG204="RS",AG204="RTS",#REF!="PRM",AG204="CB")</formula>
    </cfRule>
    <cfRule type="expression" dxfId="20323" priority="51876">
      <formula>OR(AG204="CT",AG204="SCIK",AG204="CUMIL")</formula>
    </cfRule>
    <cfRule type="expression" dxfId="20322" priority="51877">
      <formula>OR(AG204="TR",AG204="TDM",AG204="PKT")</formula>
    </cfRule>
    <cfRule type="expression" dxfId="20321" priority="51878">
      <formula>OR(AG204="FI")</formula>
    </cfRule>
    <cfRule type="expression" dxfId="20320" priority="51879">
      <formula>OR(AG204="L",AG204="OTG")</formula>
    </cfRule>
    <cfRule type="expression" dxfId="20319" priority="51880">
      <formula>OR(AG204="FG")</formula>
    </cfRule>
    <cfRule type="expression" dxfId="20318" priority="51881">
      <formula>OR(AG204="OP",AG204="RS",AG204="RTS",#REF!="PRM",AG204="CB")</formula>
    </cfRule>
    <cfRule type="expression" dxfId="20317" priority="51882">
      <formula>OR(AG204="CT",AG204="SCIK",AG204="CUMIL")</formula>
    </cfRule>
    <cfRule type="expression" dxfId="20316" priority="51883">
      <formula>OR(AG204="TR",AG204="TDM",AG204="PKT")</formula>
    </cfRule>
    <cfRule type="expression" dxfId="20315" priority="51989">
      <formula>OR(AG204="FI")</formula>
    </cfRule>
    <cfRule type="expression" dxfId="20314" priority="51990">
      <formula>OR(AG204="L",AG204="OTG")</formula>
    </cfRule>
    <cfRule type="expression" dxfId="20313" priority="51991">
      <formula>OR(AG204="FG")</formula>
    </cfRule>
    <cfRule type="expression" dxfId="20312" priority="51992">
      <formula>OR(AG204="OP",AG204="RS",AG204="RTS",#REF!="PRM",AG204="CB")</formula>
    </cfRule>
    <cfRule type="expression" dxfId="20311" priority="51993">
      <formula>OR(AG204="CT",AG204="SCIK",AG204="CUMIL")</formula>
    </cfRule>
    <cfRule type="expression" dxfId="20310" priority="51994">
      <formula>OR(AG204="TR",AG204="TDM",AG204="PKT")</formula>
    </cfRule>
  </conditionalFormatting>
  <conditionalFormatting sqref="AG204:AH204">
    <cfRule type="expression" dxfId="20309" priority="51097">
      <formula>OR(AG204="FI")</formula>
    </cfRule>
    <cfRule type="expression" dxfId="20308" priority="51098">
      <formula>OR(AG204="L",AG204="OTG")</formula>
    </cfRule>
    <cfRule type="expression" dxfId="20307" priority="51099">
      <formula>OR(AG204="FG")</formula>
    </cfRule>
    <cfRule type="expression" dxfId="20306" priority="51100">
      <formula>OR(AG204="OP",AG204="RS",AG204="RTS",#REF!="PRM",AG204="CB")</formula>
    </cfRule>
    <cfRule type="expression" dxfId="20305" priority="51101">
      <formula>OR(AG204="CT",AG204="SCIK",AG204="CUMIL")</formula>
    </cfRule>
    <cfRule type="expression" dxfId="20304" priority="51102">
      <formula>OR(AG204="TR",AG204="TDM",AG204="PKT")</formula>
    </cfRule>
    <cfRule type="expression" dxfId="20303" priority="51103">
      <formula>OR(AG204="FI")</formula>
    </cfRule>
    <cfRule type="expression" dxfId="20302" priority="51104">
      <formula>OR(AG204="L",AG204="OTG")</formula>
    </cfRule>
    <cfRule type="expression" dxfId="20301" priority="51105">
      <formula>OR(AG204="FG")</formula>
    </cfRule>
    <cfRule type="expression" dxfId="20300" priority="51106">
      <formula>OR(AG204="OP",AG204="RS",AG204="RTS",#REF!="PRM",AG204="CB")</formula>
    </cfRule>
    <cfRule type="expression" dxfId="20299" priority="51107">
      <formula>OR(AG204="CT",AG204="SCIK",AG204="CUMIL")</formula>
    </cfRule>
    <cfRule type="expression" dxfId="20298" priority="51108">
      <formula>OR(AG204="TR",AG204="TDM",AG204="PKT")</formula>
    </cfRule>
    <cfRule type="expression" dxfId="20297" priority="51109">
      <formula>OR(AG204="FI")</formula>
    </cfRule>
    <cfRule type="expression" dxfId="20296" priority="51110">
      <formula>OR(AG204="L",AG204="OTG")</formula>
    </cfRule>
    <cfRule type="expression" dxfId="20295" priority="51111">
      <formula>OR(AG204="FG")</formula>
    </cfRule>
    <cfRule type="expression" dxfId="20294" priority="51112">
      <formula>OR(AG204="OP",AG204="RS",AG204="RTS",#REF!="PRM",AG204="CB")</formula>
    </cfRule>
    <cfRule type="expression" dxfId="20293" priority="51113">
      <formula>OR(AG204="CT",AG204="SCIK",AG204="CUMIL")</formula>
    </cfRule>
    <cfRule type="expression" dxfId="20292" priority="51114">
      <formula>OR(AG204="TR",AG204="TDM",AG204="PKT")</formula>
    </cfRule>
    <cfRule type="expression" dxfId="20291" priority="51115">
      <formula>OR(AG204="FI")</formula>
    </cfRule>
    <cfRule type="expression" dxfId="20290" priority="51116">
      <formula>OR(AG204="L",AG204="OTG")</formula>
    </cfRule>
    <cfRule type="expression" dxfId="20289" priority="51117">
      <formula>OR(AG204="FG")</formula>
    </cfRule>
    <cfRule type="expression" dxfId="20288" priority="51118">
      <formula>OR(AG204="OP",AG204="RS",AG204="RTS",#REF!="PRM",AG204="CB")</formula>
    </cfRule>
    <cfRule type="expression" dxfId="20287" priority="51119">
      <formula>OR(AG204="CT",AG204="SCIK",AG204="CUMIL")</formula>
    </cfRule>
    <cfRule type="expression" dxfId="20286" priority="51120">
      <formula>OR(AG204="TR",AG204="TDM",AG204="PKT")</formula>
    </cfRule>
    <cfRule type="expression" dxfId="20285" priority="51121">
      <formula>OR(AG204="FI")</formula>
    </cfRule>
    <cfRule type="expression" dxfId="20284" priority="51122">
      <formula>OR(AG204="L",AG204="OTG")</formula>
    </cfRule>
    <cfRule type="expression" dxfId="20283" priority="51123">
      <formula>OR(AG204="FG")</formula>
    </cfRule>
    <cfRule type="expression" dxfId="20282" priority="51124">
      <formula>OR(AG204="OP",AG204="RS",AG204="RTS",#REF!="PRM",AG204="CB")</formula>
    </cfRule>
    <cfRule type="expression" dxfId="20281" priority="51125">
      <formula>OR(AG204="CT",AG204="SCIK",AG204="CUMIL")</formula>
    </cfRule>
    <cfRule type="expression" dxfId="20280" priority="51126">
      <formula>OR(AG204="TR",AG204="TDM",AG204="PKT")</formula>
    </cfRule>
    <cfRule type="expression" dxfId="20279" priority="51127">
      <formula>OR(AG204="FI")</formula>
    </cfRule>
    <cfRule type="expression" dxfId="20278" priority="51128">
      <formula>OR(AG204="L",AG204="OTG")</formula>
    </cfRule>
    <cfRule type="expression" dxfId="20277" priority="51129">
      <formula>OR(AG204="FG")</formula>
    </cfRule>
    <cfRule type="expression" dxfId="20276" priority="51130">
      <formula>OR(AG204="OP",AG204="RS",AG204="RTS",#REF!="PRM",AG204="CB")</formula>
    </cfRule>
    <cfRule type="expression" dxfId="20275" priority="51131">
      <formula>OR(AG204="CT",AG204="SCIK",AG204="CUMIL")</formula>
    </cfRule>
    <cfRule type="expression" dxfId="20274" priority="51132">
      <formula>OR(AG204="TR",AG204="TDM",AG204="PKT")</formula>
    </cfRule>
    <cfRule type="expression" dxfId="20273" priority="51133">
      <formula>OR(AG204="FI")</formula>
    </cfRule>
    <cfRule type="expression" dxfId="20272" priority="51134">
      <formula>OR(AG204="L",AG204="OTG")</formula>
    </cfRule>
    <cfRule type="expression" dxfId="20271" priority="51135">
      <formula>OR(AG204="FG")</formula>
    </cfRule>
    <cfRule type="expression" dxfId="20270" priority="51136">
      <formula>OR(AG204="OP",AG204="RS",AG204="RTS",#REF!="PRM",AG204="CB")</formula>
    </cfRule>
    <cfRule type="expression" dxfId="20269" priority="51137">
      <formula>OR(AG204="CT",AG204="SCIK",AG204="CUMIL")</formula>
    </cfRule>
    <cfRule type="expression" dxfId="20268" priority="51138">
      <formula>OR(AG204="TR",AG204="TDM",AG204="PKT")</formula>
    </cfRule>
    <cfRule type="expression" dxfId="20267" priority="51139">
      <formula>OR(AG204="FI")</formula>
    </cfRule>
    <cfRule type="expression" dxfId="20266" priority="51140">
      <formula>OR(AG204="L",AG204="OTG")</formula>
    </cfRule>
    <cfRule type="expression" dxfId="20265" priority="51141">
      <formula>OR(AG204="FG")</formula>
    </cfRule>
    <cfRule type="expression" dxfId="20264" priority="51142">
      <formula>OR(AG204="OP",AG204="RS",AG204="RTS",#REF!="PRM",AG204="CB")</formula>
    </cfRule>
    <cfRule type="expression" dxfId="20263" priority="51143">
      <formula>OR(AG204="CT",AG204="SCIK",AG204="CUMIL")</formula>
    </cfRule>
    <cfRule type="expression" dxfId="20262" priority="51144">
      <formula>OR(AG204="TR",AG204="TDM",AG204="PKT")</formula>
    </cfRule>
    <cfRule type="expression" dxfId="20261" priority="51145">
      <formula>OR(AG204="FI")</formula>
    </cfRule>
    <cfRule type="expression" dxfId="20260" priority="51146">
      <formula>OR(AG204="L",AG204="OTG")</formula>
    </cfRule>
    <cfRule type="expression" dxfId="20259" priority="51147">
      <formula>OR(AG204="FG")</formula>
    </cfRule>
    <cfRule type="expression" dxfId="20258" priority="51148">
      <formula>OR(AG204="OP",AG204="RS",AG204="RTS",#REF!="PRM",AG204="CB")</formula>
    </cfRule>
    <cfRule type="expression" dxfId="20257" priority="51149">
      <formula>OR(AG204="CT",AG204="SCIK",AG204="CUMIL")</formula>
    </cfRule>
    <cfRule type="expression" dxfId="20256" priority="51150">
      <formula>OR(AG204="TR",AG204="TDM",AG204="PKT")</formula>
    </cfRule>
    <cfRule type="expression" dxfId="20255" priority="51151">
      <formula>OR(AG204="FI")</formula>
    </cfRule>
    <cfRule type="expression" dxfId="20254" priority="51152">
      <formula>OR(AG204="L",AG204="OTG")</formula>
    </cfRule>
    <cfRule type="expression" dxfId="20253" priority="51153">
      <formula>OR(AG204="FG")</formula>
    </cfRule>
    <cfRule type="expression" dxfId="20252" priority="51154">
      <formula>OR(AG204="OP",AG204="RS",AG204="RTS",#REF!="PRM",AG204="CB")</formula>
    </cfRule>
    <cfRule type="expression" dxfId="20251" priority="51155">
      <formula>OR(AG204="CT",AG204="SCIK",AG204="CUMIL")</formula>
    </cfRule>
    <cfRule type="expression" dxfId="20250" priority="51156">
      <formula>OR(AG204="TR",AG204="TDM",AG204="PKT")</formula>
    </cfRule>
    <cfRule type="expression" dxfId="20249" priority="51181">
      <formula>OR(AG204="FI")</formula>
    </cfRule>
    <cfRule type="expression" dxfId="20248" priority="51182">
      <formula>OR(AG204="L",AG204="OTG")</formula>
    </cfRule>
    <cfRule type="expression" dxfId="20247" priority="51183">
      <formula>OR(AG204="FG")</formula>
    </cfRule>
    <cfRule type="expression" dxfId="20246" priority="51184">
      <formula>OR(AG204="OP",AG204="RS",AG204="RTS",#REF!="PRM",AG204="CB")</formula>
    </cfRule>
    <cfRule type="expression" dxfId="20245" priority="51185">
      <formula>OR(AG204="CT",AG204="SCIK",AG204="CUMIL")</formula>
    </cfRule>
    <cfRule type="expression" dxfId="20244" priority="51186">
      <formula>OR(AG204="TR",AG204="TDM",AG204="PKT")</formula>
    </cfRule>
    <cfRule type="expression" dxfId="20243" priority="51308">
      <formula>OR(AG204="FI")</formula>
    </cfRule>
    <cfRule type="expression" dxfId="20242" priority="51309">
      <formula>OR(AG204="L",AG204="OTG")</formula>
    </cfRule>
    <cfRule type="expression" dxfId="20241" priority="51310">
      <formula>OR(AG204="FG")</formula>
    </cfRule>
    <cfRule type="expression" dxfId="20240" priority="51311">
      <formula>OR(AG204="OP",AG204="RS",AG204="RTS",#REF!="PRM",AG204="CB")</formula>
    </cfRule>
    <cfRule type="expression" dxfId="20239" priority="51312">
      <formula>OR(AG204="CT",AG204="SCIK",AG204="CUMIL")</formula>
    </cfRule>
    <cfRule type="expression" dxfId="20238" priority="51313">
      <formula>OR(AG204="TR",AG204="TDM",AG204="PKT")</formula>
    </cfRule>
    <cfRule type="expression" dxfId="20237" priority="51347">
      <formula>OR(AG204="FI")</formula>
    </cfRule>
    <cfRule type="expression" dxfId="20236" priority="51348">
      <formula>OR(AG204="L",AG204="OTG")</formula>
    </cfRule>
    <cfRule type="expression" dxfId="20235" priority="51349">
      <formula>OR(AG204="FG")</formula>
    </cfRule>
    <cfRule type="expression" dxfId="20234" priority="51350">
      <formula>OR(AG204="OP",AG204="RS",AG204="RTS",#REF!="PRM",AG204="CB")</formula>
    </cfRule>
    <cfRule type="expression" dxfId="20233" priority="51351">
      <formula>OR(AG204="CT",AG204="SCIK",AG204="CUMIL")</formula>
    </cfRule>
    <cfRule type="expression" dxfId="20232" priority="51352">
      <formula>OR(AG204="TR",AG204="TDM",AG204="PKT")</formula>
    </cfRule>
    <cfRule type="expression" dxfId="20231" priority="51353">
      <formula>OR(AG204="FI")</formula>
    </cfRule>
    <cfRule type="expression" dxfId="20230" priority="51354">
      <formula>OR(AG204="L",AG204="OTG")</formula>
    </cfRule>
    <cfRule type="expression" dxfId="20229" priority="51355">
      <formula>OR(AG204="FG")</formula>
    </cfRule>
    <cfRule type="expression" dxfId="20228" priority="51356">
      <formula>OR(AG204="OP",AG204="RS",AG204="RTS",#REF!="PRM",AG204="CB")</formula>
    </cfRule>
    <cfRule type="expression" dxfId="20227" priority="51357">
      <formula>OR(AG204="CT",AG204="SCIK",AG204="CUMIL")</formula>
    </cfRule>
    <cfRule type="expression" dxfId="20226" priority="51358">
      <formula>OR(AG204="TR",AG204="TDM",AG204="PKT")</formula>
    </cfRule>
    <cfRule type="expression" dxfId="20225" priority="51359">
      <formula>OR(AG204="FI")</formula>
    </cfRule>
    <cfRule type="expression" dxfId="20224" priority="51360">
      <formula>OR(AG204="L",AG204="OTG")</formula>
    </cfRule>
    <cfRule type="expression" dxfId="20223" priority="51361">
      <formula>OR(AG204="FG")</formula>
    </cfRule>
    <cfRule type="expression" dxfId="20222" priority="51362">
      <formula>OR(AG204="OP",AG204="RS",AG204="RTS",#REF!="PRM",AG204="CB")</formula>
    </cfRule>
    <cfRule type="expression" dxfId="20221" priority="51363">
      <formula>OR(AG204="CT",AG204="SCIK",AG204="CUMIL")</formula>
    </cfRule>
    <cfRule type="expression" dxfId="20220" priority="51364">
      <formula>OR(AG204="TR",AG204="TDM",AG204="PKT")</formula>
    </cfRule>
    <cfRule type="expression" dxfId="20219" priority="51500">
      <formula>OR(AG204="FI")</formula>
    </cfRule>
    <cfRule type="expression" dxfId="20218" priority="51501">
      <formula>OR(AG204="L",AG204="OTG")</formula>
    </cfRule>
    <cfRule type="expression" dxfId="20217" priority="51502">
      <formula>OR(AG204="FG")</formula>
    </cfRule>
    <cfRule type="expression" dxfId="20216" priority="51503">
      <formula>OR(AG204="OP",AG204="RS",AG204="RTS",#REF!="PRM",AG204="CB")</formula>
    </cfRule>
    <cfRule type="expression" dxfId="20215" priority="51504">
      <formula>OR(AG204="CT",AG204="SCIK",AG204="CUMIL")</formula>
    </cfRule>
    <cfRule type="expression" dxfId="20214" priority="51505">
      <formula>OR(AG204="TR",AG204="TDM",AG204="PKT")</formula>
    </cfRule>
    <cfRule type="expression" dxfId="20213" priority="51506">
      <formula>OR(AG204="FI")</formula>
    </cfRule>
    <cfRule type="expression" dxfId="20212" priority="51507">
      <formula>OR(AG204="L",AG204="OTG")</formula>
    </cfRule>
    <cfRule type="expression" dxfId="20211" priority="51508">
      <formula>OR(AG204="FG")</formula>
    </cfRule>
    <cfRule type="expression" dxfId="20210" priority="51509">
      <formula>OR(AG204="OP",AG204="RS",AG204="RTS",#REF!="PRM",AG204="CB")</formula>
    </cfRule>
    <cfRule type="expression" dxfId="20209" priority="51510">
      <formula>OR(AG204="CT",AG204="SCIK",AG204="CUMIL")</formula>
    </cfRule>
    <cfRule type="expression" dxfId="20208" priority="51511">
      <formula>OR(AG204="TR",AG204="TDM",AG204="PKT")</formula>
    </cfRule>
    <cfRule type="expression" dxfId="20207" priority="51539">
      <formula>OR(AG204="FI")</formula>
    </cfRule>
    <cfRule type="expression" dxfId="20206" priority="51540">
      <formula>OR(AG204="L",AG204="OTG")</formula>
    </cfRule>
    <cfRule type="expression" dxfId="20205" priority="51541">
      <formula>OR(AG204="FG")</formula>
    </cfRule>
    <cfRule type="expression" dxfId="20204" priority="51542">
      <formula>OR(AG204="OP",AG204="RS",AG204="RTS",#REF!="PRM",AG204="CB")</formula>
    </cfRule>
    <cfRule type="expression" dxfId="20203" priority="51543">
      <formula>OR(AG204="CT",AG204="SCIK",AG204="CUMIL")</formula>
    </cfRule>
    <cfRule type="expression" dxfId="20202" priority="51544">
      <formula>OR(AG204="TR",AG204="TDM",AG204="PKT")</formula>
    </cfRule>
    <cfRule type="expression" dxfId="20201" priority="51545">
      <formula>OR(AG204="FI")</formula>
    </cfRule>
    <cfRule type="expression" dxfId="20200" priority="51546">
      <formula>OR(AG204="L",AG204="OTG")</formula>
    </cfRule>
    <cfRule type="expression" dxfId="20199" priority="51547">
      <formula>OR(AG204="FG")</formula>
    </cfRule>
    <cfRule type="expression" dxfId="20198" priority="51548">
      <formula>OR(AG204="OP",AG204="RS",AG204="RTS",#REF!="PRM",AG204="CB")</formula>
    </cfRule>
    <cfRule type="expression" dxfId="20197" priority="51549">
      <formula>OR(AG204="CT",AG204="SCIK",AG204="CUMIL")</formula>
    </cfRule>
    <cfRule type="expression" dxfId="20196" priority="51550">
      <formula>OR(AG204="TR",AG204="TDM",AG204="PKT")</formula>
    </cfRule>
  </conditionalFormatting>
  <conditionalFormatting sqref="AG204">
    <cfRule type="expression" dxfId="20195" priority="51157">
      <formula>OR(AG204="FI")</formula>
    </cfRule>
    <cfRule type="expression" dxfId="20194" priority="51158">
      <formula>OR(AG204="L",AG204="OTG")</formula>
    </cfRule>
    <cfRule type="expression" dxfId="20193" priority="51159">
      <formula>OR(AG204="FG")</formula>
    </cfRule>
    <cfRule type="expression" dxfId="20192" priority="51160">
      <formula>OR(AG204="OP",AG204="RS",AG204="RTS",#REF!="PRM",AG204="CB")</formula>
    </cfRule>
    <cfRule type="expression" dxfId="20191" priority="51161">
      <formula>OR(AG204="CT",AG204="SCIK",AG204="CUMIL")</formula>
    </cfRule>
    <cfRule type="expression" dxfId="20190" priority="51162">
      <formula>OR(AG204="TR",AG204="TDM",AG204="PKT")</formula>
    </cfRule>
    <cfRule type="expression" dxfId="20189" priority="51163">
      <formula>OR(AG204="FI")</formula>
    </cfRule>
    <cfRule type="expression" dxfId="20188" priority="51164">
      <formula>OR(AG204="L",AG204="OTG")</formula>
    </cfRule>
    <cfRule type="expression" dxfId="20187" priority="51165">
      <formula>OR(AG204="FG")</formula>
    </cfRule>
    <cfRule type="expression" dxfId="20186" priority="51166">
      <formula>OR(AG204="OP",AG204="RS",AG204="RTS",#REF!="PRM",AG204="CB")</formula>
    </cfRule>
    <cfRule type="expression" dxfId="20185" priority="51167">
      <formula>OR(AG204="CT",AG204="SCIK",AG204="CUMIL")</formula>
    </cfRule>
    <cfRule type="expression" dxfId="20184" priority="51168">
      <formula>OR(AG204="TR",AG204="TDM",AG204="PKT")</formula>
    </cfRule>
    <cfRule type="expression" dxfId="20183" priority="51169">
      <formula>OR(AG204="FI")</formula>
    </cfRule>
    <cfRule type="expression" dxfId="20182" priority="51170">
      <formula>OR(AG204="L",AG204="OTG")</formula>
    </cfRule>
    <cfRule type="expression" dxfId="20181" priority="51171">
      <formula>OR(AG204="FG")</formula>
    </cfRule>
    <cfRule type="expression" dxfId="20180" priority="51172">
      <formula>OR(AG204="OP",AG204="RS",AG204="RTS",#REF!="PRM",AG204="CB")</formula>
    </cfRule>
    <cfRule type="expression" dxfId="20179" priority="51173">
      <formula>OR(AG204="CT",AG204="SCIK",AG204="CUMIL")</formula>
    </cfRule>
    <cfRule type="expression" dxfId="20178" priority="51174">
      <formula>OR(AG204="TR",AG204="TDM",AG204="PKT")</formula>
    </cfRule>
    <cfRule type="expression" dxfId="20177" priority="51476">
      <formula>OR(AG204="FI")</formula>
    </cfRule>
    <cfRule type="expression" dxfId="20176" priority="51477">
      <formula>OR(AG204="L",AG204="OTG")</formula>
    </cfRule>
    <cfRule type="expression" dxfId="20175" priority="51478">
      <formula>OR(AG204="FG")</formula>
    </cfRule>
    <cfRule type="expression" dxfId="20174" priority="51479">
      <formula>OR(AG204="OP",AG204="RS",AG204="RTS",#REF!="PRM",AG204="CB")</formula>
    </cfRule>
    <cfRule type="expression" dxfId="20173" priority="51480">
      <formula>OR(AG204="CT",AG204="SCIK",AG204="CUMIL")</formula>
    </cfRule>
    <cfRule type="expression" dxfId="20172" priority="51481">
      <formula>OR(AG204="TR",AG204="TDM",AG204="PKT")</formula>
    </cfRule>
    <cfRule type="expression" dxfId="20171" priority="51482">
      <formula>OR(AG204="FI")</formula>
    </cfRule>
    <cfRule type="expression" dxfId="20170" priority="51483">
      <formula>OR(AG204="L",AG204="OTG")</formula>
    </cfRule>
    <cfRule type="expression" dxfId="20169" priority="51484">
      <formula>OR(AG204="FG")</formula>
    </cfRule>
    <cfRule type="expression" dxfId="20168" priority="51485">
      <formula>OR(AG204="OP",AG204="RS",AG204="RTS",#REF!="PRM",AG204="CB")</formula>
    </cfRule>
    <cfRule type="expression" dxfId="20167" priority="51486">
      <formula>OR(AG204="CT",AG204="SCIK",AG204="CUMIL")</formula>
    </cfRule>
    <cfRule type="expression" dxfId="20166" priority="51487">
      <formula>OR(AG204="TR",AG204="TDM",AG204="PKT")</formula>
    </cfRule>
    <cfRule type="expression" dxfId="20165" priority="51515">
      <formula>OR(AG204="FI")</formula>
    </cfRule>
    <cfRule type="expression" dxfId="20164" priority="51516">
      <formula>OR(AG204="L",AG204="OTG")</formula>
    </cfRule>
    <cfRule type="expression" dxfId="20163" priority="51517">
      <formula>OR(AG204="FG")</formula>
    </cfRule>
    <cfRule type="expression" dxfId="20162" priority="51518">
      <formula>OR(AG204="OP",AG204="RS",AG204="RTS",#REF!="PRM",AG204="CB")</formula>
    </cfRule>
    <cfRule type="expression" dxfId="20161" priority="51519">
      <formula>OR(AG204="CT",AG204="SCIK",AG204="CUMIL")</formula>
    </cfRule>
    <cfRule type="expression" dxfId="20160" priority="51520">
      <formula>OR(AG204="TR",AG204="TDM",AG204="PKT")</formula>
    </cfRule>
  </conditionalFormatting>
  <conditionalFormatting sqref="AH204:AI204">
    <cfRule type="expression" dxfId="20159" priority="51314">
      <formula>OR(AH204="FI")</formula>
    </cfRule>
    <cfRule type="expression" dxfId="20158" priority="51315">
      <formula>OR(AH204="L",AH204="OTG")</formula>
    </cfRule>
    <cfRule type="expression" dxfId="20157" priority="51316">
      <formula>OR(AH204="FG")</formula>
    </cfRule>
    <cfRule type="expression" dxfId="20156" priority="51317">
      <formula>OR(AH204="OP",AH204="RS",AH204="RTS",#REF!="PRM",AH204="CB")</formula>
    </cfRule>
    <cfRule type="expression" dxfId="20155" priority="51318">
      <formula>OR(AH204="CT",AH204="SCIK",AH204="CUMIL")</formula>
    </cfRule>
    <cfRule type="expression" dxfId="20154" priority="51319">
      <formula>OR(AH204="TR",AH204="TDM",AH204="PKT")</formula>
    </cfRule>
    <cfRule type="expression" dxfId="20153" priority="51320">
      <formula>OR(AH204="FI")</formula>
    </cfRule>
    <cfRule type="expression" dxfId="20152" priority="51321">
      <formula>OR(AH204="L",AH204="OTG")</formula>
    </cfRule>
    <cfRule type="expression" dxfId="20151" priority="51322">
      <formula>OR(AH204="FG")</formula>
    </cfRule>
    <cfRule type="expression" dxfId="20150" priority="51323">
      <formula>OR(AH204="OP",AH204="RS",AH204="RTS",#REF!="PRM",AH204="CB")</formula>
    </cfRule>
    <cfRule type="expression" dxfId="20149" priority="51324">
      <formula>OR(AH204="CT",AH204="SCIK",AH204="CUMIL")</formula>
    </cfRule>
    <cfRule type="expression" dxfId="20148" priority="51325">
      <formula>OR(AH204="TR",AH204="TDM",AH204="PKT")</formula>
    </cfRule>
    <cfRule type="expression" dxfId="20147" priority="51326">
      <formula>OR(AH204="FI")</formula>
    </cfRule>
    <cfRule type="expression" dxfId="20146" priority="51327">
      <formula>OR(AH204="L",AH204="OTG")</formula>
    </cfRule>
    <cfRule type="expression" dxfId="20145" priority="51328">
      <formula>OR(AH204="FG")</formula>
    </cfRule>
    <cfRule type="expression" dxfId="20144" priority="51329">
      <formula>OR(AH204="OP",AH204="RS",AH204="RTS",#REF!="PRM",AH204="CB")</formula>
    </cfRule>
    <cfRule type="expression" dxfId="20143" priority="51330">
      <formula>OR(AH204="CT",AH204="SCIK",AH204="CUMIL")</formula>
    </cfRule>
    <cfRule type="expression" dxfId="20142" priority="51331">
      <formula>OR(AH204="TR",AH204="TDM",AH204="PKT")</formula>
    </cfRule>
    <cfRule type="expression" dxfId="20141" priority="51332">
      <formula>OR(AH204="FI")</formula>
    </cfRule>
    <cfRule type="expression" dxfId="20140" priority="51333">
      <formula>OR(AH204="L",AH204="OTG")</formula>
    </cfRule>
    <cfRule type="expression" dxfId="20139" priority="51334">
      <formula>OR(AH204="FG")</formula>
    </cfRule>
    <cfRule type="expression" dxfId="20138" priority="51335">
      <formula>OR(AH204="OP",AH204="RS",AH204="RTS",#REF!="PRM",AH204="CB")</formula>
    </cfRule>
    <cfRule type="expression" dxfId="20137" priority="51336">
      <formula>OR(AH204="CT",AH204="SCIK",AH204="CUMIL")</formula>
    </cfRule>
    <cfRule type="expression" dxfId="20136" priority="51337">
      <formula>OR(AH204="TR",AH204="TDM",AH204="PKT")</formula>
    </cfRule>
    <cfRule type="cellIs" dxfId="20135" priority="51338" operator="equal">
      <formula>"EG (WFO)"</formula>
    </cfRule>
    <cfRule type="cellIs" dxfId="20134" priority="51339" operator="equal">
      <formula>"EE (WFO)"</formula>
    </cfRule>
    <cfRule type="cellIs" dxfId="20133" priority="51340" operator="equal">
      <formula>"EC (WFO)"</formula>
    </cfRule>
    <cfRule type="expression" dxfId="20132" priority="51341">
      <formula>OR(AH204="FI")</formula>
    </cfRule>
    <cfRule type="expression" dxfId="20131" priority="51342">
      <formula>OR(AH204="L",AH204="OTG")</formula>
    </cfRule>
    <cfRule type="expression" dxfId="20130" priority="51343">
      <formula>OR(AH204="FG")</formula>
    </cfRule>
    <cfRule type="expression" dxfId="20129" priority="51344">
      <formula>OR(AH204="OP",AH204="RS",AH204="RTS",#REF!="PRM",AH204="CB")</formula>
    </cfRule>
    <cfRule type="expression" dxfId="20128" priority="51345">
      <formula>OR(AH204="CT",AH204="SCIK",AH204="CUMIL")</formula>
    </cfRule>
    <cfRule type="expression" dxfId="20127" priority="51346">
      <formula>OR(AH204="TR",AH204="TDM",AH204="PKT")</formula>
    </cfRule>
  </conditionalFormatting>
  <conditionalFormatting sqref="AH204">
    <cfRule type="expression" dxfId="20126" priority="51175">
      <formula>OR(AH204="FI")</formula>
    </cfRule>
    <cfRule type="expression" dxfId="20125" priority="51176">
      <formula>OR(AH204="L",AH204="OTG")</formula>
    </cfRule>
    <cfRule type="expression" dxfId="20124" priority="51177">
      <formula>OR(AH204="FG")</formula>
    </cfRule>
    <cfRule type="expression" dxfId="20123" priority="51178">
      <formula>OR(AH204="OP",AH204="RS",AH204="RTS",#REF!="PRM",AH204="CB")</formula>
    </cfRule>
    <cfRule type="expression" dxfId="20122" priority="51179">
      <formula>OR(AH204="CT",AH204="SCIK",AH204="CUMIL")</formula>
    </cfRule>
    <cfRule type="expression" dxfId="20121" priority="51180">
      <formula>OR(AH204="TR",AH204="TDM",AH204="PKT")</formula>
    </cfRule>
  </conditionalFormatting>
  <conditionalFormatting sqref="AJ204">
    <cfRule type="expression" dxfId="20120" priority="51557">
      <formula>OR(AJ204="FI")</formula>
    </cfRule>
    <cfRule type="expression" dxfId="20119" priority="51558">
      <formula>OR(AJ204="L",AJ204="OTG")</formula>
    </cfRule>
    <cfRule type="expression" dxfId="20118" priority="51559">
      <formula>OR(AJ204="FG")</formula>
    </cfRule>
    <cfRule type="expression" dxfId="20117" priority="51560">
      <formula>OR(AJ204="OP",AJ204="RS",AJ204="RTS",#REF!="PRM",AJ204="CB")</formula>
    </cfRule>
    <cfRule type="expression" dxfId="20116" priority="51561">
      <formula>OR(AJ204="CT",AJ204="SCIK",AJ204="CUMIL")</formula>
    </cfRule>
    <cfRule type="expression" dxfId="20115" priority="51562">
      <formula>OR(AJ204="TR",AJ204="TDM",AJ204="PKT")</formula>
    </cfRule>
    <cfRule type="expression" dxfId="20114" priority="51563">
      <formula>OR(AJ204="FI")</formula>
    </cfRule>
    <cfRule type="expression" dxfId="20113" priority="51564">
      <formula>OR(AJ204="L",AJ204="OTG")</formula>
    </cfRule>
    <cfRule type="expression" dxfId="20112" priority="51565">
      <formula>OR(AJ204="FG")</formula>
    </cfRule>
    <cfRule type="expression" dxfId="20111" priority="51566">
      <formula>OR(AJ204="OP",AJ204="RS",AJ204="RTS",#REF!="PRM",AJ204="CB")</formula>
    </cfRule>
    <cfRule type="expression" dxfId="20110" priority="51567">
      <formula>OR(AJ204="CT",AJ204="SCIK",AJ204="CUMIL")</formula>
    </cfRule>
    <cfRule type="expression" dxfId="20109" priority="51568">
      <formula>OR(AJ204="TR",AJ204="TDM",AJ204="PKT")</formula>
    </cfRule>
    <cfRule type="expression" dxfId="20108" priority="51569">
      <formula>OR(AJ204="FI")</formula>
    </cfRule>
    <cfRule type="expression" dxfId="20107" priority="51570">
      <formula>OR(AJ204="L",AJ204="OTG")</formula>
    </cfRule>
    <cfRule type="expression" dxfId="20106" priority="51571">
      <formula>OR(AJ204="FG")</formula>
    </cfRule>
    <cfRule type="expression" dxfId="20105" priority="51572">
      <formula>OR(AJ204="OP",AJ204="RS",AJ204="RTS",#REF!="PRM",AJ204="CB")</formula>
    </cfRule>
    <cfRule type="expression" dxfId="20104" priority="51573">
      <formula>OR(AJ204="CT",AJ204="SCIK",AJ204="CUMIL")</formula>
    </cfRule>
    <cfRule type="expression" dxfId="20103" priority="51574">
      <formula>OR(AJ204="TR",AJ204="TDM",AJ204="PKT")</formula>
    </cfRule>
    <cfRule type="expression" dxfId="20102" priority="51575">
      <formula>OR(AJ204="FI")</formula>
    </cfRule>
    <cfRule type="expression" dxfId="20101" priority="51576">
      <formula>OR(AJ204="L",AJ204="OTG")</formula>
    </cfRule>
    <cfRule type="expression" dxfId="20100" priority="51577">
      <formula>OR(AJ204="FG")</formula>
    </cfRule>
    <cfRule type="expression" dxfId="20099" priority="51578">
      <formula>OR(AJ204="OP",AJ204="RS",AJ204="RTS",#REF!="PRM",AJ204="CB")</formula>
    </cfRule>
    <cfRule type="expression" dxfId="20098" priority="51579">
      <formula>OR(AJ204="CT",AJ204="SCIK",AJ204="CUMIL")</formula>
    </cfRule>
    <cfRule type="expression" dxfId="20097" priority="51580">
      <formula>OR(AJ204="TR",AJ204="TDM",AJ204="PKT")</formula>
    </cfRule>
    <cfRule type="expression" dxfId="20096" priority="51581">
      <formula>OR(AJ204="FI")</formula>
    </cfRule>
    <cfRule type="expression" dxfId="20095" priority="51582">
      <formula>OR(AJ204="L",AJ204="OTG")</formula>
    </cfRule>
    <cfRule type="expression" dxfId="20094" priority="51583">
      <formula>OR(AJ204="FG")</formula>
    </cfRule>
    <cfRule type="expression" dxfId="20093" priority="51584">
      <formula>OR(AJ204="OP",AJ204="RS",AJ204="RTS",#REF!="PRM",AJ204="CB")</formula>
    </cfRule>
    <cfRule type="expression" dxfId="20092" priority="51585">
      <formula>OR(AJ204="CT",AJ204="SCIK",AJ204="CUMIL")</formula>
    </cfRule>
    <cfRule type="expression" dxfId="20091" priority="51586">
      <formula>OR(AJ204="TR",AJ204="TDM",AJ204="PKT")</formula>
    </cfRule>
    <cfRule type="expression" dxfId="20090" priority="51587">
      <formula>OR(AJ204="FI")</formula>
    </cfRule>
    <cfRule type="expression" dxfId="20089" priority="51588">
      <formula>OR(AJ204="L",AJ204="OTG")</formula>
    </cfRule>
    <cfRule type="expression" dxfId="20088" priority="51589">
      <formula>OR(AJ204="FG")</formula>
    </cfRule>
    <cfRule type="expression" dxfId="20087" priority="51590">
      <formula>OR(AJ204="OP",AJ204="RS",AJ204="RTS",#REF!="PRM",AJ204="CB")</formula>
    </cfRule>
    <cfRule type="expression" dxfId="20086" priority="51591">
      <formula>OR(AJ204="CT",AJ204="SCIK",AJ204="CUMIL")</formula>
    </cfRule>
    <cfRule type="expression" dxfId="20085" priority="51592">
      <formula>OR(AJ204="TR",AJ204="TDM",AJ204="PKT")</formula>
    </cfRule>
    <cfRule type="expression" dxfId="20084" priority="51593">
      <formula>OR(AJ204="FI")</formula>
    </cfRule>
    <cfRule type="expression" dxfId="20083" priority="51594">
      <formula>OR(AJ204="L",AJ204="OTG")</formula>
    </cfRule>
    <cfRule type="expression" dxfId="20082" priority="51595">
      <formula>OR(AJ204="FG")</formula>
    </cfRule>
    <cfRule type="expression" dxfId="20081" priority="51596">
      <formula>OR(AJ204="OP",AJ204="RS",AJ204="RTS",#REF!="PRM",AJ204="CB")</formula>
    </cfRule>
    <cfRule type="expression" dxfId="20080" priority="51597">
      <formula>OR(AJ204="CT",AJ204="SCIK",AJ204="CUMIL")</formula>
    </cfRule>
    <cfRule type="expression" dxfId="20079" priority="51598">
      <formula>OR(AJ204="TR",AJ204="TDM",AJ204="PKT")</formula>
    </cfRule>
    <cfRule type="expression" dxfId="20078" priority="51599">
      <formula>OR(AJ204="FI")</formula>
    </cfRule>
    <cfRule type="expression" dxfId="20077" priority="51600">
      <formula>OR(AJ204="L",AJ204="OTG")</formula>
    </cfRule>
    <cfRule type="expression" dxfId="20076" priority="51601">
      <formula>OR(AJ204="FG")</formula>
    </cfRule>
    <cfRule type="expression" dxfId="20075" priority="51602">
      <formula>OR(AJ204="OP",AJ204="RS",AJ204="RTS",#REF!="PRM",AJ204="CB")</formula>
    </cfRule>
    <cfRule type="expression" dxfId="20074" priority="51603">
      <formula>OR(AJ204="CT",AJ204="SCIK",AJ204="CUMIL")</formula>
    </cfRule>
    <cfRule type="expression" dxfId="20073" priority="51604">
      <formula>OR(AJ204="TR",AJ204="TDM",AJ204="PKT")</formula>
    </cfRule>
    <cfRule type="expression" dxfId="20072" priority="51605">
      <formula>OR(AJ204="FI")</formula>
    </cfRule>
    <cfRule type="expression" dxfId="20071" priority="51606">
      <formula>OR(AJ204="L",AJ204="OTG")</formula>
    </cfRule>
    <cfRule type="expression" dxfId="20070" priority="51607">
      <formula>OR(AJ204="FG")</formula>
    </cfRule>
    <cfRule type="expression" dxfId="20069" priority="51608">
      <formula>OR(AJ204="OP",AJ204="RS",AJ204="RTS",#REF!="PRM",AJ204="CB")</formula>
    </cfRule>
    <cfRule type="expression" dxfId="20068" priority="51609">
      <formula>OR(AJ204="CT",AJ204="SCIK",AJ204="CUMIL")</formula>
    </cfRule>
    <cfRule type="expression" dxfId="20067" priority="51610">
      <formula>OR(AJ204="TR",AJ204="TDM",AJ204="PKT")</formula>
    </cfRule>
    <cfRule type="expression" dxfId="20066" priority="51611">
      <formula>OR(AJ204="FI")</formula>
    </cfRule>
    <cfRule type="expression" dxfId="20065" priority="51612">
      <formula>OR(AJ204="L",AJ204="OTG")</formula>
    </cfRule>
    <cfRule type="expression" dxfId="20064" priority="51613">
      <formula>OR(AJ204="FG")</formula>
    </cfRule>
    <cfRule type="expression" dxfId="20063" priority="51614">
      <formula>OR(AJ204="OP",AJ204="RS",AJ204="RTS",#REF!="PRM",AJ204="CB")</formula>
    </cfRule>
    <cfRule type="expression" dxfId="20062" priority="51615">
      <formula>OR(AJ204="CT",AJ204="SCIK",AJ204="CUMIL")</formula>
    </cfRule>
    <cfRule type="expression" dxfId="20061" priority="51616">
      <formula>OR(AJ204="TR",AJ204="TDM",AJ204="PKT")</formula>
    </cfRule>
    <cfRule type="expression" dxfId="20060" priority="51617">
      <formula>OR(AJ204="FI")</formula>
    </cfRule>
    <cfRule type="expression" dxfId="20059" priority="51618">
      <formula>OR(AJ204="L",AJ204="OTG")</formula>
    </cfRule>
    <cfRule type="expression" dxfId="20058" priority="51619">
      <formula>OR(AJ204="FG")</formula>
    </cfRule>
    <cfRule type="expression" dxfId="20057" priority="51620">
      <formula>OR(AJ204="OP",AJ204="RS",AJ204="RTS",#REF!="PRM",AJ204="CB")</formula>
    </cfRule>
    <cfRule type="expression" dxfId="20056" priority="51621">
      <formula>OR(AJ204="CT",AJ204="SCIK",AJ204="CUMIL")</formula>
    </cfRule>
    <cfRule type="expression" dxfId="20055" priority="51622">
      <formula>OR(AJ204="TR",AJ204="TDM",AJ204="PKT")</formula>
    </cfRule>
    <cfRule type="expression" dxfId="20054" priority="51623">
      <formula>OR(AJ204="FI")</formula>
    </cfRule>
    <cfRule type="expression" dxfId="20053" priority="51624">
      <formula>OR(AJ204="L",AJ204="OTG")</formula>
    </cfRule>
    <cfRule type="expression" dxfId="20052" priority="51625">
      <formula>OR(AJ204="FG")</formula>
    </cfRule>
    <cfRule type="expression" dxfId="20051" priority="51626">
      <formula>OR(AJ204="OP",AJ204="RS",AJ204="RTS",#REF!="PRM",AJ204="CB")</formula>
    </cfRule>
    <cfRule type="expression" dxfId="20050" priority="51627">
      <formula>OR(AJ204="CT",AJ204="SCIK",AJ204="CUMIL")</formula>
    </cfRule>
    <cfRule type="expression" dxfId="20049" priority="51628">
      <formula>OR(AJ204="TR",AJ204="TDM",AJ204="PKT")</formula>
    </cfRule>
    <cfRule type="expression" dxfId="20048" priority="51629">
      <formula>OR(AJ204="FI")</formula>
    </cfRule>
    <cfRule type="expression" dxfId="20047" priority="51630">
      <formula>OR(AJ204="L",AJ204="OTG")</formula>
    </cfRule>
    <cfRule type="expression" dxfId="20046" priority="51631">
      <formula>OR(AJ204="FG")</formula>
    </cfRule>
    <cfRule type="expression" dxfId="20045" priority="51632">
      <formula>OR(AJ204="OP",AJ204="RS",AJ204="RTS",#REF!="PRM",AJ204="CB")</formula>
    </cfRule>
    <cfRule type="expression" dxfId="20044" priority="51633">
      <formula>OR(AJ204="CT",AJ204="SCIK",AJ204="CUMIL")</formula>
    </cfRule>
    <cfRule type="expression" dxfId="20043" priority="51634">
      <formula>OR(AJ204="TR",AJ204="TDM",AJ204="PKT")</formula>
    </cfRule>
    <cfRule type="expression" dxfId="20042" priority="51641">
      <formula>OR(AJ204="FI")</formula>
    </cfRule>
    <cfRule type="expression" dxfId="20041" priority="51642">
      <formula>OR(AJ204="L",AJ204="OTG")</formula>
    </cfRule>
    <cfRule type="expression" dxfId="20040" priority="51643">
      <formula>OR(AJ204="FG")</formula>
    </cfRule>
    <cfRule type="expression" dxfId="20039" priority="51644">
      <formula>OR(AJ204="OP",AJ204="RS",AJ204="RTS",#REF!="PRM",AJ204="CB")</formula>
    </cfRule>
    <cfRule type="expression" dxfId="20038" priority="51645">
      <formula>OR(AJ204="CT",AJ204="SCIK",AJ204="CUMIL")</formula>
    </cfRule>
    <cfRule type="expression" dxfId="20037" priority="51646">
      <formula>OR(AJ204="TR",AJ204="TDM",AJ204="PKT")</formula>
    </cfRule>
    <cfRule type="expression" dxfId="20036" priority="51977">
      <formula>OR(AJ204="FI")</formula>
    </cfRule>
    <cfRule type="expression" dxfId="20035" priority="51978">
      <formula>OR(AJ204="L",AJ204="OTG")</formula>
    </cfRule>
    <cfRule type="expression" dxfId="20034" priority="51979">
      <formula>OR(AJ204="FG")</formula>
    </cfRule>
    <cfRule type="expression" dxfId="20033" priority="51980">
      <formula>OR(AJ204="OP",AJ204="RS",AJ204="RTS",#REF!="PRM",AJ204="CB")</formula>
    </cfRule>
    <cfRule type="expression" dxfId="20032" priority="51981">
      <formula>OR(AJ204="CT",AJ204="SCIK",AJ204="CUMIL")</formula>
    </cfRule>
    <cfRule type="expression" dxfId="20031" priority="51982">
      <formula>OR(AJ204="TR",AJ204="TDM",AJ204="PKT")</formula>
    </cfRule>
    <cfRule type="expression" dxfId="20030" priority="51983">
      <formula>OR(AJ204="FI")</formula>
    </cfRule>
    <cfRule type="expression" dxfId="20029" priority="51984">
      <formula>OR(AJ204="L",AJ204="OTG")</formula>
    </cfRule>
    <cfRule type="expression" dxfId="20028" priority="51985">
      <formula>OR(AJ204="FG")</formula>
    </cfRule>
    <cfRule type="expression" dxfId="20027" priority="51986">
      <formula>OR(AJ204="OP",AJ204="RS",AJ204="RTS",#REF!="PRM",AJ204="CB")</formula>
    </cfRule>
    <cfRule type="expression" dxfId="20026" priority="51987">
      <formula>OR(AJ204="CT",AJ204="SCIK",AJ204="CUMIL")</formula>
    </cfRule>
    <cfRule type="expression" dxfId="20025" priority="51988">
      <formula>OR(AJ204="TR",AJ204="TDM",AJ204="PKT")</formula>
    </cfRule>
    <cfRule type="cellIs" dxfId="20024" priority="52001" operator="equal">
      <formula>"EG (WFO)"</formula>
    </cfRule>
    <cfRule type="cellIs" dxfId="20023" priority="52002" operator="equal">
      <formula>"EE (WFO)"</formula>
    </cfRule>
    <cfRule type="cellIs" dxfId="20022" priority="52003" operator="equal">
      <formula>"EC (WFO)"</formula>
    </cfRule>
    <cfRule type="expression" dxfId="20021" priority="52004">
      <formula>OR(AJ204="FI")</formula>
    </cfRule>
    <cfRule type="expression" dxfId="20020" priority="52005">
      <formula>OR(AJ204="L",AJ204="OTG")</formula>
    </cfRule>
    <cfRule type="expression" dxfId="20019" priority="52006">
      <formula>OR(AJ204="FG")</formula>
    </cfRule>
    <cfRule type="expression" dxfId="20018" priority="52007">
      <formula>OR(AJ204="OP",AJ204="RS",AJ204="RTS",#REF!="PRM",AJ204="CB")</formula>
    </cfRule>
    <cfRule type="expression" dxfId="20017" priority="52008">
      <formula>OR(AJ204="CT",AJ204="SCIK",AJ204="CUMIL")</formula>
    </cfRule>
    <cfRule type="expression" dxfId="20016" priority="52009">
      <formula>OR(AJ204="TR",AJ204="TDM",AJ204="PKT")</formula>
    </cfRule>
    <cfRule type="expression" dxfId="20015" priority="52040">
      <formula>OR(AJ204="FI")</formula>
    </cfRule>
    <cfRule type="expression" dxfId="20014" priority="52041">
      <formula>OR(AJ204="L",AJ204="OTG")</formula>
    </cfRule>
    <cfRule type="expression" dxfId="20013" priority="52042">
      <formula>OR(AJ204="FG")</formula>
    </cfRule>
    <cfRule type="expression" dxfId="20012" priority="52043">
      <formula>OR(AJ204="OP",AJ204="RS",AJ204="RTS",#REF!="PRM",AJ204="CB")</formula>
    </cfRule>
    <cfRule type="expression" dxfId="20011" priority="52044">
      <formula>OR(AJ204="CT",AJ204="SCIK",AJ204="CUMIL")</formula>
    </cfRule>
    <cfRule type="expression" dxfId="20010" priority="52045">
      <formula>OR(AJ204="TR",AJ204="TDM",AJ204="PKT")</formula>
    </cfRule>
  </conditionalFormatting>
  <conditionalFormatting sqref="AK204">
    <cfRule type="expression" dxfId="20009" priority="47986">
      <formula>OR(AK204="FI")</formula>
    </cfRule>
    <cfRule type="expression" dxfId="20008" priority="47987">
      <formula>OR(AK204="L",AK204="OTG")</formula>
    </cfRule>
    <cfRule type="expression" dxfId="20007" priority="47988">
      <formula>OR(AK204="FG")</formula>
    </cfRule>
    <cfRule type="expression" dxfId="20006" priority="47989">
      <formula>OR(AK204="OP",AK204="RS",AK204="RTS",#REF!="PRM",AK204="CB")</formula>
    </cfRule>
    <cfRule type="expression" dxfId="20005" priority="47990">
      <formula>OR(AK204="CT",AK204="SCIK",AK204="CUMIL")</formula>
    </cfRule>
    <cfRule type="expression" dxfId="20004" priority="47991">
      <formula>OR(AK204="TR",AK204="TDM",AK204="PKT")</formula>
    </cfRule>
    <cfRule type="expression" dxfId="20003" priority="47992">
      <formula>OR(AK204="FI")</formula>
    </cfRule>
    <cfRule type="expression" dxfId="20002" priority="47993">
      <formula>OR(AK204="L",AK204="OTG")</formula>
    </cfRule>
    <cfRule type="expression" dxfId="20001" priority="47994">
      <formula>OR(AK204="FG")</formula>
    </cfRule>
    <cfRule type="expression" dxfId="20000" priority="47995">
      <formula>OR(AK204="OP",AK204="RS",AK204="RTS",#REF!="PRM",AK204="CB")</formula>
    </cfRule>
    <cfRule type="expression" dxfId="19999" priority="47996">
      <formula>OR(AK204="CT",AK204="SCIK",AK204="CUMIL")</formula>
    </cfRule>
    <cfRule type="expression" dxfId="19998" priority="47997">
      <formula>OR(AK204="TR",AK204="TDM",AK204="PKT")</formula>
    </cfRule>
    <cfRule type="expression" dxfId="19997" priority="47998">
      <formula>OR(AK204="FI")</formula>
    </cfRule>
    <cfRule type="expression" dxfId="19996" priority="47999">
      <formula>OR(AK204="L",AK204="OTG")</formula>
    </cfRule>
    <cfRule type="expression" dxfId="19995" priority="48000">
      <formula>OR(AK204="FG")</formula>
    </cfRule>
    <cfRule type="expression" dxfId="19994" priority="48001">
      <formula>OR(AK204="OP",AK204="RS",AK204="RTS",#REF!="PRM",AK204="CB")</formula>
    </cfRule>
    <cfRule type="expression" dxfId="19993" priority="48002">
      <formula>OR(AK204="CT",AK204="SCIK",AK204="CUMIL")</formula>
    </cfRule>
    <cfRule type="expression" dxfId="19992" priority="48003">
      <formula>OR(AK204="TR",AK204="TDM",AK204="PKT")</formula>
    </cfRule>
    <cfRule type="expression" dxfId="19991" priority="48004">
      <formula>OR(AK204="FI")</formula>
    </cfRule>
    <cfRule type="expression" dxfId="19990" priority="48005">
      <formula>OR(AK204="L",AK204="OTG")</formula>
    </cfRule>
    <cfRule type="expression" dxfId="19989" priority="48006">
      <formula>OR(AK204="FG")</formula>
    </cfRule>
    <cfRule type="expression" dxfId="19988" priority="48007">
      <formula>OR(AK204="OP",AK204="RS",AK204="RTS",#REF!="PRM",AK204="CB")</formula>
    </cfRule>
    <cfRule type="expression" dxfId="19987" priority="48008">
      <formula>OR(AK204="CT",AK204="SCIK",AK204="CUMIL")</formula>
    </cfRule>
    <cfRule type="expression" dxfId="19986" priority="48009">
      <formula>OR(AK204="TR",AK204="TDM",AK204="PKT")</formula>
    </cfRule>
    <cfRule type="expression" dxfId="19985" priority="48010">
      <formula>OR(AK204="FI")</formula>
    </cfRule>
    <cfRule type="expression" dxfId="19984" priority="48011">
      <formula>OR(AK204="L",AK204="OTG")</formula>
    </cfRule>
    <cfRule type="expression" dxfId="19983" priority="48012">
      <formula>OR(AK204="FG")</formula>
    </cfRule>
    <cfRule type="expression" dxfId="19982" priority="48013">
      <formula>OR(AK204="OP",AK204="RS",AK204="RTS",#REF!="PRM",AK204="CB")</formula>
    </cfRule>
    <cfRule type="expression" dxfId="19981" priority="48014">
      <formula>OR(AK204="CT",AK204="SCIK",AK204="CUMIL")</formula>
    </cfRule>
    <cfRule type="expression" dxfId="19980" priority="48015">
      <formula>OR(AK204="TR",AK204="TDM",AK204="PKT")</formula>
    </cfRule>
    <cfRule type="expression" dxfId="19979" priority="48016">
      <formula>OR(AK204="FI")</formula>
    </cfRule>
    <cfRule type="expression" dxfId="19978" priority="48017">
      <formula>OR(AK204="L",AK204="OTG")</formula>
    </cfRule>
    <cfRule type="expression" dxfId="19977" priority="48018">
      <formula>OR(AK204="FG")</formula>
    </cfRule>
    <cfRule type="expression" dxfId="19976" priority="48019">
      <formula>OR(AK204="OP",AK204="RS",AK204="RTS",#REF!="PRM",AK204="CB")</formula>
    </cfRule>
    <cfRule type="expression" dxfId="19975" priority="48020">
      <formula>OR(AK204="CT",AK204="SCIK",AK204="CUMIL")</formula>
    </cfRule>
    <cfRule type="expression" dxfId="19974" priority="48021">
      <formula>OR(AK204="TR",AK204="TDM",AK204="PKT")</formula>
    </cfRule>
    <cfRule type="expression" dxfId="19973" priority="48022">
      <formula>OR(AK204="FI")</formula>
    </cfRule>
    <cfRule type="expression" dxfId="19972" priority="48023">
      <formula>OR(AK204="L",AK204="OTG")</formula>
    </cfRule>
    <cfRule type="expression" dxfId="19971" priority="48024">
      <formula>OR(AK204="FG")</formula>
    </cfRule>
    <cfRule type="expression" dxfId="19970" priority="48025">
      <formula>OR(AK204="OP",AK204="RS",AK204="RTS",#REF!="PRM",AK204="CB")</formula>
    </cfRule>
    <cfRule type="expression" dxfId="19969" priority="48026">
      <formula>OR(AK204="CT",AK204="SCIK",AK204="CUMIL")</formula>
    </cfRule>
    <cfRule type="expression" dxfId="19968" priority="48027">
      <formula>OR(AK204="TR",AK204="TDM",AK204="PKT")</formula>
    </cfRule>
    <cfRule type="expression" dxfId="19967" priority="48028">
      <formula>OR(AK204="FI")</formula>
    </cfRule>
    <cfRule type="expression" dxfId="19966" priority="48029">
      <formula>OR(AK204="L",AK204="OTG")</formula>
    </cfRule>
    <cfRule type="expression" dxfId="19965" priority="48030">
      <formula>OR(AK204="FG")</formula>
    </cfRule>
    <cfRule type="expression" dxfId="19964" priority="48031">
      <formula>OR(AK204="OP",AK204="RS",AK204="RTS",#REF!="PRM",AK204="CB")</formula>
    </cfRule>
    <cfRule type="expression" dxfId="19963" priority="48032">
      <formula>OR(AK204="CT",AK204="SCIK",AK204="CUMIL")</formula>
    </cfRule>
    <cfRule type="expression" dxfId="19962" priority="48033">
      <formula>OR(AK204="TR",AK204="TDM",AK204="PKT")</formula>
    </cfRule>
    <cfRule type="expression" dxfId="19961" priority="48034">
      <formula>OR(AK204="FI")</formula>
    </cfRule>
    <cfRule type="expression" dxfId="19960" priority="48035">
      <formula>OR(AK204="L",AK204="OTG")</formula>
    </cfRule>
    <cfRule type="expression" dxfId="19959" priority="48036">
      <formula>OR(AK204="FG")</formula>
    </cfRule>
    <cfRule type="expression" dxfId="19958" priority="48037">
      <formula>OR(AK204="OP",AK204="RS",AK204="RTS",#REF!="PRM",AK204="CB")</formula>
    </cfRule>
    <cfRule type="expression" dxfId="19957" priority="48038">
      <formula>OR(AK204="CT",AK204="SCIK",AK204="CUMIL")</formula>
    </cfRule>
    <cfRule type="expression" dxfId="19956" priority="48039">
      <formula>OR(AK204="TR",AK204="TDM",AK204="PKT")</formula>
    </cfRule>
    <cfRule type="expression" dxfId="19955" priority="48040">
      <formula>OR(AK204="FI")</formula>
    </cfRule>
    <cfRule type="expression" dxfId="19954" priority="48041">
      <formula>OR(AK204="L",AK204="OTG")</formula>
    </cfRule>
    <cfRule type="expression" dxfId="19953" priority="48042">
      <formula>OR(AK204="FG")</formula>
    </cfRule>
    <cfRule type="expression" dxfId="19952" priority="48043">
      <formula>OR(AK204="OP",AK204="RS",AK204="RTS",#REF!="PRM",AK204="CB")</formula>
    </cfRule>
    <cfRule type="expression" dxfId="19951" priority="48044">
      <formula>OR(AK204="CT",AK204="SCIK",AK204="CUMIL")</formula>
    </cfRule>
    <cfRule type="expression" dxfId="19950" priority="48045">
      <formula>OR(AK204="TR",AK204="TDM",AK204="PKT")</formula>
    </cfRule>
    <cfRule type="expression" dxfId="19949" priority="48046">
      <formula>OR(AK204="FI")</formula>
    </cfRule>
    <cfRule type="expression" dxfId="19948" priority="48047">
      <formula>OR(AK204="L",AK204="OTG")</formula>
    </cfRule>
    <cfRule type="expression" dxfId="19947" priority="48048">
      <formula>OR(AK204="FG")</formula>
    </cfRule>
    <cfRule type="expression" dxfId="19946" priority="48049">
      <formula>OR(AK204="OP",AK204="RS",AK204="RTS",#REF!="PRM",AK204="CB")</formula>
    </cfRule>
    <cfRule type="expression" dxfId="19945" priority="48050">
      <formula>OR(AK204="CT",AK204="SCIK",AK204="CUMIL")</formula>
    </cfRule>
    <cfRule type="expression" dxfId="19944" priority="48051">
      <formula>OR(AK204="TR",AK204="TDM",AK204="PKT")</formula>
    </cfRule>
    <cfRule type="expression" dxfId="19943" priority="48052">
      <formula>OR(AK204="FI")</formula>
    </cfRule>
    <cfRule type="expression" dxfId="19942" priority="48053">
      <formula>OR(AK204="L",AK204="OTG")</formula>
    </cfRule>
    <cfRule type="expression" dxfId="19941" priority="48054">
      <formula>OR(AK204="FG")</formula>
    </cfRule>
    <cfRule type="expression" dxfId="19940" priority="48055">
      <formula>OR(AK204="OP",AK204="RS",AK204="RTS",#REF!="PRM",AK204="CB")</formula>
    </cfRule>
    <cfRule type="expression" dxfId="19939" priority="48056">
      <formula>OR(AK204="CT",AK204="SCIK",AK204="CUMIL")</formula>
    </cfRule>
    <cfRule type="expression" dxfId="19938" priority="48057">
      <formula>OR(AK204="TR",AK204="TDM",AK204="PKT")</formula>
    </cfRule>
    <cfRule type="expression" dxfId="19937" priority="48076">
      <formula>OR(AK204="FI")</formula>
    </cfRule>
    <cfRule type="expression" dxfId="19936" priority="48077">
      <formula>OR(AK204="L",AK204="OTG")</formula>
    </cfRule>
    <cfRule type="expression" dxfId="19935" priority="48078">
      <formula>OR(AK204="FG")</formula>
    </cfRule>
    <cfRule type="expression" dxfId="19934" priority="48079">
      <formula>OR(AK204="OP",AK204="RS",AK204="RTS",#REF!="PRM",AK204="CB")</formula>
    </cfRule>
    <cfRule type="expression" dxfId="19933" priority="48080">
      <formula>OR(AK204="CT",AK204="SCIK",AK204="CUMIL")</formula>
    </cfRule>
    <cfRule type="expression" dxfId="19932" priority="48081">
      <formula>OR(AK204="TR",AK204="TDM",AK204="PKT")</formula>
    </cfRule>
    <cfRule type="expression" dxfId="19931" priority="48082">
      <formula>OR(AK204="FI")</formula>
    </cfRule>
    <cfRule type="expression" dxfId="19930" priority="48083">
      <formula>OR(AK204="L",AK204="OTG")</formula>
    </cfRule>
    <cfRule type="expression" dxfId="19929" priority="48084">
      <formula>OR(AK204="FG")</formula>
    </cfRule>
    <cfRule type="expression" dxfId="19928" priority="48085">
      <formula>OR(AK204="OP",AK204="RS",AK204="RTS",#REF!="PRM",AK204="CB")</formula>
    </cfRule>
    <cfRule type="expression" dxfId="19927" priority="48086">
      <formula>OR(AK204="CT",AK204="SCIK",AK204="CUMIL")</formula>
    </cfRule>
    <cfRule type="expression" dxfId="19926" priority="48087">
      <formula>OR(AK204="TR",AK204="TDM",AK204="PKT")</formula>
    </cfRule>
    <cfRule type="expression" dxfId="19925" priority="48088">
      <formula>OR(AK204="FI")</formula>
    </cfRule>
    <cfRule type="expression" dxfId="19924" priority="48089">
      <formula>OR(AK204="L",AK204="OTG")</formula>
    </cfRule>
    <cfRule type="expression" dxfId="19923" priority="48090">
      <formula>OR(AK204="FG")</formula>
    </cfRule>
    <cfRule type="expression" dxfId="19922" priority="48091">
      <formula>OR(AK204="OP",AK204="RS",AK204="RTS",#REF!="PRM",AK204="CB")</formula>
    </cfRule>
    <cfRule type="expression" dxfId="19921" priority="48092">
      <formula>OR(AK204="CT",AK204="SCIK",AK204="CUMIL")</formula>
    </cfRule>
    <cfRule type="expression" dxfId="19920" priority="48093">
      <formula>OR(AK204="TR",AK204="TDM",AK204="PKT")</formula>
    </cfRule>
    <cfRule type="expression" dxfId="19919" priority="48094">
      <formula>OR(AK204="FI")</formula>
    </cfRule>
    <cfRule type="expression" dxfId="19918" priority="48095">
      <formula>OR(AK204="L",AK204="OTG")</formula>
    </cfRule>
    <cfRule type="expression" dxfId="19917" priority="48096">
      <formula>OR(AK204="FG")</formula>
    </cfRule>
    <cfRule type="expression" dxfId="19916" priority="48097">
      <formula>OR(AK204="OP",AK204="RS",AK204="RTS",#REF!="PRM",AK204="CB")</formula>
    </cfRule>
    <cfRule type="expression" dxfId="19915" priority="48098">
      <formula>OR(AK204="CT",AK204="SCIK",AK204="CUMIL")</formula>
    </cfRule>
    <cfRule type="expression" dxfId="19914" priority="48099">
      <formula>OR(AK204="TR",AK204="TDM",AK204="PKT")</formula>
    </cfRule>
    <cfRule type="expression" dxfId="19913" priority="48100">
      <formula>OR(AK204="FI")</formula>
    </cfRule>
    <cfRule type="expression" dxfId="19912" priority="48101">
      <formula>OR(AK204="L",AK204="OTG")</formula>
    </cfRule>
    <cfRule type="expression" dxfId="19911" priority="48102">
      <formula>OR(AK204="FG")</formula>
    </cfRule>
    <cfRule type="expression" dxfId="19910" priority="48103">
      <formula>OR(AK204="OP",AK204="RS",AK204="RTS",#REF!="PRM",AK204="CB")</formula>
    </cfRule>
    <cfRule type="expression" dxfId="19909" priority="48104">
      <formula>OR(AK204="CT",AK204="SCIK",AK204="CUMIL")</formula>
    </cfRule>
    <cfRule type="expression" dxfId="19908" priority="48105">
      <formula>OR(AK204="TR",AK204="TDM",AK204="PKT")</formula>
    </cfRule>
    <cfRule type="cellIs" dxfId="19907" priority="48106" operator="equal">
      <formula>"EG (WFO)"</formula>
    </cfRule>
    <cfRule type="cellIs" dxfId="19906" priority="48107" operator="equal">
      <formula>"EE (WFO)"</formula>
    </cfRule>
    <cfRule type="cellIs" dxfId="19905" priority="48108" operator="equal">
      <formula>"EC (WFO)"</formula>
    </cfRule>
    <cfRule type="expression" dxfId="19904" priority="48109">
      <formula>OR(AK204="FI")</formula>
    </cfRule>
    <cfRule type="expression" dxfId="19903" priority="48110">
      <formula>OR(AK204="L",AK204="OTG")</formula>
    </cfRule>
    <cfRule type="expression" dxfId="19902" priority="48111">
      <formula>OR(AK204="FG")</formula>
    </cfRule>
    <cfRule type="expression" dxfId="19901" priority="48112">
      <formula>OR(AK204="OP",AK204="RS",AK204="RTS",#REF!="PRM",AK204="CB")</formula>
    </cfRule>
    <cfRule type="expression" dxfId="19900" priority="48113">
      <formula>OR(AK204="CT",AK204="SCIK",AK204="CUMIL")</formula>
    </cfRule>
    <cfRule type="expression" dxfId="19899" priority="48114">
      <formula>OR(AK204="TR",AK204="TDM",AK204="PKT")</formula>
    </cfRule>
    <cfRule type="expression" dxfId="19898" priority="48115">
      <formula>OR(AK204="FI")</formula>
    </cfRule>
    <cfRule type="expression" dxfId="19897" priority="48116">
      <formula>OR(AK204="L",AK204="OTG")</formula>
    </cfRule>
    <cfRule type="expression" dxfId="19896" priority="48117">
      <formula>OR(AK204="FG")</formula>
    </cfRule>
    <cfRule type="expression" dxfId="19895" priority="48118">
      <formula>OR(AK204="OP",AK204="RS",AK204="RTS",#REF!="PRM",AK204="CB")</formula>
    </cfRule>
    <cfRule type="expression" dxfId="19894" priority="48119">
      <formula>OR(AK204="CT",AK204="SCIK",AK204="CUMIL")</formula>
    </cfRule>
    <cfRule type="expression" dxfId="19893" priority="48120">
      <formula>OR(AK204="TR",AK204="TDM",AK204="PKT")</formula>
    </cfRule>
    <cfRule type="expression" dxfId="19892" priority="48121">
      <formula>OR(AK204="FI")</formula>
    </cfRule>
    <cfRule type="expression" dxfId="19891" priority="48122">
      <formula>OR(AK204="L",AK204="OTG")</formula>
    </cfRule>
    <cfRule type="expression" dxfId="19890" priority="48123">
      <formula>OR(AK204="FG")</formula>
    </cfRule>
    <cfRule type="expression" dxfId="19889" priority="48124">
      <formula>OR(AK204="OP",AK204="RS",AK204="RTS",#REF!="PRM",AK204="CB")</formula>
    </cfRule>
    <cfRule type="expression" dxfId="19888" priority="48125">
      <formula>OR(AK204="CT",AK204="SCIK",AK204="CUMIL")</formula>
    </cfRule>
    <cfRule type="expression" dxfId="19887" priority="48126">
      <formula>OR(AK204="TR",AK204="TDM",AK204="PKT")</formula>
    </cfRule>
    <cfRule type="expression" dxfId="19886" priority="48127">
      <formula>OR(AK204="FI")</formula>
    </cfRule>
    <cfRule type="expression" dxfId="19885" priority="48128">
      <formula>OR(AK204="L",AK204="OTG")</formula>
    </cfRule>
    <cfRule type="expression" dxfId="19884" priority="48129">
      <formula>OR(AK204="FG")</formula>
    </cfRule>
    <cfRule type="expression" dxfId="19883" priority="48130">
      <formula>OR(AK204="OP",AK204="RS",AK204="RTS",#REF!="PRM",AK204="CB")</formula>
    </cfRule>
    <cfRule type="expression" dxfId="19882" priority="48131">
      <formula>OR(AK204="CT",AK204="SCIK",AK204="CUMIL")</formula>
    </cfRule>
    <cfRule type="expression" dxfId="19881" priority="48132">
      <formula>OR(AK204="TR",AK204="TDM",AK204="PKT")</formula>
    </cfRule>
    <cfRule type="expression" dxfId="19880" priority="48202">
      <formula>OR(AK204="FI")</formula>
    </cfRule>
    <cfRule type="expression" dxfId="19879" priority="48203">
      <formula>OR(AK204="L",AK204="OTG")</formula>
    </cfRule>
    <cfRule type="expression" dxfId="19878" priority="48204">
      <formula>OR(AK204="FG")</formula>
    </cfRule>
    <cfRule type="expression" dxfId="19877" priority="48205">
      <formula>OR(AK204="OP",AK204="RS",AK204="RTS",#REF!="PRM",AK204="CB")</formula>
    </cfRule>
    <cfRule type="expression" dxfId="19876" priority="48206">
      <formula>OR(AK204="CT",AK204="SCIK",AK204="CUMIL")</formula>
    </cfRule>
    <cfRule type="expression" dxfId="19875" priority="48207">
      <formula>OR(AK204="TR",AK204="TDM",AK204="PKT")</formula>
    </cfRule>
    <cfRule type="expression" dxfId="19874" priority="48208">
      <formula>OR(AK204="FI")</formula>
    </cfRule>
    <cfRule type="expression" dxfId="19873" priority="48209">
      <formula>OR(AK204="L",AK204="OTG")</formula>
    </cfRule>
    <cfRule type="expression" dxfId="19872" priority="48210">
      <formula>OR(AK204="FG")</formula>
    </cfRule>
    <cfRule type="expression" dxfId="19871" priority="48211">
      <formula>OR(AK204="OP",AK204="RS",AK204="RTS",#REF!="PRM",AK204="CB")</formula>
    </cfRule>
    <cfRule type="expression" dxfId="19870" priority="48212">
      <formula>OR(AK204="CT",AK204="SCIK",AK204="CUMIL")</formula>
    </cfRule>
    <cfRule type="expression" dxfId="19869" priority="48213">
      <formula>OR(AK204="TR",AK204="TDM",AK204="PKT")</formula>
    </cfRule>
    <cfRule type="cellIs" dxfId="19868" priority="48214" operator="equal">
      <formula>"EG (WFO)"</formula>
    </cfRule>
    <cfRule type="cellIs" dxfId="19867" priority="48215" operator="equal">
      <formula>"EE (WFO)"</formula>
    </cfRule>
    <cfRule type="cellIs" dxfId="19866" priority="48216" operator="equal">
      <formula>"EC (WFO)"</formula>
    </cfRule>
    <cfRule type="expression" dxfId="19865" priority="48217">
      <formula>OR(AK204="FI")</formula>
    </cfRule>
    <cfRule type="expression" dxfId="19864" priority="48218">
      <formula>OR(AK204="L",AK204="OTG")</formula>
    </cfRule>
    <cfRule type="expression" dxfId="19863" priority="48219">
      <formula>OR(AK204="FG")</formula>
    </cfRule>
    <cfRule type="expression" dxfId="19862" priority="48220">
      <formula>OR(AK204="OP",AK204="RS",AK204="RTS",#REF!="PRM",AK204="CB")</formula>
    </cfRule>
    <cfRule type="expression" dxfId="19861" priority="48221">
      <formula>OR(AK204="CT",AK204="SCIK",AK204="CUMIL")</formula>
    </cfRule>
    <cfRule type="expression" dxfId="19860" priority="48222">
      <formula>OR(AK204="TR",AK204="TDM",AK204="PKT")</formula>
    </cfRule>
    <cfRule type="expression" dxfId="19859" priority="48223">
      <formula>OR(AK204="FI")</formula>
    </cfRule>
    <cfRule type="expression" dxfId="19858" priority="48224">
      <formula>OR(AK204="L",AK204="OTG")</formula>
    </cfRule>
    <cfRule type="expression" dxfId="19857" priority="48225">
      <formula>OR(AK204="FG")</formula>
    </cfRule>
    <cfRule type="expression" dxfId="19856" priority="48226">
      <formula>OR(AK204="OP",AK204="RS",AK204="RTS",#REF!="PRM",AK204="CB")</formula>
    </cfRule>
    <cfRule type="expression" dxfId="19855" priority="48227">
      <formula>OR(AK204="CT",AK204="SCIK",AK204="CUMIL")</formula>
    </cfRule>
    <cfRule type="expression" dxfId="19854" priority="48228">
      <formula>OR(AK204="TR",AK204="TDM",AK204="PKT")</formula>
    </cfRule>
  </conditionalFormatting>
  <conditionalFormatting sqref="B205:E205">
    <cfRule type="cellIs" dxfId="19853" priority="26073" operator="equal">
      <formula>"EO (WFO)"</formula>
    </cfRule>
    <cfRule type="cellIs" dxfId="19852" priority="26074" operator="equal">
      <formula>"EK (WFO)"</formula>
    </cfRule>
    <cfRule type="cellIs" dxfId="19851" priority="26075" operator="equal">
      <formula>"FI (WFO)"</formula>
    </cfRule>
    <cfRule type="cellIs" dxfId="19850" priority="26076" operator="equal">
      <formula>"FG (WFO)"</formula>
    </cfRule>
  </conditionalFormatting>
  <conditionalFormatting sqref="W205:Y205">
    <cfRule type="expression" dxfId="19849" priority="23854">
      <formula>OR(W205="FI")</formula>
    </cfRule>
    <cfRule type="expression" dxfId="19848" priority="23855">
      <formula>OR(W205="L",W205="OTG")</formula>
    </cfRule>
    <cfRule type="expression" dxfId="19847" priority="23856">
      <formula>OR(W205="FG")</formula>
    </cfRule>
    <cfRule type="expression" dxfId="19846" priority="23857">
      <formula>OR(W205="OP",W205="RS",W205="RTS",#REF!="PRM",W205="CB")</formula>
    </cfRule>
    <cfRule type="expression" dxfId="19845" priority="23858">
      <formula>OR(W205="CT",W205="SCIK",W205="CUMIL")</formula>
    </cfRule>
    <cfRule type="expression" dxfId="19844" priority="23859">
      <formula>OR(W205="TR",W205="TDM",W205="PKT")</formula>
    </cfRule>
    <cfRule type="cellIs" dxfId="19843" priority="23860" operator="equal">
      <formula>"EO (WFO)"</formula>
    </cfRule>
    <cfRule type="cellIs" dxfId="19842" priority="23861" operator="equal">
      <formula>"EK (WFO)"</formula>
    </cfRule>
    <cfRule type="cellIs" dxfId="19841" priority="23862" operator="equal">
      <formula>"FI (WFO)"</formula>
    </cfRule>
    <cfRule type="cellIs" dxfId="19840" priority="23863" operator="equal">
      <formula>"FG (WFO)"</formula>
    </cfRule>
    <cfRule type="cellIs" dxfId="19839" priority="23864" operator="equal">
      <formula>"EG (WFO)"</formula>
    </cfRule>
    <cfRule type="cellIs" dxfId="19838" priority="23865" operator="equal">
      <formula>"EE (WFO)"</formula>
    </cfRule>
    <cfRule type="cellIs" dxfId="19837" priority="23866" operator="equal">
      <formula>"EC (WFO)"</formula>
    </cfRule>
    <cfRule type="expression" dxfId="19836" priority="23867">
      <formula>OR(W205="FI")</formula>
    </cfRule>
    <cfRule type="expression" dxfId="19835" priority="23868">
      <formula>OR(W205="L",W205="OTG")</formula>
    </cfRule>
    <cfRule type="expression" dxfId="19834" priority="23869">
      <formula>OR(W205="FG")</formula>
    </cfRule>
    <cfRule type="expression" dxfId="19833" priority="23870">
      <formula>OR(W205="OP",W205="RS",W205="RTS",#REF!="PRM",W205="CB")</formula>
    </cfRule>
    <cfRule type="expression" dxfId="19832" priority="23871">
      <formula>OR(W205="CT",W205="SCIK",W205="CUMIL")</formula>
    </cfRule>
    <cfRule type="expression" dxfId="19831" priority="23872">
      <formula>OR(W205="TR",W205="TDM",W205="PKT")</formula>
    </cfRule>
  </conditionalFormatting>
  <conditionalFormatting sqref="X205">
    <cfRule type="expression" dxfId="19830" priority="23842">
      <formula>OR(X205="FI")</formula>
    </cfRule>
    <cfRule type="expression" dxfId="19829" priority="23843">
      <formula>OR(X205="L",X205="OTG")</formula>
    </cfRule>
    <cfRule type="expression" dxfId="19828" priority="23844">
      <formula>OR(X205="FG")</formula>
    </cfRule>
    <cfRule type="expression" dxfId="19827" priority="23845">
      <formula>OR(X205="OP",X205="RS",X205="RTS",#REF!="PRM",X205="CB")</formula>
    </cfRule>
    <cfRule type="expression" dxfId="19826" priority="23846">
      <formula>OR(X205="CT",X205="SCIK",X205="CUMIL")</formula>
    </cfRule>
    <cfRule type="expression" dxfId="19825" priority="23847">
      <formula>OR(X205="TR",X205="TDM",X205="PKT")</formula>
    </cfRule>
  </conditionalFormatting>
  <conditionalFormatting sqref="X205:Y205">
    <cfRule type="expression" dxfId="19824" priority="23824">
      <formula>OR(X205="FI")</formula>
    </cfRule>
    <cfRule type="expression" dxfId="19823" priority="23825">
      <formula>OR(X205="L",X205="OTG")</formula>
    </cfRule>
    <cfRule type="expression" dxfId="19822" priority="23826">
      <formula>OR(X205="FG")</formula>
    </cfRule>
    <cfRule type="expression" dxfId="19821" priority="23827">
      <formula>OR(X205="OP",X205="RS",X205="RTS",#REF!="PRM",X205="CB")</formula>
    </cfRule>
    <cfRule type="expression" dxfId="19820" priority="23828">
      <formula>OR(X205="CT",X205="SCIK",X205="CUMIL")</formula>
    </cfRule>
    <cfRule type="expression" dxfId="19819" priority="23829">
      <formula>OR(X205="TR",X205="TDM",X205="PKT")</formula>
    </cfRule>
    <cfRule type="expression" dxfId="19818" priority="23830">
      <formula>OR(X205="FI")</formula>
    </cfRule>
    <cfRule type="expression" dxfId="19817" priority="23831">
      <formula>OR(X205="L",X205="OTG")</formula>
    </cfRule>
    <cfRule type="expression" dxfId="19816" priority="23832">
      <formula>OR(X205="FG")</formula>
    </cfRule>
    <cfRule type="expression" dxfId="19815" priority="23833">
      <formula>OR(X205="OP",X205="RS",X205="RTS",#REF!="PRM",X205="CB")</formula>
    </cfRule>
    <cfRule type="expression" dxfId="19814" priority="23834">
      <formula>OR(X205="CT",X205="SCIK",X205="CUMIL")</formula>
    </cfRule>
    <cfRule type="expression" dxfId="19813" priority="23835">
      <formula>OR(X205="TR",X205="TDM",X205="PKT")</formula>
    </cfRule>
    <cfRule type="expression" dxfId="19812" priority="23836">
      <formula>OR(X205="FI")</formula>
    </cfRule>
    <cfRule type="expression" dxfId="19811" priority="23837">
      <formula>OR(X205="L",X205="OTG")</formula>
    </cfRule>
    <cfRule type="expression" dxfId="19810" priority="23838">
      <formula>OR(X205="FG")</formula>
    </cfRule>
    <cfRule type="expression" dxfId="19809" priority="23839">
      <formula>OR(X205="OP",X205="RS",X205="RTS",#REF!="PRM",X205="CB")</formula>
    </cfRule>
    <cfRule type="expression" dxfId="19808" priority="23840">
      <formula>OR(X205="CT",X205="SCIK",X205="CUMIL")</formula>
    </cfRule>
    <cfRule type="expression" dxfId="19807" priority="23841">
      <formula>OR(X205="TR",X205="TDM",X205="PKT")</formula>
    </cfRule>
  </conditionalFormatting>
  <conditionalFormatting sqref="Y205">
    <cfRule type="expression" dxfId="19806" priority="23818">
      <formula>OR(Y205="FI")</formula>
    </cfRule>
    <cfRule type="expression" dxfId="19805" priority="23819">
      <formula>OR(Y205="L",Y205="OTG")</formula>
    </cfRule>
    <cfRule type="expression" dxfId="19804" priority="23820">
      <formula>OR(Y205="FG")</formula>
    </cfRule>
    <cfRule type="expression" dxfId="19803" priority="23821">
      <formula>OR(Y205="OP",Y205="RS",Y205="RTS",#REF!="PRM",Y205="CB")</formula>
    </cfRule>
    <cfRule type="expression" dxfId="19802" priority="23822">
      <formula>OR(Y205="CT",Y205="SCIK",Y205="CUMIL")</formula>
    </cfRule>
    <cfRule type="expression" dxfId="19801" priority="23823">
      <formula>OR(Y205="TR",Y205="TDM",Y205="PKT")</formula>
    </cfRule>
    <cfRule type="expression" dxfId="19800" priority="23848">
      <formula>OR(Y205="FI")</formula>
    </cfRule>
    <cfRule type="expression" dxfId="19799" priority="23849">
      <formula>OR(Y205="L",Y205="OTG")</formula>
    </cfRule>
    <cfRule type="expression" dxfId="19798" priority="23850">
      <formula>OR(Y205="FG")</formula>
    </cfRule>
    <cfRule type="expression" dxfId="19797" priority="23851">
      <formula>OR(Y205="OP",Y205="RS",Y205="RTS",#REF!="PRM",Y205="CB")</formula>
    </cfRule>
    <cfRule type="expression" dxfId="19796" priority="23852">
      <formula>OR(Y205="CT",Y205="SCIK",Y205="CUMIL")</formula>
    </cfRule>
    <cfRule type="expression" dxfId="19795" priority="23853">
      <formula>OR(Y205="TR",Y205="TDM",Y205="PKT")</formula>
    </cfRule>
  </conditionalFormatting>
  <conditionalFormatting sqref="Z205:AA205">
    <cfRule type="expression" dxfId="19794" priority="23697">
      <formula>OR(Z205="FI")</formula>
    </cfRule>
    <cfRule type="expression" dxfId="19793" priority="23698">
      <formula>OR(Z205="L",Z205="OTG")</formula>
    </cfRule>
    <cfRule type="expression" dxfId="19792" priority="23699">
      <formula>OR(Z205="FG")</formula>
    </cfRule>
    <cfRule type="expression" dxfId="19791" priority="23700">
      <formula>OR(Z205="OP",Z205="RS",Z205="RTS",#REF!="PRM",Z205="CB")</formula>
    </cfRule>
    <cfRule type="expression" dxfId="19790" priority="23701">
      <formula>OR(Z205="CT",Z205="SCIK",Z205="CUMIL")</formula>
    </cfRule>
    <cfRule type="expression" dxfId="19789" priority="23702">
      <formula>OR(Z205="TR",Z205="TDM",Z205="PKT")</formula>
    </cfRule>
    <cfRule type="expression" dxfId="19788" priority="23703">
      <formula>OR(Z205="FI")</formula>
    </cfRule>
    <cfRule type="expression" dxfId="19787" priority="23704">
      <formula>OR(Z205="L",Z205="OTG")</formula>
    </cfRule>
    <cfRule type="expression" dxfId="19786" priority="23705">
      <formula>OR(Z205="FG")</formula>
    </cfRule>
    <cfRule type="expression" dxfId="19785" priority="23706">
      <formula>OR(Z205="OP",Z205="RS",Z205="RTS",#REF!="PRM",Z205="CB")</formula>
    </cfRule>
    <cfRule type="expression" dxfId="19784" priority="23707">
      <formula>OR(Z205="CT",Z205="SCIK",Z205="CUMIL")</formula>
    </cfRule>
    <cfRule type="expression" dxfId="19783" priority="23708">
      <formula>OR(Z205="TR",Z205="TDM",Z205="PKT")</formula>
    </cfRule>
    <cfRule type="expression" dxfId="19782" priority="23793">
      <formula>OR(Z205="FI")</formula>
    </cfRule>
    <cfRule type="expression" dxfId="19781" priority="23794">
      <formula>OR(Z205="L",Z205="OTG")</formula>
    </cfRule>
    <cfRule type="expression" dxfId="19780" priority="23795">
      <formula>OR(Z205="FG")</formula>
    </cfRule>
    <cfRule type="expression" dxfId="19779" priority="23796">
      <formula>OR(Z205="OP",Z205="RS",Z205="RTS",#REF!="PRM",Z205="CB")</formula>
    </cfRule>
    <cfRule type="expression" dxfId="19778" priority="23797">
      <formula>OR(Z205="CT",Z205="SCIK",Z205="CUMIL")</formula>
    </cfRule>
    <cfRule type="expression" dxfId="19777" priority="23798">
      <formula>OR(Z205="TR",Z205="TDM",Z205="PKT")</formula>
    </cfRule>
    <cfRule type="cellIs" dxfId="19776" priority="23805" operator="equal">
      <formula>"EO (WFO)"</formula>
    </cfRule>
    <cfRule type="cellIs" dxfId="19775" priority="23806" operator="equal">
      <formula>"EK (WFO)"</formula>
    </cfRule>
    <cfRule type="cellIs" dxfId="19774" priority="23807" operator="equal">
      <formula>"FI (WFO)"</formula>
    </cfRule>
    <cfRule type="cellIs" dxfId="19773" priority="23808" operator="equal">
      <formula>"FG (WFO)"</formula>
    </cfRule>
    <cfRule type="cellIs" dxfId="19772" priority="23809" operator="equal">
      <formula>"EG (WFO)"</formula>
    </cfRule>
    <cfRule type="cellIs" dxfId="19771" priority="23810" operator="equal">
      <formula>"EE (WFO)"</formula>
    </cfRule>
    <cfRule type="cellIs" dxfId="19770" priority="23811" operator="equal">
      <formula>"EC (WFO)"</formula>
    </cfRule>
    <cfRule type="expression" dxfId="19769" priority="23812">
      <formula>OR(Z205="FI")</formula>
    </cfRule>
    <cfRule type="expression" dxfId="19768" priority="23813">
      <formula>OR(Z205="L",Z205="OTG")</formula>
    </cfRule>
    <cfRule type="expression" dxfId="19767" priority="23814">
      <formula>OR(Z205="FG")</formula>
    </cfRule>
    <cfRule type="expression" dxfId="19766" priority="23815">
      <formula>OR(Z205="OP",Z205="RS",Z205="RTS",#REF!="PRM",Z205="CB")</formula>
    </cfRule>
    <cfRule type="expression" dxfId="19765" priority="23816">
      <formula>OR(Z205="CT",Z205="SCIK",Z205="CUMIL")</formula>
    </cfRule>
    <cfRule type="expression" dxfId="19764" priority="23817">
      <formula>OR(Z205="TR",Z205="TDM",Z205="PKT")</formula>
    </cfRule>
  </conditionalFormatting>
  <conditionalFormatting sqref="Z205">
    <cfRule type="expression" dxfId="19763" priority="23709">
      <formula>OR(Z205="FI")</formula>
    </cfRule>
    <cfRule type="expression" dxfId="19762" priority="23710">
      <formula>OR(Z205="L",Z205="OTG")</formula>
    </cfRule>
    <cfRule type="expression" dxfId="19761" priority="23711">
      <formula>OR(Z205="FG")</formula>
    </cfRule>
    <cfRule type="expression" dxfId="19760" priority="23712">
      <formula>OR(Z205="OP",Z205="RS",Z205="RTS",#REF!="PRM",Z205="CB")</formula>
    </cfRule>
    <cfRule type="expression" dxfId="19759" priority="23713">
      <formula>OR(Z205="CT",Z205="SCIK",Z205="CUMIL")</formula>
    </cfRule>
    <cfRule type="expression" dxfId="19758" priority="23714">
      <formula>OR(Z205="TR",Z205="TDM",Z205="PKT")</formula>
    </cfRule>
    <cfRule type="expression" dxfId="19757" priority="23715">
      <formula>OR(Z205="FI")</formula>
    </cfRule>
    <cfRule type="expression" dxfId="19756" priority="23716">
      <formula>OR(Z205="L",Z205="OTG")</formula>
    </cfRule>
    <cfRule type="expression" dxfId="19755" priority="23717">
      <formula>OR(Z205="FG")</formula>
    </cfRule>
    <cfRule type="expression" dxfId="19754" priority="23718">
      <formula>OR(Z205="OP",Z205="RS",Z205="RTS",#REF!="PRM",Z205="CB")</formula>
    </cfRule>
    <cfRule type="expression" dxfId="19753" priority="23719">
      <formula>OR(Z205="CT",Z205="SCIK",Z205="CUMIL")</formula>
    </cfRule>
    <cfRule type="expression" dxfId="19752" priority="23720">
      <formula>OR(Z205="TR",Z205="TDM",Z205="PKT")</formula>
    </cfRule>
    <cfRule type="expression" dxfId="19751" priority="23721">
      <formula>OR(Z205="FI")</formula>
    </cfRule>
    <cfRule type="expression" dxfId="19750" priority="23722">
      <formula>OR(Z205="L",Z205="OTG")</formula>
    </cfRule>
    <cfRule type="expression" dxfId="19749" priority="23723">
      <formula>OR(Z205="FG")</formula>
    </cfRule>
    <cfRule type="expression" dxfId="19748" priority="23724">
      <formula>OR(Z205="OP",Z205="RS",Z205="RTS",#REF!="PRM",Z205="CB")</formula>
    </cfRule>
    <cfRule type="expression" dxfId="19747" priority="23725">
      <formula>OR(Z205="CT",Z205="SCIK",Z205="CUMIL")</formula>
    </cfRule>
    <cfRule type="expression" dxfId="19746" priority="23726">
      <formula>OR(Z205="TR",Z205="TDM",Z205="PKT")</formula>
    </cfRule>
    <cfRule type="expression" dxfId="19745" priority="23727">
      <formula>OR(Z205="FI")</formula>
    </cfRule>
    <cfRule type="expression" dxfId="19744" priority="23728">
      <formula>OR(Z205="L",Z205="OTG")</formula>
    </cfRule>
    <cfRule type="expression" dxfId="19743" priority="23729">
      <formula>OR(Z205="FG")</formula>
    </cfRule>
    <cfRule type="expression" dxfId="19742" priority="23730">
      <formula>OR(Z205="OP",Z205="RS",Z205="RTS",#REF!="PRM",Z205="CB")</formula>
    </cfRule>
    <cfRule type="expression" dxfId="19741" priority="23731">
      <formula>OR(Z205="CT",Z205="SCIK",Z205="CUMIL")</formula>
    </cfRule>
    <cfRule type="expression" dxfId="19740" priority="23732">
      <formula>OR(Z205="TR",Z205="TDM",Z205="PKT")</formula>
    </cfRule>
    <cfRule type="expression" dxfId="19739" priority="23733">
      <formula>OR(Z205="FI")</formula>
    </cfRule>
    <cfRule type="expression" dxfId="19738" priority="23734">
      <formula>OR(Z205="L",Z205="OTG")</formula>
    </cfRule>
    <cfRule type="expression" dxfId="19737" priority="23735">
      <formula>OR(Z205="FG")</formula>
    </cfRule>
    <cfRule type="expression" dxfId="19736" priority="23736">
      <formula>OR(Z205="OP",Z205="RS",Z205="RTS",#REF!="PRM",Z205="CB")</formula>
    </cfRule>
    <cfRule type="expression" dxfId="19735" priority="23737">
      <formula>OR(Z205="CT",Z205="SCIK",Z205="CUMIL")</formula>
    </cfRule>
    <cfRule type="expression" dxfId="19734" priority="23738">
      <formula>OR(Z205="TR",Z205="TDM",Z205="PKT")</formula>
    </cfRule>
    <cfRule type="expression" dxfId="19733" priority="23739">
      <formula>OR(Z205="FI")</formula>
    </cfRule>
    <cfRule type="expression" dxfId="19732" priority="23740">
      <formula>OR(Z205="L",Z205="OTG")</formula>
    </cfRule>
    <cfRule type="expression" dxfId="19731" priority="23741">
      <formula>OR(Z205="FG")</formula>
    </cfRule>
    <cfRule type="expression" dxfId="19730" priority="23742">
      <formula>OR(Z205="OP",Z205="RS",Z205="RTS",#REF!="PRM",Z205="CB")</formula>
    </cfRule>
    <cfRule type="expression" dxfId="19729" priority="23743">
      <formula>OR(Z205="CT",Z205="SCIK",Z205="CUMIL")</formula>
    </cfRule>
    <cfRule type="expression" dxfId="19728" priority="23744">
      <formula>OR(Z205="TR",Z205="TDM",Z205="PKT")</formula>
    </cfRule>
    <cfRule type="expression" dxfId="19727" priority="23745">
      <formula>OR(Z205="FI")</formula>
    </cfRule>
    <cfRule type="expression" dxfId="19726" priority="23746">
      <formula>OR(Z205="L",Z205="OTG")</formula>
    </cfRule>
    <cfRule type="expression" dxfId="19725" priority="23747">
      <formula>OR(Z205="FG")</formula>
    </cfRule>
    <cfRule type="expression" dxfId="19724" priority="23748">
      <formula>OR(Z205="OP",Z205="RS",Z205="RTS",#REF!="PRM",Z205="CB")</formula>
    </cfRule>
    <cfRule type="expression" dxfId="19723" priority="23749">
      <formula>OR(Z205="CT",Z205="SCIK",Z205="CUMIL")</formula>
    </cfRule>
    <cfRule type="expression" dxfId="19722" priority="23750">
      <formula>OR(Z205="TR",Z205="TDM",Z205="PKT")</formula>
    </cfRule>
    <cfRule type="expression" dxfId="19721" priority="23751">
      <formula>OR(Z205="FI")</formula>
    </cfRule>
    <cfRule type="expression" dxfId="19720" priority="23752">
      <formula>OR(Z205="L",Z205="OTG")</formula>
    </cfRule>
    <cfRule type="expression" dxfId="19719" priority="23753">
      <formula>OR(Z205="FG")</formula>
    </cfRule>
    <cfRule type="expression" dxfId="19718" priority="23754">
      <formula>OR(Z205="OP",Z205="RS",Z205="RTS",#REF!="PRM",Z205="CB")</formula>
    </cfRule>
    <cfRule type="expression" dxfId="19717" priority="23755">
      <formula>OR(Z205="CT",Z205="SCIK",Z205="CUMIL")</formula>
    </cfRule>
    <cfRule type="expression" dxfId="19716" priority="23756">
      <formula>OR(Z205="TR",Z205="TDM",Z205="PKT")</formula>
    </cfRule>
    <cfRule type="expression" dxfId="19715" priority="23757">
      <formula>OR(Z205="FI")</formula>
    </cfRule>
    <cfRule type="expression" dxfId="19714" priority="23758">
      <formula>OR(Z205="L",Z205="OTG")</formula>
    </cfRule>
    <cfRule type="expression" dxfId="19713" priority="23759">
      <formula>OR(Z205="FG")</formula>
    </cfRule>
    <cfRule type="expression" dxfId="19712" priority="23760">
      <formula>OR(Z205="OP",Z205="RS",Z205="RTS",#REF!="PRM",Z205="CB")</formula>
    </cfRule>
    <cfRule type="expression" dxfId="19711" priority="23761">
      <formula>OR(Z205="CT",Z205="SCIK",Z205="CUMIL")</formula>
    </cfRule>
    <cfRule type="expression" dxfId="19710" priority="23762">
      <formula>OR(Z205="TR",Z205="TDM",Z205="PKT")</formula>
    </cfRule>
  </conditionalFormatting>
  <conditionalFormatting sqref="AA205">
    <cfRule type="expression" dxfId="19709" priority="23763">
      <formula>OR(AA205="FI")</formula>
    </cfRule>
    <cfRule type="expression" dxfId="19708" priority="23764">
      <formula>OR(AA205="L",AA205="OTG")</formula>
    </cfRule>
    <cfRule type="expression" dxfId="19707" priority="23765">
      <formula>OR(AA205="FG")</formula>
    </cfRule>
    <cfRule type="expression" dxfId="19706" priority="23766">
      <formula>OR(AA205="OP",AA205="RS",AA205="RTS",#REF!="PRM",AA205="CB")</formula>
    </cfRule>
    <cfRule type="expression" dxfId="19705" priority="23767">
      <formula>OR(AA205="CT",AA205="SCIK",AA205="CUMIL")</formula>
    </cfRule>
    <cfRule type="expression" dxfId="19704" priority="23768">
      <formula>OR(AA205="TR",AA205="TDM",AA205="PKT")</formula>
    </cfRule>
    <cfRule type="expression" dxfId="19703" priority="23769">
      <formula>OR(AA205="FI")</formula>
    </cfRule>
    <cfRule type="expression" dxfId="19702" priority="23770">
      <formula>OR(AA205="L",AA205="OTG")</formula>
    </cfRule>
    <cfRule type="expression" dxfId="19701" priority="23771">
      <formula>OR(AA205="FG")</formula>
    </cfRule>
    <cfRule type="expression" dxfId="19700" priority="23772">
      <formula>OR(AA205="OP",AA205="RS",AA205="RTS",#REF!="PRM",AA205="CB")</formula>
    </cfRule>
    <cfRule type="expression" dxfId="19699" priority="23773">
      <formula>OR(AA205="CT",AA205="SCIK",AA205="CUMIL")</formula>
    </cfRule>
    <cfRule type="expression" dxfId="19698" priority="23774">
      <formula>OR(AA205="TR",AA205="TDM",AA205="PKT")</formula>
    </cfRule>
    <cfRule type="expression" dxfId="19697" priority="23775">
      <formula>OR(AA205="FI")</formula>
    </cfRule>
    <cfRule type="expression" dxfId="19696" priority="23776">
      <formula>OR(AA205="L",AA205="OTG")</formula>
    </cfRule>
    <cfRule type="expression" dxfId="19695" priority="23777">
      <formula>OR(AA205="FG")</formula>
    </cfRule>
    <cfRule type="expression" dxfId="19694" priority="23778">
      <formula>OR(AA205="OP",AA205="RS",AA205="RTS",#REF!="PRM",AA205="CB")</formula>
    </cfRule>
    <cfRule type="expression" dxfId="19693" priority="23779">
      <formula>OR(AA205="CT",AA205="SCIK",AA205="CUMIL")</formula>
    </cfRule>
    <cfRule type="expression" dxfId="19692" priority="23780">
      <formula>OR(AA205="TR",AA205="TDM",AA205="PKT")</formula>
    </cfRule>
    <cfRule type="expression" dxfId="19691" priority="23781">
      <formula>OR(AA205="FI")</formula>
    </cfRule>
    <cfRule type="expression" dxfId="19690" priority="23782">
      <formula>OR(AA205="L",AA205="OTG")</formula>
    </cfRule>
    <cfRule type="expression" dxfId="19689" priority="23783">
      <formula>OR(AA205="FG")</formula>
    </cfRule>
    <cfRule type="expression" dxfId="19688" priority="23784">
      <formula>OR(AA205="OP",AA205="RS",AA205="RTS",#REF!="PRM",AA205="CB")</formula>
    </cfRule>
    <cfRule type="expression" dxfId="19687" priority="23785">
      <formula>OR(AA205="CT",AA205="SCIK",AA205="CUMIL")</formula>
    </cfRule>
    <cfRule type="expression" dxfId="19686" priority="23786">
      <formula>OR(AA205="TR",AA205="TDM",AA205="PKT")</formula>
    </cfRule>
    <cfRule type="expression" dxfId="19685" priority="23787">
      <formula>OR(AA205="FI")</formula>
    </cfRule>
    <cfRule type="expression" dxfId="19684" priority="23788">
      <formula>OR(AA205="L",AA205="OTG")</formula>
    </cfRule>
    <cfRule type="expression" dxfId="19683" priority="23789">
      <formula>OR(AA205="FG")</formula>
    </cfRule>
    <cfRule type="expression" dxfId="19682" priority="23790">
      <formula>OR(AA205="OP",AA205="RS",AA205="RTS",#REF!="PRM",AA205="CB")</formula>
    </cfRule>
    <cfRule type="expression" dxfId="19681" priority="23791">
      <formula>OR(AA205="CT",AA205="SCIK",AA205="CUMIL")</formula>
    </cfRule>
    <cfRule type="expression" dxfId="19680" priority="23792">
      <formula>OR(AA205="TR",AA205="TDM",AA205="PKT")</formula>
    </cfRule>
    <cfRule type="expression" dxfId="19679" priority="23799">
      <formula>OR(AA205="FI")</formula>
    </cfRule>
    <cfRule type="expression" dxfId="19678" priority="23800">
      <formula>OR(AA205="L",AA205="OTG")</formula>
    </cfRule>
    <cfRule type="expression" dxfId="19677" priority="23801">
      <formula>OR(AA205="FG")</formula>
    </cfRule>
    <cfRule type="expression" dxfId="19676" priority="23802">
      <formula>OR(AA205="OP",AA205="RS",AA205="RTS",#REF!="PRM",AA205="CB")</formula>
    </cfRule>
    <cfRule type="expression" dxfId="19675" priority="23803">
      <formula>OR(AA205="CT",AA205="SCIK",AA205="CUMIL")</formula>
    </cfRule>
    <cfRule type="expression" dxfId="19674" priority="23804">
      <formula>OR(AA205="TR",AA205="TDM",AA205="PKT")</formula>
    </cfRule>
  </conditionalFormatting>
  <conditionalFormatting sqref="AE205:AF205">
    <cfRule type="expression" dxfId="19673" priority="49830">
      <formula>OR(AE205="FI")</formula>
    </cfRule>
    <cfRule type="expression" dxfId="19672" priority="49831">
      <formula>OR(AE205="L",AE205="OTG")</formula>
    </cfRule>
    <cfRule type="expression" dxfId="19671" priority="49832">
      <formula>OR(AE205="FG")</formula>
    </cfRule>
    <cfRule type="expression" dxfId="19670" priority="49833">
      <formula>OR(AE205="OP",AE205="RS",AE205="RTS",#REF!="PRM",AE205="CB")</formula>
    </cfRule>
    <cfRule type="expression" dxfId="19669" priority="49834">
      <formula>OR(AE205="CT",AE205="SCIK",AE205="CUMIL")</formula>
    </cfRule>
    <cfRule type="expression" dxfId="19668" priority="49835">
      <formula>OR(AE205="TR",AE205="TDM",AE205="PKT")</formula>
    </cfRule>
    <cfRule type="expression" dxfId="19667" priority="49836">
      <formula>OR(AE205="FI")</formula>
    </cfRule>
    <cfRule type="expression" dxfId="19666" priority="49837">
      <formula>OR(AE205="L",AE205="OTG")</formula>
    </cfRule>
    <cfRule type="expression" dxfId="19665" priority="49838">
      <formula>OR(AE205="FG")</formula>
    </cfRule>
    <cfRule type="expression" dxfId="19664" priority="49839">
      <formula>OR(AE205="OP",AE205="RS",AE205="RTS",#REF!="PRM",AE205="CB")</formula>
    </cfRule>
    <cfRule type="expression" dxfId="19663" priority="49840">
      <formula>OR(AE205="CT",AE205="SCIK",AE205="CUMIL")</formula>
    </cfRule>
    <cfRule type="expression" dxfId="19662" priority="49841">
      <formula>OR(AE205="TR",AE205="TDM",AE205="PKT")</formula>
    </cfRule>
    <cfRule type="expression" dxfId="19661" priority="49860">
      <formula>OR(AE205="FI")</formula>
    </cfRule>
    <cfRule type="expression" dxfId="19660" priority="49861">
      <formula>OR(AE205="L",AE205="OTG")</formula>
    </cfRule>
    <cfRule type="expression" dxfId="19659" priority="49862">
      <formula>OR(AE205="FG")</formula>
    </cfRule>
    <cfRule type="expression" dxfId="19658" priority="49863">
      <formula>OR(AE205="OP",AE205="RS",AE205="RTS",#REF!="PRM",AE205="CB")</formula>
    </cfRule>
    <cfRule type="expression" dxfId="19657" priority="49864">
      <formula>OR(AE205="CT",AE205="SCIK",AE205="CUMIL")</formula>
    </cfRule>
    <cfRule type="expression" dxfId="19656" priority="49865">
      <formula>OR(AE205="TR",AE205="TDM",AE205="PKT")</formula>
    </cfRule>
    <cfRule type="expression" dxfId="19655" priority="49884">
      <formula>OR(AE205="FI")</formula>
    </cfRule>
    <cfRule type="expression" dxfId="19654" priority="49885">
      <formula>OR(AE205="L",AE205="OTG")</formula>
    </cfRule>
    <cfRule type="expression" dxfId="19653" priority="49886">
      <formula>OR(AE205="FG")</formula>
    </cfRule>
    <cfRule type="expression" dxfId="19652" priority="49887">
      <formula>OR(AE205="OP",AE205="RS",AE205="RTS",#REF!="PRM",AE205="CB")</formula>
    </cfRule>
    <cfRule type="expression" dxfId="19651" priority="49888">
      <formula>OR(AE205="CT",AE205="SCIK",AE205="CUMIL")</formula>
    </cfRule>
    <cfRule type="expression" dxfId="19650" priority="49889">
      <formula>OR(AE205="TR",AE205="TDM",AE205="PKT")</formula>
    </cfRule>
    <cfRule type="expression" dxfId="19649" priority="49890">
      <formula>OR(AE205="FI")</formula>
    </cfRule>
    <cfRule type="expression" dxfId="19648" priority="49891">
      <formula>OR(AE205="L",AE205="OTG")</formula>
    </cfRule>
    <cfRule type="expression" dxfId="19647" priority="49892">
      <formula>OR(AE205="FG")</formula>
    </cfRule>
    <cfRule type="expression" dxfId="19646" priority="49893">
      <formula>OR(AE205="OP",AE205="RS",AE205="RTS",#REF!="PRM",AE205="CB")</formula>
    </cfRule>
    <cfRule type="expression" dxfId="19645" priority="49894">
      <formula>OR(AE205="CT",AE205="SCIK",AE205="CUMIL")</formula>
    </cfRule>
    <cfRule type="expression" dxfId="19644" priority="49895">
      <formula>OR(AE205="TR",AE205="TDM",AE205="PKT")</formula>
    </cfRule>
    <cfRule type="expression" dxfId="19643" priority="49896">
      <formula>OR(AE205="FI")</formula>
    </cfRule>
    <cfRule type="expression" dxfId="19642" priority="49897">
      <formula>OR(AE205="L",AE205="OTG")</formula>
    </cfRule>
    <cfRule type="expression" dxfId="19641" priority="49898">
      <formula>OR(AE205="FG")</formula>
    </cfRule>
    <cfRule type="expression" dxfId="19640" priority="49899">
      <formula>OR(AE205="OP",AE205="RS",AE205="RTS",#REF!="PRM",AE205="CB")</formula>
    </cfRule>
    <cfRule type="expression" dxfId="19639" priority="49900">
      <formula>OR(AE205="CT",AE205="SCIK",AE205="CUMIL")</formula>
    </cfRule>
    <cfRule type="expression" dxfId="19638" priority="49901">
      <formula>OR(AE205="TR",AE205="TDM",AE205="PKT")</formula>
    </cfRule>
    <cfRule type="expression" dxfId="19637" priority="51026">
      <formula>OR(AE205="FI")</formula>
    </cfRule>
    <cfRule type="expression" dxfId="19636" priority="51027">
      <formula>OR(AE205="L",AE205="OTG")</formula>
    </cfRule>
    <cfRule type="expression" dxfId="19635" priority="51028">
      <formula>OR(AE205="FG")</formula>
    </cfRule>
    <cfRule type="expression" dxfId="19634" priority="51029">
      <formula>OR(AE205="OP",AE205="RS",AE205="RTS",#REF!="PRM",AE205="CB")</formula>
    </cfRule>
    <cfRule type="expression" dxfId="19633" priority="51030">
      <formula>OR(AE205="CT",AE205="SCIK",AE205="CUMIL")</formula>
    </cfRule>
    <cfRule type="expression" dxfId="19632" priority="51031">
      <formula>OR(AE205="TR",AE205="TDM",AE205="PKT")</formula>
    </cfRule>
    <cfRule type="expression" dxfId="19631" priority="51032">
      <formula>OR(AE205="FI")</formula>
    </cfRule>
    <cfRule type="expression" dxfId="19630" priority="51033">
      <formula>OR(AE205="L",AE205="OTG")</formula>
    </cfRule>
    <cfRule type="expression" dxfId="19629" priority="51034">
      <formula>OR(AE205="FG")</formula>
    </cfRule>
    <cfRule type="expression" dxfId="19628" priority="51035">
      <formula>OR(AE205="OP",AE205="RS",AE205="RTS",#REF!="PRM",AE205="CB")</formula>
    </cfRule>
    <cfRule type="expression" dxfId="19627" priority="51036">
      <formula>OR(AE205="CT",AE205="SCIK",AE205="CUMIL")</formula>
    </cfRule>
    <cfRule type="expression" dxfId="19626" priority="51037">
      <formula>OR(AE205="TR",AE205="TDM",AE205="PKT")</formula>
    </cfRule>
  </conditionalFormatting>
  <conditionalFormatting sqref="AF205">
    <cfRule type="expression" dxfId="19625" priority="49812">
      <formula>OR(AF205="FI")</formula>
    </cfRule>
    <cfRule type="expression" dxfId="19624" priority="49813">
      <formula>OR(AF205="L",AF205="OTG")</formula>
    </cfRule>
    <cfRule type="expression" dxfId="19623" priority="49814">
      <formula>OR(AF205="FG")</formula>
    </cfRule>
    <cfRule type="expression" dxfId="19622" priority="49815">
      <formula>OR(AF205="OP",AF205="RS",AF205="RTS",#REF!="PRM",AF205="CB")</formula>
    </cfRule>
    <cfRule type="expression" dxfId="19621" priority="49816">
      <formula>OR(AF205="CT",AF205="SCIK",AF205="CUMIL")</formula>
    </cfRule>
    <cfRule type="expression" dxfId="19620" priority="49817">
      <formula>OR(AF205="TR",AF205="TDM",AF205="PKT")</formula>
    </cfRule>
    <cfRule type="expression" dxfId="19619" priority="49818">
      <formula>OR(AF205="FI")</formula>
    </cfRule>
    <cfRule type="expression" dxfId="19618" priority="49819">
      <formula>OR(AF205="L",AF205="OTG")</formula>
    </cfRule>
    <cfRule type="expression" dxfId="19617" priority="49820">
      <formula>OR(AF205="FG")</formula>
    </cfRule>
    <cfRule type="expression" dxfId="19616" priority="49821">
      <formula>OR(AF205="OP",AF205="RS",AF205="RTS",#REF!="PRM",AF205="CB")</formula>
    </cfRule>
    <cfRule type="expression" dxfId="19615" priority="49822">
      <formula>OR(AF205="CT",AF205="SCIK",AF205="CUMIL")</formula>
    </cfRule>
    <cfRule type="expression" dxfId="19614" priority="49823">
      <formula>OR(AF205="TR",AF205="TDM",AF205="PKT")</formula>
    </cfRule>
    <cfRule type="expression" dxfId="19613" priority="49824">
      <formula>OR(AF205="FI")</formula>
    </cfRule>
    <cfRule type="expression" dxfId="19612" priority="49825">
      <formula>OR(AF205="L",AF205="OTG")</formula>
    </cfRule>
    <cfRule type="expression" dxfId="19611" priority="49826">
      <formula>OR(AF205="FG")</formula>
    </cfRule>
    <cfRule type="expression" dxfId="19610" priority="49827">
      <formula>OR(AF205="OP",AF205="RS",AF205="RTS",#REF!="PRM",AF205="CB")</formula>
    </cfRule>
    <cfRule type="expression" dxfId="19609" priority="49828">
      <formula>OR(AF205="CT",AF205="SCIK",AF205="CUMIL")</formula>
    </cfRule>
    <cfRule type="expression" dxfId="19608" priority="49829">
      <formula>OR(AF205="TR",AF205="TDM",AF205="PKT")</formula>
    </cfRule>
    <cfRule type="expression" dxfId="19607" priority="49842">
      <formula>OR(AF205="FI")</formula>
    </cfRule>
    <cfRule type="expression" dxfId="19606" priority="49843">
      <formula>OR(AF205="L",AF205="OTG")</formula>
    </cfRule>
    <cfRule type="expression" dxfId="19605" priority="49844">
      <formula>OR(AF205="FG")</formula>
    </cfRule>
    <cfRule type="expression" dxfId="19604" priority="49845">
      <formula>OR(AF205="OP",AF205="RS",AF205="RTS",#REF!="PRM",AF205="CB")</formula>
    </cfRule>
    <cfRule type="expression" dxfId="19603" priority="49846">
      <formula>OR(AF205="CT",AF205="SCIK",AF205="CUMIL")</formula>
    </cfRule>
    <cfRule type="expression" dxfId="19602" priority="49847">
      <formula>OR(AF205="TR",AF205="TDM",AF205="PKT")</formula>
    </cfRule>
    <cfRule type="expression" dxfId="19601" priority="49848">
      <formula>OR(AF205="FI")</formula>
    </cfRule>
    <cfRule type="expression" dxfId="19600" priority="49849">
      <formula>OR(AF205="L",AF205="OTG")</formula>
    </cfRule>
    <cfRule type="expression" dxfId="19599" priority="49850">
      <formula>OR(AF205="FG")</formula>
    </cfRule>
    <cfRule type="expression" dxfId="19598" priority="49851">
      <formula>OR(AF205="OP",AF205="RS",AF205="RTS",#REF!="PRM",AF205="CB")</formula>
    </cfRule>
    <cfRule type="expression" dxfId="19597" priority="49852">
      <formula>OR(AF205="CT",AF205="SCIK",AF205="CUMIL")</formula>
    </cfRule>
    <cfRule type="expression" dxfId="19596" priority="49853">
      <formula>OR(AF205="TR",AF205="TDM",AF205="PKT")</formula>
    </cfRule>
    <cfRule type="expression" dxfId="19595" priority="49854">
      <formula>OR(AF205="FI")</formula>
    </cfRule>
    <cfRule type="expression" dxfId="19594" priority="49855">
      <formula>OR(AF205="L",AF205="OTG")</formula>
    </cfRule>
    <cfRule type="expression" dxfId="19593" priority="49856">
      <formula>OR(AF205="FG")</formula>
    </cfRule>
    <cfRule type="expression" dxfId="19592" priority="49857">
      <formula>OR(AF205="OP",AF205="RS",AF205="RTS",#REF!="PRM",AF205="CB")</formula>
    </cfRule>
    <cfRule type="expression" dxfId="19591" priority="49858">
      <formula>OR(AF205="CT",AF205="SCIK",AF205="CUMIL")</formula>
    </cfRule>
    <cfRule type="expression" dxfId="19590" priority="49859">
      <formula>OR(AF205="TR",AF205="TDM",AF205="PKT")</formula>
    </cfRule>
    <cfRule type="expression" dxfId="19589" priority="49866">
      <formula>OR(AF205="FI")</formula>
    </cfRule>
    <cfRule type="expression" dxfId="19588" priority="49867">
      <formula>OR(AF205="L",AF205="OTG")</formula>
    </cfRule>
    <cfRule type="expression" dxfId="19587" priority="49868">
      <formula>OR(AF205="FG")</formula>
    </cfRule>
    <cfRule type="expression" dxfId="19586" priority="49869">
      <formula>OR(AF205="OP",AF205="RS",AF205="RTS",#REF!="PRM",AF205="CB")</formula>
    </cfRule>
    <cfRule type="expression" dxfId="19585" priority="49870">
      <formula>OR(AF205="CT",AF205="SCIK",AF205="CUMIL")</formula>
    </cfRule>
    <cfRule type="expression" dxfId="19584" priority="49871">
      <formula>OR(AF205="TR",AF205="TDM",AF205="PKT")</formula>
    </cfRule>
    <cfRule type="expression" dxfId="19583" priority="49872">
      <formula>OR(AF205="FI")</formula>
    </cfRule>
    <cfRule type="expression" dxfId="19582" priority="49873">
      <formula>OR(AF205="L",AF205="OTG")</formula>
    </cfRule>
    <cfRule type="expression" dxfId="19581" priority="49874">
      <formula>OR(AF205="FG")</formula>
    </cfRule>
    <cfRule type="expression" dxfId="19580" priority="49875">
      <formula>OR(AF205="OP",AF205="RS",AF205="RTS",#REF!="PRM",AF205="CB")</formula>
    </cfRule>
    <cfRule type="expression" dxfId="19579" priority="49876">
      <formula>OR(AF205="CT",AF205="SCIK",AF205="CUMIL")</formula>
    </cfRule>
    <cfRule type="expression" dxfId="19578" priority="49877">
      <formula>OR(AF205="TR",AF205="TDM",AF205="PKT")</formula>
    </cfRule>
    <cfRule type="expression" dxfId="19577" priority="49878">
      <formula>OR(AF205="FI")</formula>
    </cfRule>
    <cfRule type="expression" dxfId="19576" priority="49879">
      <formula>OR(AF205="L",AF205="OTG")</formula>
    </cfRule>
    <cfRule type="expression" dxfId="19575" priority="49880">
      <formula>OR(AF205="FG")</formula>
    </cfRule>
    <cfRule type="expression" dxfId="19574" priority="49881">
      <formula>OR(AF205="OP",AF205="RS",AF205="RTS",#REF!="PRM",AF205="CB")</formula>
    </cfRule>
    <cfRule type="expression" dxfId="19573" priority="49882">
      <formula>OR(AF205="CT",AF205="SCIK",AF205="CUMIL")</formula>
    </cfRule>
    <cfRule type="expression" dxfId="19572" priority="49883">
      <formula>OR(AF205="TR",AF205="TDM",AF205="PKT")</formula>
    </cfRule>
  </conditionalFormatting>
  <conditionalFormatting sqref="AG205">
    <cfRule type="expression" dxfId="19571" priority="51271">
      <formula>OR(AG205="FI")</formula>
    </cfRule>
    <cfRule type="expression" dxfId="19570" priority="51272">
      <formula>OR(AG205="L",AG205="OTG")</formula>
    </cfRule>
    <cfRule type="expression" dxfId="19569" priority="51273">
      <formula>OR(AG205="FG")</formula>
    </cfRule>
    <cfRule type="expression" dxfId="19568" priority="51274">
      <formula>OR(AG205="OP",AG205="RS",AG205="RTS",#REF!="PRM",AG205="CB")</formula>
    </cfRule>
    <cfRule type="expression" dxfId="19567" priority="51275">
      <formula>OR(AG205="CT",AG205="SCIK",AG205="CUMIL")</formula>
    </cfRule>
    <cfRule type="expression" dxfId="19566" priority="51276">
      <formula>OR(AG205="TR",AG205="TDM",AG205="PKT")</formula>
    </cfRule>
    <cfRule type="expression" dxfId="19565" priority="51277">
      <formula>OR(AG205="FI")</formula>
    </cfRule>
    <cfRule type="expression" dxfId="19564" priority="51278">
      <formula>OR(AG205="L",AG205="OTG")</formula>
    </cfRule>
    <cfRule type="expression" dxfId="19563" priority="51279">
      <formula>OR(AG205="FG")</formula>
    </cfRule>
    <cfRule type="expression" dxfId="19562" priority="51280">
      <formula>OR(AG205="OP",AG205="RS",AG205="RTS",#REF!="PRM",AG205="CB")</formula>
    </cfRule>
    <cfRule type="expression" dxfId="19561" priority="51281">
      <formula>OR(AG205="CT",AG205="SCIK",AG205="CUMIL")</formula>
    </cfRule>
    <cfRule type="expression" dxfId="19560" priority="51282">
      <formula>OR(AG205="TR",AG205="TDM",AG205="PKT")</formula>
    </cfRule>
    <cfRule type="expression" dxfId="19559" priority="51283">
      <formula>OR(AG205="FI")</formula>
    </cfRule>
    <cfRule type="expression" dxfId="19558" priority="51284">
      <formula>OR(AG205="L",AG205="OTG")</formula>
    </cfRule>
    <cfRule type="expression" dxfId="19557" priority="51285">
      <formula>OR(AG205="FG")</formula>
    </cfRule>
    <cfRule type="expression" dxfId="19556" priority="51286">
      <formula>OR(AG205="OP",AG205="RS",AG205="RTS",#REF!="PRM",AG205="CB")</formula>
    </cfRule>
    <cfRule type="expression" dxfId="19555" priority="51287">
      <formula>OR(AG205="CT",AG205="SCIK",AG205="CUMIL")</formula>
    </cfRule>
    <cfRule type="expression" dxfId="19554" priority="51288">
      <formula>OR(AG205="TR",AG205="TDM",AG205="PKT")</formula>
    </cfRule>
    <cfRule type="expression" dxfId="19553" priority="51289">
      <formula>OR(AG205="FI")</formula>
    </cfRule>
    <cfRule type="expression" dxfId="19552" priority="51290">
      <formula>OR(AG205="L",AG205="OTG")</formula>
    </cfRule>
    <cfRule type="expression" dxfId="19551" priority="51291">
      <formula>OR(AG205="FG")</formula>
    </cfRule>
    <cfRule type="expression" dxfId="19550" priority="51292">
      <formula>OR(AG205="OP",AG205="RS",AG205="RTS",#REF!="PRM",AG205="CB")</formula>
    </cfRule>
    <cfRule type="expression" dxfId="19549" priority="51293">
      <formula>OR(AG205="CT",AG205="SCIK",AG205="CUMIL")</formula>
    </cfRule>
    <cfRule type="expression" dxfId="19548" priority="51294">
      <formula>OR(AG205="TR",AG205="TDM",AG205="PKT")</formula>
    </cfRule>
    <cfRule type="cellIs" dxfId="19547" priority="51295" operator="equal">
      <formula>"EG (WFO)"</formula>
    </cfRule>
    <cfRule type="cellIs" dxfId="19546" priority="51296" operator="equal">
      <formula>"EE (WFO)"</formula>
    </cfRule>
    <cfRule type="cellIs" dxfId="19545" priority="51297" operator="equal">
      <formula>"EC (WFO)"</formula>
    </cfRule>
    <cfRule type="expression" dxfId="19544" priority="51298">
      <formula>OR(AG205="FI")</formula>
    </cfRule>
    <cfRule type="expression" dxfId="19543" priority="51299">
      <formula>OR(AG205="L",AG205="OTG")</formula>
    </cfRule>
    <cfRule type="expression" dxfId="19542" priority="51300">
      <formula>OR(AG205="FG")</formula>
    </cfRule>
    <cfRule type="expression" dxfId="19541" priority="51301">
      <formula>OR(AG205="OP",AG205="RS",AG205="RTS",#REF!="PRM",AG205="CB")</formula>
    </cfRule>
    <cfRule type="expression" dxfId="19540" priority="51302">
      <formula>OR(AG205="CT",AG205="SCIK",AG205="CUMIL")</formula>
    </cfRule>
    <cfRule type="expression" dxfId="19539" priority="51303">
      <formula>OR(AG205="TR",AG205="TDM",AG205="PKT")</formula>
    </cfRule>
  </conditionalFormatting>
  <conditionalFormatting sqref="AH205">
    <cfRule type="expression" dxfId="19538" priority="51401">
      <formula>OR(AH205="FI")</formula>
    </cfRule>
    <cfRule type="expression" dxfId="19537" priority="51402">
      <formula>OR(AH205="L",AH205="OTG")</formula>
    </cfRule>
    <cfRule type="expression" dxfId="19536" priority="51403">
      <formula>OR(AH205="FG")</formula>
    </cfRule>
    <cfRule type="expression" dxfId="19535" priority="51404">
      <formula>OR(AH205="OP",AH205="RS",AH205="RTS",#REF!="PRM",AH205="CB")</formula>
    </cfRule>
    <cfRule type="expression" dxfId="19534" priority="51405">
      <formula>OR(AH205="CT",AH205="SCIK",AH205="CUMIL")</formula>
    </cfRule>
    <cfRule type="expression" dxfId="19533" priority="51406">
      <formula>OR(AH205="TR",AH205="TDM",AH205="PKT")</formula>
    </cfRule>
    <cfRule type="expression" dxfId="19532" priority="51407">
      <formula>OR(AH205="FI")</formula>
    </cfRule>
    <cfRule type="expression" dxfId="19531" priority="51408">
      <formula>OR(AH205="L",AH205="OTG")</formula>
    </cfRule>
    <cfRule type="expression" dxfId="19530" priority="51409">
      <formula>OR(AH205="FG")</formula>
    </cfRule>
    <cfRule type="expression" dxfId="19529" priority="51410">
      <formula>OR(AH205="OP",AH205="RS",AH205="RTS",#REF!="PRM",AH205="CB")</formula>
    </cfRule>
    <cfRule type="expression" dxfId="19528" priority="51411">
      <formula>OR(AH205="CT",AH205="SCIK",AH205="CUMIL")</formula>
    </cfRule>
    <cfRule type="expression" dxfId="19527" priority="51412">
      <formula>OR(AH205="TR",AH205="TDM",AH205="PKT")</formula>
    </cfRule>
    <cfRule type="expression" dxfId="19526" priority="51413">
      <formula>OR(AH205="FI")</formula>
    </cfRule>
    <cfRule type="expression" dxfId="19525" priority="51414">
      <formula>OR(AH205="L",AH205="OTG")</formula>
    </cfRule>
    <cfRule type="expression" dxfId="19524" priority="51415">
      <formula>OR(AH205="FG")</formula>
    </cfRule>
    <cfRule type="expression" dxfId="19523" priority="51416">
      <formula>OR(AH205="OP",AH205="RS",AH205="RTS",#REF!="PRM",AH205="CB")</formula>
    </cfRule>
    <cfRule type="expression" dxfId="19522" priority="51417">
      <formula>OR(AH205="CT",AH205="SCIK",AH205="CUMIL")</formula>
    </cfRule>
    <cfRule type="expression" dxfId="19521" priority="51418">
      <formula>OR(AH205="TR",AH205="TDM",AH205="PKT")</formula>
    </cfRule>
    <cfRule type="expression" dxfId="19520" priority="51419">
      <formula>OR(AH205="FI")</formula>
    </cfRule>
    <cfRule type="expression" dxfId="19519" priority="51420">
      <formula>OR(AH205="L",AH205="OTG")</formula>
    </cfRule>
    <cfRule type="expression" dxfId="19518" priority="51421">
      <formula>OR(AH205="FG")</formula>
    </cfRule>
    <cfRule type="expression" dxfId="19517" priority="51422">
      <formula>OR(AH205="OP",AH205="RS",AH205="RTS",#REF!="PRM",AH205="CB")</formula>
    </cfRule>
    <cfRule type="expression" dxfId="19516" priority="51423">
      <formula>OR(AH205="CT",AH205="SCIK",AH205="CUMIL")</formula>
    </cfRule>
    <cfRule type="expression" dxfId="19515" priority="51424">
      <formula>OR(AH205="TR",AH205="TDM",AH205="PKT")</formula>
    </cfRule>
    <cfRule type="expression" dxfId="19514" priority="51440">
      <formula>OR(AH205="FI")</formula>
    </cfRule>
    <cfRule type="expression" dxfId="19513" priority="51441">
      <formula>OR(AH205="L",AH205="OTG")</formula>
    </cfRule>
    <cfRule type="expression" dxfId="19512" priority="51442">
      <formula>OR(AH205="FG")</formula>
    </cfRule>
    <cfRule type="expression" dxfId="19511" priority="51443">
      <formula>OR(AH205="OP",AH205="RS",AH205="RTS",#REF!="PRM",AH205="CB")</formula>
    </cfRule>
    <cfRule type="expression" dxfId="19510" priority="51444">
      <formula>OR(AH205="CT",AH205="SCIK",AH205="CUMIL")</formula>
    </cfRule>
    <cfRule type="expression" dxfId="19509" priority="51445">
      <formula>OR(AH205="TR",AH205="TDM",AH205="PKT")</formula>
    </cfRule>
  </conditionalFormatting>
  <conditionalFormatting sqref="AI205">
    <cfRule type="expression" dxfId="19508" priority="49620">
      <formula>OR(AI205="FI")</formula>
    </cfRule>
    <cfRule type="expression" dxfId="19507" priority="49621">
      <formula>OR(AI205="L",AI205="OTG")</formula>
    </cfRule>
    <cfRule type="expression" dxfId="19506" priority="49622">
      <formula>OR(AI205="FG")</formula>
    </cfRule>
    <cfRule type="expression" dxfId="19505" priority="49623">
      <formula>OR(AI205="OP",AI205="RS",AI205="RTS",#REF!="PRM",AI205="CB")</formula>
    </cfRule>
    <cfRule type="expression" dxfId="19504" priority="49624">
      <formula>OR(AI205="CT",AI205="SCIK",AI205="CUMIL")</formula>
    </cfRule>
    <cfRule type="expression" dxfId="19503" priority="49625">
      <formula>OR(AI205="TR",AI205="TDM",AI205="PKT")</formula>
    </cfRule>
    <cfRule type="expression" dxfId="19502" priority="49626">
      <formula>OR(AI205="FI")</formula>
    </cfRule>
    <cfRule type="expression" dxfId="19501" priority="49627">
      <formula>OR(AI205="L",AI205="OTG")</formula>
    </cfRule>
    <cfRule type="expression" dxfId="19500" priority="49628">
      <formula>OR(AI205="FG")</formula>
    </cfRule>
    <cfRule type="expression" dxfId="19499" priority="49629">
      <formula>OR(AI205="OP",AI205="RS",AI205="RTS",#REF!="PRM",AI205="CB")</formula>
    </cfRule>
    <cfRule type="expression" dxfId="19498" priority="49630">
      <formula>OR(AI205="CT",AI205="SCIK",AI205="CUMIL")</formula>
    </cfRule>
    <cfRule type="expression" dxfId="19497" priority="49631">
      <formula>OR(AI205="TR",AI205="TDM",AI205="PKT")</formula>
    </cfRule>
    <cfRule type="expression" dxfId="19496" priority="49632">
      <formula>OR(AI205="FI")</formula>
    </cfRule>
    <cfRule type="expression" dxfId="19495" priority="49633">
      <formula>OR(AI205="L",AI205="OTG")</formula>
    </cfRule>
    <cfRule type="expression" dxfId="19494" priority="49634">
      <formula>OR(AI205="FG")</formula>
    </cfRule>
    <cfRule type="expression" dxfId="19493" priority="49635">
      <formula>OR(AI205="OP",AI205="RS",AI205="RTS",#REF!="PRM",AI205="CB")</formula>
    </cfRule>
    <cfRule type="expression" dxfId="19492" priority="49636">
      <formula>OR(AI205="CT",AI205="SCIK",AI205="CUMIL")</formula>
    </cfRule>
    <cfRule type="expression" dxfId="19491" priority="49637">
      <formula>OR(AI205="TR",AI205="TDM",AI205="PKT")</formula>
    </cfRule>
    <cfRule type="expression" dxfId="19490" priority="49638">
      <formula>OR(AI205="FI")</formula>
    </cfRule>
    <cfRule type="expression" dxfId="19489" priority="49639">
      <formula>OR(AI205="L",AI205="OTG")</formula>
    </cfRule>
    <cfRule type="expression" dxfId="19488" priority="49640">
      <formula>OR(AI205="FG")</formula>
    </cfRule>
    <cfRule type="expression" dxfId="19487" priority="49641">
      <formula>OR(AI205="OP",AI205="RS",AI205="RTS",#REF!="PRM",AI205="CB")</formula>
    </cfRule>
    <cfRule type="expression" dxfId="19486" priority="49642">
      <formula>OR(AI205="CT",AI205="SCIK",AI205="CUMIL")</formula>
    </cfRule>
    <cfRule type="expression" dxfId="19485" priority="49643">
      <formula>OR(AI205="TR",AI205="TDM",AI205="PKT")</formula>
    </cfRule>
    <cfRule type="expression" dxfId="19484" priority="49644">
      <formula>OR(AI205="FI")</formula>
    </cfRule>
    <cfRule type="expression" dxfId="19483" priority="49645">
      <formula>OR(AI205="L",AI205="OTG")</formula>
    </cfRule>
    <cfRule type="expression" dxfId="19482" priority="49646">
      <formula>OR(AI205="FG")</formula>
    </cfRule>
    <cfRule type="expression" dxfId="19481" priority="49647">
      <formula>OR(AI205="OP",AI205="RS",AI205="RTS",#REF!="PRM",AI205="CB")</formula>
    </cfRule>
    <cfRule type="expression" dxfId="19480" priority="49648">
      <formula>OR(AI205="CT",AI205="SCIK",AI205="CUMIL")</formula>
    </cfRule>
    <cfRule type="expression" dxfId="19479" priority="49649">
      <formula>OR(AI205="TR",AI205="TDM",AI205="PKT")</formula>
    </cfRule>
    <cfRule type="expression" dxfId="19478" priority="49683">
      <formula>OR(AI205="FI")</formula>
    </cfRule>
    <cfRule type="expression" dxfId="19477" priority="49684">
      <formula>OR(AI205="L",AI205="OTG")</formula>
    </cfRule>
    <cfRule type="expression" dxfId="19476" priority="49685">
      <formula>OR(AI205="FG")</formula>
    </cfRule>
    <cfRule type="expression" dxfId="19475" priority="49686">
      <formula>OR(AI205="OP",AI205="RS",AI205="RTS",#REF!="PRM",AI205="CB")</formula>
    </cfRule>
    <cfRule type="expression" dxfId="19474" priority="49687">
      <formula>OR(AI205="CT",AI205="SCIK",AI205="CUMIL")</formula>
    </cfRule>
    <cfRule type="expression" dxfId="19473" priority="49688">
      <formula>OR(AI205="TR",AI205="TDM",AI205="PKT")</formula>
    </cfRule>
    <cfRule type="expression" dxfId="19472" priority="50213">
      <formula>OR(AI205="FI")</formula>
    </cfRule>
    <cfRule type="expression" dxfId="19471" priority="50214">
      <formula>OR(AI205="L",AI205="OTG")</formula>
    </cfRule>
    <cfRule type="expression" dxfId="19470" priority="50215">
      <formula>OR(AI205="FG")</formula>
    </cfRule>
    <cfRule type="expression" dxfId="19469" priority="50216">
      <formula>OR(AI205="OP",AI205="RS",AI205="RTS",#REF!="PRM",AI205="CB")</formula>
    </cfRule>
    <cfRule type="expression" dxfId="19468" priority="50217">
      <formula>OR(AI205="CT",AI205="SCIK",AI205="CUMIL")</formula>
    </cfRule>
    <cfRule type="expression" dxfId="19467" priority="50218">
      <formula>OR(AI205="TR",AI205="TDM",AI205="PKT")</formula>
    </cfRule>
    <cfRule type="expression" dxfId="19466" priority="50219">
      <formula>OR(AI205="FI")</formula>
    </cfRule>
    <cfRule type="expression" dxfId="19465" priority="50220">
      <formula>OR(AI205="L",AI205="OTG")</formula>
    </cfRule>
    <cfRule type="expression" dxfId="19464" priority="50221">
      <formula>OR(AI205="FG")</formula>
    </cfRule>
    <cfRule type="expression" dxfId="19463" priority="50222">
      <formula>OR(AI205="OP",AI205="RS",AI205="RTS",#REF!="PRM",AI205="CB")</formula>
    </cfRule>
    <cfRule type="expression" dxfId="19462" priority="50223">
      <formula>OR(AI205="CT",AI205="SCIK",AI205="CUMIL")</formula>
    </cfRule>
    <cfRule type="expression" dxfId="19461" priority="50224">
      <formula>OR(AI205="TR",AI205="TDM",AI205="PKT")</formula>
    </cfRule>
    <cfRule type="expression" dxfId="19460" priority="50225">
      <formula>OR(AI205="FI")</formula>
    </cfRule>
    <cfRule type="expression" dxfId="19459" priority="50226">
      <formula>OR(AI205="L",AI205="OTG")</formula>
    </cfRule>
    <cfRule type="expression" dxfId="19458" priority="50227">
      <formula>OR(AI205="FG")</formula>
    </cfRule>
    <cfRule type="expression" dxfId="19457" priority="50228">
      <formula>OR(AI205="OP",AI205="RS",AI205="RTS",#REF!="PRM",AI205="CB")</formula>
    </cfRule>
    <cfRule type="expression" dxfId="19456" priority="50229">
      <formula>OR(AI205="CT",AI205="SCIK",AI205="CUMIL")</formula>
    </cfRule>
    <cfRule type="expression" dxfId="19455" priority="50230">
      <formula>OR(AI205="TR",AI205="TDM",AI205="PKT")</formula>
    </cfRule>
    <cfRule type="expression" dxfId="19454" priority="50231">
      <formula>OR(AI205="FI")</formula>
    </cfRule>
    <cfRule type="expression" dxfId="19453" priority="50232">
      <formula>OR(AI205="L",AI205="OTG")</formula>
    </cfRule>
    <cfRule type="expression" dxfId="19452" priority="50233">
      <formula>OR(AI205="FG")</formula>
    </cfRule>
    <cfRule type="expression" dxfId="19451" priority="50234">
      <formula>OR(AI205="OP",AI205="RS",AI205="RTS",#REF!="PRM",AI205="CB")</formula>
    </cfRule>
    <cfRule type="expression" dxfId="19450" priority="50235">
      <formula>OR(AI205="CT",AI205="SCIK",AI205="CUMIL")</formula>
    </cfRule>
    <cfRule type="expression" dxfId="19449" priority="50236">
      <formula>OR(AI205="TR",AI205="TDM",AI205="PKT")</formula>
    </cfRule>
    <cfRule type="expression" dxfId="19448" priority="50237">
      <formula>OR(AI205="FI")</formula>
    </cfRule>
    <cfRule type="expression" dxfId="19447" priority="50238">
      <formula>OR(AI205="L",AI205="OTG")</formula>
    </cfRule>
    <cfRule type="expression" dxfId="19446" priority="50239">
      <formula>OR(AI205="FG")</formula>
    </cfRule>
    <cfRule type="expression" dxfId="19445" priority="50240">
      <formula>OR(AI205="OP",AI205="RS",AI205="RTS",#REF!="PRM",AI205="CB")</formula>
    </cfRule>
    <cfRule type="expression" dxfId="19444" priority="50241">
      <formula>OR(AI205="CT",AI205="SCIK",AI205="CUMIL")</formula>
    </cfRule>
    <cfRule type="expression" dxfId="19443" priority="50242">
      <formula>OR(AI205="TR",AI205="TDM",AI205="PKT")</formula>
    </cfRule>
    <cfRule type="expression" dxfId="19442" priority="50309">
      <formula>OR(AI205="FI")</formula>
    </cfRule>
    <cfRule type="expression" dxfId="19441" priority="50310">
      <formula>OR(AI205="L",AI205="OTG")</formula>
    </cfRule>
    <cfRule type="expression" dxfId="19440" priority="50311">
      <formula>OR(AI205="FG")</formula>
    </cfRule>
    <cfRule type="expression" dxfId="19439" priority="50312">
      <formula>OR(AI205="OP",AI205="RS",AI205="RTS",#REF!="PRM",AI205="CB")</formula>
    </cfRule>
    <cfRule type="expression" dxfId="19438" priority="50313">
      <formula>OR(AI205="CT",AI205="SCIK",AI205="CUMIL")</formula>
    </cfRule>
    <cfRule type="expression" dxfId="19437" priority="50314">
      <formula>OR(AI205="TR",AI205="TDM",AI205="PKT")</formula>
    </cfRule>
    <cfRule type="expression" dxfId="19436" priority="51452">
      <formula>OR(AI205="FI")</formula>
    </cfRule>
    <cfRule type="expression" dxfId="19435" priority="51453">
      <formula>OR(AI205="L",AI205="OTG")</formula>
    </cfRule>
    <cfRule type="expression" dxfId="19434" priority="51454">
      <formula>OR(AI205="FG")</formula>
    </cfRule>
    <cfRule type="expression" dxfId="19433" priority="51455">
      <formula>OR(AI205="OP",AI205="RS",AI205="RTS",#REF!="PRM",AI205="CB")</formula>
    </cfRule>
    <cfRule type="expression" dxfId="19432" priority="51456">
      <formula>OR(AI205="CT",AI205="SCIK",AI205="CUMIL")</formula>
    </cfRule>
    <cfRule type="expression" dxfId="19431" priority="51457">
      <formula>OR(AI205="TR",AI205="TDM",AI205="PKT")</formula>
    </cfRule>
    <cfRule type="expression" dxfId="19430" priority="51458">
      <formula>OR(AI205="FI")</formula>
    </cfRule>
    <cfRule type="expression" dxfId="19429" priority="51459">
      <formula>OR(AI205="L",AI205="OTG")</formula>
    </cfRule>
    <cfRule type="expression" dxfId="19428" priority="51460">
      <formula>OR(AI205="FG")</formula>
    </cfRule>
    <cfRule type="expression" dxfId="19427" priority="51461">
      <formula>OR(AI205="OP",AI205="RS",AI205="RTS",#REF!="PRM",AI205="CB")</formula>
    </cfRule>
    <cfRule type="expression" dxfId="19426" priority="51462">
      <formula>OR(AI205="CT",AI205="SCIK",AI205="CUMIL")</formula>
    </cfRule>
    <cfRule type="expression" dxfId="19425" priority="51463">
      <formula>OR(AI205="TR",AI205="TDM",AI205="PKT")</formula>
    </cfRule>
    <cfRule type="expression" dxfId="19424" priority="51464">
      <formula>OR(AI205="FI")</formula>
    </cfRule>
    <cfRule type="expression" dxfId="19423" priority="51465">
      <formula>OR(AI205="L",AI205="OTG")</formula>
    </cfRule>
    <cfRule type="expression" dxfId="19422" priority="51466">
      <formula>OR(AI205="FG")</formula>
    </cfRule>
    <cfRule type="expression" dxfId="19421" priority="51467">
      <formula>OR(AI205="OP",AI205="RS",AI205="RTS",#REF!="PRM",AI205="CB")</formula>
    </cfRule>
    <cfRule type="expression" dxfId="19420" priority="51468">
      <formula>OR(AI205="CT",AI205="SCIK",AI205="CUMIL")</formula>
    </cfRule>
    <cfRule type="expression" dxfId="19419" priority="51469">
      <formula>OR(AI205="TR",AI205="TDM",AI205="PKT")</formula>
    </cfRule>
    <cfRule type="expression" dxfId="19418" priority="51470">
      <formula>OR(AI205="FI")</formula>
    </cfRule>
    <cfRule type="expression" dxfId="19417" priority="51471">
      <formula>OR(AI205="L",AI205="OTG")</formula>
    </cfRule>
    <cfRule type="expression" dxfId="19416" priority="51472">
      <formula>OR(AI205="FG")</formula>
    </cfRule>
    <cfRule type="expression" dxfId="19415" priority="51473">
      <formula>OR(AI205="OP",AI205="RS",AI205="RTS",#REF!="PRM",AI205="CB")</formula>
    </cfRule>
    <cfRule type="expression" dxfId="19414" priority="51474">
      <formula>OR(AI205="CT",AI205="SCIK",AI205="CUMIL")</formula>
    </cfRule>
    <cfRule type="expression" dxfId="19413" priority="51475">
      <formula>OR(AI205="TR",AI205="TDM",AI205="PKT")</formula>
    </cfRule>
    <cfRule type="expression" dxfId="19412" priority="51551">
      <formula>OR(AI205="FI")</formula>
    </cfRule>
    <cfRule type="expression" dxfId="19411" priority="51552">
      <formula>OR(AI205="L",AI205="OTG")</formula>
    </cfRule>
    <cfRule type="expression" dxfId="19410" priority="51553">
      <formula>OR(AI205="FG")</formula>
    </cfRule>
    <cfRule type="expression" dxfId="19409" priority="51554">
      <formula>OR(AI205="OP",AI205="RS",AI205="RTS",#REF!="PRM",AI205="CB")</formula>
    </cfRule>
    <cfRule type="expression" dxfId="19408" priority="51555">
      <formula>OR(AI205="CT",AI205="SCIK",AI205="CUMIL")</formula>
    </cfRule>
    <cfRule type="expression" dxfId="19407" priority="51556">
      <formula>OR(AI205="TR",AI205="TDM",AI205="PKT")</formula>
    </cfRule>
  </conditionalFormatting>
  <conditionalFormatting sqref="AJ205">
    <cfRule type="expression" dxfId="19406" priority="49596">
      <formula>OR(AJ205="FI")</formula>
    </cfRule>
    <cfRule type="expression" dxfId="19405" priority="49597">
      <formula>OR(AJ205="L",AJ205="OTG")</formula>
    </cfRule>
    <cfRule type="expression" dxfId="19404" priority="49598">
      <formula>OR(AJ205="FG")</formula>
    </cfRule>
    <cfRule type="expression" dxfId="19403" priority="49599">
      <formula>OR(AJ205="OP",AJ205="RS",AJ205="RTS",#REF!="PRM",AJ205="CB")</formula>
    </cfRule>
    <cfRule type="expression" dxfId="19402" priority="49600">
      <formula>OR(AJ205="CT",AJ205="SCIK",AJ205="CUMIL")</formula>
    </cfRule>
    <cfRule type="expression" dxfId="19401" priority="49601">
      <formula>OR(AJ205="TR",AJ205="TDM",AJ205="PKT")</formula>
    </cfRule>
    <cfRule type="expression" dxfId="19400" priority="49602">
      <formula>OR(AJ205="FI")</formula>
    </cfRule>
    <cfRule type="expression" dxfId="19399" priority="49603">
      <formula>OR(AJ205="L",AJ205="OTG")</formula>
    </cfRule>
    <cfRule type="expression" dxfId="19398" priority="49604">
      <formula>OR(AJ205="FG")</formula>
    </cfRule>
    <cfRule type="expression" dxfId="19397" priority="49605">
      <formula>OR(AJ205="OP",AJ205="RS",AJ205="RTS",#REF!="PRM",AJ205="CB")</formula>
    </cfRule>
    <cfRule type="expression" dxfId="19396" priority="49606">
      <formula>OR(AJ205="CT",AJ205="SCIK",AJ205="CUMIL")</formula>
    </cfRule>
    <cfRule type="expression" dxfId="19395" priority="49607">
      <formula>OR(AJ205="TR",AJ205="TDM",AJ205="PKT")</formula>
    </cfRule>
    <cfRule type="expression" dxfId="19394" priority="49608">
      <formula>OR(AJ205="FI")</formula>
    </cfRule>
    <cfRule type="expression" dxfId="19393" priority="49609">
      <formula>OR(AJ205="L",AJ205="OTG")</formula>
    </cfRule>
    <cfRule type="expression" dxfId="19392" priority="49610">
      <formula>OR(AJ205="FG")</formula>
    </cfRule>
    <cfRule type="expression" dxfId="19391" priority="49611">
      <formula>OR(AJ205="OP",AJ205="RS",AJ205="RTS",#REF!="PRM",AJ205="CB")</formula>
    </cfRule>
    <cfRule type="expression" dxfId="19390" priority="49612">
      <formula>OR(AJ205="CT",AJ205="SCIK",AJ205="CUMIL")</formula>
    </cfRule>
    <cfRule type="expression" dxfId="19389" priority="49613">
      <formula>OR(AJ205="TR",AJ205="TDM",AJ205="PKT")</formula>
    </cfRule>
    <cfRule type="expression" dxfId="19388" priority="49614">
      <formula>OR(AJ205="FI")</formula>
    </cfRule>
    <cfRule type="expression" dxfId="19387" priority="49615">
      <formula>OR(AJ205="L",AJ205="OTG")</formula>
    </cfRule>
    <cfRule type="expression" dxfId="19386" priority="49616">
      <formula>OR(AJ205="FG")</formula>
    </cfRule>
    <cfRule type="expression" dxfId="19385" priority="49617">
      <formula>OR(AJ205="OP",AJ205="RS",AJ205="RTS",#REF!="PRM",AJ205="CB")</formula>
    </cfRule>
    <cfRule type="expression" dxfId="19384" priority="49618">
      <formula>OR(AJ205="CT",AJ205="SCIK",AJ205="CUMIL")</formula>
    </cfRule>
    <cfRule type="expression" dxfId="19383" priority="49619">
      <formula>OR(AJ205="TR",AJ205="TDM",AJ205="PKT")</formula>
    </cfRule>
    <cfRule type="expression" dxfId="19382" priority="49650">
      <formula>OR(AJ205="FI")</formula>
    </cfRule>
    <cfRule type="expression" dxfId="19381" priority="49651">
      <formula>OR(AJ205="L",AJ205="OTG")</formula>
    </cfRule>
    <cfRule type="expression" dxfId="19380" priority="49652">
      <formula>OR(AJ205="FG")</formula>
    </cfRule>
    <cfRule type="expression" dxfId="19379" priority="49653">
      <formula>OR(AJ205="OP",AJ205="RS",AJ205="RTS",#REF!="PRM",AJ205="CB")</formula>
    </cfRule>
    <cfRule type="expression" dxfId="19378" priority="49654">
      <formula>OR(AJ205="CT",AJ205="SCIK",AJ205="CUMIL")</formula>
    </cfRule>
    <cfRule type="expression" dxfId="19377" priority="49655">
      <formula>OR(AJ205="TR",AJ205="TDM",AJ205="PKT")</formula>
    </cfRule>
    <cfRule type="expression" dxfId="19376" priority="49656">
      <formula>OR(AJ205="FI")</formula>
    </cfRule>
    <cfRule type="expression" dxfId="19375" priority="49657">
      <formula>OR(AJ205="L",AJ205="OTG")</formula>
    </cfRule>
    <cfRule type="expression" dxfId="19374" priority="49658">
      <formula>OR(AJ205="FG")</formula>
    </cfRule>
    <cfRule type="expression" dxfId="19373" priority="49659">
      <formula>OR(AJ205="OP",AJ205="RS",AJ205="RTS",#REF!="PRM",AJ205="CB")</formula>
    </cfRule>
    <cfRule type="expression" dxfId="19372" priority="49660">
      <formula>OR(AJ205="CT",AJ205="SCIK",AJ205="CUMIL")</formula>
    </cfRule>
    <cfRule type="expression" dxfId="19371" priority="49661">
      <formula>OR(AJ205="TR",AJ205="TDM",AJ205="PKT")</formula>
    </cfRule>
    <cfRule type="expression" dxfId="19370" priority="49662">
      <formula>OR(AJ205="FI")</formula>
    </cfRule>
    <cfRule type="expression" dxfId="19369" priority="49663">
      <formula>OR(AJ205="L",AJ205="OTG")</formula>
    </cfRule>
    <cfRule type="expression" dxfId="19368" priority="49664">
      <formula>OR(AJ205="FG")</formula>
    </cfRule>
    <cfRule type="expression" dxfId="19367" priority="49665">
      <formula>OR(AJ205="OP",AJ205="RS",AJ205="RTS",#REF!="PRM",AJ205="CB")</formula>
    </cfRule>
    <cfRule type="expression" dxfId="19366" priority="49666">
      <formula>OR(AJ205="CT",AJ205="SCIK",AJ205="CUMIL")</formula>
    </cfRule>
    <cfRule type="expression" dxfId="19365" priority="49667">
      <formula>OR(AJ205="TR",AJ205="TDM",AJ205="PKT")</formula>
    </cfRule>
    <cfRule type="expression" dxfId="19364" priority="49668">
      <formula>OR(AJ205="FI")</formula>
    </cfRule>
    <cfRule type="expression" dxfId="19363" priority="49669">
      <formula>OR(AJ205="L",AJ205="OTG")</formula>
    </cfRule>
    <cfRule type="expression" dxfId="19362" priority="49670">
      <formula>OR(AJ205="FG")</formula>
    </cfRule>
    <cfRule type="expression" dxfId="19361" priority="49671">
      <formula>OR(AJ205="OP",AJ205="RS",AJ205="RTS",#REF!="PRM",AJ205="CB")</formula>
    </cfRule>
    <cfRule type="expression" dxfId="19360" priority="49672">
      <formula>OR(AJ205="CT",AJ205="SCIK",AJ205="CUMIL")</formula>
    </cfRule>
    <cfRule type="expression" dxfId="19359" priority="49673">
      <formula>OR(AJ205="TR",AJ205="TDM",AJ205="PKT")</formula>
    </cfRule>
    <cfRule type="cellIs" dxfId="19358" priority="49674" operator="equal">
      <formula>"EG (WFO)"</formula>
    </cfRule>
    <cfRule type="cellIs" dxfId="19357" priority="49675" operator="equal">
      <formula>"EE (WFO)"</formula>
    </cfRule>
    <cfRule type="cellIs" dxfId="19356" priority="49676" operator="equal">
      <formula>"EC (WFO)"</formula>
    </cfRule>
    <cfRule type="expression" dxfId="19355" priority="49677">
      <formula>OR(AJ205="FI")</formula>
    </cfRule>
    <cfRule type="expression" dxfId="19354" priority="49678">
      <formula>OR(AJ205="L",AJ205="OTG")</formula>
    </cfRule>
    <cfRule type="expression" dxfId="19353" priority="49679">
      <formula>OR(AJ205="FG")</formula>
    </cfRule>
    <cfRule type="expression" dxfId="19352" priority="49680">
      <formula>OR(AJ205="OP",AJ205="RS",AJ205="RTS",#REF!="PRM",AJ205="CB")</formula>
    </cfRule>
    <cfRule type="expression" dxfId="19351" priority="49681">
      <formula>OR(AJ205="CT",AJ205="SCIK",AJ205="CUMIL")</formula>
    </cfRule>
    <cfRule type="expression" dxfId="19350" priority="49682">
      <formula>OR(AJ205="TR",AJ205="TDM",AJ205="PKT")</formula>
    </cfRule>
    <cfRule type="expression" dxfId="19349" priority="49689">
      <formula>OR(AJ205="FI")</formula>
    </cfRule>
    <cfRule type="expression" dxfId="19348" priority="49690">
      <formula>OR(AJ205="L",AJ205="OTG")</formula>
    </cfRule>
    <cfRule type="expression" dxfId="19347" priority="49691">
      <formula>OR(AJ205="FG")</formula>
    </cfRule>
    <cfRule type="expression" dxfId="19346" priority="49692">
      <formula>OR(AJ205="OP",AJ205="RS",AJ205="RTS",#REF!="PRM",AJ205="CB")</formula>
    </cfRule>
    <cfRule type="expression" dxfId="19345" priority="49693">
      <formula>OR(AJ205="CT",AJ205="SCIK",AJ205="CUMIL")</formula>
    </cfRule>
    <cfRule type="expression" dxfId="19344" priority="49694">
      <formula>OR(AJ205="TR",AJ205="TDM",AJ205="PKT")</formula>
    </cfRule>
    <cfRule type="expression" dxfId="19343" priority="50243">
      <formula>OR(AJ205="FI")</formula>
    </cfRule>
    <cfRule type="expression" dxfId="19342" priority="50244">
      <formula>OR(AJ205="L",AJ205="OTG")</formula>
    </cfRule>
    <cfRule type="expression" dxfId="19341" priority="50245">
      <formula>OR(AJ205="FG")</formula>
    </cfRule>
    <cfRule type="expression" dxfId="19340" priority="50246">
      <formula>OR(AJ205="OP",AJ205="RS",AJ205="RTS",#REF!="PRM",AJ205="CB")</formula>
    </cfRule>
    <cfRule type="expression" dxfId="19339" priority="50247">
      <formula>OR(AJ205="CT",AJ205="SCIK",AJ205="CUMIL")</formula>
    </cfRule>
    <cfRule type="expression" dxfId="19338" priority="50248">
      <formula>OR(AJ205="TR",AJ205="TDM",AJ205="PKT")</formula>
    </cfRule>
    <cfRule type="expression" dxfId="19337" priority="50249">
      <formula>OR(AJ205="FI")</formula>
    </cfRule>
    <cfRule type="expression" dxfId="19336" priority="50250">
      <formula>OR(AJ205="L",AJ205="OTG")</formula>
    </cfRule>
    <cfRule type="expression" dxfId="19335" priority="50251">
      <formula>OR(AJ205="FG")</formula>
    </cfRule>
    <cfRule type="expression" dxfId="19334" priority="50252">
      <formula>OR(AJ205="OP",AJ205="RS",AJ205="RTS",#REF!="PRM",AJ205="CB")</formula>
    </cfRule>
    <cfRule type="expression" dxfId="19333" priority="50253">
      <formula>OR(AJ205="CT",AJ205="SCIK",AJ205="CUMIL")</formula>
    </cfRule>
    <cfRule type="expression" dxfId="19332" priority="50254">
      <formula>OR(AJ205="TR",AJ205="TDM",AJ205="PKT")</formula>
    </cfRule>
    <cfRule type="expression" dxfId="19331" priority="50255">
      <formula>OR(AJ205="FI")</formula>
    </cfRule>
    <cfRule type="expression" dxfId="19330" priority="50256">
      <formula>OR(AJ205="L",AJ205="OTG")</formula>
    </cfRule>
    <cfRule type="expression" dxfId="19329" priority="50257">
      <formula>OR(AJ205="FG")</formula>
    </cfRule>
    <cfRule type="expression" dxfId="19328" priority="50258">
      <formula>OR(AJ205="OP",AJ205="RS",AJ205="RTS",#REF!="PRM",AJ205="CB")</formula>
    </cfRule>
    <cfRule type="expression" dxfId="19327" priority="50259">
      <formula>OR(AJ205="CT",AJ205="SCIK",AJ205="CUMIL")</formula>
    </cfRule>
    <cfRule type="expression" dxfId="19326" priority="50260">
      <formula>OR(AJ205="TR",AJ205="TDM",AJ205="PKT")</formula>
    </cfRule>
    <cfRule type="expression" dxfId="19325" priority="50261">
      <formula>OR(AJ205="FI")</formula>
    </cfRule>
    <cfRule type="expression" dxfId="19324" priority="50262">
      <formula>OR(AJ205="L",AJ205="OTG")</formula>
    </cfRule>
    <cfRule type="expression" dxfId="19323" priority="50263">
      <formula>OR(AJ205="FG")</formula>
    </cfRule>
    <cfRule type="expression" dxfId="19322" priority="50264">
      <formula>OR(AJ205="OP",AJ205="RS",AJ205="RTS",#REF!="PRM",AJ205="CB")</formula>
    </cfRule>
    <cfRule type="expression" dxfId="19321" priority="50265">
      <formula>OR(AJ205="CT",AJ205="SCIK",AJ205="CUMIL")</formula>
    </cfRule>
    <cfRule type="expression" dxfId="19320" priority="50266">
      <formula>OR(AJ205="TR",AJ205="TDM",AJ205="PKT")</formula>
    </cfRule>
    <cfRule type="cellIs" dxfId="19319" priority="50267" operator="equal">
      <formula>"EG (WFO)"</formula>
    </cfRule>
    <cfRule type="cellIs" dxfId="19318" priority="50268" operator="equal">
      <formula>"EE (WFO)"</formula>
    </cfRule>
    <cfRule type="cellIs" dxfId="19317" priority="50269" operator="equal">
      <formula>"EC (WFO)"</formula>
    </cfRule>
    <cfRule type="expression" dxfId="19316" priority="50270">
      <formula>OR(AJ205="FI")</formula>
    </cfRule>
    <cfRule type="expression" dxfId="19315" priority="50271">
      <formula>OR(AJ205="L",AJ205="OTG")</formula>
    </cfRule>
    <cfRule type="expression" dxfId="19314" priority="50272">
      <formula>OR(AJ205="FG")</formula>
    </cfRule>
    <cfRule type="expression" dxfId="19313" priority="50273">
      <formula>OR(AJ205="OP",AJ205="RS",AJ205="RTS",#REF!="PRM",AJ205="CB")</formula>
    </cfRule>
    <cfRule type="expression" dxfId="19312" priority="50274">
      <formula>OR(AJ205="CT",AJ205="SCIK",AJ205="CUMIL")</formula>
    </cfRule>
    <cfRule type="expression" dxfId="19311" priority="50275">
      <formula>OR(AJ205="TR",AJ205="TDM",AJ205="PKT")</formula>
    </cfRule>
    <cfRule type="expression" dxfId="19310" priority="50333">
      <formula>OR(AJ205="FI")</formula>
    </cfRule>
    <cfRule type="expression" dxfId="19309" priority="50334">
      <formula>OR(AJ205="L",AJ205="OTG")</formula>
    </cfRule>
    <cfRule type="expression" dxfId="19308" priority="50335">
      <formula>OR(AJ205="FG")</formula>
    </cfRule>
    <cfRule type="expression" dxfId="19307" priority="50336">
      <formula>OR(AJ205="OP",AJ205="RS",AJ205="RTS",#REF!="PRM",AJ205="CB")</formula>
    </cfRule>
    <cfRule type="expression" dxfId="19306" priority="50337">
      <formula>OR(AJ205="CT",AJ205="SCIK",AJ205="CUMIL")</formula>
    </cfRule>
    <cfRule type="expression" dxfId="19305" priority="50338">
      <formula>OR(AJ205="TR",AJ205="TDM",AJ205="PKT")</formula>
    </cfRule>
    <cfRule type="expression" dxfId="19304" priority="51794">
      <formula>OR(AJ205="FI")</formula>
    </cfRule>
    <cfRule type="expression" dxfId="19303" priority="51795">
      <formula>OR(AJ205="L",AJ205="OTG")</formula>
    </cfRule>
    <cfRule type="expression" dxfId="19302" priority="51796">
      <formula>OR(AJ205="FG")</formula>
    </cfRule>
    <cfRule type="expression" dxfId="19301" priority="51797">
      <formula>OR(AJ205="OP",AJ205="RS",AJ205="RTS",#REF!="PRM",AJ205="CB")</formula>
    </cfRule>
    <cfRule type="expression" dxfId="19300" priority="51798">
      <formula>OR(AJ205="CT",AJ205="SCIK",AJ205="CUMIL")</formula>
    </cfRule>
    <cfRule type="expression" dxfId="19299" priority="51799">
      <formula>OR(AJ205="TR",AJ205="TDM",AJ205="PKT")</formula>
    </cfRule>
    <cfRule type="expression" dxfId="19298" priority="51800">
      <formula>OR(AJ205="FI")</formula>
    </cfRule>
    <cfRule type="expression" dxfId="19297" priority="51801">
      <formula>OR(AJ205="L",AJ205="OTG")</formula>
    </cfRule>
    <cfRule type="expression" dxfId="19296" priority="51802">
      <formula>OR(AJ205="FG")</formula>
    </cfRule>
    <cfRule type="expression" dxfId="19295" priority="51803">
      <formula>OR(AJ205="OP",AJ205="RS",AJ205="RTS",#REF!="PRM",AJ205="CB")</formula>
    </cfRule>
    <cfRule type="expression" dxfId="19294" priority="51804">
      <formula>OR(AJ205="CT",AJ205="SCIK",AJ205="CUMIL")</formula>
    </cfRule>
    <cfRule type="expression" dxfId="19293" priority="51805">
      <formula>OR(AJ205="TR",AJ205="TDM",AJ205="PKT")</formula>
    </cfRule>
    <cfRule type="expression" dxfId="19292" priority="51806">
      <formula>OR(AJ205="FI")</formula>
    </cfRule>
    <cfRule type="expression" dxfId="19291" priority="51807">
      <formula>OR(AJ205="L",AJ205="OTG")</formula>
    </cfRule>
    <cfRule type="expression" dxfId="19290" priority="51808">
      <formula>OR(AJ205="FG")</formula>
    </cfRule>
    <cfRule type="expression" dxfId="19289" priority="51809">
      <formula>OR(AJ205="OP",AJ205="RS",AJ205="RTS",#REF!="PRM",AJ205="CB")</formula>
    </cfRule>
    <cfRule type="expression" dxfId="19288" priority="51810">
      <formula>OR(AJ205="CT",AJ205="SCIK",AJ205="CUMIL")</formula>
    </cfRule>
    <cfRule type="expression" dxfId="19287" priority="51811">
      <formula>OR(AJ205="TR",AJ205="TDM",AJ205="PKT")</formula>
    </cfRule>
    <cfRule type="expression" dxfId="19286" priority="51812">
      <formula>OR(AJ205="FI")</formula>
    </cfRule>
    <cfRule type="expression" dxfId="19285" priority="51813">
      <formula>OR(AJ205="L",AJ205="OTG")</formula>
    </cfRule>
    <cfRule type="expression" dxfId="19284" priority="51814">
      <formula>OR(AJ205="FG")</formula>
    </cfRule>
    <cfRule type="expression" dxfId="19283" priority="51815">
      <formula>OR(AJ205="OP",AJ205="RS",AJ205="RTS",#REF!="PRM",AJ205="CB")</formula>
    </cfRule>
    <cfRule type="expression" dxfId="19282" priority="51816">
      <formula>OR(AJ205="CT",AJ205="SCIK",AJ205="CUMIL")</formula>
    </cfRule>
    <cfRule type="expression" dxfId="19281" priority="51817">
      <formula>OR(AJ205="TR",AJ205="TDM",AJ205="PKT")</formula>
    </cfRule>
    <cfRule type="cellIs" dxfId="19280" priority="51818" operator="equal">
      <formula>"EG (WFO)"</formula>
    </cfRule>
    <cfRule type="cellIs" dxfId="19279" priority="51819" operator="equal">
      <formula>"EE (WFO)"</formula>
    </cfRule>
    <cfRule type="cellIs" dxfId="19278" priority="51820" operator="equal">
      <formula>"EC (WFO)"</formula>
    </cfRule>
    <cfRule type="expression" dxfId="19277" priority="51821">
      <formula>OR(AJ205="FI")</formula>
    </cfRule>
    <cfRule type="expression" dxfId="19276" priority="51822">
      <formula>OR(AJ205="L",AJ205="OTG")</formula>
    </cfRule>
    <cfRule type="expression" dxfId="19275" priority="51823">
      <formula>OR(AJ205="FG")</formula>
    </cfRule>
    <cfRule type="expression" dxfId="19274" priority="51824">
      <formula>OR(AJ205="OP",AJ205="RS",AJ205="RTS",#REF!="PRM",AJ205="CB")</formula>
    </cfRule>
    <cfRule type="expression" dxfId="19273" priority="51825">
      <formula>OR(AJ205="CT",AJ205="SCIK",AJ205="CUMIL")</formula>
    </cfRule>
    <cfRule type="expression" dxfId="19272" priority="51826">
      <formula>OR(AJ205="TR",AJ205="TDM",AJ205="PKT")</formula>
    </cfRule>
  </conditionalFormatting>
  <conditionalFormatting sqref="AK205">
    <cfRule type="expression" dxfId="19271" priority="47687">
      <formula>OR(AK205="FI")</formula>
    </cfRule>
    <cfRule type="expression" dxfId="19270" priority="47688">
      <formula>OR(AK205="L",AK205="OTG")</formula>
    </cfRule>
    <cfRule type="expression" dxfId="19269" priority="47689">
      <formula>OR(AK205="FG")</formula>
    </cfRule>
    <cfRule type="expression" dxfId="19268" priority="47690">
      <formula>OR(AK205="OP",AK205="RS",AK205="RTS",#REF!="PRM",AK205="CB")</formula>
    </cfRule>
    <cfRule type="expression" dxfId="19267" priority="47691">
      <formula>OR(AK205="CT",AK205="SCIK",AK205="CUMIL")</formula>
    </cfRule>
    <cfRule type="expression" dxfId="19266" priority="47692">
      <formula>OR(AK205="TR",AK205="TDM",AK205="PKT")</formula>
    </cfRule>
    <cfRule type="expression" dxfId="19265" priority="47693">
      <formula>OR(AK205="FI")</formula>
    </cfRule>
    <cfRule type="expression" dxfId="19264" priority="47694">
      <formula>OR(AK205="L",AK205="OTG")</formula>
    </cfRule>
    <cfRule type="expression" dxfId="19263" priority="47695">
      <formula>OR(AK205="FG")</formula>
    </cfRule>
    <cfRule type="expression" dxfId="19262" priority="47696">
      <formula>OR(AK205="OP",AK205="RS",AK205="RTS",#REF!="PRM",AK205="CB")</formula>
    </cfRule>
    <cfRule type="expression" dxfId="19261" priority="47697">
      <formula>OR(AK205="CT",AK205="SCIK",AK205="CUMIL")</formula>
    </cfRule>
    <cfRule type="expression" dxfId="19260" priority="47698">
      <formula>OR(AK205="TR",AK205="TDM",AK205="PKT")</formula>
    </cfRule>
    <cfRule type="expression" dxfId="19259" priority="47699">
      <formula>OR(AK205="FI")</formula>
    </cfRule>
    <cfRule type="expression" dxfId="19258" priority="47700">
      <formula>OR(AK205="L",AK205="OTG")</formula>
    </cfRule>
    <cfRule type="expression" dxfId="19257" priority="47701">
      <formula>OR(AK205="FG")</formula>
    </cfRule>
    <cfRule type="expression" dxfId="19256" priority="47702">
      <formula>OR(AK205="OP",AK205="RS",AK205="RTS",#REF!="PRM",AK205="CB")</formula>
    </cfRule>
    <cfRule type="expression" dxfId="19255" priority="47703">
      <formula>OR(AK205="CT",AK205="SCIK",AK205="CUMIL")</formula>
    </cfRule>
    <cfRule type="expression" dxfId="19254" priority="47704">
      <formula>OR(AK205="TR",AK205="TDM",AK205="PKT")</formula>
    </cfRule>
    <cfRule type="expression" dxfId="19253" priority="47705">
      <formula>OR(AK205="FI")</formula>
    </cfRule>
    <cfRule type="expression" dxfId="19252" priority="47706">
      <formula>OR(AK205="L",AK205="OTG")</formula>
    </cfRule>
    <cfRule type="expression" dxfId="19251" priority="47707">
      <formula>OR(AK205="FG")</formula>
    </cfRule>
    <cfRule type="expression" dxfId="19250" priority="47708">
      <formula>OR(AK205="OP",AK205="RS",AK205="RTS",#REF!="PRM",AK205="CB")</formula>
    </cfRule>
    <cfRule type="expression" dxfId="19249" priority="47709">
      <formula>OR(AK205="CT",AK205="SCIK",AK205="CUMIL")</formula>
    </cfRule>
    <cfRule type="expression" dxfId="19248" priority="47710">
      <formula>OR(AK205="TR",AK205="TDM",AK205="PKT")</formula>
    </cfRule>
    <cfRule type="cellIs" dxfId="19247" priority="47711" operator="equal">
      <formula>"EG (WFO)"</formula>
    </cfRule>
    <cfRule type="cellIs" dxfId="19246" priority="47712" operator="equal">
      <formula>"EE (WFO)"</formula>
    </cfRule>
    <cfRule type="cellIs" dxfId="19245" priority="47713" operator="equal">
      <formula>"EC (WFO)"</formula>
    </cfRule>
    <cfRule type="expression" dxfId="19244" priority="47714">
      <formula>OR(AK205="FI")</formula>
    </cfRule>
    <cfRule type="expression" dxfId="19243" priority="47715">
      <formula>OR(AK205="L",AK205="OTG")</formula>
    </cfRule>
    <cfRule type="expression" dxfId="19242" priority="47716">
      <formula>OR(AK205="FG")</formula>
    </cfRule>
    <cfRule type="expression" dxfId="19241" priority="47717">
      <formula>OR(AK205="OP",AK205="RS",AK205="RTS",#REF!="PRM",AK205="CB")</formula>
    </cfRule>
    <cfRule type="expression" dxfId="19240" priority="47718">
      <formula>OR(AK205="CT",AK205="SCIK",AK205="CUMIL")</formula>
    </cfRule>
    <cfRule type="expression" dxfId="19239" priority="47719">
      <formula>OR(AK205="TR",AK205="TDM",AK205="PKT")</formula>
    </cfRule>
    <cfRule type="cellIs" dxfId="19238" priority="47720" operator="equal">
      <formula>"EG (WFO)"</formula>
    </cfRule>
    <cfRule type="cellIs" dxfId="19237" priority="47721" operator="equal">
      <formula>"EE (WFO)"</formula>
    </cfRule>
    <cfRule type="cellIs" dxfId="19236" priority="47722" operator="equal">
      <formula>"EC (WFO)"</formula>
    </cfRule>
    <cfRule type="expression" dxfId="19235" priority="47723">
      <formula>OR(AK205="FI")</formula>
    </cfRule>
    <cfRule type="expression" dxfId="19234" priority="47724">
      <formula>OR(AK205="L",AK205="OTG")</formula>
    </cfRule>
    <cfRule type="expression" dxfId="19233" priority="47725">
      <formula>OR(AK205="FG")</formula>
    </cfRule>
    <cfRule type="expression" dxfId="19232" priority="47726">
      <formula>OR(AK205="OP",AK205="RS",AK205="RTS",#REF!="PRM",AK205="CB")</formula>
    </cfRule>
    <cfRule type="expression" dxfId="19231" priority="47727">
      <formula>OR(AK205="CT",AK205="SCIK",AK205="CUMIL")</formula>
    </cfRule>
    <cfRule type="expression" dxfId="19230" priority="47728">
      <formula>OR(AK205="TR",AK205="TDM",AK205="PKT")</formula>
    </cfRule>
    <cfRule type="cellIs" dxfId="19229" priority="47729" operator="equal">
      <formula>"EG (WFO)"</formula>
    </cfRule>
    <cfRule type="cellIs" dxfId="19228" priority="47730" operator="equal">
      <formula>"EE (WFO)"</formula>
    </cfRule>
    <cfRule type="cellIs" dxfId="19227" priority="47731" operator="equal">
      <formula>"EC (WFO)"</formula>
    </cfRule>
    <cfRule type="expression" dxfId="19226" priority="47732">
      <formula>OR(AK205="FI")</formula>
    </cfRule>
    <cfRule type="expression" dxfId="19225" priority="47733">
      <formula>OR(AK205="L",AK205="OTG")</formula>
    </cfRule>
    <cfRule type="expression" dxfId="19224" priority="47734">
      <formula>OR(AK205="FG")</formula>
    </cfRule>
    <cfRule type="expression" dxfId="19223" priority="47735">
      <formula>OR(AK205="OP",AK205="RS",AK205="RTS",#REF!="PRM",AK205="CB")</formula>
    </cfRule>
    <cfRule type="expression" dxfId="19222" priority="47736">
      <formula>OR(AK205="CT",AK205="SCIK",AK205="CUMIL")</formula>
    </cfRule>
    <cfRule type="expression" dxfId="19221" priority="47737">
      <formula>OR(AK205="TR",AK205="TDM",AK205="PKT")</formula>
    </cfRule>
    <cfRule type="expression" dxfId="19220" priority="48151">
      <formula>OR(AK205="FI")</formula>
    </cfRule>
    <cfRule type="expression" dxfId="19219" priority="48152">
      <formula>OR(AK205="L",AK205="OTG")</formula>
    </cfRule>
    <cfRule type="expression" dxfId="19218" priority="48153">
      <formula>OR(AK205="FG")</formula>
    </cfRule>
    <cfRule type="expression" dxfId="19217" priority="48154">
      <formula>OR(AK205="OP",AK205="RS",AK205="RTS",#REF!="PRM",AK205="CB")</formula>
    </cfRule>
    <cfRule type="expression" dxfId="19216" priority="48155">
      <formula>OR(AK205="CT",AK205="SCIK",AK205="CUMIL")</formula>
    </cfRule>
    <cfRule type="expression" dxfId="19215" priority="48156">
      <formula>OR(AK205="TR",AK205="TDM",AK205="PKT")</formula>
    </cfRule>
    <cfRule type="expression" dxfId="19214" priority="48157">
      <formula>OR(AK205="FI")</formula>
    </cfRule>
    <cfRule type="expression" dxfId="19213" priority="48158">
      <formula>OR(AK205="L",AK205="OTG")</formula>
    </cfRule>
    <cfRule type="expression" dxfId="19212" priority="48159">
      <formula>OR(AK205="FG")</formula>
    </cfRule>
    <cfRule type="expression" dxfId="19211" priority="48160">
      <formula>OR(AK205="OP",AK205="RS",AK205="RTS",#REF!="PRM",AK205="CB")</formula>
    </cfRule>
    <cfRule type="expression" dxfId="19210" priority="48161">
      <formula>OR(AK205="CT",AK205="SCIK",AK205="CUMIL")</formula>
    </cfRule>
    <cfRule type="expression" dxfId="19209" priority="48162">
      <formula>OR(AK205="TR",AK205="TDM",AK205="PKT")</formula>
    </cfRule>
    <cfRule type="expression" dxfId="19208" priority="48163">
      <formula>OR(AK205="FI")</formula>
    </cfRule>
    <cfRule type="expression" dxfId="19207" priority="48164">
      <formula>OR(AK205="L",AK205="OTG")</formula>
    </cfRule>
    <cfRule type="expression" dxfId="19206" priority="48165">
      <formula>OR(AK205="FG")</formula>
    </cfRule>
    <cfRule type="expression" dxfId="19205" priority="48166">
      <formula>OR(AK205="OP",AK205="RS",AK205="RTS",#REF!="PRM",AK205="CB")</formula>
    </cfRule>
    <cfRule type="expression" dxfId="19204" priority="48167">
      <formula>OR(AK205="CT",AK205="SCIK",AK205="CUMIL")</formula>
    </cfRule>
    <cfRule type="expression" dxfId="19203" priority="48168">
      <formula>OR(AK205="TR",AK205="TDM",AK205="PKT")</formula>
    </cfRule>
    <cfRule type="expression" dxfId="19202" priority="48169">
      <formula>OR(AK205="FI")</formula>
    </cfRule>
    <cfRule type="expression" dxfId="19201" priority="48170">
      <formula>OR(AK205="L",AK205="OTG")</formula>
    </cfRule>
    <cfRule type="expression" dxfId="19200" priority="48171">
      <formula>OR(AK205="FG")</formula>
    </cfRule>
    <cfRule type="expression" dxfId="19199" priority="48172">
      <formula>OR(AK205="OP",AK205="RS",AK205="RTS",#REF!="PRM",AK205="CB")</formula>
    </cfRule>
    <cfRule type="expression" dxfId="19198" priority="48173">
      <formula>OR(AK205="CT",AK205="SCIK",AK205="CUMIL")</formula>
    </cfRule>
    <cfRule type="expression" dxfId="19197" priority="48174">
      <formula>OR(AK205="TR",AK205="TDM",AK205="PKT")</formula>
    </cfRule>
    <cfRule type="expression" dxfId="19196" priority="48190">
      <formula>OR(AK205="FI")</formula>
    </cfRule>
    <cfRule type="expression" dxfId="19195" priority="48191">
      <formula>OR(AK205="L",AK205="OTG")</formula>
    </cfRule>
    <cfRule type="expression" dxfId="19194" priority="48192">
      <formula>OR(AK205="FG")</formula>
    </cfRule>
    <cfRule type="expression" dxfId="19193" priority="48193">
      <formula>OR(AK205="OP",AK205="RS",AK205="RTS",#REF!="PRM",AK205="CB")</formula>
    </cfRule>
    <cfRule type="expression" dxfId="19192" priority="48194">
      <formula>OR(AK205="CT",AK205="SCIK",AK205="CUMIL")</formula>
    </cfRule>
    <cfRule type="expression" dxfId="19191" priority="48195">
      <formula>OR(AK205="TR",AK205="TDM",AK205="PKT")</formula>
    </cfRule>
  </conditionalFormatting>
  <conditionalFormatting sqref="B206:D206">
    <cfRule type="cellIs" dxfId="19190" priority="26071" operator="equal">
      <formula>"TR"</formula>
    </cfRule>
    <cfRule type="cellIs" dxfId="19189" priority="26072" operator="equal">
      <formula>"FG (WFO)"</formula>
    </cfRule>
  </conditionalFormatting>
  <conditionalFormatting sqref="E206">
    <cfRule type="cellIs" dxfId="19188" priority="26067" operator="equal">
      <formula>"EO (WFO)"</formula>
    </cfRule>
    <cfRule type="cellIs" dxfId="19187" priority="26068" operator="equal">
      <formula>"EK (WFO)"</formula>
    </cfRule>
    <cfRule type="cellIs" dxfId="19186" priority="26069" operator="equal">
      <formula>"FI (WFO)"</formula>
    </cfRule>
    <cfRule type="cellIs" dxfId="19185" priority="26070" operator="equal">
      <formula>"FG (WFO)"</formula>
    </cfRule>
  </conditionalFormatting>
  <conditionalFormatting sqref="R206">
    <cfRule type="expression" dxfId="19184" priority="22646">
      <formula>OR(R206="FI")</formula>
    </cfRule>
    <cfRule type="expression" dxfId="19183" priority="22647">
      <formula>OR(R206="L",R206="OTG")</formula>
    </cfRule>
    <cfRule type="expression" dxfId="19182" priority="22648">
      <formula>OR(R206="FG")</formula>
    </cfRule>
    <cfRule type="expression" dxfId="19181" priority="22649">
      <formula>OR(R206="OP",R206="RS",R206="RTS",#REF!="PRM",R206="CB")</formula>
    </cfRule>
    <cfRule type="expression" dxfId="19180" priority="22650">
      <formula>OR(R206="CT",R206="SCIK",R206="CUMIL")</formula>
    </cfRule>
    <cfRule type="expression" dxfId="19179" priority="22651">
      <formula>OR(R206="TR",R206="TDM",R206="PKT")</formula>
    </cfRule>
    <cfRule type="expression" dxfId="19178" priority="22652">
      <formula>OR(R206="FI")</formula>
    </cfRule>
    <cfRule type="expression" dxfId="19177" priority="22653">
      <formula>OR(R206="L",R206="OTG")</formula>
    </cfRule>
    <cfRule type="expression" dxfId="19176" priority="22654">
      <formula>OR(R206="FG")</formula>
    </cfRule>
    <cfRule type="expression" dxfId="19175" priority="22655">
      <formula>OR(R206="OP",R206="RS",R206="RTS",#REF!="PRM",R206="CB")</formula>
    </cfRule>
    <cfRule type="expression" dxfId="19174" priority="22656">
      <formula>OR(R206="CT",R206="SCIK",R206="CUMIL")</formula>
    </cfRule>
    <cfRule type="expression" dxfId="19173" priority="22657">
      <formula>OR(R206="TR",R206="TDM",R206="PKT")</formula>
    </cfRule>
    <cfRule type="expression" dxfId="19172" priority="22658">
      <formula>OR(R206="FI")</formula>
    </cfRule>
    <cfRule type="expression" dxfId="19171" priority="22659">
      <formula>OR(R206="L",R206="OTG")</formula>
    </cfRule>
    <cfRule type="expression" dxfId="19170" priority="22660">
      <formula>OR(R206="FG")</formula>
    </cfRule>
    <cfRule type="expression" dxfId="19169" priority="22661">
      <formula>OR(R206="OP",R206="RS",R206="RTS",#REF!="PRM",R206="CB")</formula>
    </cfRule>
    <cfRule type="expression" dxfId="19168" priority="22662">
      <formula>OR(R206="CT",R206="SCIK",R206="CUMIL")</formula>
    </cfRule>
    <cfRule type="expression" dxfId="19167" priority="22663">
      <formula>OR(R206="TR",R206="TDM",R206="PKT")</formula>
    </cfRule>
    <cfRule type="expression" dxfId="19166" priority="22664">
      <formula>OR(R206="FI")</formula>
    </cfRule>
    <cfRule type="expression" dxfId="19165" priority="22665">
      <formula>OR(R206="L",R206="OTG")</formula>
    </cfRule>
    <cfRule type="expression" dxfId="19164" priority="22666">
      <formula>OR(R206="FG")</formula>
    </cfRule>
    <cfRule type="expression" dxfId="19163" priority="22667">
      <formula>OR(R206="OP",R206="RS",R206="RTS",#REF!="PRM",R206="CB")</formula>
    </cfRule>
    <cfRule type="expression" dxfId="19162" priority="22668">
      <formula>OR(R206="CT",R206="SCIK",R206="CUMIL")</formula>
    </cfRule>
    <cfRule type="expression" dxfId="19161" priority="22669">
      <formula>OR(R206="TR",R206="TDM",R206="PKT")</formula>
    </cfRule>
    <cfRule type="expression" dxfId="19160" priority="22670">
      <formula>OR(R206="FI")</formula>
    </cfRule>
    <cfRule type="expression" dxfId="19159" priority="22671">
      <formula>OR(R206="L",R206="OTG")</formula>
    </cfRule>
    <cfRule type="expression" dxfId="19158" priority="22672">
      <formula>OR(R206="FG")</formula>
    </cfRule>
    <cfRule type="expression" dxfId="19157" priority="22673">
      <formula>OR(R206="OP",R206="RS",R206="RTS",#REF!="PRM",R206="CB")</formula>
    </cfRule>
    <cfRule type="expression" dxfId="19156" priority="22674">
      <formula>OR(R206="CT",R206="SCIK",R206="CUMIL")</formula>
    </cfRule>
    <cfRule type="expression" dxfId="19155" priority="22675">
      <formula>OR(R206="TR",R206="TDM",R206="PKT")</formula>
    </cfRule>
    <cfRule type="cellIs" dxfId="19154" priority="22676" operator="equal">
      <formula>"EO (WFO)"</formula>
    </cfRule>
    <cfRule type="cellIs" dxfId="19153" priority="22677" operator="equal">
      <formula>"EK (WFO)"</formula>
    </cfRule>
    <cfRule type="cellIs" dxfId="19152" priority="22678" operator="equal">
      <formula>"FI (WFO)"</formula>
    </cfRule>
    <cfRule type="cellIs" dxfId="19151" priority="22679" operator="equal">
      <formula>"FG (WFO)"</formula>
    </cfRule>
    <cfRule type="cellIs" dxfId="19150" priority="22680" operator="equal">
      <formula>"EG (WFO)"</formula>
    </cfRule>
    <cfRule type="cellIs" dxfId="19149" priority="22681" operator="equal">
      <formula>"EE (WFO)"</formula>
    </cfRule>
    <cfRule type="cellIs" dxfId="19148" priority="22682" operator="equal">
      <formula>"EC (WFO)"</formula>
    </cfRule>
    <cfRule type="expression" dxfId="19147" priority="22683">
      <formula>OR(R206="FI")</formula>
    </cfRule>
    <cfRule type="expression" dxfId="19146" priority="22684">
      <formula>OR(R206="L",R206="OTG")</formula>
    </cfRule>
    <cfRule type="expression" dxfId="19145" priority="22685">
      <formula>OR(R206="FG")</formula>
    </cfRule>
    <cfRule type="expression" dxfId="19144" priority="22686">
      <formula>OR(R206="OP",R206="RS",R206="RTS",#REF!="PRM",R206="CB")</formula>
    </cfRule>
    <cfRule type="expression" dxfId="19143" priority="22687">
      <formula>OR(R206="CT",R206="SCIK",R206="CUMIL")</formula>
    </cfRule>
    <cfRule type="expression" dxfId="19142" priority="22688">
      <formula>OR(R206="TR",R206="TDM",R206="PKT")</formula>
    </cfRule>
  </conditionalFormatting>
  <conditionalFormatting sqref="W206:AA206">
    <cfRule type="cellIs" dxfId="19141" priority="23094" operator="equal">
      <formula>"TR"</formula>
    </cfRule>
    <cfRule type="cellIs" dxfId="19140" priority="23187" operator="equal">
      <formula>"FG (WFO)"</formula>
    </cfRule>
    <cfRule type="cellIs" dxfId="19139" priority="23206" operator="equal">
      <formula>"FG (WFO)"</formula>
    </cfRule>
    <cfRule type="cellIs" dxfId="19138" priority="23207" operator="equal">
      <formula>"EO (WFO)"</formula>
    </cfRule>
    <cfRule type="cellIs" dxfId="19137" priority="23208" operator="equal">
      <formula>"EK (WFO)"</formula>
    </cfRule>
    <cfRule type="cellIs" dxfId="19136" priority="23209" operator="equal">
      <formula>"EC (WFO)"</formula>
    </cfRule>
    <cfRule type="cellIs" dxfId="19135" priority="23210" operator="equal">
      <formula>"EG (WFO)"</formula>
    </cfRule>
    <cfRule type="cellIs" dxfId="19134" priority="23211" operator="equal">
      <formula>"EE (WFO)"</formula>
    </cfRule>
    <cfRule type="cellIs" dxfId="19133" priority="23212" operator="equal">
      <formula>"EC (WFO)"</formula>
    </cfRule>
    <cfRule type="cellIs" dxfId="19132" priority="23213" operator="equal">
      <formula>"EE (WFO)"</formula>
    </cfRule>
    <cfRule type="cellIs" dxfId="19131" priority="23214" operator="equal">
      <formula>"EC (WFO)"</formula>
    </cfRule>
    <cfRule type="cellIs" dxfId="19130" priority="23215" operator="equal">
      <formula>"L"</formula>
    </cfRule>
    <cfRule type="expression" dxfId="19129" priority="23216">
      <formula>OR(W206="FI")</formula>
    </cfRule>
    <cfRule type="expression" dxfId="19128" priority="23217">
      <formula>OR(W206="OP",W206="RS",W206="RTS",W206="PRM",W206="CB")</formula>
    </cfRule>
    <cfRule type="expression" dxfId="19127" priority="23218">
      <formula>OR(W206="L",W206="OTG")</formula>
    </cfRule>
    <cfRule type="expression" dxfId="19126" priority="23219">
      <formula>OR(W206="FG")</formula>
    </cfRule>
    <cfRule type="expression" dxfId="19125" priority="23220">
      <formula>OR(W206="TR",W206="TDM",W206="PKT")</formula>
    </cfRule>
    <cfRule type="expression" dxfId="19124" priority="23221">
      <formula>OR(W206="CT",W206="SCIK",W206="CUMIL")</formula>
    </cfRule>
  </conditionalFormatting>
  <conditionalFormatting sqref="W206">
    <cfRule type="cellIs" dxfId="19123" priority="23173" operator="equal">
      <formula>"EP (WFO)"</formula>
    </cfRule>
    <cfRule type="cellIs" dxfId="19122" priority="23174" operator="equal">
      <formula>"FG (WFO)"</formula>
    </cfRule>
    <cfRule type="cellIs" dxfId="19121" priority="23175" operator="equal">
      <formula>"EO (WFO)"</formula>
    </cfRule>
    <cfRule type="cellIs" dxfId="19120" priority="23176" operator="equal">
      <formula>"EK (WFO)"</formula>
    </cfRule>
    <cfRule type="cellIs" dxfId="19119" priority="23177" operator="equal">
      <formula>"FG"</formula>
    </cfRule>
    <cfRule type="cellIs" dxfId="19118" priority="23178" operator="equal">
      <formula>"L"</formula>
    </cfRule>
    <cfRule type="cellIs" dxfId="19117" priority="23179" operator="equal">
      <formula>"FG"</formula>
    </cfRule>
    <cfRule type="cellIs" dxfId="19116" priority="23180" operator="equal">
      <formula>"L"</formula>
    </cfRule>
    <cfRule type="expression" dxfId="19115" priority="23181">
      <formula>OR(W206="FI")</formula>
    </cfRule>
    <cfRule type="expression" dxfId="19114" priority="23182">
      <formula>OR(W206="OP",W206="RS",W206="RTS",W206="PRM",W206="CB")</formula>
    </cfRule>
    <cfRule type="expression" dxfId="19113" priority="23183">
      <formula>OR(W206="L",W206="OTG")</formula>
    </cfRule>
    <cfRule type="expression" dxfId="19112" priority="23184">
      <formula>OR(W206="FG")</formula>
    </cfRule>
    <cfRule type="expression" dxfId="19111" priority="23185">
      <formula>OR(W206="TR",W206="TDM",W206="PKT")</formula>
    </cfRule>
    <cfRule type="expression" dxfId="19110" priority="23186">
      <formula>OR(W206="CT",W206="SCIK",W206="CUMIL")</formula>
    </cfRule>
    <cfRule type="cellIs" dxfId="19109" priority="23200" operator="equal">
      <formula>"FG"</formula>
    </cfRule>
    <cfRule type="cellIs" dxfId="19108" priority="23201" operator="equal">
      <formula>"L"</formula>
    </cfRule>
    <cfRule type="cellIs" dxfId="19107" priority="23202" operator="equal">
      <formula>"FG"</formula>
    </cfRule>
    <cfRule type="cellIs" dxfId="19106" priority="23203" operator="equal">
      <formula>"L"</formula>
    </cfRule>
    <cfRule type="cellIs" dxfId="19105" priority="23204" operator="equal">
      <formula>"FG"</formula>
    </cfRule>
    <cfRule type="cellIs" dxfId="19104" priority="23205" operator="equal">
      <formula>"L"</formula>
    </cfRule>
  </conditionalFormatting>
  <conditionalFormatting sqref="W206:Y206">
    <cfRule type="cellIs" dxfId="19103" priority="23198" operator="equal">
      <formula>"FG"</formula>
    </cfRule>
    <cfRule type="cellIs" dxfId="19102" priority="23199" operator="equal">
      <formula>"L"</formula>
    </cfRule>
  </conditionalFormatting>
  <conditionalFormatting sqref="X206:Y206">
    <cfRule type="cellIs" dxfId="19101" priority="23188" operator="equal">
      <formula>"FG"</formula>
    </cfRule>
    <cfRule type="cellIs" dxfId="19100" priority="23189" operator="equal">
      <formula>"L"</formula>
    </cfRule>
    <cfRule type="cellIs" dxfId="19099" priority="23190" operator="equal">
      <formula>"FG"</formula>
    </cfRule>
    <cfRule type="cellIs" dxfId="19098" priority="23191" operator="equal">
      <formula>"L"</formula>
    </cfRule>
    <cfRule type="cellIs" dxfId="19097" priority="23192" operator="equal">
      <formula>"FG"</formula>
    </cfRule>
    <cfRule type="cellIs" dxfId="19096" priority="23193" operator="equal">
      <formula>"L"</formula>
    </cfRule>
  </conditionalFormatting>
  <conditionalFormatting sqref="Z206">
    <cfRule type="cellIs" dxfId="19095" priority="23095" operator="equal">
      <formula>"EP (WFO)"</formula>
    </cfRule>
    <cfRule type="cellIs" dxfId="19094" priority="23096" operator="equal">
      <formula>"FG (WFO)"</formula>
    </cfRule>
    <cfRule type="cellIs" dxfId="19093" priority="23097" operator="equal">
      <formula>"EO (WFO)"</formula>
    </cfRule>
    <cfRule type="cellIs" dxfId="19092" priority="23098" operator="equal">
      <formula>"EK (WFO)"</formula>
    </cfRule>
    <cfRule type="cellIs" dxfId="19091" priority="23099" operator="equal">
      <formula>"FG"</formula>
    </cfRule>
    <cfRule type="cellIs" dxfId="19090" priority="23100" operator="equal">
      <formula>"L"</formula>
    </cfRule>
    <cfRule type="cellIs" dxfId="19089" priority="23101" operator="equal">
      <formula>"FG"</formula>
    </cfRule>
    <cfRule type="cellIs" dxfId="19088" priority="23102" operator="equal">
      <formula>"L"</formula>
    </cfRule>
    <cfRule type="cellIs" dxfId="19087" priority="23103" operator="equal">
      <formula>"FG"</formula>
    </cfRule>
    <cfRule type="cellIs" dxfId="19086" priority="23104" operator="equal">
      <formula>"L"</formula>
    </cfRule>
    <cfRule type="expression" dxfId="19085" priority="23105">
      <formula>OR(Z206="FI")</formula>
    </cfRule>
    <cfRule type="expression" dxfId="19084" priority="23106">
      <formula>OR(Z206="OP",Z206="RS",Z206="RTS",Z206="PRM",Z206="CB")</formula>
    </cfRule>
    <cfRule type="expression" dxfId="19083" priority="23107">
      <formula>OR(Z206="L",Z206="OTG")</formula>
    </cfRule>
    <cfRule type="expression" dxfId="19082" priority="23108">
      <formula>OR(Z206="FG")</formula>
    </cfRule>
    <cfRule type="expression" dxfId="19081" priority="23109">
      <formula>OR(Z206="TR",Z206="TDM",Z206="PKT")</formula>
    </cfRule>
    <cfRule type="expression" dxfId="19080" priority="23110">
      <formula>OR(Z206="CT",Z206="SCIK",Z206="CUMIL")</formula>
    </cfRule>
    <cfRule type="cellIs" dxfId="19079" priority="23111" operator="equal">
      <formula>"FG"</formula>
    </cfRule>
    <cfRule type="cellIs" dxfId="19078" priority="23112" operator="equal">
      <formula>"L"</formula>
    </cfRule>
    <cfRule type="expression" dxfId="19077" priority="23113">
      <formula>OR(Z206="FI")</formula>
    </cfRule>
    <cfRule type="expression" dxfId="19076" priority="23114">
      <formula>OR(Z206="OP",Z206="RS",Z206="RTS",Z206="PRM",Z206="CB")</formula>
    </cfRule>
    <cfRule type="expression" dxfId="19075" priority="23115">
      <formula>OR(Z206="L",Z206="OTG")</formula>
    </cfRule>
    <cfRule type="expression" dxfId="19074" priority="23116">
      <formula>OR(Z206="FG")</formula>
    </cfRule>
    <cfRule type="expression" dxfId="19073" priority="23117">
      <formula>OR(Z206="TR",Z206="TDM",Z206="PKT")</formula>
    </cfRule>
    <cfRule type="expression" dxfId="19072" priority="23118">
      <formula>OR(Z206="CT",Z206="SCIK",Z206="CUMIL")</formula>
    </cfRule>
    <cfRule type="cellIs" dxfId="19071" priority="23119" operator="equal">
      <formula>"FG"</formula>
    </cfRule>
    <cfRule type="cellIs" dxfId="19070" priority="23120" operator="equal">
      <formula>"L"</formula>
    </cfRule>
    <cfRule type="expression" dxfId="19069" priority="23121">
      <formula>OR(Z206="FI")</formula>
    </cfRule>
    <cfRule type="expression" dxfId="19068" priority="23122">
      <formula>OR(Z206="OP",Z206="RS",Z206="RTS",Z206="PRM",Z206="CB")</formula>
    </cfRule>
    <cfRule type="expression" dxfId="19067" priority="23123">
      <formula>OR(Z206="L",Z206="OTG")</formula>
    </cfRule>
    <cfRule type="expression" dxfId="19066" priority="23124">
      <formula>OR(Z206="FG")</formula>
    </cfRule>
    <cfRule type="expression" dxfId="19065" priority="23125">
      <formula>OR(Z206="TR",Z206="TDM",Z206="PKT")</formula>
    </cfRule>
    <cfRule type="expression" dxfId="19064" priority="23126">
      <formula>OR(Z206="CT",Z206="SCIK",Z206="CUMIL")</formula>
    </cfRule>
    <cfRule type="expression" dxfId="19063" priority="23127">
      <formula>OR(Z206="FI")</formula>
    </cfRule>
    <cfRule type="expression" dxfId="19062" priority="23128">
      <formula>OR(Z206="OP",Z206="RS",Z206="RTS",Z206="PRM",Z206="CB")</formula>
    </cfRule>
    <cfRule type="expression" dxfId="19061" priority="23129">
      <formula>OR(Z206="L",Z206="OTG")</formula>
    </cfRule>
    <cfRule type="expression" dxfId="19060" priority="23130">
      <formula>OR(Z206="FG")</formula>
    </cfRule>
    <cfRule type="expression" dxfId="19059" priority="23131">
      <formula>OR(Z206="TR",Z206="TDM",Z206="PKT")</formula>
    </cfRule>
    <cfRule type="expression" dxfId="19058" priority="23132">
      <formula>OR(Z206="CT",Z206="SCIK",Z206="CUMIL")</formula>
    </cfRule>
    <cfRule type="cellIs" dxfId="19057" priority="23133" operator="equal">
      <formula>"FG"</formula>
    </cfRule>
    <cfRule type="cellIs" dxfId="19056" priority="23134" operator="equal">
      <formula>"L"</formula>
    </cfRule>
    <cfRule type="cellIs" dxfId="19055" priority="23135" operator="equal">
      <formula>"FG"</formula>
    </cfRule>
    <cfRule type="cellIs" dxfId="19054" priority="23136" operator="equal">
      <formula>"L"</formula>
    </cfRule>
    <cfRule type="cellIs" dxfId="19053" priority="23137" operator="equal">
      <formula>"FG"</formula>
    </cfRule>
    <cfRule type="cellIs" dxfId="19052" priority="23138" operator="equal">
      <formula>"L"</formula>
    </cfRule>
    <cfRule type="expression" dxfId="19051" priority="23139">
      <formula>OR(Z206="FI")</formula>
    </cfRule>
    <cfRule type="expression" dxfId="19050" priority="23140">
      <formula>OR(Z206="OP",Z206="RS",Z206="RTS",Z206="PRM",Z206="CB")</formula>
    </cfRule>
    <cfRule type="expression" dxfId="19049" priority="23141">
      <formula>OR(Z206="L",Z206="OTG")</formula>
    </cfRule>
    <cfRule type="expression" dxfId="19048" priority="23142">
      <formula>OR(Z206="FG")</formula>
    </cfRule>
    <cfRule type="expression" dxfId="19047" priority="23143">
      <formula>OR(Z206="TR",Z206="TDM",Z206="PKT")</formula>
    </cfRule>
    <cfRule type="expression" dxfId="19046" priority="23144">
      <formula>OR(Z206="CT",Z206="SCIK",Z206="CUMIL")</formula>
    </cfRule>
    <cfRule type="cellIs" dxfId="19045" priority="23145" operator="equal">
      <formula>"FG"</formula>
    </cfRule>
    <cfRule type="cellIs" dxfId="19044" priority="23146" operator="equal">
      <formula>"L"</formula>
    </cfRule>
    <cfRule type="expression" dxfId="19043" priority="23147">
      <formula>OR(Z206="FI")</formula>
    </cfRule>
    <cfRule type="expression" dxfId="19042" priority="23148">
      <formula>OR(Z206="OP",Z206="RS",Z206="RTS",Z206="PRM",Z206="CB")</formula>
    </cfRule>
    <cfRule type="expression" dxfId="19041" priority="23149">
      <formula>OR(Z206="L",Z206="OTG")</formula>
    </cfRule>
    <cfRule type="expression" dxfId="19040" priority="23150">
      <formula>OR(Z206="FG")</formula>
    </cfRule>
    <cfRule type="expression" dxfId="19039" priority="23151">
      <formula>OR(Z206="TR",Z206="TDM",Z206="PKT")</formula>
    </cfRule>
    <cfRule type="expression" dxfId="19038" priority="23152">
      <formula>OR(Z206="CT",Z206="SCIK",Z206="CUMIL")</formula>
    </cfRule>
    <cfRule type="expression" dxfId="19037" priority="23153">
      <formula>OR(Z206="FI")</formula>
    </cfRule>
    <cfRule type="expression" dxfId="19036" priority="23154">
      <formula>OR(Z206="OP",Z206="RS",Z206="RTS",Z206="PRM",Z206="CB")</formula>
    </cfRule>
    <cfRule type="expression" dxfId="19035" priority="23155">
      <formula>OR(Z206="L",Z206="OTG")</formula>
    </cfRule>
    <cfRule type="expression" dxfId="19034" priority="23156">
      <formula>OR(Z206="FG")</formula>
    </cfRule>
    <cfRule type="expression" dxfId="19033" priority="23157">
      <formula>OR(Z206="TR",Z206="TDM",Z206="PKT")</formula>
    </cfRule>
    <cfRule type="expression" dxfId="19032" priority="23158">
      <formula>OR(Z206="CT",Z206="SCIK",Z206="CUMIL")</formula>
    </cfRule>
  </conditionalFormatting>
  <conditionalFormatting sqref="AA206">
    <cfRule type="cellIs" dxfId="19031" priority="23159" operator="equal">
      <formula>"EP (WFO)"</formula>
    </cfRule>
    <cfRule type="cellIs" dxfId="19030" priority="23160" operator="equal">
      <formula>"FG (WFO)"</formula>
    </cfRule>
    <cfRule type="cellIs" dxfId="19029" priority="23161" operator="equal">
      <formula>"EO (WFO)"</formula>
    </cfRule>
    <cfRule type="cellIs" dxfId="19028" priority="23162" operator="equal">
      <formula>"EK (WFO)"</formula>
    </cfRule>
    <cfRule type="cellIs" dxfId="19027" priority="23163" operator="equal">
      <formula>"FG"</formula>
    </cfRule>
    <cfRule type="cellIs" dxfId="19026" priority="23164" operator="equal">
      <formula>"L"</formula>
    </cfRule>
    <cfRule type="cellIs" dxfId="19025" priority="23165" operator="equal">
      <formula>"FG"</formula>
    </cfRule>
    <cfRule type="cellIs" dxfId="19024" priority="23166" operator="equal">
      <formula>"L"</formula>
    </cfRule>
    <cfRule type="expression" dxfId="19023" priority="23167">
      <formula>OR(AA206="FI")</formula>
    </cfRule>
    <cfRule type="expression" dxfId="19022" priority="23168">
      <formula>OR(AA206="OP",AA206="RS",AA206="RTS",AA206="PRM",AA206="CB")</formula>
    </cfRule>
    <cfRule type="expression" dxfId="19021" priority="23169">
      <formula>OR(AA206="L",AA206="OTG")</formula>
    </cfRule>
    <cfRule type="expression" dxfId="19020" priority="23170">
      <formula>OR(AA206="FG")</formula>
    </cfRule>
    <cfRule type="expression" dxfId="19019" priority="23171">
      <formula>OR(AA206="TR",AA206="TDM",AA206="PKT")</formula>
    </cfRule>
    <cfRule type="expression" dxfId="19018" priority="23172">
      <formula>OR(AA206="CT",AA206="SCIK",AA206="CUMIL")</formula>
    </cfRule>
    <cfRule type="cellIs" dxfId="19017" priority="23194" operator="equal">
      <formula>"FG"</formula>
    </cfRule>
    <cfRule type="cellIs" dxfId="19016" priority="23195" operator="equal">
      <formula>"L"</formula>
    </cfRule>
    <cfRule type="cellIs" dxfId="19015" priority="23196" operator="equal">
      <formula>"FG"</formula>
    </cfRule>
    <cfRule type="cellIs" dxfId="19014" priority="23197" operator="equal">
      <formula>"L"</formula>
    </cfRule>
  </conditionalFormatting>
  <conditionalFormatting sqref="AF206">
    <cfRule type="expression" dxfId="19013" priority="50131">
      <formula>OR(AF206="FI")</formula>
    </cfRule>
    <cfRule type="expression" dxfId="19012" priority="50132">
      <formula>OR(AF206="L",AF206="OTG")</formula>
    </cfRule>
    <cfRule type="expression" dxfId="19011" priority="50133">
      <formula>OR(AF206="FG")</formula>
    </cfRule>
    <cfRule type="expression" dxfId="19010" priority="50134">
      <formula>OR(AF206="OP",AF206="RS",AF206="RTS",#REF!="PRM",AF206="CB")</formula>
    </cfRule>
    <cfRule type="expression" dxfId="19009" priority="50135">
      <formula>OR(AF206="CT",AF206="SCIK",AF206="CUMIL")</formula>
    </cfRule>
    <cfRule type="expression" dxfId="19008" priority="50136">
      <formula>OR(AF206="TR",AF206="TDM",AF206="PKT")</formula>
    </cfRule>
    <cfRule type="expression" dxfId="19007" priority="50137">
      <formula>OR(AF206="FI")</formula>
    </cfRule>
    <cfRule type="expression" dxfId="19006" priority="50138">
      <formula>OR(AF206="L",AF206="OTG")</formula>
    </cfRule>
    <cfRule type="expression" dxfId="19005" priority="50139">
      <formula>OR(AF206="FG")</formula>
    </cfRule>
    <cfRule type="expression" dxfId="19004" priority="50140">
      <formula>OR(AF206="OP",AF206="RS",AF206="RTS",#REF!="PRM",AF206="CB")</formula>
    </cfRule>
    <cfRule type="expression" dxfId="19003" priority="50141">
      <formula>OR(AF206="CT",AF206="SCIK",AF206="CUMIL")</formula>
    </cfRule>
    <cfRule type="expression" dxfId="19002" priority="50142">
      <formula>OR(AF206="TR",AF206="TDM",AF206="PKT")</formula>
    </cfRule>
    <cfRule type="expression" dxfId="19001" priority="50143">
      <formula>OR(AF206="FI")</formula>
    </cfRule>
    <cfRule type="expression" dxfId="19000" priority="50144">
      <formula>OR(AF206="L",AF206="OTG")</formula>
    </cfRule>
    <cfRule type="expression" dxfId="18999" priority="50145">
      <formula>OR(AF206="FG")</formula>
    </cfRule>
    <cfRule type="expression" dxfId="18998" priority="50146">
      <formula>OR(AF206="OP",AF206="RS",AF206="RTS",#REF!="PRM",AF206="CB")</formula>
    </cfRule>
    <cfRule type="expression" dxfId="18997" priority="50147">
      <formula>OR(AF206="CT",AF206="SCIK",AF206="CUMIL")</formula>
    </cfRule>
    <cfRule type="expression" dxfId="18996" priority="50148">
      <formula>OR(AF206="TR",AF206="TDM",AF206="PKT")</formula>
    </cfRule>
    <cfRule type="expression" dxfId="18995" priority="50149">
      <formula>OR(AF206="FI")</formula>
    </cfRule>
    <cfRule type="expression" dxfId="18994" priority="50150">
      <formula>OR(AF206="L",AF206="OTG")</formula>
    </cfRule>
    <cfRule type="expression" dxfId="18993" priority="50151">
      <formula>OR(AF206="FG")</formula>
    </cfRule>
    <cfRule type="expression" dxfId="18992" priority="50152">
      <formula>OR(AF206="OP",AF206="RS",AF206="RTS",#REF!="PRM",AF206="CB")</formula>
    </cfRule>
    <cfRule type="expression" dxfId="18991" priority="50153">
      <formula>OR(AF206="CT",AF206="SCIK",AF206="CUMIL")</formula>
    </cfRule>
    <cfRule type="expression" dxfId="18990" priority="50154">
      <formula>OR(AF206="TR",AF206="TDM",AF206="PKT")</formula>
    </cfRule>
    <cfRule type="cellIs" dxfId="18989" priority="50155" operator="equal">
      <formula>"EG (WFO)"</formula>
    </cfRule>
    <cfRule type="cellIs" dxfId="18988" priority="50156" operator="equal">
      <formula>"EE (WFO)"</formula>
    </cfRule>
    <cfRule type="cellIs" dxfId="18987" priority="50157" operator="equal">
      <formula>"EC (WFO)"</formula>
    </cfRule>
    <cfRule type="expression" dxfId="18986" priority="50158">
      <formula>OR(AF206="FI")</formula>
    </cfRule>
    <cfRule type="expression" dxfId="18985" priority="50159">
      <formula>OR(AF206="L",AF206="OTG")</formula>
    </cfRule>
    <cfRule type="expression" dxfId="18984" priority="50160">
      <formula>OR(AF206="FG")</formula>
    </cfRule>
    <cfRule type="expression" dxfId="18983" priority="50161">
      <formula>OR(AF206="OP",AF206="RS",AF206="RTS",#REF!="PRM",AF206="CB")</formula>
    </cfRule>
    <cfRule type="expression" dxfId="18982" priority="50162">
      <formula>OR(AF206="CT",AF206="SCIK",AF206="CUMIL")</formula>
    </cfRule>
    <cfRule type="expression" dxfId="18981" priority="50163">
      <formula>OR(AF206="TR",AF206="TDM",AF206="PKT")</formula>
    </cfRule>
  </conditionalFormatting>
  <conditionalFormatting sqref="AG206">
    <cfRule type="expression" dxfId="18980" priority="48321">
      <formula>OR(AG206="FI")</formula>
    </cfRule>
    <cfRule type="expression" dxfId="18979" priority="48322">
      <formula>OR(AG206="L",AG206="OTG")</formula>
    </cfRule>
    <cfRule type="expression" dxfId="18978" priority="48323">
      <formula>OR(AG206="FG")</formula>
    </cfRule>
    <cfRule type="expression" dxfId="18977" priority="48324">
      <formula>OR(AG206="OP",AG206="RS",AG206="RTS",#REF!="PRM",AG206="CB")</formula>
    </cfRule>
    <cfRule type="expression" dxfId="18976" priority="48325">
      <formula>OR(AG206="CT",AG206="SCIK",AG206="CUMIL")</formula>
    </cfRule>
    <cfRule type="expression" dxfId="18975" priority="48326">
      <formula>OR(AG206="TR",AG206="TDM",AG206="PKT")</formula>
    </cfRule>
    <cfRule type="expression" dxfId="18974" priority="48327">
      <formula>OR(AG206="FI")</formula>
    </cfRule>
    <cfRule type="expression" dxfId="18973" priority="48328">
      <formula>OR(AG206="L",AG206="OTG")</formula>
    </cfRule>
    <cfRule type="expression" dxfId="18972" priority="48329">
      <formula>OR(AG206="FG")</formula>
    </cfRule>
    <cfRule type="expression" dxfId="18971" priority="48330">
      <formula>OR(AG206="OP",AG206="RS",AG206="RTS",#REF!="PRM",AG206="CB")</formula>
    </cfRule>
    <cfRule type="expression" dxfId="18970" priority="48331">
      <formula>OR(AG206="CT",AG206="SCIK",AG206="CUMIL")</formula>
    </cfRule>
    <cfRule type="expression" dxfId="18969" priority="48332">
      <formula>OR(AG206="TR",AG206="TDM",AG206="PKT")</formula>
    </cfRule>
    <cfRule type="expression" dxfId="18968" priority="48333">
      <formula>OR(AG206="FI")</formula>
    </cfRule>
    <cfRule type="expression" dxfId="18967" priority="48334">
      <formula>OR(AG206="L",AG206="OTG")</formula>
    </cfRule>
    <cfRule type="expression" dxfId="18966" priority="48335">
      <formula>OR(AG206="FG")</formula>
    </cfRule>
    <cfRule type="expression" dxfId="18965" priority="48336">
      <formula>OR(AG206="OP",AG206="RS",AG206="RTS",#REF!="PRM",AG206="CB")</formula>
    </cfRule>
    <cfRule type="expression" dxfId="18964" priority="48337">
      <formula>OR(AG206="CT",AG206="SCIK",AG206="CUMIL")</formula>
    </cfRule>
    <cfRule type="expression" dxfId="18963" priority="48338">
      <formula>OR(AG206="TR",AG206="TDM",AG206="PKT")</formula>
    </cfRule>
    <cfRule type="expression" dxfId="18962" priority="48339">
      <formula>OR(AG206="FI")</formula>
    </cfRule>
    <cfRule type="expression" dxfId="18961" priority="48340">
      <formula>OR(AG206="L",AG206="OTG")</formula>
    </cfRule>
    <cfRule type="expression" dxfId="18960" priority="48341">
      <formula>OR(AG206="FG")</formula>
    </cfRule>
    <cfRule type="expression" dxfId="18959" priority="48342">
      <formula>OR(AG206="OP",AG206="RS",AG206="RTS",#REF!="PRM",AG206="CB")</formula>
    </cfRule>
    <cfRule type="expression" dxfId="18958" priority="48343">
      <formula>OR(AG206="CT",AG206="SCIK",AG206="CUMIL")</formula>
    </cfRule>
    <cfRule type="expression" dxfId="18957" priority="48344">
      <formula>OR(AG206="TR",AG206="TDM",AG206="PKT")</formula>
    </cfRule>
    <cfRule type="expression" dxfId="18956" priority="48345">
      <formula>OR(AG206="FI")</formula>
    </cfRule>
    <cfRule type="expression" dxfId="18955" priority="48346">
      <formula>OR(AG206="L",AG206="OTG")</formula>
    </cfRule>
    <cfRule type="expression" dxfId="18954" priority="48347">
      <formula>OR(AG206="FG")</formula>
    </cfRule>
    <cfRule type="expression" dxfId="18953" priority="48348">
      <formula>OR(AG206="OP",AG206="RS",AG206="RTS",#REF!="PRM",AG206="CB")</formula>
    </cfRule>
    <cfRule type="expression" dxfId="18952" priority="48349">
      <formula>OR(AG206="CT",AG206="SCIK",AG206="CUMIL")</formula>
    </cfRule>
    <cfRule type="expression" dxfId="18951" priority="48350">
      <formula>OR(AG206="TR",AG206="TDM",AG206="PKT")</formula>
    </cfRule>
    <cfRule type="expression" dxfId="18950" priority="48351">
      <formula>OR(AG206="FI")</formula>
    </cfRule>
    <cfRule type="expression" dxfId="18949" priority="48352">
      <formula>OR(AG206="L",AG206="OTG")</formula>
    </cfRule>
    <cfRule type="expression" dxfId="18948" priority="48353">
      <formula>OR(AG206="FG")</formula>
    </cfRule>
    <cfRule type="expression" dxfId="18947" priority="48354">
      <formula>OR(AG206="OP",AG206="RS",AG206="RTS",#REF!="PRM",AG206="CB")</formula>
    </cfRule>
    <cfRule type="expression" dxfId="18946" priority="48355">
      <formula>OR(AG206="CT",AG206="SCIK",AG206="CUMIL")</formula>
    </cfRule>
    <cfRule type="expression" dxfId="18945" priority="48356">
      <formula>OR(AG206="TR",AG206="TDM",AG206="PKT")</formula>
    </cfRule>
    <cfRule type="expression" dxfId="18944" priority="48357">
      <formula>OR(AG206="FI")</formula>
    </cfRule>
    <cfRule type="expression" dxfId="18943" priority="48358">
      <formula>OR(AG206="L",AG206="OTG")</formula>
    </cfRule>
    <cfRule type="expression" dxfId="18942" priority="48359">
      <formula>OR(AG206="FG")</formula>
    </cfRule>
    <cfRule type="expression" dxfId="18941" priority="48360">
      <formula>OR(AG206="OP",AG206="RS",AG206="RTS",#REF!="PRM",AG206="CB")</formula>
    </cfRule>
    <cfRule type="expression" dxfId="18940" priority="48361">
      <formula>OR(AG206="CT",AG206="SCIK",AG206="CUMIL")</formula>
    </cfRule>
    <cfRule type="expression" dxfId="18939" priority="48362">
      <formula>OR(AG206="TR",AG206="TDM",AG206="PKT")</formula>
    </cfRule>
    <cfRule type="expression" dxfId="18938" priority="48363">
      <formula>OR(AG206="FI")</formula>
    </cfRule>
    <cfRule type="expression" dxfId="18937" priority="48364">
      <formula>OR(AG206="L",AG206="OTG")</formula>
    </cfRule>
    <cfRule type="expression" dxfId="18936" priority="48365">
      <formula>OR(AG206="FG")</formula>
    </cfRule>
    <cfRule type="expression" dxfId="18935" priority="48366">
      <formula>OR(AG206="OP",AG206="RS",AG206="RTS",#REF!="PRM",AG206="CB")</formula>
    </cfRule>
    <cfRule type="expression" dxfId="18934" priority="48367">
      <formula>OR(AG206="CT",AG206="SCIK",AG206="CUMIL")</formula>
    </cfRule>
    <cfRule type="expression" dxfId="18933" priority="48368">
      <formula>OR(AG206="TR",AG206="TDM",AG206="PKT")</formula>
    </cfRule>
    <cfRule type="expression" dxfId="18932" priority="48369">
      <formula>OR(AG206="FI")</formula>
    </cfRule>
    <cfRule type="expression" dxfId="18931" priority="48370">
      <formula>OR(AG206="L",AG206="OTG")</formula>
    </cfRule>
    <cfRule type="expression" dxfId="18930" priority="48371">
      <formula>OR(AG206="FG")</formula>
    </cfRule>
    <cfRule type="expression" dxfId="18929" priority="48372">
      <formula>OR(AG206="OP",AG206="RS",AG206="RTS",#REF!="PRM",AG206="CB")</formula>
    </cfRule>
    <cfRule type="expression" dxfId="18928" priority="48373">
      <formula>OR(AG206="CT",AG206="SCIK",AG206="CUMIL")</formula>
    </cfRule>
    <cfRule type="expression" dxfId="18927" priority="48374">
      <formula>OR(AG206="TR",AG206="TDM",AG206="PKT")</formula>
    </cfRule>
    <cfRule type="cellIs" dxfId="18926" priority="48375" operator="equal">
      <formula>"EO (WFO)"</formula>
    </cfRule>
    <cfRule type="cellIs" dxfId="18925" priority="48376" operator="equal">
      <formula>"EK (WFO)"</formula>
    </cfRule>
    <cfRule type="cellIs" dxfId="18924" priority="48377" operator="equal">
      <formula>"FI (WFO)"</formula>
    </cfRule>
    <cfRule type="cellIs" dxfId="18923" priority="48378" operator="equal">
      <formula>"FG (WFO)"</formula>
    </cfRule>
    <cfRule type="cellIs" dxfId="18922" priority="48379" operator="equal">
      <formula>"EG (WFO)"</formula>
    </cfRule>
    <cfRule type="cellIs" dxfId="18921" priority="48380" operator="equal">
      <formula>"EE (WFO)"</formula>
    </cfRule>
    <cfRule type="cellIs" dxfId="18920" priority="48381" operator="equal">
      <formula>"EC (WFO)"</formula>
    </cfRule>
    <cfRule type="expression" dxfId="18919" priority="48382">
      <formula>OR(AG206="FI")</formula>
    </cfRule>
    <cfRule type="expression" dxfId="18918" priority="48383">
      <formula>OR(AG206="L",AG206="OTG")</formula>
    </cfRule>
    <cfRule type="expression" dxfId="18917" priority="48384">
      <formula>OR(AG206="FG")</formula>
    </cfRule>
    <cfRule type="expression" dxfId="18916" priority="48385">
      <formula>OR(AG206="OP",AG206="RS",AG206="RTS",#REF!="PRM",AG206="CB")</formula>
    </cfRule>
    <cfRule type="expression" dxfId="18915" priority="48386">
      <formula>OR(AG206="CT",AG206="SCIK",AG206="CUMIL")</formula>
    </cfRule>
    <cfRule type="expression" dxfId="18914" priority="48387">
      <formula>OR(AG206="TR",AG206="TDM",AG206="PKT")</formula>
    </cfRule>
  </conditionalFormatting>
  <conditionalFormatting sqref="AH206">
    <cfRule type="expression" dxfId="18913" priority="50038">
      <formula>OR(AH206="FI")</formula>
    </cfRule>
    <cfRule type="expression" dxfId="18912" priority="50039">
      <formula>OR(AH206="L",AH206="OTG")</formula>
    </cfRule>
    <cfRule type="expression" dxfId="18911" priority="50040">
      <formula>OR(AH206="FG")</formula>
    </cfRule>
    <cfRule type="expression" dxfId="18910" priority="50041">
      <formula>OR(AH206="OP",AH206="RS",AH206="RTS",#REF!="PRM",AH206="CB")</formula>
    </cfRule>
    <cfRule type="expression" dxfId="18909" priority="50042">
      <formula>OR(AH206="CT",AH206="SCIK",AH206="CUMIL")</formula>
    </cfRule>
    <cfRule type="expression" dxfId="18908" priority="50043">
      <formula>OR(AH206="TR",AH206="TDM",AH206="PKT")</formula>
    </cfRule>
    <cfRule type="expression" dxfId="18907" priority="50044">
      <formula>OR(AH206="FI")</formula>
    </cfRule>
    <cfRule type="expression" dxfId="18906" priority="50045">
      <formula>OR(AH206="L",AH206="OTG")</formula>
    </cfRule>
    <cfRule type="expression" dxfId="18905" priority="50046">
      <formula>OR(AH206="FG")</formula>
    </cfRule>
    <cfRule type="expression" dxfId="18904" priority="50047">
      <formula>OR(AH206="OP",AH206="RS",AH206="RTS",#REF!="PRM",AH206="CB")</formula>
    </cfRule>
    <cfRule type="expression" dxfId="18903" priority="50048">
      <formula>OR(AH206="CT",AH206="SCIK",AH206="CUMIL")</formula>
    </cfRule>
    <cfRule type="expression" dxfId="18902" priority="50049">
      <formula>OR(AH206="TR",AH206="TDM",AH206="PKT")</formula>
    </cfRule>
    <cfRule type="expression" dxfId="18901" priority="50050">
      <formula>OR(AH206="FI")</formula>
    </cfRule>
    <cfRule type="expression" dxfId="18900" priority="50051">
      <formula>OR(AH206="L",AH206="OTG")</formula>
    </cfRule>
    <cfRule type="expression" dxfId="18899" priority="50052">
      <formula>OR(AH206="FG")</formula>
    </cfRule>
    <cfRule type="expression" dxfId="18898" priority="50053">
      <formula>OR(AH206="OP",AH206="RS",AH206="RTS",#REF!="PRM",AH206="CB")</formula>
    </cfRule>
    <cfRule type="expression" dxfId="18897" priority="50054">
      <formula>OR(AH206="CT",AH206="SCIK",AH206="CUMIL")</formula>
    </cfRule>
    <cfRule type="expression" dxfId="18896" priority="50055">
      <formula>OR(AH206="TR",AH206="TDM",AH206="PKT")</formula>
    </cfRule>
    <cfRule type="cellIs" dxfId="18895" priority="50056" operator="equal">
      <formula>"EG (WFO)"</formula>
    </cfRule>
    <cfRule type="cellIs" dxfId="18894" priority="50057" operator="equal">
      <formula>"EE (WFO)"</formula>
    </cfRule>
    <cfRule type="cellIs" dxfId="18893" priority="50058" operator="equal">
      <formula>"EC (WFO)"</formula>
    </cfRule>
    <cfRule type="expression" dxfId="18892" priority="50059">
      <formula>OR(AH206="FI")</formula>
    </cfRule>
    <cfRule type="expression" dxfId="18891" priority="50060">
      <formula>OR(AH206="L",AH206="OTG")</formula>
    </cfRule>
    <cfRule type="expression" dxfId="18890" priority="50061">
      <formula>OR(AH206="FG")</formula>
    </cfRule>
    <cfRule type="expression" dxfId="18889" priority="50062">
      <formula>OR(AH206="OP",AH206="RS",AH206="RTS",#REF!="PRM",AH206="CB")</formula>
    </cfRule>
    <cfRule type="expression" dxfId="18888" priority="50063">
      <formula>OR(AH206="CT",AH206="SCIK",AH206="CUMIL")</formula>
    </cfRule>
    <cfRule type="expression" dxfId="18887" priority="50064">
      <formula>OR(AH206="TR",AH206="TDM",AH206="PKT")</formula>
    </cfRule>
    <cfRule type="expression" dxfId="18886" priority="50065">
      <formula>OR(AH206="FI")</formula>
    </cfRule>
    <cfRule type="expression" dxfId="18885" priority="50066">
      <formula>OR(AH206="L",AH206="OTG")</formula>
    </cfRule>
    <cfRule type="expression" dxfId="18884" priority="50067">
      <formula>OR(AH206="FG")</formula>
    </cfRule>
    <cfRule type="expression" dxfId="18883" priority="50068">
      <formula>OR(AH206="OP",AH206="RS",AH206="RTS",#REF!="PRM",AH206="CB")</formula>
    </cfRule>
    <cfRule type="expression" dxfId="18882" priority="50069">
      <formula>OR(AH206="CT",AH206="SCIK",AH206="CUMIL")</formula>
    </cfRule>
    <cfRule type="expression" dxfId="18881" priority="50070">
      <formula>OR(AH206="TR",AH206="TDM",AH206="PKT")</formula>
    </cfRule>
    <cfRule type="expression" dxfId="18880" priority="50071">
      <formula>OR(AH206="FI")</formula>
    </cfRule>
    <cfRule type="expression" dxfId="18879" priority="50072">
      <formula>OR(AH206="L",AH206="OTG")</formula>
    </cfRule>
    <cfRule type="expression" dxfId="18878" priority="50073">
      <formula>OR(AH206="FG")</formula>
    </cfRule>
    <cfRule type="expression" dxfId="18877" priority="50074">
      <formula>OR(AH206="OP",AH206="RS",AH206="RTS",#REF!="PRM",AH206="CB")</formula>
    </cfRule>
    <cfRule type="expression" dxfId="18876" priority="50075">
      <formula>OR(AH206="CT",AH206="SCIK",AH206="CUMIL")</formula>
    </cfRule>
    <cfRule type="expression" dxfId="18875" priority="50076">
      <formula>OR(AH206="TR",AH206="TDM",AH206="PKT")</formula>
    </cfRule>
    <cfRule type="expression" dxfId="18874" priority="50077">
      <formula>OR(AH206="FI")</formula>
    </cfRule>
    <cfRule type="expression" dxfId="18873" priority="50078">
      <formula>OR(AH206="L",AH206="OTG")</formula>
    </cfRule>
    <cfRule type="expression" dxfId="18872" priority="50079">
      <formula>OR(AH206="FG")</formula>
    </cfRule>
    <cfRule type="expression" dxfId="18871" priority="50080">
      <formula>OR(AH206="OP",AH206="RS",AH206="RTS",#REF!="PRM",AH206="CB")</formula>
    </cfRule>
    <cfRule type="expression" dxfId="18870" priority="50081">
      <formula>OR(AH206="CT",AH206="SCIK",AH206="CUMIL")</formula>
    </cfRule>
    <cfRule type="expression" dxfId="18869" priority="50082">
      <formula>OR(AH206="TR",AH206="TDM",AH206="PKT")</formula>
    </cfRule>
    <cfRule type="expression" dxfId="18868" priority="50083">
      <formula>OR(AH206="FI")</formula>
    </cfRule>
    <cfRule type="expression" dxfId="18867" priority="50084">
      <formula>OR(AH206="L",AH206="OTG")</formula>
    </cfRule>
    <cfRule type="expression" dxfId="18866" priority="50085">
      <formula>OR(AH206="FG")</formula>
    </cfRule>
    <cfRule type="expression" dxfId="18865" priority="50086">
      <formula>OR(AH206="OP",AH206="RS",AH206="RTS",#REF!="PRM",AH206="CB")</formula>
    </cfRule>
    <cfRule type="expression" dxfId="18864" priority="50087">
      <formula>OR(AH206="CT",AH206="SCIK",AH206="CUMIL")</formula>
    </cfRule>
    <cfRule type="expression" dxfId="18863" priority="50088">
      <formula>OR(AH206="TR",AH206="TDM",AH206="PKT")</formula>
    </cfRule>
    <cfRule type="cellIs" dxfId="18862" priority="50089" operator="equal">
      <formula>"EG (WFO)"</formula>
    </cfRule>
    <cfRule type="cellIs" dxfId="18861" priority="50090" operator="equal">
      <formula>"EE (WFO)"</formula>
    </cfRule>
    <cfRule type="cellIs" dxfId="18860" priority="50091" operator="equal">
      <formula>"EC (WFO)"</formula>
    </cfRule>
    <cfRule type="expression" dxfId="18859" priority="50092">
      <formula>OR(AH206="FI")</formula>
    </cfRule>
    <cfRule type="expression" dxfId="18858" priority="50093">
      <formula>OR(AH206="L",AH206="OTG")</formula>
    </cfRule>
    <cfRule type="expression" dxfId="18857" priority="50094">
      <formula>OR(AH206="FG")</formula>
    </cfRule>
    <cfRule type="expression" dxfId="18856" priority="50095">
      <formula>OR(AH206="OP",AH206="RS",AH206="RTS",#REF!="PRM",AH206="CB")</formula>
    </cfRule>
    <cfRule type="expression" dxfId="18855" priority="50096">
      <formula>OR(AH206="CT",AH206="SCIK",AH206="CUMIL")</formula>
    </cfRule>
    <cfRule type="expression" dxfId="18854" priority="50097">
      <formula>OR(AH206="TR",AH206="TDM",AH206="PKT")</formula>
    </cfRule>
  </conditionalFormatting>
  <conditionalFormatting sqref="AI206">
    <cfRule type="expression" dxfId="18853" priority="49972">
      <formula>OR(AI206="FI")</formula>
    </cfRule>
    <cfRule type="expression" dxfId="18852" priority="49973">
      <formula>OR(AI206="L",AI206="OTG")</formula>
    </cfRule>
    <cfRule type="expression" dxfId="18851" priority="49974">
      <formula>OR(AI206="FG")</formula>
    </cfRule>
    <cfRule type="expression" dxfId="18850" priority="49975">
      <formula>OR(AI206="OP",AI206="RS",AI206="RTS",#REF!="PRM",AI206="CB")</formula>
    </cfRule>
    <cfRule type="expression" dxfId="18849" priority="49976">
      <formula>OR(AI206="CT",AI206="SCIK",AI206="CUMIL")</formula>
    </cfRule>
    <cfRule type="expression" dxfId="18848" priority="49977">
      <formula>OR(AI206="TR",AI206="TDM",AI206="PKT")</formula>
    </cfRule>
    <cfRule type="expression" dxfId="18847" priority="49978">
      <formula>OR(AI206="FI")</formula>
    </cfRule>
    <cfRule type="expression" dxfId="18846" priority="49979">
      <formula>OR(AI206="L",AI206="OTG")</formula>
    </cfRule>
    <cfRule type="expression" dxfId="18845" priority="49980">
      <formula>OR(AI206="FG")</formula>
    </cfRule>
    <cfRule type="expression" dxfId="18844" priority="49981">
      <formula>OR(AI206="OP",AI206="RS",AI206="RTS",#REF!="PRM",AI206="CB")</formula>
    </cfRule>
    <cfRule type="expression" dxfId="18843" priority="49982">
      <formula>OR(AI206="CT",AI206="SCIK",AI206="CUMIL")</formula>
    </cfRule>
    <cfRule type="expression" dxfId="18842" priority="49983">
      <formula>OR(AI206="TR",AI206="TDM",AI206="PKT")</formula>
    </cfRule>
    <cfRule type="expression" dxfId="18841" priority="49984">
      <formula>OR(AI206="FI")</formula>
    </cfRule>
    <cfRule type="expression" dxfId="18840" priority="49985">
      <formula>OR(AI206="L",AI206="OTG")</formula>
    </cfRule>
    <cfRule type="expression" dxfId="18839" priority="49986">
      <formula>OR(AI206="FG")</formula>
    </cfRule>
    <cfRule type="expression" dxfId="18838" priority="49987">
      <formula>OR(AI206="OP",AI206="RS",AI206="RTS",#REF!="PRM",AI206="CB")</formula>
    </cfRule>
    <cfRule type="expression" dxfId="18837" priority="49988">
      <formula>OR(AI206="CT",AI206="SCIK",AI206="CUMIL")</formula>
    </cfRule>
    <cfRule type="expression" dxfId="18836" priority="49989">
      <formula>OR(AI206="TR",AI206="TDM",AI206="PKT")</formula>
    </cfRule>
    <cfRule type="expression" dxfId="18835" priority="49990">
      <formula>OR(AI206="FI")</formula>
    </cfRule>
    <cfRule type="expression" dxfId="18834" priority="49991">
      <formula>OR(AI206="L",AI206="OTG")</formula>
    </cfRule>
    <cfRule type="expression" dxfId="18833" priority="49992">
      <formula>OR(AI206="FG")</formula>
    </cfRule>
    <cfRule type="expression" dxfId="18832" priority="49993">
      <formula>OR(AI206="OP",AI206="RS",AI206="RTS",#REF!="PRM",AI206="CB")</formula>
    </cfRule>
    <cfRule type="expression" dxfId="18831" priority="49994">
      <formula>OR(AI206="CT",AI206="SCIK",AI206="CUMIL")</formula>
    </cfRule>
    <cfRule type="expression" dxfId="18830" priority="49995">
      <formula>OR(AI206="TR",AI206="TDM",AI206="PKT")</formula>
    </cfRule>
    <cfRule type="cellIs" dxfId="18829" priority="49996" operator="equal">
      <formula>"EG (WFO)"</formula>
    </cfRule>
    <cfRule type="cellIs" dxfId="18828" priority="49997" operator="equal">
      <formula>"EE (WFO)"</formula>
    </cfRule>
    <cfRule type="cellIs" dxfId="18827" priority="49998" operator="equal">
      <formula>"EC (WFO)"</formula>
    </cfRule>
    <cfRule type="expression" dxfId="18826" priority="49999">
      <formula>OR(AI206="FI")</formula>
    </cfRule>
    <cfRule type="expression" dxfId="18825" priority="50000">
      <formula>OR(AI206="L",AI206="OTG")</formula>
    </cfRule>
    <cfRule type="expression" dxfId="18824" priority="50001">
      <formula>OR(AI206="FG")</formula>
    </cfRule>
    <cfRule type="expression" dxfId="18823" priority="50002">
      <formula>OR(AI206="OP",AI206="RS",AI206="RTS",#REF!="PRM",AI206="CB")</formula>
    </cfRule>
    <cfRule type="expression" dxfId="18822" priority="50003">
      <formula>OR(AI206="CT",AI206="SCIK",AI206="CUMIL")</formula>
    </cfRule>
    <cfRule type="expression" dxfId="18821" priority="50004">
      <formula>OR(AI206="TR",AI206="TDM",AI206="PKT")</formula>
    </cfRule>
    <cfRule type="expression" dxfId="18820" priority="50098">
      <formula>OR(AI206="FI")</formula>
    </cfRule>
    <cfRule type="expression" dxfId="18819" priority="50099">
      <formula>OR(AI206="L",AI206="OTG")</formula>
    </cfRule>
    <cfRule type="expression" dxfId="18818" priority="50100">
      <formula>OR(AI206="FG")</formula>
    </cfRule>
    <cfRule type="expression" dxfId="18817" priority="50101">
      <formula>OR(AI206="OP",AI206="RS",AI206="RTS",#REF!="PRM",AI206="CB")</formula>
    </cfRule>
    <cfRule type="expression" dxfId="18816" priority="50102">
      <formula>OR(AI206="CT",AI206="SCIK",AI206="CUMIL")</formula>
    </cfRule>
    <cfRule type="expression" dxfId="18815" priority="50103">
      <formula>OR(AI206="TR",AI206="TDM",AI206="PKT")</formula>
    </cfRule>
    <cfRule type="expression" dxfId="18814" priority="50104">
      <formula>OR(AI206="FI")</formula>
    </cfRule>
    <cfRule type="expression" dxfId="18813" priority="50105">
      <formula>OR(AI206="L",AI206="OTG")</formula>
    </cfRule>
    <cfRule type="expression" dxfId="18812" priority="50106">
      <formula>OR(AI206="FG")</formula>
    </cfRule>
    <cfRule type="expression" dxfId="18811" priority="50107">
      <formula>OR(AI206="OP",AI206="RS",AI206="RTS",#REF!="PRM",AI206="CB")</formula>
    </cfRule>
    <cfRule type="expression" dxfId="18810" priority="50108">
      <formula>OR(AI206="CT",AI206="SCIK",AI206="CUMIL")</formula>
    </cfRule>
    <cfRule type="expression" dxfId="18809" priority="50109">
      <formula>OR(AI206="TR",AI206="TDM",AI206="PKT")</formula>
    </cfRule>
    <cfRule type="expression" dxfId="18808" priority="50110">
      <formula>OR(AI206="FI")</formula>
    </cfRule>
    <cfRule type="expression" dxfId="18807" priority="50111">
      <formula>OR(AI206="L",AI206="OTG")</formula>
    </cfRule>
    <cfRule type="expression" dxfId="18806" priority="50112">
      <formula>OR(AI206="FG")</formula>
    </cfRule>
    <cfRule type="expression" dxfId="18805" priority="50113">
      <formula>OR(AI206="OP",AI206="RS",AI206="RTS",#REF!="PRM",AI206="CB")</formula>
    </cfRule>
    <cfRule type="expression" dxfId="18804" priority="50114">
      <formula>OR(AI206="CT",AI206="SCIK",AI206="CUMIL")</formula>
    </cfRule>
    <cfRule type="expression" dxfId="18803" priority="50115">
      <formula>OR(AI206="TR",AI206="TDM",AI206="PKT")</formula>
    </cfRule>
    <cfRule type="expression" dxfId="18802" priority="50116">
      <formula>OR(AI206="FI")</formula>
    </cfRule>
    <cfRule type="expression" dxfId="18801" priority="50117">
      <formula>OR(AI206="L",AI206="OTG")</formula>
    </cfRule>
    <cfRule type="expression" dxfId="18800" priority="50118">
      <formula>OR(AI206="FG")</formula>
    </cfRule>
    <cfRule type="expression" dxfId="18799" priority="50119">
      <formula>OR(AI206="OP",AI206="RS",AI206="RTS",#REF!="PRM",AI206="CB")</formula>
    </cfRule>
    <cfRule type="expression" dxfId="18798" priority="50120">
      <formula>OR(AI206="CT",AI206="SCIK",AI206="CUMIL")</formula>
    </cfRule>
    <cfRule type="expression" dxfId="18797" priority="50121">
      <formula>OR(AI206="TR",AI206="TDM",AI206="PKT")</formula>
    </cfRule>
    <cfRule type="cellIs" dxfId="18796" priority="50122" operator="equal">
      <formula>"EG (WFO)"</formula>
    </cfRule>
    <cfRule type="cellIs" dxfId="18795" priority="50123" operator="equal">
      <formula>"EE (WFO)"</formula>
    </cfRule>
    <cfRule type="cellIs" dxfId="18794" priority="50124" operator="equal">
      <formula>"EC (WFO)"</formula>
    </cfRule>
    <cfRule type="expression" dxfId="18793" priority="50125">
      <formula>OR(AI206="FI")</formula>
    </cfRule>
    <cfRule type="expression" dxfId="18792" priority="50126">
      <formula>OR(AI206="L",AI206="OTG")</formula>
    </cfRule>
    <cfRule type="expression" dxfId="18791" priority="50127">
      <formula>OR(AI206="FG")</formula>
    </cfRule>
    <cfRule type="expression" dxfId="18790" priority="50128">
      <formula>OR(AI206="OP",AI206="RS",AI206="RTS",#REF!="PRM",AI206="CB")</formula>
    </cfRule>
    <cfRule type="expression" dxfId="18789" priority="50129">
      <formula>OR(AI206="CT",AI206="SCIK",AI206="CUMIL")</formula>
    </cfRule>
    <cfRule type="expression" dxfId="18788" priority="50130">
      <formula>OR(AI206="TR",AI206="TDM",AI206="PKT")</formula>
    </cfRule>
  </conditionalFormatting>
  <conditionalFormatting sqref="AJ206">
    <cfRule type="expression" dxfId="18787" priority="50005">
      <formula>OR(AJ206="FI")</formula>
    </cfRule>
    <cfRule type="expression" dxfId="18786" priority="50006">
      <formula>OR(AJ206="L",AJ206="OTG")</formula>
    </cfRule>
    <cfRule type="expression" dxfId="18785" priority="50007">
      <formula>OR(AJ206="FG")</formula>
    </cfRule>
    <cfRule type="expression" dxfId="18784" priority="50008">
      <formula>OR(AJ206="OP",AJ206="RS",AJ206="RTS",#REF!="PRM",AJ206="CB")</formula>
    </cfRule>
    <cfRule type="expression" dxfId="18783" priority="50009">
      <formula>OR(AJ206="CT",AJ206="SCIK",AJ206="CUMIL")</formula>
    </cfRule>
    <cfRule type="expression" dxfId="18782" priority="50010">
      <formula>OR(AJ206="TR",AJ206="TDM",AJ206="PKT")</formula>
    </cfRule>
    <cfRule type="expression" dxfId="18781" priority="50011">
      <formula>OR(AJ206="FI")</formula>
    </cfRule>
    <cfRule type="expression" dxfId="18780" priority="50012">
      <formula>OR(AJ206="L",AJ206="OTG")</formula>
    </cfRule>
    <cfRule type="expression" dxfId="18779" priority="50013">
      <formula>OR(AJ206="FG")</formula>
    </cfRule>
    <cfRule type="expression" dxfId="18778" priority="50014">
      <formula>OR(AJ206="OP",AJ206="RS",AJ206="RTS",#REF!="PRM",AJ206="CB")</formula>
    </cfRule>
    <cfRule type="expression" dxfId="18777" priority="50015">
      <formula>OR(AJ206="CT",AJ206="SCIK",AJ206="CUMIL")</formula>
    </cfRule>
    <cfRule type="expression" dxfId="18776" priority="50016">
      <formula>OR(AJ206="TR",AJ206="TDM",AJ206="PKT")</formula>
    </cfRule>
    <cfRule type="expression" dxfId="18775" priority="50017">
      <formula>OR(AJ206="FI")</formula>
    </cfRule>
    <cfRule type="expression" dxfId="18774" priority="50018">
      <formula>OR(AJ206="L",AJ206="OTG")</formula>
    </cfRule>
    <cfRule type="expression" dxfId="18773" priority="50019">
      <formula>OR(AJ206="FG")</formula>
    </cfRule>
    <cfRule type="expression" dxfId="18772" priority="50020">
      <formula>OR(AJ206="OP",AJ206="RS",AJ206="RTS",#REF!="PRM",AJ206="CB")</formula>
    </cfRule>
    <cfRule type="expression" dxfId="18771" priority="50021">
      <formula>OR(AJ206="CT",AJ206="SCIK",AJ206="CUMIL")</formula>
    </cfRule>
    <cfRule type="expression" dxfId="18770" priority="50022">
      <formula>OR(AJ206="TR",AJ206="TDM",AJ206="PKT")</formula>
    </cfRule>
    <cfRule type="expression" dxfId="18769" priority="50023">
      <formula>OR(AJ206="FI")</formula>
    </cfRule>
    <cfRule type="expression" dxfId="18768" priority="50024">
      <formula>OR(AJ206="L",AJ206="OTG")</formula>
    </cfRule>
    <cfRule type="expression" dxfId="18767" priority="50025">
      <formula>OR(AJ206="FG")</formula>
    </cfRule>
    <cfRule type="expression" dxfId="18766" priority="50026">
      <formula>OR(AJ206="OP",AJ206="RS",AJ206="RTS",#REF!="PRM",AJ206="CB")</formula>
    </cfRule>
    <cfRule type="expression" dxfId="18765" priority="50027">
      <formula>OR(AJ206="CT",AJ206="SCIK",AJ206="CUMIL")</formula>
    </cfRule>
    <cfRule type="expression" dxfId="18764" priority="50028">
      <formula>OR(AJ206="TR",AJ206="TDM",AJ206="PKT")</formula>
    </cfRule>
    <cfRule type="cellIs" dxfId="18763" priority="50029" operator="equal">
      <formula>"EG (WFO)"</formula>
    </cfRule>
    <cfRule type="cellIs" dxfId="18762" priority="50030" operator="equal">
      <formula>"EE (WFO)"</formula>
    </cfRule>
    <cfRule type="cellIs" dxfId="18761" priority="50031" operator="equal">
      <formula>"EC (WFO)"</formula>
    </cfRule>
    <cfRule type="expression" dxfId="18760" priority="50032">
      <formula>OR(AJ206="FI")</formula>
    </cfRule>
    <cfRule type="expression" dxfId="18759" priority="50033">
      <formula>OR(AJ206="L",AJ206="OTG")</formula>
    </cfRule>
    <cfRule type="expression" dxfId="18758" priority="50034">
      <formula>OR(AJ206="FG")</formula>
    </cfRule>
    <cfRule type="expression" dxfId="18757" priority="50035">
      <formula>OR(AJ206="OP",AJ206="RS",AJ206="RTS",#REF!="PRM",AJ206="CB")</formula>
    </cfRule>
    <cfRule type="expression" dxfId="18756" priority="50036">
      <formula>OR(AJ206="CT",AJ206="SCIK",AJ206="CUMIL")</formula>
    </cfRule>
    <cfRule type="expression" dxfId="18755" priority="50037">
      <formula>OR(AJ206="TR",AJ206="TDM",AJ206="PKT")</formula>
    </cfRule>
    <cfRule type="expression" dxfId="18754" priority="50164">
      <formula>OR(AJ206="FI")</formula>
    </cfRule>
    <cfRule type="expression" dxfId="18753" priority="50165">
      <formula>OR(AJ206="L",AJ206="OTG")</formula>
    </cfRule>
    <cfRule type="expression" dxfId="18752" priority="50166">
      <formula>OR(AJ206="FG")</formula>
    </cfRule>
    <cfRule type="expression" dxfId="18751" priority="50167">
      <formula>OR(AJ206="OP",AJ206="RS",AJ206="RTS",#REF!="PRM",AJ206="CB")</formula>
    </cfRule>
    <cfRule type="expression" dxfId="18750" priority="50168">
      <formula>OR(AJ206="CT",AJ206="SCIK",AJ206="CUMIL")</formula>
    </cfRule>
    <cfRule type="expression" dxfId="18749" priority="50169">
      <formula>OR(AJ206="TR",AJ206="TDM",AJ206="PKT")</formula>
    </cfRule>
    <cfRule type="expression" dxfId="18748" priority="50170">
      <formula>OR(AJ206="FI")</formula>
    </cfRule>
    <cfRule type="expression" dxfId="18747" priority="50171">
      <formula>OR(AJ206="L",AJ206="OTG")</formula>
    </cfRule>
    <cfRule type="expression" dxfId="18746" priority="50172">
      <formula>OR(AJ206="FG")</formula>
    </cfRule>
    <cfRule type="expression" dxfId="18745" priority="50173">
      <formula>OR(AJ206="OP",AJ206="RS",AJ206="RTS",#REF!="PRM",AJ206="CB")</formula>
    </cfRule>
    <cfRule type="expression" dxfId="18744" priority="50174">
      <formula>OR(AJ206="CT",AJ206="SCIK",AJ206="CUMIL")</formula>
    </cfRule>
    <cfRule type="expression" dxfId="18743" priority="50175">
      <formula>OR(AJ206="TR",AJ206="TDM",AJ206="PKT")</formula>
    </cfRule>
    <cfRule type="expression" dxfId="18742" priority="50176">
      <formula>OR(AJ206="FI")</formula>
    </cfRule>
    <cfRule type="expression" dxfId="18741" priority="50177">
      <formula>OR(AJ206="L",AJ206="OTG")</formula>
    </cfRule>
    <cfRule type="expression" dxfId="18740" priority="50178">
      <formula>OR(AJ206="FG")</formula>
    </cfRule>
    <cfRule type="expression" dxfId="18739" priority="50179">
      <formula>OR(AJ206="OP",AJ206="RS",AJ206="RTS",#REF!="PRM",AJ206="CB")</formula>
    </cfRule>
    <cfRule type="expression" dxfId="18738" priority="50180">
      <formula>OR(AJ206="CT",AJ206="SCIK",AJ206="CUMIL")</formula>
    </cfRule>
    <cfRule type="expression" dxfId="18737" priority="50181">
      <formula>OR(AJ206="TR",AJ206="TDM",AJ206="PKT")</formula>
    </cfRule>
    <cfRule type="expression" dxfId="18736" priority="50182">
      <formula>OR(AJ206="FI")</formula>
    </cfRule>
    <cfRule type="expression" dxfId="18735" priority="50183">
      <formula>OR(AJ206="L",AJ206="OTG")</formula>
    </cfRule>
    <cfRule type="expression" dxfId="18734" priority="50184">
      <formula>OR(AJ206="FG")</formula>
    </cfRule>
    <cfRule type="expression" dxfId="18733" priority="50185">
      <formula>OR(AJ206="OP",AJ206="RS",AJ206="RTS",#REF!="PRM",AJ206="CB")</formula>
    </cfRule>
    <cfRule type="expression" dxfId="18732" priority="50186">
      <formula>OR(AJ206="CT",AJ206="SCIK",AJ206="CUMIL")</formula>
    </cfRule>
    <cfRule type="expression" dxfId="18731" priority="50187">
      <formula>OR(AJ206="TR",AJ206="TDM",AJ206="PKT")</formula>
    </cfRule>
    <cfRule type="expression" dxfId="18730" priority="50188">
      <formula>OR(AJ206="FI")</formula>
    </cfRule>
    <cfRule type="expression" dxfId="18729" priority="50189">
      <formula>OR(AJ206="L",AJ206="OTG")</formula>
    </cfRule>
    <cfRule type="expression" dxfId="18728" priority="50190">
      <formula>OR(AJ206="FG")</formula>
    </cfRule>
    <cfRule type="expression" dxfId="18727" priority="50191">
      <formula>OR(AJ206="OP",AJ206="RS",AJ206="RTS",#REF!="PRM",AJ206="CB")</formula>
    </cfRule>
    <cfRule type="expression" dxfId="18726" priority="50192">
      <formula>OR(AJ206="CT",AJ206="SCIK",AJ206="CUMIL")</formula>
    </cfRule>
    <cfRule type="expression" dxfId="18725" priority="50193">
      <formula>OR(AJ206="TR",AJ206="TDM",AJ206="PKT")</formula>
    </cfRule>
  </conditionalFormatting>
  <conditionalFormatting sqref="AK206">
    <cfRule type="expression" dxfId="18724" priority="47623">
      <formula>OR(AK206="FI")</formula>
    </cfRule>
    <cfRule type="expression" dxfId="18723" priority="47624">
      <formula>OR(AK206="L",AK206="OTG")</formula>
    </cfRule>
    <cfRule type="expression" dxfId="18722" priority="47625">
      <formula>OR(AK206="FG")</formula>
    </cfRule>
    <cfRule type="expression" dxfId="18721" priority="47626">
      <formula>OR(AK206="OP",AK206="RS",AK206="RTS",#REF!="PRM",AK206="CB")</formula>
    </cfRule>
    <cfRule type="expression" dxfId="18720" priority="47627">
      <formula>OR(AK206="CT",AK206="SCIK",AK206="CUMIL")</formula>
    </cfRule>
    <cfRule type="expression" dxfId="18719" priority="47628">
      <formula>OR(AK206="TR",AK206="TDM",AK206="PKT")</formula>
    </cfRule>
    <cfRule type="expression" dxfId="18718" priority="47629">
      <formula>OR(AK206="FI")</formula>
    </cfRule>
    <cfRule type="expression" dxfId="18717" priority="47630">
      <formula>OR(AK206="L",AK206="OTG")</formula>
    </cfRule>
    <cfRule type="expression" dxfId="18716" priority="47631">
      <formula>OR(AK206="FG")</formula>
    </cfRule>
    <cfRule type="expression" dxfId="18715" priority="47632">
      <formula>OR(AK206="OP",AK206="RS",AK206="RTS",#REF!="PRM",AK206="CB")</formula>
    </cfRule>
    <cfRule type="expression" dxfId="18714" priority="47633">
      <formula>OR(AK206="CT",AK206="SCIK",AK206="CUMIL")</formula>
    </cfRule>
    <cfRule type="expression" dxfId="18713" priority="47634">
      <formula>OR(AK206="TR",AK206="TDM",AK206="PKT")</formula>
    </cfRule>
    <cfRule type="expression" dxfId="18712" priority="47635">
      <formula>OR(AK206="FI")</formula>
    </cfRule>
    <cfRule type="expression" dxfId="18711" priority="47636">
      <formula>OR(AK206="L",AK206="OTG")</formula>
    </cfRule>
    <cfRule type="expression" dxfId="18710" priority="47637">
      <formula>OR(AK206="FG")</formula>
    </cfRule>
    <cfRule type="expression" dxfId="18709" priority="47638">
      <formula>OR(AK206="OP",AK206="RS",AK206="RTS",#REF!="PRM",AK206="CB")</formula>
    </cfRule>
    <cfRule type="expression" dxfId="18708" priority="47639">
      <formula>OR(AK206="CT",AK206="SCIK",AK206="CUMIL")</formula>
    </cfRule>
    <cfRule type="expression" dxfId="18707" priority="47640">
      <formula>OR(AK206="TR",AK206="TDM",AK206="PKT")</formula>
    </cfRule>
    <cfRule type="cellIs" dxfId="18706" priority="47641" operator="equal">
      <formula>"EG (WFO)"</formula>
    </cfRule>
    <cfRule type="cellIs" dxfId="18705" priority="47642" operator="equal">
      <formula>"EE (WFO)"</formula>
    </cfRule>
    <cfRule type="cellIs" dxfId="18704" priority="47643" operator="equal">
      <formula>"EC (WFO)"</formula>
    </cfRule>
    <cfRule type="expression" dxfId="18703" priority="47644">
      <formula>OR(AK206="FI")</formula>
    </cfRule>
    <cfRule type="expression" dxfId="18702" priority="47645">
      <formula>OR(AK206="L",AK206="OTG")</formula>
    </cfRule>
    <cfRule type="expression" dxfId="18701" priority="47646">
      <formula>OR(AK206="FG")</formula>
    </cfRule>
    <cfRule type="expression" dxfId="18700" priority="47647">
      <formula>OR(AK206="OP",AK206="RS",AK206="RTS",#REF!="PRM",AK206="CB")</formula>
    </cfRule>
    <cfRule type="expression" dxfId="18699" priority="47648">
      <formula>OR(AK206="CT",AK206="SCIK",AK206="CUMIL")</formula>
    </cfRule>
    <cfRule type="expression" dxfId="18698" priority="47649">
      <formula>OR(AK206="TR",AK206="TDM",AK206="PKT")</formula>
    </cfRule>
    <cfRule type="expression" dxfId="18697" priority="47650">
      <formula>OR(AK206="FI")</formula>
    </cfRule>
    <cfRule type="expression" dxfId="18696" priority="47651">
      <formula>OR(AK206="L",AK206="OTG")</formula>
    </cfRule>
    <cfRule type="expression" dxfId="18695" priority="47652">
      <formula>OR(AK206="FG")</formula>
    </cfRule>
    <cfRule type="expression" dxfId="18694" priority="47653">
      <formula>OR(AK206="OP",AK206="RS",AK206="RTS",#REF!="PRM",AK206="CB")</formula>
    </cfRule>
    <cfRule type="expression" dxfId="18693" priority="47654">
      <formula>OR(AK206="CT",AK206="SCIK",AK206="CUMIL")</formula>
    </cfRule>
    <cfRule type="expression" dxfId="18692" priority="47655">
      <formula>OR(AK206="TR",AK206="TDM",AK206="PKT")</formula>
    </cfRule>
    <cfRule type="expression" dxfId="18691" priority="47656">
      <formula>OR(AK206="FI")</formula>
    </cfRule>
    <cfRule type="expression" dxfId="18690" priority="47657">
      <formula>OR(AK206="L",AK206="OTG")</formula>
    </cfRule>
    <cfRule type="expression" dxfId="18689" priority="47658">
      <formula>OR(AK206="FG")</formula>
    </cfRule>
    <cfRule type="expression" dxfId="18688" priority="47659">
      <formula>OR(AK206="OP",AK206="RS",AK206="RTS",#REF!="PRM",AK206="CB")</formula>
    </cfRule>
    <cfRule type="expression" dxfId="18687" priority="47660">
      <formula>OR(AK206="CT",AK206="SCIK",AK206="CUMIL")</formula>
    </cfRule>
    <cfRule type="expression" dxfId="18686" priority="47661">
      <formula>OR(AK206="TR",AK206="TDM",AK206="PKT")</formula>
    </cfRule>
    <cfRule type="expression" dxfId="18685" priority="47662">
      <formula>OR(AK206="FI")</formula>
    </cfRule>
    <cfRule type="expression" dxfId="18684" priority="47663">
      <formula>OR(AK206="L",AK206="OTG")</formula>
    </cfRule>
    <cfRule type="expression" dxfId="18683" priority="47664">
      <formula>OR(AK206="FG")</formula>
    </cfRule>
    <cfRule type="expression" dxfId="18682" priority="47665">
      <formula>OR(AK206="OP",AK206="RS",AK206="RTS",#REF!="PRM",AK206="CB")</formula>
    </cfRule>
    <cfRule type="expression" dxfId="18681" priority="47666">
      <formula>OR(AK206="CT",AK206="SCIK",AK206="CUMIL")</formula>
    </cfRule>
    <cfRule type="expression" dxfId="18680" priority="47667">
      <formula>OR(AK206="TR",AK206="TDM",AK206="PKT")</formula>
    </cfRule>
    <cfRule type="expression" dxfId="18679" priority="47668">
      <formula>OR(AK206="FI")</formula>
    </cfRule>
    <cfRule type="expression" dxfId="18678" priority="47669">
      <formula>OR(AK206="L",AK206="OTG")</formula>
    </cfRule>
    <cfRule type="expression" dxfId="18677" priority="47670">
      <formula>OR(AK206="FG")</formula>
    </cfRule>
    <cfRule type="expression" dxfId="18676" priority="47671">
      <formula>OR(AK206="OP",AK206="RS",AK206="RTS",#REF!="PRM",AK206="CB")</formula>
    </cfRule>
    <cfRule type="expression" dxfId="18675" priority="47672">
      <formula>OR(AK206="CT",AK206="SCIK",AK206="CUMIL")</formula>
    </cfRule>
    <cfRule type="expression" dxfId="18674" priority="47673">
      <formula>OR(AK206="TR",AK206="TDM",AK206="PKT")</formula>
    </cfRule>
    <cfRule type="cellIs" dxfId="18673" priority="47674" operator="equal">
      <formula>"EG (WFO)"</formula>
    </cfRule>
    <cfRule type="cellIs" dxfId="18672" priority="47675" operator="equal">
      <formula>"EE (WFO)"</formula>
    </cfRule>
    <cfRule type="cellIs" dxfId="18671" priority="47676" operator="equal">
      <formula>"EC (WFO)"</formula>
    </cfRule>
    <cfRule type="expression" dxfId="18670" priority="47677">
      <formula>OR(AK206="FI")</formula>
    </cfRule>
    <cfRule type="expression" dxfId="18669" priority="47678">
      <formula>OR(AK206="L",AK206="OTG")</formula>
    </cfRule>
    <cfRule type="expression" dxfId="18668" priority="47679">
      <formula>OR(AK206="FG")</formula>
    </cfRule>
    <cfRule type="expression" dxfId="18667" priority="47680">
      <formula>OR(AK206="OP",AK206="RS",AK206="RTS",#REF!="PRM",AK206="CB")</formula>
    </cfRule>
    <cfRule type="expression" dxfId="18666" priority="47681">
      <formula>OR(AK206="CT",AK206="SCIK",AK206="CUMIL")</formula>
    </cfRule>
    <cfRule type="expression" dxfId="18665" priority="47682">
      <formula>OR(AK206="TR",AK206="TDM",AK206="PKT")</formula>
    </cfRule>
    <cfRule type="cellIs" dxfId="18664" priority="47683" operator="equal">
      <formula>"EO (WFO)"</formula>
    </cfRule>
    <cfRule type="cellIs" dxfId="18663" priority="47684" operator="equal">
      <formula>"EK (WFO)"</formula>
    </cfRule>
    <cfRule type="cellIs" dxfId="18662" priority="47685" operator="equal">
      <formula>"FI (WFO)"</formula>
    </cfRule>
    <cfRule type="cellIs" dxfId="18661" priority="47686" operator="equal">
      <formula>"FG (WFO)"</formula>
    </cfRule>
  </conditionalFormatting>
  <conditionalFormatting sqref="W207">
    <cfRule type="expression" dxfId="18660" priority="24828">
      <formula>OR(W207="FI")</formula>
    </cfRule>
    <cfRule type="expression" dxfId="18659" priority="24829">
      <formula>OR(W207="L",W207="OTG")</formula>
    </cfRule>
    <cfRule type="expression" dxfId="18658" priority="24830">
      <formula>OR(W207="FG")</formula>
    </cfRule>
    <cfRule type="expression" dxfId="18657" priority="24831">
      <formula>OR(W207="OP",W207="RS",W207="RTS",#REF!="PRM",W207="CB")</formula>
    </cfRule>
    <cfRule type="expression" dxfId="18656" priority="24832">
      <formula>OR(W207="CT",W207="SCIK",W207="CUMIL")</formula>
    </cfRule>
    <cfRule type="expression" dxfId="18655" priority="24833">
      <formula>OR(W207="TR",W207="TDM",W207="PKT")</formula>
    </cfRule>
    <cfRule type="expression" dxfId="18654" priority="24945">
      <formula>OR(W207="FI")</formula>
    </cfRule>
    <cfRule type="expression" dxfId="18653" priority="24946">
      <formula>OR(W207="L",W207="OTG")</formula>
    </cfRule>
    <cfRule type="expression" dxfId="18652" priority="24947">
      <formula>OR(W207="FG")</formula>
    </cfRule>
    <cfRule type="expression" dxfId="18651" priority="24948">
      <formula>OR(W207="OP",W207="RS",W207="RTS",#REF!="PRM",W207="CB")</formula>
    </cfRule>
    <cfRule type="expression" dxfId="18650" priority="24949">
      <formula>OR(W207="CT",W207="SCIK",W207="CUMIL")</formula>
    </cfRule>
    <cfRule type="expression" dxfId="18649" priority="24950">
      <formula>OR(W207="TR",W207="TDM",W207="PKT")</formula>
    </cfRule>
  </conditionalFormatting>
  <conditionalFormatting sqref="X207:Y207">
    <cfRule type="expression" dxfId="18648" priority="24963">
      <formula>OR(X207="FI")</formula>
    </cfRule>
    <cfRule type="expression" dxfId="18647" priority="24964">
      <formula>OR(X207="L",X207="OTG")</formula>
    </cfRule>
    <cfRule type="expression" dxfId="18646" priority="24965">
      <formula>OR(X207="FG")</formula>
    </cfRule>
    <cfRule type="expression" dxfId="18645" priority="24966">
      <formula>OR(X207="OP",X207="RS",X207="RTS",#REF!="PRM",X207="CB")</formula>
    </cfRule>
    <cfRule type="expression" dxfId="18644" priority="24967">
      <formula>OR(X207="CT",X207="SCIK",X207="CUMIL")</formula>
    </cfRule>
    <cfRule type="expression" dxfId="18643" priority="24968">
      <formula>OR(X207="TR",X207="TDM",X207="PKT")</formula>
    </cfRule>
    <cfRule type="expression" dxfId="18642" priority="24969">
      <formula>OR(X207="FI")</formula>
    </cfRule>
    <cfRule type="expression" dxfId="18641" priority="24970">
      <formula>OR(X207="L",X207="OTG")</formula>
    </cfRule>
    <cfRule type="expression" dxfId="18640" priority="24971">
      <formula>OR(X207="FG")</formula>
    </cfRule>
    <cfRule type="expression" dxfId="18639" priority="24972">
      <formula>OR(X207="OP",X207="RS",X207="RTS",#REF!="PRM",X207="CB")</formula>
    </cfRule>
    <cfRule type="expression" dxfId="18638" priority="24973">
      <formula>OR(X207="CT",X207="SCIK",X207="CUMIL")</formula>
    </cfRule>
    <cfRule type="expression" dxfId="18637" priority="24974">
      <formula>OR(X207="TR",X207="TDM",X207="PKT")</formula>
    </cfRule>
    <cfRule type="expression" dxfId="18636" priority="24975">
      <formula>OR(X207="FI")</formula>
    </cfRule>
    <cfRule type="expression" dxfId="18635" priority="24976">
      <formula>OR(X207="L",X207="OTG")</formula>
    </cfRule>
    <cfRule type="expression" dxfId="18634" priority="24977">
      <formula>OR(X207="FG")</formula>
    </cfRule>
    <cfRule type="expression" dxfId="18633" priority="24978">
      <formula>OR(X207="OP",X207="RS",X207="RTS",#REF!="PRM",X207="CB")</formula>
    </cfRule>
    <cfRule type="expression" dxfId="18632" priority="24979">
      <formula>OR(X207="CT",X207="SCIK",X207="CUMIL")</formula>
    </cfRule>
    <cfRule type="expression" dxfId="18631" priority="24980">
      <formula>OR(X207="TR",X207="TDM",X207="PKT")</formula>
    </cfRule>
  </conditionalFormatting>
  <conditionalFormatting sqref="Y207">
    <cfRule type="expression" dxfId="18630" priority="24957">
      <formula>OR(Y207="FI")</formula>
    </cfRule>
    <cfRule type="expression" dxfId="18629" priority="24958">
      <formula>OR(Y207="L",Y207="OTG")</formula>
    </cfRule>
    <cfRule type="expression" dxfId="18628" priority="24959">
      <formula>OR(Y207="FG")</formula>
    </cfRule>
    <cfRule type="expression" dxfId="18627" priority="24960">
      <formula>OR(Y207="OP",Y207="RS",Y207="RTS",#REF!="PRM",Y207="CB")</formula>
    </cfRule>
    <cfRule type="expression" dxfId="18626" priority="24961">
      <formula>OR(Y207="CT",Y207="SCIK",Y207="CUMIL")</formula>
    </cfRule>
    <cfRule type="expression" dxfId="18625" priority="24962">
      <formula>OR(Y207="TR",Y207="TDM",Y207="PKT")</formula>
    </cfRule>
  </conditionalFormatting>
  <conditionalFormatting sqref="Z207:AA207">
    <cfRule type="expression" dxfId="18624" priority="24780">
      <formula>OR(Z207="FI")</formula>
    </cfRule>
    <cfRule type="expression" dxfId="18623" priority="24781">
      <formula>OR(Z207="L",Z207="OTG")</formula>
    </cfRule>
    <cfRule type="expression" dxfId="18622" priority="24782">
      <formula>OR(Z207="FG")</formula>
    </cfRule>
    <cfRule type="expression" dxfId="18621" priority="24783">
      <formula>OR(Z207="OP",Z207="RS",Z207="RTS",#REF!="PRM",Z207="CB")</formula>
    </cfRule>
    <cfRule type="expression" dxfId="18620" priority="24784">
      <formula>OR(Z207="CT",Z207="SCIK",Z207="CUMIL")</formula>
    </cfRule>
    <cfRule type="expression" dxfId="18619" priority="24785">
      <formula>OR(Z207="TR",Z207="TDM",Z207="PKT")</formula>
    </cfRule>
    <cfRule type="expression" dxfId="18618" priority="24786">
      <formula>OR(Z207="FI")</formula>
    </cfRule>
    <cfRule type="expression" dxfId="18617" priority="24787">
      <formula>OR(Z207="L",Z207="OTG")</formula>
    </cfRule>
    <cfRule type="expression" dxfId="18616" priority="24788">
      <formula>OR(Z207="FG")</formula>
    </cfRule>
    <cfRule type="expression" dxfId="18615" priority="24789">
      <formula>OR(Z207="OP",Z207="RS",Z207="RTS",#REF!="PRM",Z207="CB")</formula>
    </cfRule>
    <cfRule type="expression" dxfId="18614" priority="24790">
      <formula>OR(Z207="CT",Z207="SCIK",Z207="CUMIL")</formula>
    </cfRule>
    <cfRule type="expression" dxfId="18613" priority="24791">
      <formula>OR(Z207="TR",Z207="TDM",Z207="PKT")</formula>
    </cfRule>
    <cfRule type="expression" dxfId="18612" priority="24999">
      <formula>OR(Z207="FI")</formula>
    </cfRule>
    <cfRule type="expression" dxfId="18611" priority="25000">
      <formula>OR(Z207="L",Z207="OTG")</formula>
    </cfRule>
    <cfRule type="expression" dxfId="18610" priority="25001">
      <formula>OR(Z207="FG")</formula>
    </cfRule>
    <cfRule type="expression" dxfId="18609" priority="25002">
      <formula>OR(Z207="OP",Z207="RS",Z207="RTS",#REF!="PRM",Z207="CB")</formula>
    </cfRule>
    <cfRule type="expression" dxfId="18608" priority="25003">
      <formula>OR(Z207="CT",Z207="SCIK",Z207="CUMIL")</formula>
    </cfRule>
    <cfRule type="expression" dxfId="18607" priority="25004">
      <formula>OR(Z207="TR",Z207="TDM",Z207="PKT")</formula>
    </cfRule>
  </conditionalFormatting>
  <conditionalFormatting sqref="AE207">
    <cfRule type="cellIs" dxfId="18606" priority="49572" operator="equal">
      <formula>"FG"</formula>
    </cfRule>
    <cfRule type="cellIs" dxfId="18605" priority="49573" operator="equal">
      <formula>"L"</formula>
    </cfRule>
    <cfRule type="cellIs" dxfId="18604" priority="49574" operator="equal">
      <formula>"FG"</formula>
    </cfRule>
    <cfRule type="cellIs" dxfId="18603" priority="49575" operator="equal">
      <formula>"L"</formula>
    </cfRule>
  </conditionalFormatting>
  <conditionalFormatting sqref="AF207">
    <cfRule type="expression" dxfId="18602" priority="48723">
      <formula>OR(AF207="FI")</formula>
    </cfRule>
    <cfRule type="expression" dxfId="18601" priority="48724">
      <formula>OR(AF207="L",AF207="OTG")</formula>
    </cfRule>
    <cfRule type="expression" dxfId="18600" priority="48725">
      <formula>OR(AF207="FG")</formula>
    </cfRule>
    <cfRule type="expression" dxfId="18599" priority="48726">
      <formula>OR(AF207="OP",AF207="RS",AF207="RTS",#REF!="PRM",AF207="CB")</formula>
    </cfRule>
    <cfRule type="expression" dxfId="18598" priority="48727">
      <formula>OR(AF207="CT",AF207="SCIK",AF207="CUMIL")</formula>
    </cfRule>
    <cfRule type="expression" dxfId="18597" priority="48728">
      <formula>OR(AF207="TR",AF207="TDM",AF207="PKT")</formula>
    </cfRule>
    <cfRule type="expression" dxfId="18596" priority="48729">
      <formula>OR(AF207="FI")</formula>
    </cfRule>
    <cfRule type="expression" dxfId="18595" priority="48730">
      <formula>OR(AF207="L",AF207="OTG")</formula>
    </cfRule>
    <cfRule type="expression" dxfId="18594" priority="48731">
      <formula>OR(AF207="FG")</formula>
    </cfRule>
    <cfRule type="expression" dxfId="18593" priority="48732">
      <formula>OR(AF207="OP",AF207="RS",AF207="RTS",#REF!="PRM",AF207="CB")</formula>
    </cfRule>
    <cfRule type="expression" dxfId="18592" priority="48733">
      <formula>OR(AF207="CT",AF207="SCIK",AF207="CUMIL")</formula>
    </cfRule>
    <cfRule type="expression" dxfId="18591" priority="48734">
      <formula>OR(AF207="TR",AF207="TDM",AF207="PKT")</formula>
    </cfRule>
    <cfRule type="expression" dxfId="18590" priority="48735">
      <formula>OR(AF207="FI")</formula>
    </cfRule>
    <cfRule type="expression" dxfId="18589" priority="48736">
      <formula>OR(AF207="L",AF207="OTG")</formula>
    </cfRule>
    <cfRule type="expression" dxfId="18588" priority="48737">
      <formula>OR(AF207="FG")</formula>
    </cfRule>
    <cfRule type="expression" dxfId="18587" priority="48738">
      <formula>OR(AF207="OP",AF207="RS",AF207="RTS",#REF!="PRM",AF207="CB")</formula>
    </cfRule>
    <cfRule type="expression" dxfId="18586" priority="48739">
      <formula>OR(AF207="CT",AF207="SCIK",AF207="CUMIL")</formula>
    </cfRule>
    <cfRule type="expression" dxfId="18585" priority="48740">
      <formula>OR(AF207="TR",AF207="TDM",AF207="PKT")</formula>
    </cfRule>
    <cfRule type="expression" dxfId="18584" priority="48741">
      <formula>OR(AF207="FI")</formula>
    </cfRule>
    <cfRule type="expression" dxfId="18583" priority="48742">
      <formula>OR(AF207="L",AF207="OTG")</formula>
    </cfRule>
    <cfRule type="expression" dxfId="18582" priority="48743">
      <formula>OR(AF207="FG")</formula>
    </cfRule>
    <cfRule type="expression" dxfId="18581" priority="48744">
      <formula>OR(AF207="OP",AF207="RS",AF207="RTS",#REF!="PRM",AF207="CB")</formula>
    </cfRule>
    <cfRule type="expression" dxfId="18580" priority="48745">
      <formula>OR(AF207="CT",AF207="SCIK",AF207="CUMIL")</formula>
    </cfRule>
    <cfRule type="expression" dxfId="18579" priority="48746">
      <formula>OR(AF207="TR",AF207="TDM",AF207="PKT")</formula>
    </cfRule>
    <cfRule type="expression" dxfId="18578" priority="48747">
      <formula>OR(AF207="FI")</formula>
    </cfRule>
    <cfRule type="expression" dxfId="18577" priority="48748">
      <formula>OR(AF207="L",AF207="OTG")</formula>
    </cfRule>
    <cfRule type="expression" dxfId="18576" priority="48749">
      <formula>OR(AF207="FG")</formula>
    </cfRule>
    <cfRule type="expression" dxfId="18575" priority="48750">
      <formula>OR(AF207="OP",AF207="RS",AF207="RTS",#REF!="PRM",AF207="CB")</formula>
    </cfRule>
    <cfRule type="expression" dxfId="18574" priority="48751">
      <formula>OR(AF207="CT",AF207="SCIK",AF207="CUMIL")</formula>
    </cfRule>
    <cfRule type="expression" dxfId="18573" priority="48752">
      <formula>OR(AF207="TR",AF207="TDM",AF207="PKT")</formula>
    </cfRule>
    <cfRule type="expression" dxfId="18572" priority="48753">
      <formula>OR(AF207="FI")</formula>
    </cfRule>
    <cfRule type="expression" dxfId="18571" priority="48754">
      <formula>OR(AF207="L",AF207="OTG")</formula>
    </cfRule>
    <cfRule type="expression" dxfId="18570" priority="48755">
      <formula>OR(AF207="FG")</formula>
    </cfRule>
    <cfRule type="expression" dxfId="18569" priority="48756">
      <formula>OR(AF207="OP",AF207="RS",AF207="RTS",#REF!="PRM",AF207="CB")</formula>
    </cfRule>
    <cfRule type="expression" dxfId="18568" priority="48757">
      <formula>OR(AF207="CT",AF207="SCIK",AF207="CUMIL")</formula>
    </cfRule>
    <cfRule type="expression" dxfId="18567" priority="48758">
      <formula>OR(AF207="TR",AF207="TDM",AF207="PKT")</formula>
    </cfRule>
    <cfRule type="expression" dxfId="18566" priority="48759">
      <formula>OR(AF207="FI")</formula>
    </cfRule>
    <cfRule type="expression" dxfId="18565" priority="48760">
      <formula>OR(AF207="L",AF207="OTG")</formula>
    </cfRule>
    <cfRule type="expression" dxfId="18564" priority="48761">
      <formula>OR(AF207="FG")</formula>
    </cfRule>
    <cfRule type="expression" dxfId="18563" priority="48762">
      <formula>OR(AF207="OP",AF207="RS",AF207="RTS",#REF!="PRM",AF207="CB")</formula>
    </cfRule>
    <cfRule type="expression" dxfId="18562" priority="48763">
      <formula>OR(AF207="CT",AF207="SCIK",AF207="CUMIL")</formula>
    </cfRule>
    <cfRule type="expression" dxfId="18561" priority="48764">
      <formula>OR(AF207="TR",AF207="TDM",AF207="PKT")</formula>
    </cfRule>
    <cfRule type="expression" dxfId="18560" priority="48765">
      <formula>OR(AF207="FI")</formula>
    </cfRule>
    <cfRule type="expression" dxfId="18559" priority="48766">
      <formula>OR(AF207="L",AF207="OTG")</formula>
    </cfRule>
    <cfRule type="expression" dxfId="18558" priority="48767">
      <formula>OR(AF207="FG")</formula>
    </cfRule>
    <cfRule type="expression" dxfId="18557" priority="48768">
      <formula>OR(AF207="OP",AF207="RS",AF207="RTS",#REF!="PRM",AF207="CB")</formula>
    </cfRule>
    <cfRule type="expression" dxfId="18556" priority="48769">
      <formula>OR(AF207="CT",AF207="SCIK",AF207="CUMIL")</formula>
    </cfRule>
    <cfRule type="expression" dxfId="18555" priority="48770">
      <formula>OR(AF207="TR",AF207="TDM",AF207="PKT")</formula>
    </cfRule>
    <cfRule type="expression" dxfId="18554" priority="48771">
      <formula>OR(AF207="FI")</formula>
    </cfRule>
    <cfRule type="expression" dxfId="18553" priority="48772">
      <formula>OR(AF207="L",AF207="OTG")</formula>
    </cfRule>
    <cfRule type="expression" dxfId="18552" priority="48773">
      <formula>OR(AF207="FG")</formula>
    </cfRule>
    <cfRule type="expression" dxfId="18551" priority="48774">
      <formula>OR(AF207="OP",AF207="RS",AF207="RTS",#REF!="PRM",AF207="CB")</formula>
    </cfRule>
    <cfRule type="expression" dxfId="18550" priority="48775">
      <formula>OR(AF207="CT",AF207="SCIK",AF207="CUMIL")</formula>
    </cfRule>
    <cfRule type="expression" dxfId="18549" priority="48776">
      <formula>OR(AF207="TR",AF207="TDM",AF207="PKT")</formula>
    </cfRule>
    <cfRule type="expression" dxfId="18548" priority="48777">
      <formula>OR(AF207="FI")</formula>
    </cfRule>
    <cfRule type="expression" dxfId="18547" priority="48778">
      <formula>OR(AF207="L",AF207="OTG")</formula>
    </cfRule>
    <cfRule type="expression" dxfId="18546" priority="48779">
      <formula>OR(AF207="FG")</formula>
    </cfRule>
    <cfRule type="expression" dxfId="18545" priority="48780">
      <formula>OR(AF207="OP",AF207="RS",AF207="RTS",#REF!="PRM",AF207="CB")</formula>
    </cfRule>
    <cfRule type="expression" dxfId="18544" priority="48781">
      <formula>OR(AF207="CT",AF207="SCIK",AF207="CUMIL")</formula>
    </cfRule>
    <cfRule type="expression" dxfId="18543" priority="48782">
      <formula>OR(AF207="TR",AF207="TDM",AF207="PKT")</formula>
    </cfRule>
    <cfRule type="expression" dxfId="18542" priority="48783">
      <formula>OR(AF207="FI")</formula>
    </cfRule>
    <cfRule type="expression" dxfId="18541" priority="48784">
      <formula>OR(AF207="L",AF207="OTG")</formula>
    </cfRule>
    <cfRule type="expression" dxfId="18540" priority="48785">
      <formula>OR(AF207="FG")</formula>
    </cfRule>
    <cfRule type="expression" dxfId="18539" priority="48786">
      <formula>OR(AF207="OP",AF207="RS",AF207="RTS",#REF!="PRM",AF207="CB")</formula>
    </cfRule>
    <cfRule type="expression" dxfId="18538" priority="48787">
      <formula>OR(AF207="CT",AF207="SCIK",AF207="CUMIL")</formula>
    </cfRule>
    <cfRule type="expression" dxfId="18537" priority="48788">
      <formula>OR(AF207="TR",AF207="TDM",AF207="PKT")</formula>
    </cfRule>
    <cfRule type="expression" dxfId="18536" priority="48789">
      <formula>OR(AF207="FI")</formula>
    </cfRule>
    <cfRule type="expression" dxfId="18535" priority="48790">
      <formula>OR(AF207="L",AF207="OTG")</formula>
    </cfRule>
    <cfRule type="expression" dxfId="18534" priority="48791">
      <formula>OR(AF207="FG")</formula>
    </cfRule>
    <cfRule type="expression" dxfId="18533" priority="48792">
      <formula>OR(AF207="OP",AF207="RS",AF207="RTS",#REF!="PRM",AF207="CB")</formula>
    </cfRule>
    <cfRule type="expression" dxfId="18532" priority="48793">
      <formula>OR(AF207="CT",AF207="SCIK",AF207="CUMIL")</formula>
    </cfRule>
    <cfRule type="expression" dxfId="18531" priority="48794">
      <formula>OR(AF207="TR",AF207="TDM",AF207="PKT")</formula>
    </cfRule>
    <cfRule type="expression" dxfId="18530" priority="48795">
      <formula>OR(AF207="FI")</formula>
    </cfRule>
    <cfRule type="expression" dxfId="18529" priority="48796">
      <formula>OR(AF207="L",AF207="OTG")</formula>
    </cfRule>
    <cfRule type="expression" dxfId="18528" priority="48797">
      <formula>OR(AF207="FG")</formula>
    </cfRule>
    <cfRule type="expression" dxfId="18527" priority="48798">
      <formula>OR(AF207="OP",AF207="RS",AF207="RTS",#REF!="PRM",AF207="CB")</formula>
    </cfRule>
    <cfRule type="expression" dxfId="18526" priority="48799">
      <formula>OR(AF207="CT",AF207="SCIK",AF207="CUMIL")</formula>
    </cfRule>
    <cfRule type="expression" dxfId="18525" priority="48800">
      <formula>OR(AF207="TR",AF207="TDM",AF207="PKT")</formula>
    </cfRule>
    <cfRule type="expression" dxfId="18524" priority="48801">
      <formula>OR(AF207="FI")</formula>
    </cfRule>
    <cfRule type="expression" dxfId="18523" priority="48802">
      <formula>OR(AF207="L",AF207="OTG")</formula>
    </cfRule>
    <cfRule type="expression" dxfId="18522" priority="48803">
      <formula>OR(AF207="FG")</formula>
    </cfRule>
    <cfRule type="expression" dxfId="18521" priority="48804">
      <formula>OR(AF207="OP",AF207="RS",AF207="RTS",#REF!="PRM",AF207="CB")</formula>
    </cfRule>
    <cfRule type="expression" dxfId="18520" priority="48805">
      <formula>OR(AF207="CT",AF207="SCIK",AF207="CUMIL")</formula>
    </cfRule>
    <cfRule type="expression" dxfId="18519" priority="48806">
      <formula>OR(AF207="TR",AF207="TDM",AF207="PKT")</formula>
    </cfRule>
    <cfRule type="expression" dxfId="18518" priority="48807">
      <formula>OR(AF207="FI")</formula>
    </cfRule>
    <cfRule type="expression" dxfId="18517" priority="48808">
      <formula>OR(AF207="L",AF207="OTG")</formula>
    </cfRule>
    <cfRule type="expression" dxfId="18516" priority="48809">
      <formula>OR(AF207="FG")</formula>
    </cfRule>
    <cfRule type="expression" dxfId="18515" priority="48810">
      <formula>OR(AF207="OP",AF207="RS",AF207="RTS",#REF!="PRM",AF207="CB")</formula>
    </cfRule>
    <cfRule type="expression" dxfId="18514" priority="48811">
      <formula>OR(AF207="CT",AF207="SCIK",AF207="CUMIL")</formula>
    </cfRule>
    <cfRule type="expression" dxfId="18513" priority="48812">
      <formula>OR(AF207="TR",AF207="TDM",AF207="PKT")</formula>
    </cfRule>
    <cfRule type="expression" dxfId="18512" priority="48813">
      <formula>OR(AF207="FI")</formula>
    </cfRule>
    <cfRule type="expression" dxfId="18511" priority="48814">
      <formula>OR(AF207="L",AF207="OTG")</formula>
    </cfRule>
    <cfRule type="expression" dxfId="18510" priority="48815">
      <formula>OR(AF207="FG")</formula>
    </cfRule>
    <cfRule type="expression" dxfId="18509" priority="48816">
      <formula>OR(AF207="OP",AF207="RS",AF207="RTS",#REF!="PRM",AF207="CB")</formula>
    </cfRule>
    <cfRule type="expression" dxfId="18508" priority="48817">
      <formula>OR(AF207="CT",AF207="SCIK",AF207="CUMIL")</formula>
    </cfRule>
    <cfRule type="expression" dxfId="18507" priority="48818">
      <formula>OR(AF207="TR",AF207="TDM",AF207="PKT")</formula>
    </cfRule>
    <cfRule type="expression" dxfId="18506" priority="48819">
      <formula>OR(AF207="FI")</formula>
    </cfRule>
    <cfRule type="expression" dxfId="18505" priority="48820">
      <formula>OR(AF207="L",AF207="OTG")</formula>
    </cfRule>
    <cfRule type="expression" dxfId="18504" priority="48821">
      <formula>OR(AF207="FG")</formula>
    </cfRule>
    <cfRule type="expression" dxfId="18503" priority="48822">
      <formula>OR(AF207="OP",AF207="RS",AF207="RTS",#REF!="PRM",AF207="CB")</formula>
    </cfRule>
    <cfRule type="expression" dxfId="18502" priority="48823">
      <formula>OR(AF207="CT",AF207="SCIK",AF207="CUMIL")</formula>
    </cfRule>
    <cfRule type="expression" dxfId="18501" priority="48824">
      <formula>OR(AF207="TR",AF207="TDM",AF207="PKT")</formula>
    </cfRule>
    <cfRule type="expression" dxfId="18500" priority="48825">
      <formula>OR(AF207="FI")</formula>
    </cfRule>
    <cfRule type="expression" dxfId="18499" priority="48826">
      <formula>OR(AF207="L",AF207="OTG")</formula>
    </cfRule>
    <cfRule type="expression" dxfId="18498" priority="48827">
      <formula>OR(AF207="FG")</formula>
    </cfRule>
    <cfRule type="expression" dxfId="18497" priority="48828">
      <formula>OR(AF207="OP",AF207="RS",AF207="RTS",#REF!="PRM",AF207="CB")</formula>
    </cfRule>
    <cfRule type="expression" dxfId="18496" priority="48829">
      <formula>OR(AF207="CT",AF207="SCIK",AF207="CUMIL")</formula>
    </cfRule>
    <cfRule type="expression" dxfId="18495" priority="48830">
      <formula>OR(AF207="TR",AF207="TDM",AF207="PKT")</formula>
    </cfRule>
    <cfRule type="cellIs" dxfId="18494" priority="48831" operator="equal">
      <formula>"EO (WFO)"</formula>
    </cfRule>
    <cfRule type="cellIs" dxfId="18493" priority="48832" operator="equal">
      <formula>"EK (WFO)"</formula>
    </cfRule>
    <cfRule type="cellIs" dxfId="18492" priority="48833" operator="equal">
      <formula>"FI (WFO)"</formula>
    </cfRule>
    <cfRule type="cellIs" dxfId="18491" priority="48834" operator="equal">
      <formula>"FG (WFO)"</formula>
    </cfRule>
    <cfRule type="cellIs" dxfId="18490" priority="48835" operator="equal">
      <formula>"EG (WFO)"</formula>
    </cfRule>
    <cfRule type="cellIs" dxfId="18489" priority="48836" operator="equal">
      <formula>"EE (WFO)"</formula>
    </cfRule>
    <cfRule type="cellIs" dxfId="18488" priority="48837" operator="equal">
      <formula>"EC (WFO)"</formula>
    </cfRule>
    <cfRule type="expression" dxfId="18487" priority="48838">
      <formula>OR(AF207="FI")</formula>
    </cfRule>
    <cfRule type="expression" dxfId="18486" priority="48839">
      <formula>OR(AF207="L",AF207="OTG")</formula>
    </cfRule>
    <cfRule type="expression" dxfId="18485" priority="48840">
      <formula>OR(AF207="FG")</formula>
    </cfRule>
    <cfRule type="expression" dxfId="18484" priority="48841">
      <formula>OR(AF207="OP",AF207="RS",AF207="RTS",#REF!="PRM",AF207="CB")</formula>
    </cfRule>
    <cfRule type="expression" dxfId="18483" priority="48842">
      <formula>OR(AF207="CT",AF207="SCIK",AF207="CUMIL")</formula>
    </cfRule>
    <cfRule type="expression" dxfId="18482" priority="48843">
      <formula>OR(AF207="TR",AF207="TDM",AF207="PKT")</formula>
    </cfRule>
  </conditionalFormatting>
  <conditionalFormatting sqref="AG207">
    <cfRule type="expression" dxfId="18481" priority="48656">
      <formula>OR(AG207="FI")</formula>
    </cfRule>
    <cfRule type="expression" dxfId="18480" priority="48657">
      <formula>OR(AG207="L",AG207="OTG")</formula>
    </cfRule>
    <cfRule type="expression" dxfId="18479" priority="48658">
      <formula>OR(AG207="FG")</formula>
    </cfRule>
    <cfRule type="expression" dxfId="18478" priority="48659">
      <formula>OR(AG207="OP",AG207="RS",AG207="RTS",#REF!="PRM",AG207="CB")</formula>
    </cfRule>
    <cfRule type="expression" dxfId="18477" priority="48660">
      <formula>OR(AG207="CT",AG207="SCIK",AG207="CUMIL")</formula>
    </cfRule>
    <cfRule type="expression" dxfId="18476" priority="48661">
      <formula>OR(AG207="TR",AG207="TDM",AG207="PKT")</formula>
    </cfRule>
    <cfRule type="expression" dxfId="18475" priority="48662">
      <formula>OR(AG207="FI")</formula>
    </cfRule>
    <cfRule type="expression" dxfId="18474" priority="48663">
      <formula>OR(AG207="L",AG207="OTG")</formula>
    </cfRule>
    <cfRule type="expression" dxfId="18473" priority="48664">
      <formula>OR(AG207="FG")</formula>
    </cfRule>
    <cfRule type="expression" dxfId="18472" priority="48665">
      <formula>OR(AG207="OP",AG207="RS",AG207="RTS",#REF!="PRM",AG207="CB")</formula>
    </cfRule>
    <cfRule type="expression" dxfId="18471" priority="48666">
      <formula>OR(AG207="CT",AG207="SCIK",AG207="CUMIL")</formula>
    </cfRule>
    <cfRule type="expression" dxfId="18470" priority="48667">
      <formula>OR(AG207="TR",AG207="TDM",AG207="PKT")</formula>
    </cfRule>
    <cfRule type="expression" dxfId="18469" priority="48668">
      <formula>OR(AG207="FI")</formula>
    </cfRule>
    <cfRule type="expression" dxfId="18468" priority="48669">
      <formula>OR(AG207="L",AG207="OTG")</formula>
    </cfRule>
    <cfRule type="expression" dxfId="18467" priority="48670">
      <formula>OR(AG207="FG")</formula>
    </cfRule>
    <cfRule type="expression" dxfId="18466" priority="48671">
      <formula>OR(AG207="OP",AG207="RS",AG207="RTS",#REF!="PRM",AG207="CB")</formula>
    </cfRule>
    <cfRule type="expression" dxfId="18465" priority="48672">
      <formula>OR(AG207="CT",AG207="SCIK",AG207="CUMIL")</formula>
    </cfRule>
    <cfRule type="expression" dxfId="18464" priority="48673">
      <formula>OR(AG207="TR",AG207="TDM",AG207="PKT")</formula>
    </cfRule>
    <cfRule type="expression" dxfId="18463" priority="48674">
      <formula>OR(AG207="FI")</formula>
    </cfRule>
    <cfRule type="expression" dxfId="18462" priority="48675">
      <formula>OR(AG207="L",AG207="OTG")</formula>
    </cfRule>
    <cfRule type="expression" dxfId="18461" priority="48676">
      <formula>OR(AG207="FG")</formula>
    </cfRule>
    <cfRule type="expression" dxfId="18460" priority="48677">
      <formula>OR(AG207="OP",AG207="RS",AG207="RTS",#REF!="PRM",AG207="CB")</formula>
    </cfRule>
    <cfRule type="expression" dxfId="18459" priority="48678">
      <formula>OR(AG207="CT",AG207="SCIK",AG207="CUMIL")</formula>
    </cfRule>
    <cfRule type="expression" dxfId="18458" priority="48679">
      <formula>OR(AG207="TR",AG207="TDM",AG207="PKT")</formula>
    </cfRule>
    <cfRule type="expression" dxfId="18457" priority="48680">
      <formula>OR(AG207="FI")</formula>
    </cfRule>
    <cfRule type="expression" dxfId="18456" priority="48681">
      <formula>OR(AG207="L",AG207="OTG")</formula>
    </cfRule>
    <cfRule type="expression" dxfId="18455" priority="48682">
      <formula>OR(AG207="FG")</formula>
    </cfRule>
    <cfRule type="expression" dxfId="18454" priority="48683">
      <formula>OR(AG207="OP",AG207="RS",AG207="RTS",#REF!="PRM",AG207="CB")</formula>
    </cfRule>
    <cfRule type="expression" dxfId="18453" priority="48684">
      <formula>OR(AG207="CT",AG207="SCIK",AG207="CUMIL")</formula>
    </cfRule>
    <cfRule type="expression" dxfId="18452" priority="48685">
      <formula>OR(AG207="TR",AG207="TDM",AG207="PKT")</formula>
    </cfRule>
    <cfRule type="expression" dxfId="18451" priority="48686">
      <formula>OR(AG207="FI")</formula>
    </cfRule>
    <cfRule type="expression" dxfId="18450" priority="48687">
      <formula>OR(AG207="L",AG207="OTG")</formula>
    </cfRule>
    <cfRule type="expression" dxfId="18449" priority="48688">
      <formula>OR(AG207="FG")</formula>
    </cfRule>
    <cfRule type="expression" dxfId="18448" priority="48689">
      <formula>OR(AG207="OP",AG207="RS",AG207="RTS",#REF!="PRM",AG207="CB")</formula>
    </cfRule>
    <cfRule type="expression" dxfId="18447" priority="48690">
      <formula>OR(AG207="CT",AG207="SCIK",AG207="CUMIL")</formula>
    </cfRule>
    <cfRule type="expression" dxfId="18446" priority="48691">
      <formula>OR(AG207="TR",AG207="TDM",AG207="PKT")</formula>
    </cfRule>
    <cfRule type="expression" dxfId="18445" priority="48692">
      <formula>OR(AG207="FI")</formula>
    </cfRule>
    <cfRule type="expression" dxfId="18444" priority="48693">
      <formula>OR(AG207="L",AG207="OTG")</formula>
    </cfRule>
    <cfRule type="expression" dxfId="18443" priority="48694">
      <formula>OR(AG207="FG")</formula>
    </cfRule>
    <cfRule type="expression" dxfId="18442" priority="48695">
      <formula>OR(AG207="OP",AG207="RS",AG207="RTS",#REF!="PRM",AG207="CB")</formula>
    </cfRule>
    <cfRule type="expression" dxfId="18441" priority="48696">
      <formula>OR(AG207="CT",AG207="SCIK",AG207="CUMIL")</formula>
    </cfRule>
    <cfRule type="expression" dxfId="18440" priority="48697">
      <formula>OR(AG207="TR",AG207="TDM",AG207="PKT")</formula>
    </cfRule>
    <cfRule type="expression" dxfId="18439" priority="48698">
      <formula>OR(AG207="FI")</formula>
    </cfRule>
    <cfRule type="expression" dxfId="18438" priority="48699">
      <formula>OR(AG207="L",AG207="OTG")</formula>
    </cfRule>
    <cfRule type="expression" dxfId="18437" priority="48700">
      <formula>OR(AG207="FG")</formula>
    </cfRule>
    <cfRule type="expression" dxfId="18436" priority="48701">
      <formula>OR(AG207="OP",AG207="RS",AG207="RTS",#REF!="PRM",AG207="CB")</formula>
    </cfRule>
    <cfRule type="expression" dxfId="18435" priority="48702">
      <formula>OR(AG207="CT",AG207="SCIK",AG207="CUMIL")</formula>
    </cfRule>
    <cfRule type="expression" dxfId="18434" priority="48703">
      <formula>OR(AG207="TR",AG207="TDM",AG207="PKT")</formula>
    </cfRule>
    <cfRule type="expression" dxfId="18433" priority="48704">
      <formula>OR(AG207="FI")</formula>
    </cfRule>
    <cfRule type="expression" dxfId="18432" priority="48705">
      <formula>OR(AG207="L",AG207="OTG")</formula>
    </cfRule>
    <cfRule type="expression" dxfId="18431" priority="48706">
      <formula>OR(AG207="FG")</formula>
    </cfRule>
    <cfRule type="expression" dxfId="18430" priority="48707">
      <formula>OR(AG207="OP",AG207="RS",AG207="RTS",#REF!="PRM",AG207="CB")</formula>
    </cfRule>
    <cfRule type="expression" dxfId="18429" priority="48708">
      <formula>OR(AG207="CT",AG207="SCIK",AG207="CUMIL")</formula>
    </cfRule>
    <cfRule type="expression" dxfId="18428" priority="48709">
      <formula>OR(AG207="TR",AG207="TDM",AG207="PKT")</formula>
    </cfRule>
    <cfRule type="cellIs" dxfId="18427" priority="48710" operator="equal">
      <formula>"EO (WFO)"</formula>
    </cfRule>
    <cfRule type="cellIs" dxfId="18426" priority="48711" operator="equal">
      <formula>"EK (WFO)"</formula>
    </cfRule>
    <cfRule type="cellIs" dxfId="18425" priority="48712" operator="equal">
      <formula>"FI (WFO)"</formula>
    </cfRule>
    <cfRule type="cellIs" dxfId="18424" priority="48713" operator="equal">
      <formula>"FG (WFO)"</formula>
    </cfRule>
    <cfRule type="cellIs" dxfId="18423" priority="48714" operator="equal">
      <formula>"EG (WFO)"</formula>
    </cfRule>
    <cfRule type="cellIs" dxfId="18422" priority="48715" operator="equal">
      <formula>"EE (WFO)"</formula>
    </cfRule>
    <cfRule type="cellIs" dxfId="18421" priority="48716" operator="equal">
      <formula>"EC (WFO)"</formula>
    </cfRule>
    <cfRule type="expression" dxfId="18420" priority="48717">
      <formula>OR(AG207="FI")</formula>
    </cfRule>
    <cfRule type="expression" dxfId="18419" priority="48718">
      <formula>OR(AG207="L",AG207="OTG")</formula>
    </cfRule>
    <cfRule type="expression" dxfId="18418" priority="48719">
      <formula>OR(AG207="FG")</formula>
    </cfRule>
    <cfRule type="expression" dxfId="18417" priority="48720">
      <formula>OR(AG207="OP",AG207="RS",AG207="RTS",#REF!="PRM",AG207="CB")</formula>
    </cfRule>
    <cfRule type="expression" dxfId="18416" priority="48721">
      <formula>OR(AG207="CT",AG207="SCIK",AG207="CUMIL")</formula>
    </cfRule>
    <cfRule type="expression" dxfId="18415" priority="48722">
      <formula>OR(AG207="TR",AG207="TDM",AG207="PKT")</formula>
    </cfRule>
  </conditionalFormatting>
  <conditionalFormatting sqref="AH207:AI207">
    <cfRule type="cellIs" dxfId="18414" priority="49553" operator="equal">
      <formula>"EP (WFO)"</formula>
    </cfRule>
    <cfRule type="cellIs" dxfId="18413" priority="49554" operator="equal">
      <formula>"FG (WFO)"</formula>
    </cfRule>
    <cfRule type="cellIs" dxfId="18412" priority="49555" operator="equal">
      <formula>"EO (WFO)"</formula>
    </cfRule>
    <cfRule type="cellIs" dxfId="18411" priority="49556" operator="equal">
      <formula>"EK (WFO)"</formula>
    </cfRule>
    <cfRule type="cellIs" dxfId="18410" priority="49557" operator="equal">
      <formula>"FG"</formula>
    </cfRule>
    <cfRule type="cellIs" dxfId="18409" priority="49558" operator="equal">
      <formula>"L"</formula>
    </cfRule>
    <cfRule type="cellIs" dxfId="18408" priority="49559" operator="equal">
      <formula>"FG"</formula>
    </cfRule>
    <cfRule type="cellIs" dxfId="18407" priority="49560" operator="equal">
      <formula>"L"</formula>
    </cfRule>
    <cfRule type="expression" dxfId="18406" priority="49561">
      <formula>OR(AH207="FI")</formula>
    </cfRule>
    <cfRule type="expression" dxfId="18405" priority="49562">
      <formula>OR(AH207="OP",AH207="RS",AH207="RTS",AH207="PRM",AH207="CB")</formula>
    </cfRule>
    <cfRule type="expression" dxfId="18404" priority="49563">
      <formula>OR(AH207="L",AH207="OTG")</formula>
    </cfRule>
    <cfRule type="expression" dxfId="18403" priority="49564">
      <formula>OR(AH207="FG")</formula>
    </cfRule>
    <cfRule type="expression" dxfId="18402" priority="49565">
      <formula>OR(AH207="TR",AH207="TDM",AH207="PKT")</formula>
    </cfRule>
    <cfRule type="expression" dxfId="18401" priority="49566">
      <formula>OR(AH207="CT",AH207="SCIK",AH207="CUMIL")</formula>
    </cfRule>
    <cfRule type="cellIs" dxfId="18400" priority="49567" operator="equal">
      <formula>"FG"</formula>
    </cfRule>
    <cfRule type="cellIs" dxfId="18399" priority="49568" operator="equal">
      <formula>"L"</formula>
    </cfRule>
    <cfRule type="cellIs" dxfId="18398" priority="49569" operator="equal">
      <formula>"FG"</formula>
    </cfRule>
    <cfRule type="cellIs" dxfId="18397" priority="49570" operator="equal">
      <formula>"L"</formula>
    </cfRule>
    <cfRule type="cellIs" dxfId="18396" priority="49576" operator="equal">
      <formula>"FG"</formula>
    </cfRule>
    <cfRule type="cellIs" dxfId="18395" priority="49577" operator="equal">
      <formula>"L"</formula>
    </cfRule>
    <cfRule type="cellIs" dxfId="18394" priority="49578" operator="equal">
      <formula>"FG"</formula>
    </cfRule>
    <cfRule type="cellIs" dxfId="18393" priority="49579" operator="equal">
      <formula>"L"</formula>
    </cfRule>
  </conditionalFormatting>
  <conditionalFormatting sqref="AJ207">
    <cfRule type="expression" dxfId="18392" priority="48233">
      <formula>OR(AJ207="FI")</formula>
    </cfRule>
    <cfRule type="expression" dxfId="18391" priority="48234">
      <formula>OR(AJ207="L",AJ207="OTG")</formula>
    </cfRule>
    <cfRule type="expression" dxfId="18390" priority="48235">
      <formula>OR(AJ207="FG")</formula>
    </cfRule>
    <cfRule type="expression" dxfId="18389" priority="48236">
      <formula>OR(AJ207="OP",AJ207="RS",AJ207="RTS",#REF!="PRM",AJ207="CB")</formula>
    </cfRule>
    <cfRule type="expression" dxfId="18388" priority="48237">
      <formula>OR(AJ207="CT",AJ207="SCIK",AJ207="CUMIL")</formula>
    </cfRule>
    <cfRule type="expression" dxfId="18387" priority="48238">
      <formula>OR(AJ207="TR",AJ207="TDM",AJ207="PKT")</formula>
    </cfRule>
    <cfRule type="expression" dxfId="18386" priority="48239">
      <formula>OR(AJ207="FI")</formula>
    </cfRule>
    <cfRule type="expression" dxfId="18385" priority="48240">
      <formula>OR(AJ207="L",AJ207="OTG")</formula>
    </cfRule>
    <cfRule type="expression" dxfId="18384" priority="48241">
      <formula>OR(AJ207="FG")</formula>
    </cfRule>
    <cfRule type="expression" dxfId="18383" priority="48242">
      <formula>OR(AJ207="OP",AJ207="RS",AJ207="RTS",#REF!="PRM",AJ207="CB")</formula>
    </cfRule>
    <cfRule type="expression" dxfId="18382" priority="48243">
      <formula>OR(AJ207="CT",AJ207="SCIK",AJ207="CUMIL")</formula>
    </cfRule>
    <cfRule type="expression" dxfId="18381" priority="48244">
      <formula>OR(AJ207="TR",AJ207="TDM",AJ207="PKT")</formula>
    </cfRule>
    <cfRule type="expression" dxfId="18380" priority="48245">
      <formula>OR(AJ207="FI")</formula>
    </cfRule>
    <cfRule type="expression" dxfId="18379" priority="48246">
      <formula>OR(AJ207="L",AJ207="OTG")</formula>
    </cfRule>
    <cfRule type="expression" dxfId="18378" priority="48247">
      <formula>OR(AJ207="FG")</formula>
    </cfRule>
    <cfRule type="expression" dxfId="18377" priority="48248">
      <formula>OR(AJ207="OP",AJ207="RS",AJ207="RTS",#REF!="PRM",AJ207="CB")</formula>
    </cfRule>
    <cfRule type="expression" dxfId="18376" priority="48249">
      <formula>OR(AJ207="CT",AJ207="SCIK",AJ207="CUMIL")</formula>
    </cfRule>
    <cfRule type="expression" dxfId="18375" priority="48250">
      <formula>OR(AJ207="TR",AJ207="TDM",AJ207="PKT")</formula>
    </cfRule>
    <cfRule type="expression" dxfId="18374" priority="48251">
      <formula>OR(AJ207="FI")</formula>
    </cfRule>
    <cfRule type="expression" dxfId="18373" priority="48252">
      <formula>OR(AJ207="L",AJ207="OTG")</formula>
    </cfRule>
    <cfRule type="expression" dxfId="18372" priority="48253">
      <formula>OR(AJ207="FG")</formula>
    </cfRule>
    <cfRule type="expression" dxfId="18371" priority="48254">
      <formula>OR(AJ207="OP",AJ207="RS",AJ207="RTS",#REF!="PRM",AJ207="CB")</formula>
    </cfRule>
    <cfRule type="expression" dxfId="18370" priority="48255">
      <formula>OR(AJ207="CT",AJ207="SCIK",AJ207="CUMIL")</formula>
    </cfRule>
    <cfRule type="expression" dxfId="18369" priority="48256">
      <formula>OR(AJ207="TR",AJ207="TDM",AJ207="PKT")</formula>
    </cfRule>
    <cfRule type="cellIs" dxfId="18368" priority="48257" operator="equal">
      <formula>"EG (WFO)"</formula>
    </cfRule>
    <cfRule type="cellIs" dxfId="18367" priority="48258" operator="equal">
      <formula>"EE (WFO)"</formula>
    </cfRule>
    <cfRule type="cellIs" dxfId="18366" priority="48259" operator="equal">
      <formula>"EC (WFO)"</formula>
    </cfRule>
    <cfRule type="expression" dxfId="18365" priority="48260">
      <formula>OR(AJ207="FI")</formula>
    </cfRule>
    <cfRule type="expression" dxfId="18364" priority="48261">
      <formula>OR(AJ207="L",AJ207="OTG")</formula>
    </cfRule>
    <cfRule type="expression" dxfId="18363" priority="48262">
      <formula>OR(AJ207="FG")</formula>
    </cfRule>
    <cfRule type="expression" dxfId="18362" priority="48263">
      <formula>OR(AJ207="OP",AJ207="RS",AJ207="RTS",#REF!="PRM",AJ207="CB")</formula>
    </cfRule>
    <cfRule type="expression" dxfId="18361" priority="48264">
      <formula>OR(AJ207="CT",AJ207="SCIK",AJ207="CUMIL")</formula>
    </cfRule>
    <cfRule type="expression" dxfId="18360" priority="48265">
      <formula>OR(AJ207="TR",AJ207="TDM",AJ207="PKT")</formula>
    </cfRule>
    <cfRule type="cellIs" dxfId="18359" priority="48266" operator="equal">
      <formula>"EG (WFO)"</formula>
    </cfRule>
    <cfRule type="cellIs" dxfId="18358" priority="48267" operator="equal">
      <formula>"EE (WFO)"</formula>
    </cfRule>
    <cfRule type="cellIs" dxfId="18357" priority="48268" operator="equal">
      <formula>"EC (WFO)"</formula>
    </cfRule>
    <cfRule type="expression" dxfId="18356" priority="48269">
      <formula>OR(AJ207="FI")</formula>
    </cfRule>
    <cfRule type="expression" dxfId="18355" priority="48270">
      <formula>OR(AJ207="L",AJ207="OTG")</formula>
    </cfRule>
    <cfRule type="expression" dxfId="18354" priority="48271">
      <formula>OR(AJ207="FG")</formula>
    </cfRule>
    <cfRule type="expression" dxfId="18353" priority="48272">
      <formula>OR(AJ207="OP",AJ207="RS",AJ207="RTS",#REF!="PRM",AJ207="CB")</formula>
    </cfRule>
    <cfRule type="expression" dxfId="18352" priority="48273">
      <formula>OR(AJ207="CT",AJ207="SCIK",AJ207="CUMIL")</formula>
    </cfRule>
    <cfRule type="expression" dxfId="18351" priority="48274">
      <formula>OR(AJ207="TR",AJ207="TDM",AJ207="PKT")</formula>
    </cfRule>
    <cfRule type="cellIs" dxfId="18350" priority="48275" operator="equal">
      <formula>"EG (WFO)"</formula>
    </cfRule>
    <cfRule type="cellIs" dxfId="18349" priority="48276" operator="equal">
      <formula>"EE (WFO)"</formula>
    </cfRule>
    <cfRule type="cellIs" dxfId="18348" priority="48277" operator="equal">
      <formula>"EC (WFO)"</formula>
    </cfRule>
    <cfRule type="expression" dxfId="18347" priority="48278">
      <formula>OR(AJ207="FI")</formula>
    </cfRule>
    <cfRule type="expression" dxfId="18346" priority="48279">
      <formula>OR(AJ207="L",AJ207="OTG")</formula>
    </cfRule>
    <cfRule type="expression" dxfId="18345" priority="48280">
      <formula>OR(AJ207="FG")</formula>
    </cfRule>
    <cfRule type="expression" dxfId="18344" priority="48281">
      <formula>OR(AJ207="OP",AJ207="RS",AJ207="RTS",#REF!="PRM",AJ207="CB")</formula>
    </cfRule>
    <cfRule type="expression" dxfId="18343" priority="48282">
      <formula>OR(AJ207="CT",AJ207="SCIK",AJ207="CUMIL")</formula>
    </cfRule>
    <cfRule type="expression" dxfId="18342" priority="48283">
      <formula>OR(AJ207="TR",AJ207="TDM",AJ207="PKT")</formula>
    </cfRule>
    <cfRule type="expression" dxfId="18341" priority="48284">
      <formula>OR(AJ207="FI")</formula>
    </cfRule>
    <cfRule type="expression" dxfId="18340" priority="48285">
      <formula>OR(AJ207="L",AJ207="OTG")</formula>
    </cfRule>
    <cfRule type="expression" dxfId="18339" priority="48286">
      <formula>OR(AJ207="FG")</formula>
    </cfRule>
    <cfRule type="expression" dxfId="18338" priority="48287">
      <formula>OR(AJ207="OP",AJ207="RS",AJ207="RTS",#REF!="PRM",AJ207="CB")</formula>
    </cfRule>
    <cfRule type="expression" dxfId="18337" priority="48288">
      <formula>OR(AJ207="CT",AJ207="SCIK",AJ207="CUMIL")</formula>
    </cfRule>
    <cfRule type="expression" dxfId="18336" priority="48289">
      <formula>OR(AJ207="TR",AJ207="TDM",AJ207="PKT")</formula>
    </cfRule>
    <cfRule type="cellIs" dxfId="18335" priority="48290" operator="equal">
      <formula>"EG (WFO)"</formula>
    </cfRule>
    <cfRule type="cellIs" dxfId="18334" priority="48291" operator="equal">
      <formula>"EE (WFO)"</formula>
    </cfRule>
    <cfRule type="cellIs" dxfId="18333" priority="48292" operator="equal">
      <formula>"EC (WFO)"</formula>
    </cfRule>
    <cfRule type="expression" dxfId="18332" priority="48293">
      <formula>OR(AJ207="FI")</formula>
    </cfRule>
    <cfRule type="expression" dxfId="18331" priority="48294">
      <formula>OR(AJ207="L",AJ207="OTG")</formula>
    </cfRule>
    <cfRule type="expression" dxfId="18330" priority="48295">
      <formula>OR(AJ207="FG")</formula>
    </cfRule>
    <cfRule type="expression" dxfId="18329" priority="48296">
      <formula>OR(AJ207="OP",AJ207="RS",AJ207="RTS",#REF!="PRM",AJ207="CB")</formula>
    </cfRule>
    <cfRule type="expression" dxfId="18328" priority="48297">
      <formula>OR(AJ207="CT",AJ207="SCIK",AJ207="CUMIL")</formula>
    </cfRule>
    <cfRule type="expression" dxfId="18327" priority="48298">
      <formula>OR(AJ207="TR",AJ207="TDM",AJ207="PKT")</formula>
    </cfRule>
    <cfRule type="cellIs" dxfId="18326" priority="48299" operator="equal">
      <formula>"EO (WFO)"</formula>
    </cfRule>
    <cfRule type="cellIs" dxfId="18325" priority="48300" operator="equal">
      <formula>"EK (WFO)"</formula>
    </cfRule>
    <cfRule type="cellIs" dxfId="18324" priority="48301" operator="equal">
      <formula>"FI (WFO)"</formula>
    </cfRule>
    <cfRule type="cellIs" dxfId="18323" priority="48302" operator="equal">
      <formula>"FG (WFO)"</formula>
    </cfRule>
    <cfRule type="expression" dxfId="18322" priority="48303">
      <formula>OR(AJ207="FI")</formula>
    </cfRule>
    <cfRule type="expression" dxfId="18321" priority="48304">
      <formula>OR(AJ207="L",AJ207="OTG")</formula>
    </cfRule>
    <cfRule type="expression" dxfId="18320" priority="48305">
      <formula>OR(AJ207="FG")</formula>
    </cfRule>
    <cfRule type="expression" dxfId="18319" priority="48306">
      <formula>OR(AJ207="OP",AJ207="RS",AJ207="RTS",#REF!="PRM",AJ207="CB")</formula>
    </cfRule>
    <cfRule type="expression" dxfId="18318" priority="48307">
      <formula>OR(AJ207="CT",AJ207="SCIK",AJ207="CUMIL")</formula>
    </cfRule>
    <cfRule type="expression" dxfId="18317" priority="48308">
      <formula>OR(AJ207="TR",AJ207="TDM",AJ207="PKT")</formula>
    </cfRule>
    <cfRule type="expression" dxfId="18316" priority="48309">
      <formula>OR(AJ207="FI")</formula>
    </cfRule>
    <cfRule type="expression" dxfId="18315" priority="48310">
      <formula>OR(AJ207="L",AJ207="OTG")</formula>
    </cfRule>
    <cfRule type="expression" dxfId="18314" priority="48311">
      <formula>OR(AJ207="FG")</formula>
    </cfRule>
    <cfRule type="expression" dxfId="18313" priority="48312">
      <formula>OR(AJ207="OP",AJ207="RS",AJ207="RTS",#REF!="PRM",AJ207="CB")</formula>
    </cfRule>
    <cfRule type="expression" dxfId="18312" priority="48313">
      <formula>OR(AJ207="CT",AJ207="SCIK",AJ207="CUMIL")</formula>
    </cfRule>
    <cfRule type="expression" dxfId="18311" priority="48314">
      <formula>OR(AJ207="TR",AJ207="TDM",AJ207="PKT")</formula>
    </cfRule>
    <cfRule type="expression" dxfId="18310" priority="48315">
      <formula>OR(AJ207="FI")</formula>
    </cfRule>
    <cfRule type="expression" dxfId="18309" priority="48316">
      <formula>OR(AJ207="L",AJ207="OTG")</formula>
    </cfRule>
    <cfRule type="expression" dxfId="18308" priority="48317">
      <formula>OR(AJ207="FG")</formula>
    </cfRule>
    <cfRule type="expression" dxfId="18307" priority="48318">
      <formula>OR(AJ207="OP",AJ207="RS",AJ207="RTS",#REF!="PRM",AJ207="CB")</formula>
    </cfRule>
    <cfRule type="expression" dxfId="18306" priority="48319">
      <formula>OR(AJ207="CT",AJ207="SCIK",AJ207="CUMIL")</formula>
    </cfRule>
    <cfRule type="expression" dxfId="18305" priority="48320">
      <formula>OR(AJ207="TR",AJ207="TDM",AJ207="PKT")</formula>
    </cfRule>
  </conditionalFormatting>
  <conditionalFormatting sqref="AK207">
    <cfRule type="cellIs" dxfId="18304" priority="47512" operator="equal">
      <formula>"TR"</formula>
    </cfRule>
    <cfRule type="cellIs" dxfId="18303" priority="47513" operator="equal">
      <formula>"FG (WFO)"</formula>
    </cfRule>
    <cfRule type="cellIs" dxfId="18302" priority="47514" operator="equal">
      <formula>"FG (WFO)"</formula>
    </cfRule>
    <cfRule type="cellIs" dxfId="18301" priority="47515" operator="equal">
      <formula>"EO (WFO)"</formula>
    </cfRule>
    <cfRule type="cellIs" dxfId="18300" priority="47516" operator="equal">
      <formula>"EK (WFO)"</formula>
    </cfRule>
    <cfRule type="cellIs" dxfId="18299" priority="47517" operator="equal">
      <formula>"EC (WFO)"</formula>
    </cfRule>
    <cfRule type="cellIs" dxfId="18298" priority="47518" operator="equal">
      <formula>"EG (WFO)"</formula>
    </cfRule>
    <cfRule type="cellIs" dxfId="18297" priority="47519" operator="equal">
      <formula>"EE (WFO)"</formula>
    </cfRule>
    <cfRule type="cellIs" dxfId="18296" priority="47520" operator="equal">
      <formula>"EC (WFO)"</formula>
    </cfRule>
    <cfRule type="cellIs" dxfId="18295" priority="47521" operator="equal">
      <formula>"EE (WFO)"</formula>
    </cfRule>
    <cfRule type="cellIs" dxfId="18294" priority="47522" operator="equal">
      <formula>"EC (WFO)"</formula>
    </cfRule>
    <cfRule type="cellIs" dxfId="18293" priority="47523" operator="equal">
      <formula>"L"</formula>
    </cfRule>
    <cfRule type="expression" dxfId="18292" priority="47524">
      <formula>OR(AK207="FI")</formula>
    </cfRule>
    <cfRule type="expression" dxfId="18291" priority="47525">
      <formula>OR(AK207="OP",AK207="RS",AK207="RTS",AK207="PRM",AK207="CB")</formula>
    </cfRule>
    <cfRule type="expression" dxfId="18290" priority="47526">
      <formula>OR(AK207="L",AK207="OTG")</formula>
    </cfRule>
    <cfRule type="expression" dxfId="18289" priority="47527">
      <formula>OR(AK207="FG")</formula>
    </cfRule>
    <cfRule type="expression" dxfId="18288" priority="47528">
      <formula>OR(AK207="TR",AK207="TDM",AK207="PKT")</formula>
    </cfRule>
    <cfRule type="expression" dxfId="18287" priority="47529">
      <formula>OR(AK207="CT",AK207="SCIK",AK207="CUMIL")</formula>
    </cfRule>
  </conditionalFormatting>
  <conditionalFormatting sqref="H208:I208">
    <cfRule type="expression" dxfId="18286" priority="25864">
      <formula>OR(H208="FI")</formula>
    </cfRule>
    <cfRule type="expression" dxfId="18285" priority="25865">
      <formula>OR(H208="L",H208="OTG")</formula>
    </cfRule>
    <cfRule type="expression" dxfId="18284" priority="25866">
      <formula>OR(H208="FG")</formula>
    </cfRule>
    <cfRule type="expression" dxfId="18283" priority="25867">
      <formula>OR(H208="OP",H208="RS",H208="RTS",#REF!="PRM",H208="CB")</formula>
    </cfRule>
    <cfRule type="expression" dxfId="18282" priority="25868">
      <formula>OR(H208="CT",H208="SCIK",H208="CUMIL")</formula>
    </cfRule>
    <cfRule type="expression" dxfId="18281" priority="25869">
      <formula>OR(H208="TR",H208="TDM",H208="PKT")</formula>
    </cfRule>
    <cfRule type="expression" dxfId="18280" priority="25870">
      <formula>OR(H208="FI")</formula>
    </cfRule>
    <cfRule type="expression" dxfId="18279" priority="25871">
      <formula>OR(H208="L",H208="OTG")</formula>
    </cfRule>
    <cfRule type="expression" dxfId="18278" priority="25872">
      <formula>OR(H208="FG")</formula>
    </cfRule>
    <cfRule type="expression" dxfId="18277" priority="25873">
      <formula>OR(H208="OP",H208="RS",H208="RTS",#REF!="PRM",H208="CB")</formula>
    </cfRule>
    <cfRule type="expression" dxfId="18276" priority="25874">
      <formula>OR(H208="CT",H208="SCIK",H208="CUMIL")</formula>
    </cfRule>
    <cfRule type="expression" dxfId="18275" priority="25875">
      <formula>OR(H208="TR",H208="TDM",H208="PKT")</formula>
    </cfRule>
    <cfRule type="expression" dxfId="18274" priority="25876">
      <formula>OR(H208="FI")</formula>
    </cfRule>
    <cfRule type="expression" dxfId="18273" priority="25877">
      <formula>OR(H208="L",H208="OTG")</formula>
    </cfRule>
    <cfRule type="expression" dxfId="18272" priority="25878">
      <formula>OR(H208="FG")</formula>
    </cfRule>
    <cfRule type="expression" dxfId="18271" priority="25879">
      <formula>OR(H208="OP",H208="RS",H208="RTS",#REF!="PRM",H208="CB")</formula>
    </cfRule>
    <cfRule type="expression" dxfId="18270" priority="25880">
      <formula>OR(H208="CT",H208="SCIK",H208="CUMIL")</formula>
    </cfRule>
    <cfRule type="expression" dxfId="18269" priority="25881">
      <formula>OR(H208="TR",H208="TDM",H208="PKT")</formula>
    </cfRule>
    <cfRule type="cellIs" dxfId="18268" priority="25882" operator="equal">
      <formula>"EO (WFO)"</formula>
    </cfRule>
    <cfRule type="cellIs" dxfId="18267" priority="25883" operator="equal">
      <formula>"EK (WFO)"</formula>
    </cfRule>
    <cfRule type="cellIs" dxfId="18266" priority="25884" operator="equal">
      <formula>"FI (WFO)"</formula>
    </cfRule>
    <cfRule type="cellIs" dxfId="18265" priority="25885" operator="equal">
      <formula>"FG (WFO)"</formula>
    </cfRule>
    <cfRule type="cellIs" dxfId="18264" priority="25886" operator="equal">
      <formula>"EG (WFO)"</formula>
    </cfRule>
    <cfRule type="cellIs" dxfId="18263" priority="25887" operator="equal">
      <formula>"EE (WFO)"</formula>
    </cfRule>
    <cfRule type="cellIs" dxfId="18262" priority="25888" operator="equal">
      <formula>"EC (WFO)"</formula>
    </cfRule>
    <cfRule type="expression" dxfId="18261" priority="25889">
      <formula>OR(H208="FI")</formula>
    </cfRule>
    <cfRule type="expression" dxfId="18260" priority="25890">
      <formula>OR(H208="L",H208="OTG")</formula>
    </cfRule>
    <cfRule type="expression" dxfId="18259" priority="25891">
      <formula>OR(H208="FG")</formula>
    </cfRule>
    <cfRule type="expression" dxfId="18258" priority="25892">
      <formula>OR(H208="OP",H208="RS",H208="RTS",#REF!="PRM",H208="CB")</formula>
    </cfRule>
    <cfRule type="expression" dxfId="18257" priority="25893">
      <formula>OR(H208="CT",H208="SCIK",H208="CUMIL")</formula>
    </cfRule>
    <cfRule type="expression" dxfId="18256" priority="25894">
      <formula>OR(H208="TR",H208="TDM",H208="PKT")</formula>
    </cfRule>
    <cfRule type="expression" dxfId="18255" priority="25895">
      <formula>OR(H208="FI")</formula>
    </cfRule>
    <cfRule type="expression" dxfId="18254" priority="25896">
      <formula>OR(H208="L",H208="OTG")</formula>
    </cfRule>
    <cfRule type="expression" dxfId="18253" priority="25897">
      <formula>OR(H208="FG")</formula>
    </cfRule>
    <cfRule type="expression" dxfId="18252" priority="25898">
      <formula>OR(H208="OP",H208="RS",H208="RTS",#REF!="PRM",H208="CB")</formula>
    </cfRule>
    <cfRule type="expression" dxfId="18251" priority="25899">
      <formula>OR(H208="CT",H208="SCIK",H208="CUMIL")</formula>
    </cfRule>
    <cfRule type="expression" dxfId="18250" priority="25900">
      <formula>OR(H208="TR",H208="TDM",H208="PKT")</formula>
    </cfRule>
    <cfRule type="cellIs" dxfId="18249" priority="25931" operator="equal">
      <formula>"EG (WFO)"</formula>
    </cfRule>
    <cfRule type="cellIs" dxfId="18248" priority="25932" operator="equal">
      <formula>"EE (WFO)"</formula>
    </cfRule>
    <cfRule type="cellIs" dxfId="18247" priority="25933" operator="equal">
      <formula>"EC (WFO)"</formula>
    </cfRule>
  </conditionalFormatting>
  <conditionalFormatting sqref="J208:K208">
    <cfRule type="expression" dxfId="18246" priority="25797">
      <formula>OR(J208="FI")</formula>
    </cfRule>
    <cfRule type="expression" dxfId="18245" priority="25798">
      <formula>OR(J208="L",J208="OTG")</formula>
    </cfRule>
    <cfRule type="expression" dxfId="18244" priority="25799">
      <formula>OR(J208="FG")</formula>
    </cfRule>
    <cfRule type="expression" dxfId="18243" priority="25800">
      <formula>OR(J208="OP",J208="RS",J208="RTS",#REF!="PRM",J208="CB")</formula>
    </cfRule>
    <cfRule type="expression" dxfId="18242" priority="25801">
      <formula>OR(J208="CT",J208="SCIK",J208="CUMIL")</formula>
    </cfRule>
    <cfRule type="expression" dxfId="18241" priority="25802">
      <formula>OR(J208="TR",J208="TDM",J208="PKT")</formula>
    </cfRule>
    <cfRule type="cellIs" dxfId="18240" priority="25803" operator="equal">
      <formula>"EO (WFO)"</formula>
    </cfRule>
    <cfRule type="cellIs" dxfId="18239" priority="25804" operator="equal">
      <formula>"EK (WFO)"</formula>
    </cfRule>
    <cfRule type="cellIs" dxfId="18238" priority="25805" operator="equal">
      <formula>"FI (WFO)"</formula>
    </cfRule>
    <cfRule type="cellIs" dxfId="18237" priority="25806" operator="equal">
      <formula>"FG (WFO)"</formula>
    </cfRule>
    <cfRule type="expression" dxfId="18236" priority="25807">
      <formula>OR(J208="FI")</formula>
    </cfRule>
    <cfRule type="expression" dxfId="18235" priority="25808">
      <formula>OR(J208="L",J208="OTG")</formula>
    </cfRule>
    <cfRule type="expression" dxfId="18234" priority="25809">
      <formula>OR(J208="FG")</formula>
    </cfRule>
    <cfRule type="expression" dxfId="18233" priority="25810">
      <formula>OR(J208="OP",J208="RS",J208="RTS",#REF!="PRM",J208="CB")</formula>
    </cfRule>
    <cfRule type="expression" dxfId="18232" priority="25811">
      <formula>OR(J208="CT",J208="SCIK",J208="CUMIL")</formula>
    </cfRule>
    <cfRule type="expression" dxfId="18231" priority="25812">
      <formula>OR(J208="TR",J208="TDM",J208="PKT")</formula>
    </cfRule>
    <cfRule type="expression" dxfId="18230" priority="25813">
      <formula>OR(J208="FI")</formula>
    </cfRule>
    <cfRule type="expression" dxfId="18229" priority="25814">
      <formula>OR(J208="L",J208="OTG")</formula>
    </cfRule>
    <cfRule type="expression" dxfId="18228" priority="25815">
      <formula>OR(J208="FG")</formula>
    </cfRule>
    <cfRule type="expression" dxfId="18227" priority="25816">
      <formula>OR(J208="OP",J208="RS",J208="RTS",#REF!="PRM",J208="CB")</formula>
    </cfRule>
    <cfRule type="expression" dxfId="18226" priority="25817">
      <formula>OR(J208="CT",J208="SCIK",J208="CUMIL")</formula>
    </cfRule>
    <cfRule type="expression" dxfId="18225" priority="25818">
      <formula>OR(J208="TR",J208="TDM",J208="PKT")</formula>
    </cfRule>
    <cfRule type="expression" dxfId="18224" priority="25819">
      <formula>OR(J208="FI")</formula>
    </cfRule>
    <cfRule type="expression" dxfId="18223" priority="25820">
      <formula>OR(J208="L",J208="OTG")</formula>
    </cfRule>
    <cfRule type="expression" dxfId="18222" priority="25821">
      <formula>OR(J208="FG")</formula>
    </cfRule>
    <cfRule type="expression" dxfId="18221" priority="25822">
      <formula>OR(J208="OP",J208="RS",J208="RTS",#REF!="PRM",J208="CB")</formula>
    </cfRule>
    <cfRule type="expression" dxfId="18220" priority="25823">
      <formula>OR(J208="CT",J208="SCIK",J208="CUMIL")</formula>
    </cfRule>
    <cfRule type="expression" dxfId="18219" priority="25824">
      <formula>OR(J208="TR",J208="TDM",J208="PKT")</formula>
    </cfRule>
    <cfRule type="expression" dxfId="18218" priority="25825">
      <formula>OR(J208="FI")</formula>
    </cfRule>
    <cfRule type="expression" dxfId="18217" priority="25826">
      <formula>OR(J208="L",J208="OTG")</formula>
    </cfRule>
    <cfRule type="expression" dxfId="18216" priority="25827">
      <formula>OR(J208="FG")</formula>
    </cfRule>
    <cfRule type="expression" dxfId="18215" priority="25828">
      <formula>OR(J208="OP",J208="RS",J208="RTS",#REF!="PRM",J208="CB")</formula>
    </cfRule>
    <cfRule type="expression" dxfId="18214" priority="25829">
      <formula>OR(J208="CT",J208="SCIK",J208="CUMIL")</formula>
    </cfRule>
    <cfRule type="expression" dxfId="18213" priority="25830">
      <formula>OR(J208="TR",J208="TDM",J208="PKT")</formula>
    </cfRule>
    <cfRule type="expression" dxfId="18212" priority="25831">
      <formula>OR(J208="FI")</formula>
    </cfRule>
    <cfRule type="expression" dxfId="18211" priority="25832">
      <formula>OR(J208="L",J208="OTG")</formula>
    </cfRule>
    <cfRule type="expression" dxfId="18210" priority="25833">
      <formula>OR(J208="FG")</formula>
    </cfRule>
    <cfRule type="expression" dxfId="18209" priority="25834">
      <formula>OR(J208="OP",J208="RS",J208="RTS",#REF!="PRM",J208="CB")</formula>
    </cfRule>
    <cfRule type="expression" dxfId="18208" priority="25835">
      <formula>OR(J208="CT",J208="SCIK",J208="CUMIL")</formula>
    </cfRule>
    <cfRule type="expression" dxfId="18207" priority="25836">
      <formula>OR(J208="TR",J208="TDM",J208="PKT")</formula>
    </cfRule>
    <cfRule type="expression" dxfId="18206" priority="25837">
      <formula>OR(J208="FI")</formula>
    </cfRule>
    <cfRule type="expression" dxfId="18205" priority="25838">
      <formula>OR(J208="L",J208="OTG")</formula>
    </cfRule>
    <cfRule type="expression" dxfId="18204" priority="25839">
      <formula>OR(J208="FG")</formula>
    </cfRule>
    <cfRule type="expression" dxfId="18203" priority="25840">
      <formula>OR(J208="OP",J208="RS",J208="RTS",#REF!="PRM",J208="CB")</formula>
    </cfRule>
    <cfRule type="expression" dxfId="18202" priority="25841">
      <formula>OR(J208="CT",J208="SCIK",J208="CUMIL")</formula>
    </cfRule>
    <cfRule type="expression" dxfId="18201" priority="25842">
      <formula>OR(J208="TR",J208="TDM",J208="PKT")</formula>
    </cfRule>
    <cfRule type="expression" dxfId="18200" priority="25843">
      <formula>OR(J208="FI")</formula>
    </cfRule>
    <cfRule type="expression" dxfId="18199" priority="25844">
      <formula>OR(J208="L",J208="OTG")</formula>
    </cfRule>
    <cfRule type="expression" dxfId="18198" priority="25845">
      <formula>OR(J208="FG")</formula>
    </cfRule>
    <cfRule type="expression" dxfId="18197" priority="25846">
      <formula>OR(J208="OP",J208="RS",J208="RTS",#REF!="PRM",J208="CB")</formula>
    </cfRule>
    <cfRule type="expression" dxfId="18196" priority="25847">
      <formula>OR(J208="CT",J208="SCIK",J208="CUMIL")</formula>
    </cfRule>
    <cfRule type="expression" dxfId="18195" priority="25848">
      <formula>OR(J208="TR",J208="TDM",J208="PKT")</formula>
    </cfRule>
    <cfRule type="cellIs" dxfId="18194" priority="25849" operator="equal">
      <formula>"EG (WFO)"</formula>
    </cfRule>
    <cfRule type="cellIs" dxfId="18193" priority="25850" operator="equal">
      <formula>"EE (WFO)"</formula>
    </cfRule>
    <cfRule type="cellIs" dxfId="18192" priority="25851" operator="equal">
      <formula>"EC (WFO)"</formula>
    </cfRule>
    <cfRule type="expression" dxfId="18191" priority="25852">
      <formula>OR(J208="FI")</formula>
    </cfRule>
    <cfRule type="expression" dxfId="18190" priority="25853">
      <formula>OR(J208="L",J208="OTG")</formula>
    </cfRule>
    <cfRule type="expression" dxfId="18189" priority="25854">
      <formula>OR(J208="FG")</formula>
    </cfRule>
    <cfRule type="expression" dxfId="18188" priority="25855">
      <formula>OR(J208="OP",J208="RS",J208="RTS",#REF!="PRM",J208="CB")</formula>
    </cfRule>
    <cfRule type="expression" dxfId="18187" priority="25856">
      <formula>OR(J208="CT",J208="SCIK",J208="CUMIL")</formula>
    </cfRule>
    <cfRule type="expression" dxfId="18186" priority="25857">
      <formula>OR(J208="TR",J208="TDM",J208="PKT")</formula>
    </cfRule>
    <cfRule type="expression" dxfId="18185" priority="25858">
      <formula>OR(J208="FI")</formula>
    </cfRule>
    <cfRule type="expression" dxfId="18184" priority="25859">
      <formula>OR(J208="L",J208="OTG")</formula>
    </cfRule>
    <cfRule type="expression" dxfId="18183" priority="25860">
      <formula>OR(J208="FG")</formula>
    </cfRule>
    <cfRule type="expression" dxfId="18182" priority="25861">
      <formula>OR(J208="OP",J208="RS",J208="RTS",#REF!="PRM",J208="CB")</formula>
    </cfRule>
    <cfRule type="expression" dxfId="18181" priority="25862">
      <formula>OR(J208="CT",J208="SCIK",J208="CUMIL")</formula>
    </cfRule>
    <cfRule type="expression" dxfId="18180" priority="25863">
      <formula>OR(J208="TR",J208="TDM",J208="PKT")</formula>
    </cfRule>
    <cfRule type="expression" dxfId="18179" priority="25925">
      <formula>OR(J208="FI")</formula>
    </cfRule>
    <cfRule type="expression" dxfId="18178" priority="25926">
      <formula>OR(J208="L",J208="OTG")</formula>
    </cfRule>
    <cfRule type="expression" dxfId="18177" priority="25927">
      <formula>OR(J208="FG")</formula>
    </cfRule>
    <cfRule type="expression" dxfId="18176" priority="25928">
      <formula>OR(J208="OP",J208="RS",J208="RTS",#REF!="PRM",J208="CB")</formula>
    </cfRule>
    <cfRule type="expression" dxfId="18175" priority="25929">
      <formula>OR(J208="CT",J208="SCIK",J208="CUMIL")</formula>
    </cfRule>
    <cfRule type="expression" dxfId="18174" priority="25930">
      <formula>OR(J208="TR",J208="TDM",J208="PKT")</formula>
    </cfRule>
  </conditionalFormatting>
  <conditionalFormatting sqref="P208">
    <cfRule type="expression" dxfId="18173" priority="25198">
      <formula>OR(P208="FI")</formula>
    </cfRule>
    <cfRule type="expression" dxfId="18172" priority="25199">
      <formula>OR(P208="L",P208="OTG")</formula>
    </cfRule>
    <cfRule type="expression" dxfId="18171" priority="25200">
      <formula>OR(P208="FG")</formula>
    </cfRule>
    <cfRule type="expression" dxfId="18170" priority="25201">
      <formula>OR(P208="OP",P208="RS",P208="RTS",#REF!="PRM",P208="CB")</formula>
    </cfRule>
    <cfRule type="expression" dxfId="18169" priority="25202">
      <formula>OR(P208="CT",P208="SCIK",P208="CUMIL")</formula>
    </cfRule>
    <cfRule type="expression" dxfId="18168" priority="25203">
      <formula>OR(P208="TR",P208="TDM",P208="PKT")</formula>
    </cfRule>
  </conditionalFormatting>
  <conditionalFormatting sqref="Q208">
    <cfRule type="expression" dxfId="18167" priority="25168">
      <formula>OR(Q208="FI")</formula>
    </cfRule>
    <cfRule type="expression" dxfId="18166" priority="25169">
      <formula>OR(Q208="L",Q208="OTG")</formula>
    </cfRule>
    <cfRule type="expression" dxfId="18165" priority="25170">
      <formula>OR(Q208="FG")</formula>
    </cfRule>
    <cfRule type="expression" dxfId="18164" priority="25171">
      <formula>OR(Q208="OP",Q208="RS",Q208="RTS",#REF!="PRM",Q208="CB")</formula>
    </cfRule>
    <cfRule type="expression" dxfId="18163" priority="25172">
      <formula>OR(Q208="CT",Q208="SCIK",Q208="CUMIL")</formula>
    </cfRule>
    <cfRule type="expression" dxfId="18162" priority="25173">
      <formula>OR(Q208="TR",Q208="TDM",Q208="PKT")</formula>
    </cfRule>
    <cfRule type="expression" dxfId="18161" priority="25174">
      <formula>OR(Q208="FI")</formula>
    </cfRule>
    <cfRule type="expression" dxfId="18160" priority="25175">
      <formula>OR(Q208="L",Q208="OTG")</formula>
    </cfRule>
    <cfRule type="expression" dxfId="18159" priority="25176">
      <formula>OR(Q208="FG")</formula>
    </cfRule>
    <cfRule type="expression" dxfId="18158" priority="25177">
      <formula>OR(Q208="OP",Q208="RS",Q208="RTS",#REF!="PRM",Q208="CB")</formula>
    </cfRule>
    <cfRule type="expression" dxfId="18157" priority="25178">
      <formula>OR(Q208="CT",Q208="SCIK",Q208="CUMIL")</formula>
    </cfRule>
    <cfRule type="expression" dxfId="18156" priority="25179">
      <formula>OR(Q208="TR",Q208="TDM",Q208="PKT")</formula>
    </cfRule>
    <cfRule type="expression" dxfId="18155" priority="25180">
      <formula>OR(Q208="FI")</formula>
    </cfRule>
    <cfRule type="expression" dxfId="18154" priority="25181">
      <formula>OR(Q208="L",Q208="OTG")</formula>
    </cfRule>
    <cfRule type="expression" dxfId="18153" priority="25182">
      <formula>OR(Q208="FG")</formula>
    </cfRule>
    <cfRule type="expression" dxfId="18152" priority="25183">
      <formula>OR(Q208="OP",Q208="RS",Q208="RTS",#REF!="PRM",Q208="CB")</formula>
    </cfRule>
    <cfRule type="expression" dxfId="18151" priority="25184">
      <formula>OR(Q208="CT",Q208="SCIK",Q208="CUMIL")</formula>
    </cfRule>
    <cfRule type="expression" dxfId="18150" priority="25185">
      <formula>OR(Q208="TR",Q208="TDM",Q208="PKT")</formula>
    </cfRule>
    <cfRule type="expression" dxfId="18149" priority="25186">
      <formula>OR(Q208="FI")</formula>
    </cfRule>
    <cfRule type="expression" dxfId="18148" priority="25187">
      <formula>OR(Q208="L",Q208="OTG")</formula>
    </cfRule>
    <cfRule type="expression" dxfId="18147" priority="25188">
      <formula>OR(Q208="FG")</formula>
    </cfRule>
    <cfRule type="expression" dxfId="18146" priority="25189">
      <formula>OR(Q208="OP",Q208="RS",Q208="RTS",#REF!="PRM",Q208="CB")</formula>
    </cfRule>
    <cfRule type="expression" dxfId="18145" priority="25190">
      <formula>OR(Q208="CT",Q208="SCIK",Q208="CUMIL")</formula>
    </cfRule>
    <cfRule type="expression" dxfId="18144" priority="25191">
      <formula>OR(Q208="TR",Q208="TDM",Q208="PKT")</formula>
    </cfRule>
    <cfRule type="expression" dxfId="18143" priority="25192">
      <formula>OR(Q208="FI")</formula>
    </cfRule>
    <cfRule type="expression" dxfId="18142" priority="25193">
      <formula>OR(Q208="L",Q208="OTG")</formula>
    </cfRule>
    <cfRule type="expression" dxfId="18141" priority="25194">
      <formula>OR(Q208="FG")</formula>
    </cfRule>
    <cfRule type="expression" dxfId="18140" priority="25195">
      <formula>OR(Q208="OP",Q208="RS",Q208="RTS",#REF!="PRM",Q208="CB")</formula>
    </cfRule>
    <cfRule type="expression" dxfId="18139" priority="25196">
      <formula>OR(Q208="CT",Q208="SCIK",Q208="CUMIL")</formula>
    </cfRule>
    <cfRule type="expression" dxfId="18138" priority="25197">
      <formula>OR(Q208="TR",Q208="TDM",Q208="PKT")</formula>
    </cfRule>
  </conditionalFormatting>
  <conditionalFormatting sqref="R208:S208">
    <cfRule type="expression" dxfId="18137" priority="25077">
      <formula>OR(R208="FI")</formula>
    </cfRule>
    <cfRule type="expression" dxfId="18136" priority="25078">
      <formula>OR(R208="L",R208="OTG")</formula>
    </cfRule>
    <cfRule type="expression" dxfId="18135" priority="25079">
      <formula>OR(R208="FG")</formula>
    </cfRule>
    <cfRule type="expression" dxfId="18134" priority="25080">
      <formula>OR(R208="OP",R208="RS",R208="RTS",#REF!="PRM",R208="CB")</formula>
    </cfRule>
    <cfRule type="expression" dxfId="18133" priority="25081">
      <formula>OR(R208="CT",R208="SCIK",R208="CUMIL")</formula>
    </cfRule>
    <cfRule type="expression" dxfId="18132" priority="25082">
      <formula>OR(R208="TR",R208="TDM",R208="PKT")</formula>
    </cfRule>
  </conditionalFormatting>
  <conditionalFormatting sqref="S208:T208">
    <cfRule type="expression" dxfId="18131" priority="24927">
      <formula>OR(S208="FI")</formula>
    </cfRule>
    <cfRule type="expression" dxfId="18130" priority="24928">
      <formula>OR(S208="L",S208="OTG")</formula>
    </cfRule>
    <cfRule type="expression" dxfId="18129" priority="24929">
      <formula>OR(S208="FG")</formula>
    </cfRule>
    <cfRule type="expression" dxfId="18128" priority="24930">
      <formula>OR(S208="OP",S208="RS",S208="RTS",#REF!="PRM",S208="CB")</formula>
    </cfRule>
    <cfRule type="expression" dxfId="18127" priority="24931">
      <formula>OR(S208="CT",S208="SCIK",S208="CUMIL")</formula>
    </cfRule>
    <cfRule type="expression" dxfId="18126" priority="24932">
      <formula>OR(S208="TR",S208="TDM",S208="PKT")</formula>
    </cfRule>
    <cfRule type="expression" dxfId="18125" priority="24933">
      <formula>OR(S208="FI")</formula>
    </cfRule>
    <cfRule type="expression" dxfId="18124" priority="24934">
      <formula>OR(S208="L",S208="OTG")</formula>
    </cfRule>
    <cfRule type="expression" dxfId="18123" priority="24935">
      <formula>OR(S208="FG")</formula>
    </cfRule>
    <cfRule type="expression" dxfId="18122" priority="24936">
      <formula>OR(S208="OP",S208="RS",S208="RTS",#REF!="PRM",S208="CB")</formula>
    </cfRule>
    <cfRule type="expression" dxfId="18121" priority="24937">
      <formula>OR(S208="CT",S208="SCIK",S208="CUMIL")</formula>
    </cfRule>
    <cfRule type="expression" dxfId="18120" priority="24938">
      <formula>OR(S208="TR",S208="TDM",S208="PKT")</formula>
    </cfRule>
    <cfRule type="expression" dxfId="18119" priority="24939">
      <formula>OR(S208="FI")</formula>
    </cfRule>
    <cfRule type="expression" dxfId="18118" priority="24940">
      <formula>OR(S208="L",S208="OTG")</formula>
    </cfRule>
    <cfRule type="expression" dxfId="18117" priority="24941">
      <formula>OR(S208="FG")</formula>
    </cfRule>
    <cfRule type="expression" dxfId="18116" priority="24942">
      <formula>OR(S208="OP",S208="RS",S208="RTS",#REF!="PRM",S208="CB")</formula>
    </cfRule>
    <cfRule type="expression" dxfId="18115" priority="24943">
      <formula>OR(S208="CT",S208="SCIK",S208="CUMIL")</formula>
    </cfRule>
    <cfRule type="expression" dxfId="18114" priority="24944">
      <formula>OR(S208="TR",S208="TDM",S208="PKT")</formula>
    </cfRule>
  </conditionalFormatting>
  <conditionalFormatting sqref="U208">
    <cfRule type="expression" dxfId="18113" priority="24605">
      <formula>OR(U208="FI")</formula>
    </cfRule>
    <cfRule type="expression" dxfId="18112" priority="24606">
      <formula>OR(U208="L",U208="OTG")</formula>
    </cfRule>
    <cfRule type="expression" dxfId="18111" priority="24607">
      <formula>OR(U208="FG")</formula>
    </cfRule>
    <cfRule type="expression" dxfId="18110" priority="24608">
      <formula>OR(U208="OP",U208="RS",U208="RTS",#REF!="PRM",U208="CB")</formula>
    </cfRule>
    <cfRule type="expression" dxfId="18109" priority="24609">
      <formula>OR(U208="CT",U208="SCIK",U208="CUMIL")</formula>
    </cfRule>
    <cfRule type="expression" dxfId="18108" priority="24610">
      <formula>OR(U208="TR",U208="TDM",U208="PKT")</formula>
    </cfRule>
    <cfRule type="expression" dxfId="18107" priority="24611">
      <formula>OR(U208="FI")</formula>
    </cfRule>
    <cfRule type="expression" dxfId="18106" priority="24612">
      <formula>OR(U208="L",U208="OTG")</formula>
    </cfRule>
    <cfRule type="expression" dxfId="18105" priority="24613">
      <formula>OR(U208="FG")</formula>
    </cfRule>
    <cfRule type="expression" dxfId="18104" priority="24614">
      <formula>OR(U208="OP",U208="RS",U208="RTS",#REF!="PRM",U208="CB")</formula>
    </cfRule>
    <cfRule type="expression" dxfId="18103" priority="24615">
      <formula>OR(U208="CT",U208="SCIK",U208="CUMIL")</formula>
    </cfRule>
    <cfRule type="expression" dxfId="18102" priority="24616">
      <formula>OR(U208="TR",U208="TDM",U208="PKT")</formula>
    </cfRule>
    <cfRule type="expression" dxfId="18101" priority="24617">
      <formula>OR(U208="FI")</formula>
    </cfRule>
    <cfRule type="expression" dxfId="18100" priority="24618">
      <formula>OR(U208="L",U208="OTG")</formula>
    </cfRule>
    <cfRule type="expression" dxfId="18099" priority="24619">
      <formula>OR(U208="FG")</formula>
    </cfRule>
    <cfRule type="expression" dxfId="18098" priority="24620">
      <formula>OR(U208="OP",U208="RS",U208="RTS",#REF!="PRM",U208="CB")</formula>
    </cfRule>
    <cfRule type="expression" dxfId="18097" priority="24621">
      <formula>OR(U208="CT",U208="SCIK",U208="CUMIL")</formula>
    </cfRule>
    <cfRule type="expression" dxfId="18096" priority="24622">
      <formula>OR(U208="TR",U208="TDM",U208="PKT")</formula>
    </cfRule>
    <cfRule type="expression" dxfId="18095" priority="24623">
      <formula>OR(U208="FI")</formula>
    </cfRule>
    <cfRule type="expression" dxfId="18094" priority="24624">
      <formula>OR(U208="L",U208="OTG")</formula>
    </cfRule>
    <cfRule type="expression" dxfId="18093" priority="24625">
      <formula>OR(U208="FG")</formula>
    </cfRule>
    <cfRule type="expression" dxfId="18092" priority="24626">
      <formula>OR(U208="OP",U208="RS",U208="RTS",#REF!="PRM",U208="CB")</formula>
    </cfRule>
    <cfRule type="expression" dxfId="18091" priority="24627">
      <formula>OR(U208="CT",U208="SCIK",U208="CUMIL")</formula>
    </cfRule>
    <cfRule type="expression" dxfId="18090" priority="24628">
      <formula>OR(U208="TR",U208="TDM",U208="PKT")</formula>
    </cfRule>
    <cfRule type="expression" dxfId="18089" priority="24629">
      <formula>OR(U208="FI")</formula>
    </cfRule>
    <cfRule type="expression" dxfId="18088" priority="24630">
      <formula>OR(U208="L",U208="OTG")</formula>
    </cfRule>
    <cfRule type="expression" dxfId="18087" priority="24631">
      <formula>OR(U208="FG")</formula>
    </cfRule>
    <cfRule type="expression" dxfId="18086" priority="24632">
      <formula>OR(U208="OP",U208="RS",U208="RTS",#REF!="PRM",U208="CB")</formula>
    </cfRule>
    <cfRule type="expression" dxfId="18085" priority="24633">
      <formula>OR(U208="CT",U208="SCIK",U208="CUMIL")</formula>
    </cfRule>
    <cfRule type="expression" dxfId="18084" priority="24634">
      <formula>OR(U208="TR",U208="TDM",U208="PKT")</formula>
    </cfRule>
    <cfRule type="expression" dxfId="18083" priority="24635">
      <formula>OR(U208="FI")</formula>
    </cfRule>
    <cfRule type="expression" dxfId="18082" priority="24636">
      <formula>OR(U208="L",U208="OTG")</formula>
    </cfRule>
    <cfRule type="expression" dxfId="18081" priority="24637">
      <formula>OR(U208="FG")</formula>
    </cfRule>
    <cfRule type="expression" dxfId="18080" priority="24638">
      <formula>OR(U208="OP",U208="RS",U208="RTS",#REF!="PRM",U208="CB")</formula>
    </cfRule>
    <cfRule type="expression" dxfId="18079" priority="24639">
      <formula>OR(U208="CT",U208="SCIK",U208="CUMIL")</formula>
    </cfRule>
    <cfRule type="expression" dxfId="18078" priority="24640">
      <formula>OR(U208="TR",U208="TDM",U208="PKT")</formula>
    </cfRule>
    <cfRule type="expression" dxfId="18077" priority="25005">
      <formula>OR(U208="FI")</formula>
    </cfRule>
    <cfRule type="expression" dxfId="18076" priority="25006">
      <formula>OR(U208="L",U208="OTG")</formula>
    </cfRule>
    <cfRule type="expression" dxfId="18075" priority="25007">
      <formula>OR(U208="FG")</formula>
    </cfRule>
    <cfRule type="expression" dxfId="18074" priority="25008">
      <formula>OR(U208="OP",U208="RS",U208="RTS",#REF!="PRM",U208="CB")</formula>
    </cfRule>
    <cfRule type="expression" dxfId="18073" priority="25009">
      <formula>OR(U208="CT",U208="SCIK",U208="CUMIL")</formula>
    </cfRule>
    <cfRule type="expression" dxfId="18072" priority="25010">
      <formula>OR(U208="TR",U208="TDM",U208="PKT")</formula>
    </cfRule>
    <cfRule type="expression" dxfId="18071" priority="25011">
      <formula>OR(U208="FI")</formula>
    </cfRule>
    <cfRule type="expression" dxfId="18070" priority="25012">
      <formula>OR(U208="L",U208="OTG")</formula>
    </cfRule>
    <cfRule type="expression" dxfId="18069" priority="25013">
      <formula>OR(U208="FG")</formula>
    </cfRule>
    <cfRule type="expression" dxfId="18068" priority="25014">
      <formula>OR(U208="OP",U208="RS",U208="RTS",#REF!="PRM",U208="CB")</formula>
    </cfRule>
    <cfRule type="expression" dxfId="18067" priority="25015">
      <formula>OR(U208="CT",U208="SCIK",U208="CUMIL")</formula>
    </cfRule>
    <cfRule type="expression" dxfId="18066" priority="25016">
      <formula>OR(U208="TR",U208="TDM",U208="PKT")</formula>
    </cfRule>
    <cfRule type="expression" dxfId="18065" priority="25017">
      <formula>OR(U208="FI")</formula>
    </cfRule>
    <cfRule type="expression" dxfId="18064" priority="25018">
      <formula>OR(U208="L",U208="OTG")</formula>
    </cfRule>
    <cfRule type="expression" dxfId="18063" priority="25019">
      <formula>OR(U208="FG")</formula>
    </cfRule>
    <cfRule type="expression" dxfId="18062" priority="25020">
      <formula>OR(U208="OP",U208="RS",U208="RTS",#REF!="PRM",U208="CB")</formula>
    </cfRule>
    <cfRule type="expression" dxfId="18061" priority="25021">
      <formula>OR(U208="CT",U208="SCIK",U208="CUMIL")</formula>
    </cfRule>
    <cfRule type="expression" dxfId="18060" priority="25022">
      <formula>OR(U208="TR",U208="TDM",U208="PKT")</formula>
    </cfRule>
  </conditionalFormatting>
  <conditionalFormatting sqref="W208">
    <cfRule type="expression" dxfId="18059" priority="24149">
      <formula>OR(W208="FI")</formula>
    </cfRule>
    <cfRule type="expression" dxfId="18058" priority="24150">
      <formula>OR(W208="L",W208="OTG")</formula>
    </cfRule>
    <cfRule type="expression" dxfId="18057" priority="24151">
      <formula>OR(W208="FG")</formula>
    </cfRule>
    <cfRule type="expression" dxfId="18056" priority="24152">
      <formula>OR(W208="OP",W208="RS",W208="RTS",#REF!="PRM",W208="CB")</formula>
    </cfRule>
    <cfRule type="expression" dxfId="18055" priority="24153">
      <formula>OR(W208="CT",W208="SCIK",W208="CUMIL")</formula>
    </cfRule>
    <cfRule type="expression" dxfId="18054" priority="24154">
      <formula>OR(W208="TR",W208="TDM",W208="PKT")</formula>
    </cfRule>
    <cfRule type="expression" dxfId="18053" priority="24155">
      <formula>OR(W208="FI")</formula>
    </cfRule>
    <cfRule type="expression" dxfId="18052" priority="24156">
      <formula>OR(W208="L",W208="OTG")</formula>
    </cfRule>
    <cfRule type="expression" dxfId="18051" priority="24157">
      <formula>OR(W208="FG")</formula>
    </cfRule>
    <cfRule type="expression" dxfId="18050" priority="24158">
      <formula>OR(W208="OP",W208="RS",W208="RTS",#REF!="PRM",W208="CB")</formula>
    </cfRule>
    <cfRule type="expression" dxfId="18049" priority="24159">
      <formula>OR(W208="CT",W208="SCIK",W208="CUMIL")</formula>
    </cfRule>
    <cfRule type="expression" dxfId="18048" priority="24160">
      <formula>OR(W208="TR",W208="TDM",W208="PKT")</formula>
    </cfRule>
    <cfRule type="expression" dxfId="18047" priority="24161">
      <formula>OR(W208="FI")</formula>
    </cfRule>
    <cfRule type="expression" dxfId="18046" priority="24162">
      <formula>OR(W208="L",W208="OTG")</formula>
    </cfRule>
    <cfRule type="expression" dxfId="18045" priority="24163">
      <formula>OR(W208="FG")</formula>
    </cfRule>
    <cfRule type="expression" dxfId="18044" priority="24164">
      <formula>OR(W208="OP",W208="RS",W208="RTS",#REF!="PRM",W208="CB")</formula>
    </cfRule>
    <cfRule type="expression" dxfId="18043" priority="24165">
      <formula>OR(W208="CT",W208="SCIK",W208="CUMIL")</formula>
    </cfRule>
    <cfRule type="expression" dxfId="18042" priority="24166">
      <formula>OR(W208="TR",W208="TDM",W208="PKT")</formula>
    </cfRule>
    <cfRule type="expression" dxfId="18041" priority="24167">
      <formula>OR(W208="FI")</formula>
    </cfRule>
    <cfRule type="expression" dxfId="18040" priority="24168">
      <formula>OR(W208="L",W208="OTG")</formula>
    </cfRule>
    <cfRule type="expression" dxfId="18039" priority="24169">
      <formula>OR(W208="FG")</formula>
    </cfRule>
    <cfRule type="expression" dxfId="18038" priority="24170">
      <formula>OR(W208="OP",W208="RS",W208="RTS",#REF!="PRM",W208="CB")</formula>
    </cfRule>
    <cfRule type="expression" dxfId="18037" priority="24171">
      <formula>OR(W208="CT",W208="SCIK",W208="CUMIL")</formula>
    </cfRule>
    <cfRule type="expression" dxfId="18036" priority="24172">
      <formula>OR(W208="TR",W208="TDM",W208="PKT")</formula>
    </cfRule>
    <cfRule type="expression" dxfId="18035" priority="24173">
      <formula>OR(W208="FI")</formula>
    </cfRule>
    <cfRule type="expression" dxfId="18034" priority="24174">
      <formula>OR(W208="L",W208="OTG")</formula>
    </cfRule>
    <cfRule type="expression" dxfId="18033" priority="24175">
      <formula>OR(W208="FG")</formula>
    </cfRule>
    <cfRule type="expression" dxfId="18032" priority="24176">
      <formula>OR(W208="OP",W208="RS",W208="RTS",#REF!="PRM",W208="CB")</formula>
    </cfRule>
    <cfRule type="expression" dxfId="18031" priority="24177">
      <formula>OR(W208="CT",W208="SCIK",W208="CUMIL")</formula>
    </cfRule>
    <cfRule type="expression" dxfId="18030" priority="24178">
      <formula>OR(W208="TR",W208="TDM",W208="PKT")</formula>
    </cfRule>
    <cfRule type="expression" dxfId="18029" priority="24179">
      <formula>OR(W208="FI")</formula>
    </cfRule>
    <cfRule type="expression" dxfId="18028" priority="24180">
      <formula>OR(W208="L",W208="OTG")</formula>
    </cfRule>
    <cfRule type="expression" dxfId="18027" priority="24181">
      <formula>OR(W208="FG")</formula>
    </cfRule>
    <cfRule type="expression" dxfId="18026" priority="24182">
      <formula>OR(W208="OP",W208="RS",W208="RTS",#REF!="PRM",W208="CB")</formula>
    </cfRule>
    <cfRule type="expression" dxfId="18025" priority="24183">
      <formula>OR(W208="CT",W208="SCIK",W208="CUMIL")</formula>
    </cfRule>
    <cfRule type="expression" dxfId="18024" priority="24184">
      <formula>OR(W208="TR",W208="TDM",W208="PKT")</formula>
    </cfRule>
    <cfRule type="expression" dxfId="18023" priority="24185">
      <formula>OR(W208="FI")</formula>
    </cfRule>
    <cfRule type="expression" dxfId="18022" priority="24186">
      <formula>OR(W208="L",W208="OTG")</formula>
    </cfRule>
    <cfRule type="expression" dxfId="18021" priority="24187">
      <formula>OR(W208="FG")</formula>
    </cfRule>
    <cfRule type="expression" dxfId="18020" priority="24188">
      <formula>OR(W208="OP",W208="RS",W208="RTS",#REF!="PRM",W208="CB")</formula>
    </cfRule>
    <cfRule type="expression" dxfId="18019" priority="24189">
      <formula>OR(W208="CT",W208="SCIK",W208="CUMIL")</formula>
    </cfRule>
    <cfRule type="expression" dxfId="18018" priority="24190">
      <formula>OR(W208="TR",W208="TDM",W208="PKT")</formula>
    </cfRule>
    <cfRule type="expression" dxfId="18017" priority="24281">
      <formula>OR(W208="FI")</formula>
    </cfRule>
    <cfRule type="expression" dxfId="18016" priority="24282">
      <formula>OR(W208="L",W208="OTG")</formula>
    </cfRule>
    <cfRule type="expression" dxfId="18015" priority="24283">
      <formula>OR(W208="FG")</formula>
    </cfRule>
    <cfRule type="expression" dxfId="18014" priority="24284">
      <formula>OR(W208="OP",W208="RS",W208="RTS",#REF!="PRM",W208="CB")</formula>
    </cfRule>
    <cfRule type="expression" dxfId="18013" priority="24285">
      <formula>OR(W208="CT",W208="SCIK",W208="CUMIL")</formula>
    </cfRule>
    <cfRule type="expression" dxfId="18012" priority="24286">
      <formula>OR(W208="TR",W208="TDM",W208="PKT")</formula>
    </cfRule>
    <cfRule type="expression" dxfId="18011" priority="24287">
      <formula>OR(W208="FI")</formula>
    </cfRule>
    <cfRule type="expression" dxfId="18010" priority="24288">
      <formula>OR(W208="L",W208="OTG")</formula>
    </cfRule>
    <cfRule type="expression" dxfId="18009" priority="24289">
      <formula>OR(W208="FG")</formula>
    </cfRule>
    <cfRule type="expression" dxfId="18008" priority="24290">
      <formula>OR(W208="OP",W208="RS",W208="RTS",#REF!="PRM",W208="CB")</formula>
    </cfRule>
    <cfRule type="expression" dxfId="18007" priority="24291">
      <formula>OR(W208="CT",W208="SCIK",W208="CUMIL")</formula>
    </cfRule>
    <cfRule type="expression" dxfId="18006" priority="24292">
      <formula>OR(W208="TR",W208="TDM",W208="PKT")</formula>
    </cfRule>
    <cfRule type="expression" dxfId="18005" priority="24293">
      <formula>OR(W208="FI")</formula>
    </cfRule>
    <cfRule type="expression" dxfId="18004" priority="24294">
      <formula>OR(W208="L",W208="OTG")</formula>
    </cfRule>
    <cfRule type="expression" dxfId="18003" priority="24295">
      <formula>OR(W208="FG")</formula>
    </cfRule>
    <cfRule type="expression" dxfId="18002" priority="24296">
      <formula>OR(W208="OP",W208="RS",W208="RTS",#REF!="PRM",W208="CB")</formula>
    </cfRule>
    <cfRule type="expression" dxfId="18001" priority="24297">
      <formula>OR(W208="CT",W208="SCIK",W208="CUMIL")</formula>
    </cfRule>
    <cfRule type="expression" dxfId="18000" priority="24298">
      <formula>OR(W208="TR",W208="TDM",W208="PKT")</formula>
    </cfRule>
    <cfRule type="expression" dxfId="17999" priority="24299">
      <formula>OR(W208="FI")</formula>
    </cfRule>
    <cfRule type="expression" dxfId="17998" priority="24300">
      <formula>OR(W208="L",W208="OTG")</formula>
    </cfRule>
    <cfRule type="expression" dxfId="17997" priority="24301">
      <formula>OR(W208="FG")</formula>
    </cfRule>
    <cfRule type="expression" dxfId="17996" priority="24302">
      <formula>OR(W208="OP",W208="RS",W208="RTS",#REF!="PRM",W208="CB")</formula>
    </cfRule>
    <cfRule type="expression" dxfId="17995" priority="24303">
      <formula>OR(W208="CT",W208="SCIK",W208="CUMIL")</formula>
    </cfRule>
    <cfRule type="expression" dxfId="17994" priority="24304">
      <formula>OR(W208="TR",W208="TDM",W208="PKT")</formula>
    </cfRule>
    <cfRule type="expression" dxfId="17993" priority="24305">
      <formula>OR(W208="FI")</formula>
    </cfRule>
    <cfRule type="expression" dxfId="17992" priority="24306">
      <formula>OR(W208="L",W208="OTG")</formula>
    </cfRule>
    <cfRule type="expression" dxfId="17991" priority="24307">
      <formula>OR(W208="FG")</formula>
    </cfRule>
    <cfRule type="expression" dxfId="17990" priority="24308">
      <formula>OR(W208="OP",W208="RS",W208="RTS",#REF!="PRM",W208="CB")</formula>
    </cfRule>
    <cfRule type="expression" dxfId="17989" priority="24309">
      <formula>OR(W208="CT",W208="SCIK",W208="CUMIL")</formula>
    </cfRule>
    <cfRule type="expression" dxfId="17988" priority="24310">
      <formula>OR(W208="TR",W208="TDM",W208="PKT")</formula>
    </cfRule>
  </conditionalFormatting>
  <conditionalFormatting sqref="AE208:AF208">
    <cfRule type="expression" dxfId="17987" priority="51719">
      <formula>OR(AE208="FI")</formula>
    </cfRule>
    <cfRule type="expression" dxfId="17986" priority="51720">
      <formula>OR(AE208="L",AE208="OTG")</formula>
    </cfRule>
    <cfRule type="expression" dxfId="17985" priority="51721">
      <formula>OR(AE208="FG")</formula>
    </cfRule>
    <cfRule type="expression" dxfId="17984" priority="51722">
      <formula>OR(AE208="OP",AE208="RS",AE208="RTS",#REF!="PRM",AE208="CB")</formula>
    </cfRule>
    <cfRule type="expression" dxfId="17983" priority="51723">
      <formula>OR(AE208="CT",AE208="SCIK",AE208="CUMIL")</formula>
    </cfRule>
    <cfRule type="expression" dxfId="17982" priority="51724">
      <formula>OR(AE208="TR",AE208="TDM",AE208="PKT")</formula>
    </cfRule>
  </conditionalFormatting>
  <conditionalFormatting sqref="AF208">
    <cfRule type="expression" dxfId="17981" priority="51713">
      <formula>OR(AF208="FI")</formula>
    </cfRule>
    <cfRule type="expression" dxfId="17980" priority="51714">
      <formula>OR(AF208="L",AF208="OTG")</formula>
    </cfRule>
    <cfRule type="expression" dxfId="17979" priority="51715">
      <formula>OR(AF208="FG")</formula>
    </cfRule>
    <cfRule type="expression" dxfId="17978" priority="51716">
      <formula>OR(AF208="OP",AF208="RS",AF208="RTS",#REF!="PRM",AF208="CB")</formula>
    </cfRule>
    <cfRule type="expression" dxfId="17977" priority="51717">
      <formula>OR(AF208="CT",AF208="SCIK",AF208="CUMIL")</formula>
    </cfRule>
    <cfRule type="expression" dxfId="17976" priority="51718">
      <formula>OR(AF208="TR",AF208="TDM",AF208="PKT")</formula>
    </cfRule>
    <cfRule type="expression" dxfId="17975" priority="51953">
      <formula>OR(AF208="FI")</formula>
    </cfRule>
    <cfRule type="expression" dxfId="17974" priority="51954">
      <formula>OR(AF208="L",AF208="OTG")</formula>
    </cfRule>
    <cfRule type="expression" dxfId="17973" priority="51955">
      <formula>OR(AF208="FG")</formula>
    </cfRule>
    <cfRule type="expression" dxfId="17972" priority="51956">
      <formula>OR(AF208="OP",AF208="RS",AF208="RTS",#REF!="PRM",AF208="CB")</formula>
    </cfRule>
    <cfRule type="expression" dxfId="17971" priority="51957">
      <formula>OR(AF208="CT",AF208="SCIK",AF208="CUMIL")</formula>
    </cfRule>
    <cfRule type="expression" dxfId="17970" priority="51958">
      <formula>OR(AF208="TR",AF208="TDM",AF208="PKT")</formula>
    </cfRule>
    <cfRule type="expression" dxfId="17969" priority="51959">
      <formula>OR(AF208="FI")</formula>
    </cfRule>
    <cfRule type="expression" dxfId="17968" priority="51960">
      <formula>OR(AF208="L",AF208="OTG")</formula>
    </cfRule>
    <cfRule type="expression" dxfId="17967" priority="51961">
      <formula>OR(AF208="FG")</formula>
    </cfRule>
    <cfRule type="expression" dxfId="17966" priority="51962">
      <formula>OR(AF208="OP",AF208="RS",AF208="RTS",#REF!="PRM",AF208="CB")</formula>
    </cfRule>
    <cfRule type="expression" dxfId="17965" priority="51963">
      <formula>OR(AF208="CT",AF208="SCIK",AF208="CUMIL")</formula>
    </cfRule>
    <cfRule type="expression" dxfId="17964" priority="51964">
      <formula>OR(AF208="TR",AF208="TDM",AF208="PKT")</formula>
    </cfRule>
    <cfRule type="expression" dxfId="17963" priority="51965">
      <formula>OR(AF208="FI")</formula>
    </cfRule>
    <cfRule type="expression" dxfId="17962" priority="51966">
      <formula>OR(AF208="L",AF208="OTG")</formula>
    </cfRule>
    <cfRule type="expression" dxfId="17961" priority="51967">
      <formula>OR(AF208="FG")</formula>
    </cfRule>
    <cfRule type="expression" dxfId="17960" priority="51968">
      <formula>OR(AF208="OP",AF208="RS",AF208="RTS",#REF!="PRM",AF208="CB")</formula>
    </cfRule>
    <cfRule type="expression" dxfId="17959" priority="51969">
      <formula>OR(AF208="CT",AF208="SCIK",AF208="CUMIL")</formula>
    </cfRule>
    <cfRule type="expression" dxfId="17958" priority="51970">
      <formula>OR(AF208="TR",AF208="TDM",AF208="PKT")</formula>
    </cfRule>
    <cfRule type="expression" dxfId="17957" priority="51971">
      <formula>OR(AF208="FI")</formula>
    </cfRule>
    <cfRule type="expression" dxfId="17956" priority="51972">
      <formula>OR(AF208="L",AF208="OTG")</formula>
    </cfRule>
    <cfRule type="expression" dxfId="17955" priority="51973">
      <formula>OR(AF208="FG")</formula>
    </cfRule>
    <cfRule type="expression" dxfId="17954" priority="51974">
      <formula>OR(AF208="OP",AF208="RS",AF208="RTS",#REF!="PRM",AF208="CB")</formula>
    </cfRule>
    <cfRule type="expression" dxfId="17953" priority="51975">
      <formula>OR(AF208="CT",AF208="SCIK",AF208="CUMIL")</formula>
    </cfRule>
    <cfRule type="expression" dxfId="17952" priority="51976">
      <formula>OR(AF208="TR",AF208="TDM",AF208="PKT")</formula>
    </cfRule>
    <cfRule type="expression" dxfId="17951" priority="52028">
      <formula>OR(AF208="FI")</formula>
    </cfRule>
    <cfRule type="expression" dxfId="17950" priority="52029">
      <formula>OR(AF208="L",AF208="OTG")</formula>
    </cfRule>
    <cfRule type="expression" dxfId="17949" priority="52030">
      <formula>OR(AF208="FG")</formula>
    </cfRule>
    <cfRule type="expression" dxfId="17948" priority="52031">
      <formula>OR(AF208="OP",AF208="RS",AF208="RTS",#REF!="PRM",AF208="CB")</formula>
    </cfRule>
    <cfRule type="expression" dxfId="17947" priority="52032">
      <formula>OR(AF208="CT",AF208="SCIK",AF208="CUMIL")</formula>
    </cfRule>
    <cfRule type="expression" dxfId="17946" priority="52033">
      <formula>OR(AF208="TR",AF208="TDM",AF208="PKT")</formula>
    </cfRule>
  </conditionalFormatting>
  <conditionalFormatting sqref="AG208">
    <cfRule type="expression" dxfId="17945" priority="48589">
      <formula>OR(AG208="FI")</formula>
    </cfRule>
    <cfRule type="expression" dxfId="17944" priority="48590">
      <formula>OR(AG208="L",AG208="OTG")</formula>
    </cfRule>
    <cfRule type="expression" dxfId="17943" priority="48591">
      <formula>OR(AG208="FG")</formula>
    </cfRule>
    <cfRule type="expression" dxfId="17942" priority="48592">
      <formula>OR(AG208="OP",AG208="RS",AG208="RTS",#REF!="PRM",AG208="CB")</formula>
    </cfRule>
    <cfRule type="expression" dxfId="17941" priority="48593">
      <formula>OR(AG208="CT",AG208="SCIK",AG208="CUMIL")</formula>
    </cfRule>
    <cfRule type="expression" dxfId="17940" priority="48594">
      <formula>OR(AG208="TR",AG208="TDM",AG208="PKT")</formula>
    </cfRule>
    <cfRule type="expression" dxfId="17939" priority="48595">
      <formula>OR(AG208="FI")</formula>
    </cfRule>
    <cfRule type="expression" dxfId="17938" priority="48596">
      <formula>OR(AG208="L",AG208="OTG")</formula>
    </cfRule>
    <cfRule type="expression" dxfId="17937" priority="48597">
      <formula>OR(AG208="FG")</formula>
    </cfRule>
    <cfRule type="expression" dxfId="17936" priority="48598">
      <formula>OR(AG208="OP",AG208="RS",AG208="RTS",#REF!="PRM",AG208="CB")</formula>
    </cfRule>
    <cfRule type="expression" dxfId="17935" priority="48599">
      <formula>OR(AG208="CT",AG208="SCIK",AG208="CUMIL")</formula>
    </cfRule>
    <cfRule type="expression" dxfId="17934" priority="48600">
      <formula>OR(AG208="TR",AG208="TDM",AG208="PKT")</formula>
    </cfRule>
    <cfRule type="expression" dxfId="17933" priority="48601">
      <formula>OR(AG208="FI")</formula>
    </cfRule>
    <cfRule type="expression" dxfId="17932" priority="48602">
      <formula>OR(AG208="L",AG208="OTG")</formula>
    </cfRule>
    <cfRule type="expression" dxfId="17931" priority="48603">
      <formula>OR(AG208="FG")</formula>
    </cfRule>
    <cfRule type="expression" dxfId="17930" priority="48604">
      <formula>OR(AG208="OP",AG208="RS",AG208="RTS",#REF!="PRM",AG208="CB")</formula>
    </cfRule>
    <cfRule type="expression" dxfId="17929" priority="48605">
      <formula>OR(AG208="CT",AG208="SCIK",AG208="CUMIL")</formula>
    </cfRule>
    <cfRule type="expression" dxfId="17928" priority="48606">
      <formula>OR(AG208="TR",AG208="TDM",AG208="PKT")</formula>
    </cfRule>
    <cfRule type="expression" dxfId="17927" priority="48607">
      <formula>OR(AG208="FI")</formula>
    </cfRule>
    <cfRule type="expression" dxfId="17926" priority="48608">
      <formula>OR(AG208="L",AG208="OTG")</formula>
    </cfRule>
    <cfRule type="expression" dxfId="17925" priority="48609">
      <formula>OR(AG208="FG")</formula>
    </cfRule>
    <cfRule type="expression" dxfId="17924" priority="48610">
      <formula>OR(AG208="OP",AG208="RS",AG208="RTS",#REF!="PRM",AG208="CB")</formula>
    </cfRule>
    <cfRule type="expression" dxfId="17923" priority="48611">
      <formula>OR(AG208="CT",AG208="SCIK",AG208="CUMIL")</formula>
    </cfRule>
    <cfRule type="expression" dxfId="17922" priority="48612">
      <formula>OR(AG208="TR",AG208="TDM",AG208="PKT")</formula>
    </cfRule>
    <cfRule type="expression" dxfId="17921" priority="48613">
      <formula>OR(AG208="FI")</formula>
    </cfRule>
    <cfRule type="expression" dxfId="17920" priority="48614">
      <formula>OR(AG208="L",AG208="OTG")</formula>
    </cfRule>
    <cfRule type="expression" dxfId="17919" priority="48615">
      <formula>OR(AG208="FG")</formula>
    </cfRule>
    <cfRule type="expression" dxfId="17918" priority="48616">
      <formula>OR(AG208="OP",AG208="RS",AG208="RTS",#REF!="PRM",AG208="CB")</formula>
    </cfRule>
    <cfRule type="expression" dxfId="17917" priority="48617">
      <formula>OR(AG208="CT",AG208="SCIK",AG208="CUMIL")</formula>
    </cfRule>
    <cfRule type="expression" dxfId="17916" priority="48618">
      <formula>OR(AG208="TR",AG208="TDM",AG208="PKT")</formula>
    </cfRule>
    <cfRule type="expression" dxfId="17915" priority="48619">
      <formula>OR(AG208="FI")</formula>
    </cfRule>
    <cfRule type="expression" dxfId="17914" priority="48620">
      <formula>OR(AG208="L",AG208="OTG")</formula>
    </cfRule>
    <cfRule type="expression" dxfId="17913" priority="48621">
      <formula>OR(AG208="FG")</formula>
    </cfRule>
    <cfRule type="expression" dxfId="17912" priority="48622">
      <formula>OR(AG208="OP",AG208="RS",AG208="RTS",#REF!="PRM",AG208="CB")</formula>
    </cfRule>
    <cfRule type="expression" dxfId="17911" priority="48623">
      <formula>OR(AG208="CT",AG208="SCIK",AG208="CUMIL")</formula>
    </cfRule>
    <cfRule type="expression" dxfId="17910" priority="48624">
      <formula>OR(AG208="TR",AG208="TDM",AG208="PKT")</formula>
    </cfRule>
    <cfRule type="expression" dxfId="17909" priority="48625">
      <formula>OR(AG208="FI")</formula>
    </cfRule>
    <cfRule type="expression" dxfId="17908" priority="48626">
      <formula>OR(AG208="L",AG208="OTG")</formula>
    </cfRule>
    <cfRule type="expression" dxfId="17907" priority="48627">
      <formula>OR(AG208="FG")</formula>
    </cfRule>
    <cfRule type="expression" dxfId="17906" priority="48628">
      <formula>OR(AG208="OP",AG208="RS",AG208="RTS",#REF!="PRM",AG208="CB")</formula>
    </cfRule>
    <cfRule type="expression" dxfId="17905" priority="48629">
      <formula>OR(AG208="CT",AG208="SCIK",AG208="CUMIL")</formula>
    </cfRule>
    <cfRule type="expression" dxfId="17904" priority="48630">
      <formula>OR(AG208="TR",AG208="TDM",AG208="PKT")</formula>
    </cfRule>
    <cfRule type="expression" dxfId="17903" priority="48631">
      <formula>OR(AG208="FI")</formula>
    </cfRule>
    <cfRule type="expression" dxfId="17902" priority="48632">
      <formula>OR(AG208="L",AG208="OTG")</formula>
    </cfRule>
    <cfRule type="expression" dxfId="17901" priority="48633">
      <formula>OR(AG208="FG")</formula>
    </cfRule>
    <cfRule type="expression" dxfId="17900" priority="48634">
      <formula>OR(AG208="OP",AG208="RS",AG208="RTS",#REF!="PRM",AG208="CB")</formula>
    </cfRule>
    <cfRule type="expression" dxfId="17899" priority="48635">
      <formula>OR(AG208="CT",AG208="SCIK",AG208="CUMIL")</formula>
    </cfRule>
    <cfRule type="expression" dxfId="17898" priority="48636">
      <formula>OR(AG208="TR",AG208="TDM",AG208="PKT")</formula>
    </cfRule>
    <cfRule type="expression" dxfId="17897" priority="48637">
      <formula>OR(AG208="FI")</formula>
    </cfRule>
    <cfRule type="expression" dxfId="17896" priority="48638">
      <formula>OR(AG208="L",AG208="OTG")</formula>
    </cfRule>
    <cfRule type="expression" dxfId="17895" priority="48639">
      <formula>OR(AG208="FG")</formula>
    </cfRule>
    <cfRule type="expression" dxfId="17894" priority="48640">
      <formula>OR(AG208="OP",AG208="RS",AG208="RTS",#REF!="PRM",AG208="CB")</formula>
    </cfRule>
    <cfRule type="expression" dxfId="17893" priority="48641">
      <formula>OR(AG208="CT",AG208="SCIK",AG208="CUMIL")</formula>
    </cfRule>
    <cfRule type="expression" dxfId="17892" priority="48642">
      <formula>OR(AG208="TR",AG208="TDM",AG208="PKT")</formula>
    </cfRule>
    <cfRule type="cellIs" dxfId="17891" priority="48643" operator="equal">
      <formula>"EO (WFO)"</formula>
    </cfRule>
    <cfRule type="cellIs" dxfId="17890" priority="48644" operator="equal">
      <formula>"EK (WFO)"</formula>
    </cfRule>
    <cfRule type="cellIs" dxfId="17889" priority="48645" operator="equal">
      <formula>"FI (WFO)"</formula>
    </cfRule>
    <cfRule type="cellIs" dxfId="17888" priority="48646" operator="equal">
      <formula>"FG (WFO)"</formula>
    </cfRule>
    <cfRule type="cellIs" dxfId="17887" priority="48647" operator="equal">
      <formula>"EG (WFO)"</formula>
    </cfRule>
    <cfRule type="cellIs" dxfId="17886" priority="48648" operator="equal">
      <formula>"EE (WFO)"</formula>
    </cfRule>
    <cfRule type="cellIs" dxfId="17885" priority="48649" operator="equal">
      <formula>"EC (WFO)"</formula>
    </cfRule>
    <cfRule type="expression" dxfId="17884" priority="48650">
      <formula>OR(AG208="FI")</formula>
    </cfRule>
    <cfRule type="expression" dxfId="17883" priority="48651">
      <formula>OR(AG208="L",AG208="OTG")</formula>
    </cfRule>
    <cfRule type="expression" dxfId="17882" priority="48652">
      <formula>OR(AG208="FG")</formula>
    </cfRule>
    <cfRule type="expression" dxfId="17881" priority="48653">
      <formula>OR(AG208="OP",AG208="RS",AG208="RTS",#REF!="PRM",AG208="CB")</formula>
    </cfRule>
    <cfRule type="expression" dxfId="17880" priority="48654">
      <formula>OR(AG208="CT",AG208="SCIK",AG208="CUMIL")</formula>
    </cfRule>
    <cfRule type="expression" dxfId="17879" priority="48655">
      <formula>OR(AG208="TR",AG208="TDM",AG208="PKT")</formula>
    </cfRule>
  </conditionalFormatting>
  <conditionalFormatting sqref="AH208">
    <cfRule type="expression" dxfId="17878" priority="51205">
      <formula>OR(AH208="FI")</formula>
    </cfRule>
    <cfRule type="expression" dxfId="17877" priority="51206">
      <formula>OR(AH208="L",AH208="OTG")</formula>
    </cfRule>
    <cfRule type="expression" dxfId="17876" priority="51207">
      <formula>OR(AH208="FG")</formula>
    </cfRule>
    <cfRule type="expression" dxfId="17875" priority="51208">
      <formula>OR(AH208="OP",AH208="RS",AH208="RTS",#REF!="PRM",AH208="CB")</formula>
    </cfRule>
    <cfRule type="expression" dxfId="17874" priority="51209">
      <formula>OR(AH208="CT",AH208="SCIK",AH208="CUMIL")</formula>
    </cfRule>
    <cfRule type="expression" dxfId="17873" priority="51210">
      <formula>OR(AH208="TR",AH208="TDM",AH208="PKT")</formula>
    </cfRule>
    <cfRule type="cellIs" dxfId="17872" priority="51365" operator="equal">
      <formula>"EG (WFO)"</formula>
    </cfRule>
    <cfRule type="cellIs" dxfId="17871" priority="51366" operator="equal">
      <formula>"EE (WFO)"</formula>
    </cfRule>
    <cfRule type="cellIs" dxfId="17870" priority="51367" operator="equal">
      <formula>"EC (WFO)"</formula>
    </cfRule>
    <cfRule type="expression" dxfId="17869" priority="51368">
      <formula>OR(AH208="FI")</formula>
    </cfRule>
    <cfRule type="expression" dxfId="17868" priority="51369">
      <formula>OR(AH208="L",AH208="OTG")</formula>
    </cfRule>
    <cfRule type="expression" dxfId="17867" priority="51370">
      <formula>OR(AH208="FG")</formula>
    </cfRule>
    <cfRule type="expression" dxfId="17866" priority="51371">
      <formula>OR(AH208="OP",AH208="RS",AH208="RTS",#REF!="PRM",AH208="CB")</formula>
    </cfRule>
    <cfRule type="expression" dxfId="17865" priority="51372">
      <formula>OR(AH208="CT",AH208="SCIK",AH208="CUMIL")</formula>
    </cfRule>
    <cfRule type="expression" dxfId="17864" priority="51373">
      <formula>OR(AH208="TR",AH208="TDM",AH208="PKT")</formula>
    </cfRule>
  </conditionalFormatting>
  <conditionalFormatting sqref="AH208:AI208">
    <cfRule type="cellIs" dxfId="17863" priority="51211" operator="equal">
      <formula>"EG (WFO)"</formula>
    </cfRule>
    <cfRule type="cellIs" dxfId="17862" priority="51212" operator="equal">
      <formula>"EE (WFO)"</formula>
    </cfRule>
    <cfRule type="cellIs" dxfId="17861" priority="51213" operator="equal">
      <formula>"EC (WFO)"</formula>
    </cfRule>
  </conditionalFormatting>
  <conditionalFormatting sqref="AI208">
    <cfRule type="expression" dxfId="17860" priority="51214">
      <formula>OR(AI208="FI")</formula>
    </cfRule>
    <cfRule type="expression" dxfId="17859" priority="51215">
      <formula>OR(AI208="L",AI208="OTG")</formula>
    </cfRule>
    <cfRule type="expression" dxfId="17858" priority="51216">
      <formula>OR(AI208="FG")</formula>
    </cfRule>
    <cfRule type="expression" dxfId="17857" priority="51217">
      <formula>OR(AI208="OP",AI208="RS",AI208="RTS",#REF!="PRM",AI208="CB")</formula>
    </cfRule>
    <cfRule type="expression" dxfId="17856" priority="51218">
      <formula>OR(AI208="CT",AI208="SCIK",AI208="CUMIL")</formula>
    </cfRule>
    <cfRule type="expression" dxfId="17855" priority="51219">
      <formula>OR(AI208="TR",AI208="TDM",AI208="PKT")</formula>
    </cfRule>
    <cfRule type="cellIs" dxfId="17854" priority="51374" operator="equal">
      <formula>"EG (WFO)"</formula>
    </cfRule>
    <cfRule type="cellIs" dxfId="17853" priority="51375" operator="equal">
      <formula>"EE (WFO)"</formula>
    </cfRule>
    <cfRule type="cellIs" dxfId="17852" priority="51376" operator="equal">
      <formula>"EC (WFO)"</formula>
    </cfRule>
    <cfRule type="expression" dxfId="17851" priority="51377">
      <formula>OR(AI208="FI")</formula>
    </cfRule>
    <cfRule type="expression" dxfId="17850" priority="51378">
      <formula>OR(AI208="L",AI208="OTG")</formula>
    </cfRule>
    <cfRule type="expression" dxfId="17849" priority="51379">
      <formula>OR(AI208="FG")</formula>
    </cfRule>
    <cfRule type="expression" dxfId="17848" priority="51380">
      <formula>OR(AI208="OP",AI208="RS",AI208="RTS",#REF!="PRM",AI208="CB")</formula>
    </cfRule>
    <cfRule type="expression" dxfId="17847" priority="51381">
      <formula>OR(AI208="CT",AI208="SCIK",AI208="CUMIL")</formula>
    </cfRule>
    <cfRule type="expression" dxfId="17846" priority="51382">
      <formula>OR(AI208="TR",AI208="TDM",AI208="PKT")</formula>
    </cfRule>
  </conditionalFormatting>
  <conditionalFormatting sqref="AJ208">
    <cfRule type="expression" dxfId="17845" priority="48522">
      <formula>OR(AJ208="FI")</formula>
    </cfRule>
    <cfRule type="expression" dxfId="17844" priority="48523">
      <formula>OR(AJ208="L",AJ208="OTG")</formula>
    </cfRule>
    <cfRule type="expression" dxfId="17843" priority="48524">
      <formula>OR(AJ208="FG")</formula>
    </cfRule>
    <cfRule type="expression" dxfId="17842" priority="48525">
      <formula>OR(AJ208="OP",AJ208="RS",AJ208="RTS",#REF!="PRM",AJ208="CB")</formula>
    </cfRule>
    <cfRule type="expression" dxfId="17841" priority="48526">
      <formula>OR(AJ208="CT",AJ208="SCIK",AJ208="CUMIL")</formula>
    </cfRule>
    <cfRule type="expression" dxfId="17840" priority="48527">
      <formula>OR(AJ208="TR",AJ208="TDM",AJ208="PKT")</formula>
    </cfRule>
    <cfRule type="expression" dxfId="17839" priority="48528">
      <formula>OR(AJ208="FI")</formula>
    </cfRule>
    <cfRule type="expression" dxfId="17838" priority="48529">
      <formula>OR(AJ208="L",AJ208="OTG")</formula>
    </cfRule>
    <cfRule type="expression" dxfId="17837" priority="48530">
      <formula>OR(AJ208="FG")</formula>
    </cfRule>
    <cfRule type="expression" dxfId="17836" priority="48531">
      <formula>OR(AJ208="OP",AJ208="RS",AJ208="RTS",#REF!="PRM",AJ208="CB")</formula>
    </cfRule>
    <cfRule type="expression" dxfId="17835" priority="48532">
      <formula>OR(AJ208="CT",AJ208="SCIK",AJ208="CUMIL")</formula>
    </cfRule>
    <cfRule type="expression" dxfId="17834" priority="48533">
      <formula>OR(AJ208="TR",AJ208="TDM",AJ208="PKT")</formula>
    </cfRule>
    <cfRule type="expression" dxfId="17833" priority="48534">
      <formula>OR(AJ208="FI")</formula>
    </cfRule>
    <cfRule type="expression" dxfId="17832" priority="48535">
      <formula>OR(AJ208="L",AJ208="OTG")</formula>
    </cfRule>
    <cfRule type="expression" dxfId="17831" priority="48536">
      <formula>OR(AJ208="FG")</formula>
    </cfRule>
    <cfRule type="expression" dxfId="17830" priority="48537">
      <formula>OR(AJ208="OP",AJ208="RS",AJ208="RTS",#REF!="PRM",AJ208="CB")</formula>
    </cfRule>
    <cfRule type="expression" dxfId="17829" priority="48538">
      <formula>OR(AJ208="CT",AJ208="SCIK",AJ208="CUMIL")</formula>
    </cfRule>
    <cfRule type="expression" dxfId="17828" priority="48539">
      <formula>OR(AJ208="TR",AJ208="TDM",AJ208="PKT")</formula>
    </cfRule>
    <cfRule type="expression" dxfId="17827" priority="48540">
      <formula>OR(AJ208="FI")</formula>
    </cfRule>
    <cfRule type="expression" dxfId="17826" priority="48541">
      <formula>OR(AJ208="L",AJ208="OTG")</formula>
    </cfRule>
    <cfRule type="expression" dxfId="17825" priority="48542">
      <formula>OR(AJ208="FG")</formula>
    </cfRule>
    <cfRule type="expression" dxfId="17824" priority="48543">
      <formula>OR(AJ208="OP",AJ208="RS",AJ208="RTS",#REF!="PRM",AJ208="CB")</formula>
    </cfRule>
    <cfRule type="expression" dxfId="17823" priority="48544">
      <formula>OR(AJ208="CT",AJ208="SCIK",AJ208="CUMIL")</formula>
    </cfRule>
    <cfRule type="expression" dxfId="17822" priority="48545">
      <formula>OR(AJ208="TR",AJ208="TDM",AJ208="PKT")</formula>
    </cfRule>
    <cfRule type="expression" dxfId="17821" priority="48546">
      <formula>OR(AJ208="FI")</formula>
    </cfRule>
    <cfRule type="expression" dxfId="17820" priority="48547">
      <formula>OR(AJ208="L",AJ208="OTG")</formula>
    </cfRule>
    <cfRule type="expression" dxfId="17819" priority="48548">
      <formula>OR(AJ208="FG")</formula>
    </cfRule>
    <cfRule type="expression" dxfId="17818" priority="48549">
      <formula>OR(AJ208="OP",AJ208="RS",AJ208="RTS",#REF!="PRM",AJ208="CB")</formula>
    </cfRule>
    <cfRule type="expression" dxfId="17817" priority="48550">
      <formula>OR(AJ208="CT",AJ208="SCIK",AJ208="CUMIL")</formula>
    </cfRule>
    <cfRule type="expression" dxfId="17816" priority="48551">
      <formula>OR(AJ208="TR",AJ208="TDM",AJ208="PKT")</formula>
    </cfRule>
    <cfRule type="expression" dxfId="17815" priority="48552">
      <formula>OR(AJ208="FI")</formula>
    </cfRule>
    <cfRule type="expression" dxfId="17814" priority="48553">
      <formula>OR(AJ208="L",AJ208="OTG")</formula>
    </cfRule>
    <cfRule type="expression" dxfId="17813" priority="48554">
      <formula>OR(AJ208="FG")</formula>
    </cfRule>
    <cfRule type="expression" dxfId="17812" priority="48555">
      <formula>OR(AJ208="OP",AJ208="RS",AJ208="RTS",#REF!="PRM",AJ208="CB")</formula>
    </cfRule>
    <cfRule type="expression" dxfId="17811" priority="48556">
      <formula>OR(AJ208="CT",AJ208="SCIK",AJ208="CUMIL")</formula>
    </cfRule>
    <cfRule type="expression" dxfId="17810" priority="48557">
      <formula>OR(AJ208="TR",AJ208="TDM",AJ208="PKT")</formula>
    </cfRule>
    <cfRule type="expression" dxfId="17809" priority="48558">
      <formula>OR(AJ208="FI")</formula>
    </cfRule>
    <cfRule type="expression" dxfId="17808" priority="48559">
      <formula>OR(AJ208="L",AJ208="OTG")</formula>
    </cfRule>
    <cfRule type="expression" dxfId="17807" priority="48560">
      <formula>OR(AJ208="FG")</formula>
    </cfRule>
    <cfRule type="expression" dxfId="17806" priority="48561">
      <formula>OR(AJ208="OP",AJ208="RS",AJ208="RTS",#REF!="PRM",AJ208="CB")</formula>
    </cfRule>
    <cfRule type="expression" dxfId="17805" priority="48562">
      <formula>OR(AJ208="CT",AJ208="SCIK",AJ208="CUMIL")</formula>
    </cfRule>
    <cfRule type="expression" dxfId="17804" priority="48563">
      <formula>OR(AJ208="TR",AJ208="TDM",AJ208="PKT")</formula>
    </cfRule>
    <cfRule type="expression" dxfId="17803" priority="48564">
      <formula>OR(AJ208="FI")</formula>
    </cfRule>
    <cfRule type="expression" dxfId="17802" priority="48565">
      <formula>OR(AJ208="L",AJ208="OTG")</formula>
    </cfRule>
    <cfRule type="expression" dxfId="17801" priority="48566">
      <formula>OR(AJ208="FG")</formula>
    </cfRule>
    <cfRule type="expression" dxfId="17800" priority="48567">
      <formula>OR(AJ208="OP",AJ208="RS",AJ208="RTS",#REF!="PRM",AJ208="CB")</formula>
    </cfRule>
    <cfRule type="expression" dxfId="17799" priority="48568">
      <formula>OR(AJ208="CT",AJ208="SCIK",AJ208="CUMIL")</formula>
    </cfRule>
    <cfRule type="expression" dxfId="17798" priority="48569">
      <formula>OR(AJ208="TR",AJ208="TDM",AJ208="PKT")</formula>
    </cfRule>
    <cfRule type="expression" dxfId="17797" priority="48570">
      <formula>OR(AJ208="FI")</formula>
    </cfRule>
    <cfRule type="expression" dxfId="17796" priority="48571">
      <formula>OR(AJ208="L",AJ208="OTG")</formula>
    </cfRule>
    <cfRule type="expression" dxfId="17795" priority="48572">
      <formula>OR(AJ208="FG")</formula>
    </cfRule>
    <cfRule type="expression" dxfId="17794" priority="48573">
      <formula>OR(AJ208="OP",AJ208="RS",AJ208="RTS",#REF!="PRM",AJ208="CB")</formula>
    </cfRule>
    <cfRule type="expression" dxfId="17793" priority="48574">
      <formula>OR(AJ208="CT",AJ208="SCIK",AJ208="CUMIL")</formula>
    </cfRule>
    <cfRule type="expression" dxfId="17792" priority="48575">
      <formula>OR(AJ208="TR",AJ208="TDM",AJ208="PKT")</formula>
    </cfRule>
    <cfRule type="cellIs" dxfId="17791" priority="48576" operator="equal">
      <formula>"EO (WFO)"</formula>
    </cfRule>
    <cfRule type="cellIs" dxfId="17790" priority="48577" operator="equal">
      <formula>"EK (WFO)"</formula>
    </cfRule>
    <cfRule type="cellIs" dxfId="17789" priority="48578" operator="equal">
      <formula>"FI (WFO)"</formula>
    </cfRule>
    <cfRule type="cellIs" dxfId="17788" priority="48579" operator="equal">
      <formula>"FG (WFO)"</formula>
    </cfRule>
    <cfRule type="cellIs" dxfId="17787" priority="48580" operator="equal">
      <formula>"EG (WFO)"</formula>
    </cfRule>
    <cfRule type="cellIs" dxfId="17786" priority="48581" operator="equal">
      <formula>"EE (WFO)"</formula>
    </cfRule>
    <cfRule type="cellIs" dxfId="17785" priority="48582" operator="equal">
      <formula>"EC (WFO)"</formula>
    </cfRule>
    <cfRule type="expression" dxfId="17784" priority="48583">
      <formula>OR(AJ208="FI")</formula>
    </cfRule>
    <cfRule type="expression" dxfId="17783" priority="48584">
      <formula>OR(AJ208="L",AJ208="OTG")</formula>
    </cfRule>
    <cfRule type="expression" dxfId="17782" priority="48585">
      <formula>OR(AJ208="FG")</formula>
    </cfRule>
    <cfRule type="expression" dxfId="17781" priority="48586">
      <formula>OR(AJ208="OP",AJ208="RS",AJ208="RTS",#REF!="PRM",AJ208="CB")</formula>
    </cfRule>
    <cfRule type="expression" dxfId="17780" priority="48587">
      <formula>OR(AJ208="CT",AJ208="SCIK",AJ208="CUMIL")</formula>
    </cfRule>
    <cfRule type="expression" dxfId="17779" priority="48588">
      <formula>OR(AJ208="TR",AJ208="TDM",AJ208="PKT")</formula>
    </cfRule>
  </conditionalFormatting>
  <conditionalFormatting sqref="AK208">
    <cfRule type="expression" dxfId="17778" priority="48058">
      <formula>OR(AK208="FI")</formula>
    </cfRule>
    <cfRule type="expression" dxfId="17777" priority="48059">
      <formula>OR(AK208="L",AK208="OTG")</formula>
    </cfRule>
    <cfRule type="expression" dxfId="17776" priority="48060">
      <formula>OR(AK208="FG")</formula>
    </cfRule>
    <cfRule type="expression" dxfId="17775" priority="48061">
      <formula>OR(AK208="OP",AK208="RS",AK208="RTS",#REF!="PRM",AK208="CB")</formula>
    </cfRule>
    <cfRule type="expression" dxfId="17774" priority="48062">
      <formula>OR(AK208="CT",AK208="SCIK",AK208="CUMIL")</formula>
    </cfRule>
    <cfRule type="expression" dxfId="17773" priority="48063">
      <formula>OR(AK208="TR",AK208="TDM",AK208="PKT")</formula>
    </cfRule>
    <cfRule type="cellIs" dxfId="17772" priority="48064" operator="equal">
      <formula>"EG (WFO)"</formula>
    </cfRule>
    <cfRule type="cellIs" dxfId="17771" priority="48065" operator="equal">
      <formula>"EE (WFO)"</formula>
    </cfRule>
    <cfRule type="cellIs" dxfId="17770" priority="48066" operator="equal">
      <formula>"EC (WFO)"</formula>
    </cfRule>
    <cfRule type="cellIs" dxfId="17769" priority="48133" operator="equal">
      <formula>"EG (WFO)"</formula>
    </cfRule>
    <cfRule type="cellIs" dxfId="17768" priority="48134" operator="equal">
      <formula>"EE (WFO)"</formula>
    </cfRule>
    <cfRule type="cellIs" dxfId="17767" priority="48135" operator="equal">
      <formula>"EC (WFO)"</formula>
    </cfRule>
    <cfRule type="expression" dxfId="17766" priority="48136">
      <formula>OR(AK208="FI")</formula>
    </cfRule>
    <cfRule type="expression" dxfId="17765" priority="48137">
      <formula>OR(AK208="L",AK208="OTG")</formula>
    </cfRule>
    <cfRule type="expression" dxfId="17764" priority="48138">
      <formula>OR(AK208="FG")</formula>
    </cfRule>
    <cfRule type="expression" dxfId="17763" priority="48139">
      <formula>OR(AK208="OP",AK208="RS",AK208="RTS",#REF!="PRM",AK208="CB")</formula>
    </cfRule>
    <cfRule type="expression" dxfId="17762" priority="48140">
      <formula>OR(AK208="CT",AK208="SCIK",AK208="CUMIL")</formula>
    </cfRule>
    <cfRule type="expression" dxfId="17761" priority="48141">
      <formula>OR(AK208="TR",AK208="TDM",AK208="PKT")</formula>
    </cfRule>
  </conditionalFormatting>
  <conditionalFormatting sqref="I209">
    <cfRule type="cellIs" dxfId="17760" priority="25388" operator="equal">
      <formula>"EO (WFO)"</formula>
    </cfRule>
    <cfRule type="cellIs" dxfId="17759" priority="25389" operator="equal">
      <formula>"EK (WFO)"</formula>
    </cfRule>
    <cfRule type="cellIs" dxfId="17758" priority="25390" operator="equal">
      <formula>"FI (WFO)"</formula>
    </cfRule>
    <cfRule type="cellIs" dxfId="17757" priority="25391" operator="equal">
      <formula>"FG (WFO)"</formula>
    </cfRule>
    <cfRule type="expression" dxfId="17756" priority="25392">
      <formula>OR(I209="FI")</formula>
    </cfRule>
    <cfRule type="expression" dxfId="17755" priority="25393">
      <formula>OR(I209="L",I209="OTG")</formula>
    </cfRule>
    <cfRule type="expression" dxfId="17754" priority="25394">
      <formula>OR(I209="FG")</formula>
    </cfRule>
    <cfRule type="expression" dxfId="17753" priority="25395">
      <formula>OR(I209="OP",I209="RS",I209="RTS",#REF!="PRM",I209="CB")</formula>
    </cfRule>
    <cfRule type="expression" dxfId="17752" priority="25396">
      <formula>OR(I209="CT",I209="SCIK",I209="CUMIL")</formula>
    </cfRule>
    <cfRule type="expression" dxfId="17751" priority="25397">
      <formula>OR(I209="TR",I209="TDM",I209="PKT")</formula>
    </cfRule>
    <cfRule type="expression" dxfId="17750" priority="25398">
      <formula>OR(I209="FI")</formula>
    </cfRule>
    <cfRule type="expression" dxfId="17749" priority="25399">
      <formula>OR(I209="L",I209="OTG")</formula>
    </cfRule>
    <cfRule type="expression" dxfId="17748" priority="25400">
      <formula>OR(I209="FG")</formula>
    </cfRule>
    <cfRule type="expression" dxfId="17747" priority="25401">
      <formula>OR(I209="OP",I209="RS",I209="RTS",#REF!="PRM",I209="CB")</formula>
    </cfRule>
    <cfRule type="expression" dxfId="17746" priority="25402">
      <formula>OR(I209="CT",I209="SCIK",I209="CUMIL")</formula>
    </cfRule>
    <cfRule type="expression" dxfId="17745" priority="25403">
      <formula>OR(I209="TR",I209="TDM",I209="PKT")</formula>
    </cfRule>
    <cfRule type="expression" dxfId="17744" priority="25404">
      <formula>OR(I209="FI")</formula>
    </cfRule>
    <cfRule type="expression" dxfId="17743" priority="25405">
      <formula>OR(I209="L",I209="OTG")</formula>
    </cfRule>
    <cfRule type="expression" dxfId="17742" priority="25406">
      <formula>OR(I209="FG")</formula>
    </cfRule>
    <cfRule type="expression" dxfId="17741" priority="25407">
      <formula>OR(I209="OP",I209="RS",I209="RTS",#REF!="PRM",I209="CB")</formula>
    </cfRule>
    <cfRule type="expression" dxfId="17740" priority="25408">
      <formula>OR(I209="CT",I209="SCIK",I209="CUMIL")</formula>
    </cfRule>
    <cfRule type="expression" dxfId="17739" priority="25409">
      <formula>OR(I209="TR",I209="TDM",I209="PKT")</formula>
    </cfRule>
    <cfRule type="cellIs" dxfId="17738" priority="25410" operator="equal">
      <formula>"EG (WFO)"</formula>
    </cfRule>
    <cfRule type="cellIs" dxfId="17737" priority="25411" operator="equal">
      <formula>"EE (WFO)"</formula>
    </cfRule>
    <cfRule type="cellIs" dxfId="17736" priority="25412" operator="equal">
      <formula>"EC (WFO)"</formula>
    </cfRule>
    <cfRule type="expression" dxfId="17735" priority="25413">
      <formula>OR(I209="FI")</formula>
    </cfRule>
    <cfRule type="expression" dxfId="17734" priority="25414">
      <formula>OR(I209="L",I209="OTG")</formula>
    </cfRule>
    <cfRule type="expression" dxfId="17733" priority="25415">
      <formula>OR(I209="FG")</formula>
    </cfRule>
    <cfRule type="expression" dxfId="17732" priority="25416">
      <formula>OR(I209="OP",I209="RS",I209="RTS",#REF!="PRM",I209="CB")</formula>
    </cfRule>
    <cfRule type="expression" dxfId="17731" priority="25417">
      <formula>OR(I209="CT",I209="SCIK",I209="CUMIL")</formula>
    </cfRule>
    <cfRule type="expression" dxfId="17730" priority="25418">
      <formula>OR(I209="TR",I209="TDM",I209="PKT")</formula>
    </cfRule>
    <cfRule type="cellIs" dxfId="17729" priority="25419" operator="equal">
      <formula>"FI (WFO)"</formula>
    </cfRule>
    <cfRule type="cellIs" dxfId="17728" priority="25420" operator="equal">
      <formula>"FG (WFO)"</formula>
    </cfRule>
    <cfRule type="cellIs" dxfId="17727" priority="25421" operator="equal">
      <formula>"EK (WFO)"</formula>
    </cfRule>
    <cfRule type="cellIs" dxfId="17726" priority="25422" operator="equal">
      <formula>"EO (WFO)"</formula>
    </cfRule>
    <cfRule type="expression" dxfId="17725" priority="25423">
      <formula>OR(I209="FI")</formula>
    </cfRule>
    <cfRule type="expression" dxfId="17724" priority="25424">
      <formula>OR(I209="L",I209="OTG")</formula>
    </cfRule>
    <cfRule type="expression" dxfId="17723" priority="25425">
      <formula>OR(I209="FG")</formula>
    </cfRule>
    <cfRule type="expression" dxfId="17722" priority="25426">
      <formula>OR(I209="OP",I209="RS",I209="RTS",#REF!="PRM",I209="CB")</formula>
    </cfRule>
    <cfRule type="expression" dxfId="17721" priority="25427">
      <formula>OR(I209="CT",I209="SCIK",I209="CUMIL")</formula>
    </cfRule>
    <cfRule type="expression" dxfId="17720" priority="25428">
      <formula>OR(I209="TR",I209="TDM",I209="PKT")</formula>
    </cfRule>
    <cfRule type="cellIs" dxfId="17719" priority="25429" operator="equal">
      <formula>"EG (WFO)"</formula>
    </cfRule>
    <cfRule type="cellIs" dxfId="17718" priority="25430" operator="equal">
      <formula>"EE (WFO)"</formula>
    </cfRule>
    <cfRule type="cellIs" dxfId="17717" priority="25431" operator="equal">
      <formula>"EC (WFO)"</formula>
    </cfRule>
    <cfRule type="expression" dxfId="17716" priority="25432">
      <formula>OR(I209="FI")</formula>
    </cfRule>
    <cfRule type="expression" dxfId="17715" priority="25433">
      <formula>OR(I209="L",I209="OTG")</formula>
    </cfRule>
    <cfRule type="expression" dxfId="17714" priority="25434">
      <formula>OR(I209="FG")</formula>
    </cfRule>
    <cfRule type="expression" dxfId="17713" priority="25435">
      <formula>OR(I209="OP",I209="RS",I209="RTS",#REF!="PRM",I209="CB")</formula>
    </cfRule>
    <cfRule type="expression" dxfId="17712" priority="25436">
      <formula>OR(I209="CT",I209="SCIK",I209="CUMIL")</formula>
    </cfRule>
    <cfRule type="expression" dxfId="17711" priority="25437">
      <formula>OR(I209="TR",I209="TDM",I209="PKT")</formula>
    </cfRule>
    <cfRule type="expression" dxfId="17710" priority="25438">
      <formula>OR(I209="FI")</formula>
    </cfRule>
    <cfRule type="expression" dxfId="17709" priority="25439">
      <formula>OR(I209="L",I209="OTG")</formula>
    </cfRule>
    <cfRule type="expression" dxfId="17708" priority="25440">
      <formula>OR(I209="FG")</formula>
    </cfRule>
    <cfRule type="expression" dxfId="17707" priority="25441">
      <formula>OR(I209="OP",I209="RS",I209="RTS",#REF!="PRM",I209="CB")</formula>
    </cfRule>
    <cfRule type="expression" dxfId="17706" priority="25442">
      <formula>OR(I209="CT",I209="SCIK",I209="CUMIL")</formula>
    </cfRule>
    <cfRule type="expression" dxfId="17705" priority="25443">
      <formula>OR(I209="TR",I209="TDM",I209="PKT")</formula>
    </cfRule>
  </conditionalFormatting>
  <conditionalFormatting sqref="J209:K209">
    <cfRule type="expression" dxfId="17704" priority="22875">
      <formula>OR(J209="FI")</formula>
    </cfRule>
    <cfRule type="expression" dxfId="17703" priority="22876">
      <formula>OR(J209="L",J209="OTG")</formula>
    </cfRule>
    <cfRule type="expression" dxfId="17702" priority="22877">
      <formula>OR(J209="FG")</formula>
    </cfRule>
    <cfRule type="expression" dxfId="17701" priority="22878">
      <formula>OR(J209="OP",J209="RS",J209="RTS",#REF!="PRM",J209="CB")</formula>
    </cfRule>
    <cfRule type="expression" dxfId="17700" priority="22879">
      <formula>OR(J209="CT",J209="SCIK",J209="CUMIL")</formula>
    </cfRule>
    <cfRule type="expression" dxfId="17699" priority="22880">
      <formula>OR(J209="TR",J209="TDM",J209="PKT")</formula>
    </cfRule>
    <cfRule type="cellIs" dxfId="17698" priority="22881" operator="equal">
      <formula>"EO (WFO)"</formula>
    </cfRule>
    <cfRule type="cellIs" dxfId="17697" priority="22882" operator="equal">
      <formula>"EK (WFO)"</formula>
    </cfRule>
    <cfRule type="cellIs" dxfId="17696" priority="22883" operator="equal">
      <formula>"FI (WFO)"</formula>
    </cfRule>
    <cfRule type="cellIs" dxfId="17695" priority="22884" operator="equal">
      <formula>"FG (WFO)"</formula>
    </cfRule>
    <cfRule type="expression" dxfId="17694" priority="22885">
      <formula>OR(J209="FI")</formula>
    </cfRule>
    <cfRule type="expression" dxfId="17693" priority="22886">
      <formula>OR(J209="L",J209="OTG")</formula>
    </cfRule>
    <cfRule type="expression" dxfId="17692" priority="22887">
      <formula>OR(J209="FG")</formula>
    </cfRule>
    <cfRule type="expression" dxfId="17691" priority="22888">
      <formula>OR(J209="OP",J209="RS",J209="RTS",#REF!="PRM",J209="CB")</formula>
    </cfRule>
    <cfRule type="expression" dxfId="17690" priority="22889">
      <formula>OR(J209="CT",J209="SCIK",J209="CUMIL")</formula>
    </cfRule>
    <cfRule type="expression" dxfId="17689" priority="22890">
      <formula>OR(J209="TR",J209="TDM",J209="PKT")</formula>
    </cfRule>
    <cfRule type="expression" dxfId="17688" priority="22891">
      <formula>OR(J209="FI")</formula>
    </cfRule>
    <cfRule type="expression" dxfId="17687" priority="22892">
      <formula>OR(J209="L",J209="OTG")</formula>
    </cfRule>
    <cfRule type="expression" dxfId="17686" priority="22893">
      <formula>OR(J209="FG")</formula>
    </cfRule>
    <cfRule type="expression" dxfId="17685" priority="22894">
      <formula>OR(J209="OP",J209="RS",J209="RTS",#REF!="PRM",J209="CB")</formula>
    </cfRule>
    <cfRule type="expression" dxfId="17684" priority="22895">
      <formula>OR(J209="CT",J209="SCIK",J209="CUMIL")</formula>
    </cfRule>
    <cfRule type="expression" dxfId="17683" priority="22896">
      <formula>OR(J209="TR",J209="TDM",J209="PKT")</formula>
    </cfRule>
    <cfRule type="expression" dxfId="17682" priority="22897">
      <formula>OR(J209="FI")</formula>
    </cfRule>
    <cfRule type="expression" dxfId="17681" priority="22898">
      <formula>OR(J209="L",J209="OTG")</formula>
    </cfRule>
    <cfRule type="expression" dxfId="17680" priority="22899">
      <formula>OR(J209="FG")</formula>
    </cfRule>
    <cfRule type="expression" dxfId="17679" priority="22900">
      <formula>OR(J209="OP",J209="RS",J209="RTS",#REF!="PRM",J209="CB")</formula>
    </cfRule>
    <cfRule type="expression" dxfId="17678" priority="22901">
      <formula>OR(J209="CT",J209="SCIK",J209="CUMIL")</formula>
    </cfRule>
    <cfRule type="expression" dxfId="17677" priority="22902">
      <formula>OR(J209="TR",J209="TDM",J209="PKT")</formula>
    </cfRule>
    <cfRule type="expression" dxfId="17676" priority="22903">
      <formula>OR(J209="FI")</formula>
    </cfRule>
    <cfRule type="expression" dxfId="17675" priority="22904">
      <formula>OR(J209="L",J209="OTG")</formula>
    </cfRule>
    <cfRule type="expression" dxfId="17674" priority="22905">
      <formula>OR(J209="FG")</formula>
    </cfRule>
    <cfRule type="expression" dxfId="17673" priority="22906">
      <formula>OR(J209="OP",J209="RS",J209="RTS",#REF!="PRM",J209="CB")</formula>
    </cfRule>
    <cfRule type="expression" dxfId="17672" priority="22907">
      <formula>OR(J209="CT",J209="SCIK",J209="CUMIL")</formula>
    </cfRule>
    <cfRule type="expression" dxfId="17671" priority="22908">
      <formula>OR(J209="TR",J209="TDM",J209="PKT")</formula>
    </cfRule>
    <cfRule type="expression" dxfId="17670" priority="22909">
      <formula>OR(J209="FI")</formula>
    </cfRule>
    <cfRule type="expression" dxfId="17669" priority="22910">
      <formula>OR(J209="L",J209="OTG")</formula>
    </cfRule>
    <cfRule type="expression" dxfId="17668" priority="22911">
      <formula>OR(J209="FG")</formula>
    </cfRule>
    <cfRule type="expression" dxfId="17667" priority="22912">
      <formula>OR(J209="OP",J209="RS",J209="RTS",#REF!="PRM",J209="CB")</formula>
    </cfRule>
    <cfRule type="expression" dxfId="17666" priority="22913">
      <formula>OR(J209="CT",J209="SCIK",J209="CUMIL")</formula>
    </cfRule>
    <cfRule type="expression" dxfId="17665" priority="22914">
      <formula>OR(J209="TR",J209="TDM",J209="PKT")</formula>
    </cfRule>
    <cfRule type="expression" dxfId="17664" priority="22915">
      <formula>OR(J209="FI")</formula>
    </cfRule>
    <cfRule type="expression" dxfId="17663" priority="22916">
      <formula>OR(J209="L",J209="OTG")</formula>
    </cfRule>
    <cfRule type="expression" dxfId="17662" priority="22917">
      <formula>OR(J209="FG")</formula>
    </cfRule>
    <cfRule type="expression" dxfId="17661" priority="22918">
      <formula>OR(J209="OP",J209="RS",J209="RTS",#REF!="PRM",J209="CB")</formula>
    </cfRule>
    <cfRule type="expression" dxfId="17660" priority="22919">
      <formula>OR(J209="CT",J209="SCIK",J209="CUMIL")</formula>
    </cfRule>
    <cfRule type="expression" dxfId="17659" priority="22920">
      <formula>OR(J209="TR",J209="TDM",J209="PKT")</formula>
    </cfRule>
    <cfRule type="expression" dxfId="17658" priority="22921">
      <formula>OR(J209="FI")</formula>
    </cfRule>
    <cfRule type="expression" dxfId="17657" priority="22922">
      <formula>OR(J209="L",J209="OTG")</formula>
    </cfRule>
    <cfRule type="expression" dxfId="17656" priority="22923">
      <formula>OR(J209="FG")</formula>
    </cfRule>
    <cfRule type="expression" dxfId="17655" priority="22924">
      <formula>OR(J209="OP",J209="RS",J209="RTS",#REF!="PRM",J209="CB")</formula>
    </cfRule>
    <cfRule type="expression" dxfId="17654" priority="22925">
      <formula>OR(J209="CT",J209="SCIK",J209="CUMIL")</formula>
    </cfRule>
    <cfRule type="expression" dxfId="17653" priority="22926">
      <formula>OR(J209="TR",J209="TDM",J209="PKT")</formula>
    </cfRule>
    <cfRule type="cellIs" dxfId="17652" priority="22927" operator="equal">
      <formula>"EG (WFO)"</formula>
    </cfRule>
    <cfRule type="cellIs" dxfId="17651" priority="22928" operator="equal">
      <formula>"EE (WFO)"</formula>
    </cfRule>
    <cfRule type="cellIs" dxfId="17650" priority="22929" operator="equal">
      <formula>"EC (WFO)"</formula>
    </cfRule>
    <cfRule type="expression" dxfId="17649" priority="22930">
      <formula>OR(J209="FI")</formula>
    </cfRule>
    <cfRule type="expression" dxfId="17648" priority="22931">
      <formula>OR(J209="L",J209="OTG")</formula>
    </cfRule>
    <cfRule type="expression" dxfId="17647" priority="22932">
      <formula>OR(J209="FG")</formula>
    </cfRule>
    <cfRule type="expression" dxfId="17646" priority="22933">
      <formula>OR(J209="OP",J209="RS",J209="RTS",#REF!="PRM",J209="CB")</formula>
    </cfRule>
    <cfRule type="expression" dxfId="17645" priority="22934">
      <formula>OR(J209="CT",J209="SCIK",J209="CUMIL")</formula>
    </cfRule>
    <cfRule type="expression" dxfId="17644" priority="22935">
      <formula>OR(J209="TR",J209="TDM",J209="PKT")</formula>
    </cfRule>
    <cfRule type="expression" dxfId="17643" priority="22936">
      <formula>OR(J209="FI")</formula>
    </cfRule>
    <cfRule type="expression" dxfId="17642" priority="22937">
      <formula>OR(J209="L",J209="OTG")</formula>
    </cfRule>
    <cfRule type="expression" dxfId="17641" priority="22938">
      <formula>OR(J209="FG")</formula>
    </cfRule>
    <cfRule type="expression" dxfId="17640" priority="22939">
      <formula>OR(J209="OP",J209="RS",J209="RTS",#REF!="PRM",J209="CB")</formula>
    </cfRule>
    <cfRule type="expression" dxfId="17639" priority="22940">
      <formula>OR(J209="CT",J209="SCIK",J209="CUMIL")</formula>
    </cfRule>
    <cfRule type="expression" dxfId="17638" priority="22941">
      <formula>OR(J209="TR",J209="TDM",J209="PKT")</formula>
    </cfRule>
    <cfRule type="expression" dxfId="17637" priority="22942">
      <formula>OR(J209="FI")</formula>
    </cfRule>
    <cfRule type="expression" dxfId="17636" priority="22943">
      <formula>OR(J209="L",J209="OTG")</formula>
    </cfRule>
    <cfRule type="expression" dxfId="17635" priority="22944">
      <formula>OR(J209="FG")</formula>
    </cfRule>
    <cfRule type="expression" dxfId="17634" priority="22945">
      <formula>OR(J209="OP",J209="RS",J209="RTS",#REF!="PRM",J209="CB")</formula>
    </cfRule>
    <cfRule type="expression" dxfId="17633" priority="22946">
      <formula>OR(J209="CT",J209="SCIK",J209="CUMIL")</formula>
    </cfRule>
    <cfRule type="expression" dxfId="17632" priority="22947">
      <formula>OR(J209="TR",J209="TDM",J209="PKT")</formula>
    </cfRule>
  </conditionalFormatting>
  <conditionalFormatting sqref="L209">
    <cfRule type="expression" dxfId="17631" priority="25375">
      <formula>OR(L209="FI")</formula>
    </cfRule>
    <cfRule type="expression" dxfId="17630" priority="25376">
      <formula>OR(L209="L",L209="OTG")</formula>
    </cfRule>
    <cfRule type="expression" dxfId="17629" priority="25377">
      <formula>OR(L209="FG")</formula>
    </cfRule>
    <cfRule type="expression" dxfId="17628" priority="25378">
      <formula>OR(L209="OP",L209="RS",L209="RTS",#REF!="PRM",L209="CB")</formula>
    </cfRule>
    <cfRule type="expression" dxfId="17627" priority="25379">
      <formula>OR(L209="CT",L209="SCIK",L209="CUMIL")</formula>
    </cfRule>
    <cfRule type="expression" dxfId="17626" priority="25380">
      <formula>OR(L209="TR",L209="TDM",L209="PKT")</formula>
    </cfRule>
    <cfRule type="cellIs" dxfId="17625" priority="25381" operator="equal">
      <formula>"EG (WFO)"</formula>
    </cfRule>
    <cfRule type="cellIs" dxfId="17624" priority="25382" operator="equal">
      <formula>"EE (WFO)"</formula>
    </cfRule>
    <cfRule type="cellIs" dxfId="17623" priority="25383" operator="equal">
      <formula>"EC (WFO)"</formula>
    </cfRule>
    <cfRule type="cellIs" dxfId="17622" priority="25384" operator="equal">
      <formula>"EO (WFO)"</formula>
    </cfRule>
    <cfRule type="cellIs" dxfId="17621" priority="25385" operator="equal">
      <formula>"EK (WFO)"</formula>
    </cfRule>
    <cfRule type="cellIs" dxfId="17620" priority="25386" operator="equal">
      <formula>"FI (WFO)"</formula>
    </cfRule>
    <cfRule type="cellIs" dxfId="17619" priority="25387" operator="equal">
      <formula>"FG (WFO)"</formula>
    </cfRule>
  </conditionalFormatting>
  <conditionalFormatting sqref="M209">
    <cfRule type="cellIs" dxfId="17618" priority="25362" operator="equal">
      <formula>"EO (WFO)"</formula>
    </cfRule>
    <cfRule type="cellIs" dxfId="17617" priority="25363" operator="equal">
      <formula>"EK (WFO)"</formula>
    </cfRule>
    <cfRule type="cellIs" dxfId="17616" priority="25364" operator="equal">
      <formula>"FI (WFO)"</formula>
    </cfRule>
    <cfRule type="cellIs" dxfId="17615" priority="25365" operator="equal">
      <formula>"FG (WFO)"</formula>
    </cfRule>
    <cfRule type="expression" dxfId="17614" priority="25366">
      <formula>OR(M209="FI")</formula>
    </cfRule>
    <cfRule type="expression" dxfId="17613" priority="25367">
      <formula>OR(M209="L",M209="OTG")</formula>
    </cfRule>
    <cfRule type="expression" dxfId="17612" priority="25368">
      <formula>OR(M209="FG")</formula>
    </cfRule>
    <cfRule type="expression" dxfId="17611" priority="25369">
      <formula>OR(M209="OP",M209="RS",M209="RTS",#REF!="PRM",M209="CB")</formula>
    </cfRule>
    <cfRule type="expression" dxfId="17610" priority="25370">
      <formula>OR(M209="CT",M209="SCIK",M209="CUMIL")</formula>
    </cfRule>
    <cfRule type="expression" dxfId="17609" priority="25371">
      <formula>OR(M209="TR",M209="TDM",M209="PKT")</formula>
    </cfRule>
    <cfRule type="cellIs" dxfId="17608" priority="25372" operator="equal">
      <formula>"EG (WFO)"</formula>
    </cfRule>
    <cfRule type="cellIs" dxfId="17607" priority="25373" operator="equal">
      <formula>"EE (WFO)"</formula>
    </cfRule>
    <cfRule type="cellIs" dxfId="17606" priority="25374" operator="equal">
      <formula>"EC (WFO)"</formula>
    </cfRule>
  </conditionalFormatting>
  <conditionalFormatting sqref="P209:Q209">
    <cfRule type="expression" dxfId="17605" priority="25120">
      <formula>OR(P209="FI")</formula>
    </cfRule>
    <cfRule type="expression" dxfId="17604" priority="25121">
      <formula>OR(P209="L",P209="OTG")</formula>
    </cfRule>
    <cfRule type="expression" dxfId="17603" priority="25122">
      <formula>OR(P209="FG")</formula>
    </cfRule>
    <cfRule type="expression" dxfId="17602" priority="25123">
      <formula>OR(P209="OP",P209="RS",P209="RTS",#REF!="PRM",P209="CB")</formula>
    </cfRule>
    <cfRule type="expression" dxfId="17601" priority="25124">
      <formula>OR(P209="CT",P209="SCIK",P209="CUMIL")</formula>
    </cfRule>
    <cfRule type="expression" dxfId="17600" priority="25125">
      <formula>OR(P209="TR",P209="TDM",P209="PKT")</formula>
    </cfRule>
    <cfRule type="expression" dxfId="17599" priority="25126">
      <formula>OR(P209="FI")</formula>
    </cfRule>
    <cfRule type="expression" dxfId="17598" priority="25127">
      <formula>OR(P209="L",P209="OTG")</formula>
    </cfRule>
    <cfRule type="expression" dxfId="17597" priority="25128">
      <formula>OR(P209="FG")</formula>
    </cfRule>
    <cfRule type="expression" dxfId="17596" priority="25129">
      <formula>OR(P209="OP",P209="RS",P209="RTS",#REF!="PRM",P209="CB")</formula>
    </cfRule>
    <cfRule type="expression" dxfId="17595" priority="25130">
      <formula>OR(P209="CT",P209="SCIK",P209="CUMIL")</formula>
    </cfRule>
    <cfRule type="expression" dxfId="17594" priority="25131">
      <formula>OR(P209="TR",P209="TDM",P209="PKT")</formula>
    </cfRule>
    <cfRule type="expression" dxfId="17593" priority="25132">
      <formula>OR(P209="FI")</formula>
    </cfRule>
    <cfRule type="expression" dxfId="17592" priority="25133">
      <formula>OR(P209="L",P209="OTG")</formula>
    </cfRule>
    <cfRule type="expression" dxfId="17591" priority="25134">
      <formula>OR(P209="FG")</formula>
    </cfRule>
    <cfRule type="expression" dxfId="17590" priority="25135">
      <formula>OR(P209="OP",P209="RS",P209="RTS",#REF!="PRM",P209="CB")</formula>
    </cfRule>
    <cfRule type="expression" dxfId="17589" priority="25136">
      <formula>OR(P209="CT",P209="SCIK",P209="CUMIL")</formula>
    </cfRule>
    <cfRule type="expression" dxfId="17588" priority="25137">
      <formula>OR(P209="TR",P209="TDM",P209="PKT")</formula>
    </cfRule>
    <cfRule type="expression" dxfId="17587" priority="25138">
      <formula>OR(P209="FI")</formula>
    </cfRule>
    <cfRule type="expression" dxfId="17586" priority="25139">
      <formula>OR(P209="L",P209="OTG")</formula>
    </cfRule>
    <cfRule type="expression" dxfId="17585" priority="25140">
      <formula>OR(P209="FG")</formula>
    </cfRule>
    <cfRule type="expression" dxfId="17584" priority="25141">
      <formula>OR(P209="OP",P209="RS",P209="RTS",#REF!="PRM",P209="CB")</formula>
    </cfRule>
    <cfRule type="expression" dxfId="17583" priority="25142">
      <formula>OR(P209="CT",P209="SCIK",P209="CUMIL")</formula>
    </cfRule>
    <cfRule type="expression" dxfId="17582" priority="25143">
      <formula>OR(P209="TR",P209="TDM",P209="PKT")</formula>
    </cfRule>
    <cfRule type="expression" dxfId="17581" priority="25144">
      <formula>OR(P209="FI")</formula>
    </cfRule>
    <cfRule type="expression" dxfId="17580" priority="25145">
      <formula>OR(P209="L",P209="OTG")</formula>
    </cfRule>
    <cfRule type="expression" dxfId="17579" priority="25146">
      <formula>OR(P209="FG")</formula>
    </cfRule>
    <cfRule type="expression" dxfId="17578" priority="25147">
      <formula>OR(P209="OP",P209="RS",P209="RTS",#REF!="PRM",P209="CB")</formula>
    </cfRule>
    <cfRule type="expression" dxfId="17577" priority="25148">
      <formula>OR(P209="CT",P209="SCIK",P209="CUMIL")</formula>
    </cfRule>
    <cfRule type="expression" dxfId="17576" priority="25149">
      <formula>OR(P209="TR",P209="TDM",P209="PKT")</formula>
    </cfRule>
    <cfRule type="expression" dxfId="17575" priority="25150">
      <formula>OR(P209="FI")</formula>
    </cfRule>
    <cfRule type="expression" dxfId="17574" priority="25151">
      <formula>OR(P209="L",P209="OTG")</formula>
    </cfRule>
    <cfRule type="expression" dxfId="17573" priority="25152">
      <formula>OR(P209="FG")</formula>
    </cfRule>
    <cfRule type="expression" dxfId="17572" priority="25153">
      <formula>OR(P209="OP",P209="RS",P209="RTS",#REF!="PRM",P209="CB")</formula>
    </cfRule>
    <cfRule type="expression" dxfId="17571" priority="25154">
      <formula>OR(P209="CT",P209="SCIK",P209="CUMIL")</formula>
    </cfRule>
    <cfRule type="expression" dxfId="17570" priority="25155">
      <formula>OR(P209="TR",P209="TDM",P209="PKT")</formula>
    </cfRule>
    <cfRule type="expression" dxfId="17569" priority="25162">
      <formula>OR(P209="FI")</formula>
    </cfRule>
    <cfRule type="expression" dxfId="17568" priority="25163">
      <formula>OR(P209="L",P209="OTG")</formula>
    </cfRule>
    <cfRule type="expression" dxfId="17567" priority="25164">
      <formula>OR(P209="FG")</formula>
    </cfRule>
    <cfRule type="expression" dxfId="17566" priority="25165">
      <formula>OR(P209="OP",P209="RS",P209="RTS",#REF!="PRM",P209="CB")</formula>
    </cfRule>
    <cfRule type="expression" dxfId="17565" priority="25166">
      <formula>OR(P209="CT",P209="SCIK",P209="CUMIL")</formula>
    </cfRule>
    <cfRule type="expression" dxfId="17564" priority="25167">
      <formula>OR(P209="TR",P209="TDM",P209="PKT")</formula>
    </cfRule>
  </conditionalFormatting>
  <conditionalFormatting sqref="Q209">
    <cfRule type="expression" dxfId="17563" priority="25156">
      <formula>OR(Q209="FI")</formula>
    </cfRule>
    <cfRule type="expression" dxfId="17562" priority="25157">
      <formula>OR(Q209="L",Q209="OTG")</formula>
    </cfRule>
    <cfRule type="expression" dxfId="17561" priority="25158">
      <formula>OR(Q209="FG")</formula>
    </cfRule>
    <cfRule type="expression" dxfId="17560" priority="25159">
      <formula>OR(Q209="OP",Q209="RS",Q209="RTS",#REF!="PRM",Q209="CB")</formula>
    </cfRule>
    <cfRule type="expression" dxfId="17559" priority="25160">
      <formula>OR(Q209="CT",Q209="SCIK",Q209="CUMIL")</formula>
    </cfRule>
    <cfRule type="expression" dxfId="17558" priority="25161">
      <formula>OR(Q209="TR",Q209="TDM",Q209="PKT")</formula>
    </cfRule>
    <cfRule type="expression" dxfId="17557" priority="25204">
      <formula>OR(Q209="FI")</formula>
    </cfRule>
    <cfRule type="expression" dxfId="17556" priority="25205">
      <formula>OR(Q209="L",Q209="OTG")</formula>
    </cfRule>
    <cfRule type="expression" dxfId="17555" priority="25206">
      <formula>OR(Q209="FG")</formula>
    </cfRule>
    <cfRule type="expression" dxfId="17554" priority="25207">
      <formula>OR(Q209="OP",Q209="RS",Q209="RTS",#REF!="PRM",Q209="CB")</formula>
    </cfRule>
    <cfRule type="expression" dxfId="17553" priority="25208">
      <formula>OR(Q209="CT",Q209="SCIK",Q209="CUMIL")</formula>
    </cfRule>
    <cfRule type="expression" dxfId="17552" priority="25209">
      <formula>OR(Q209="TR",Q209="TDM",Q209="PKT")</formula>
    </cfRule>
  </conditionalFormatting>
  <conditionalFormatting sqref="R209">
    <cfRule type="expression" dxfId="17551" priority="24401">
      <formula>OR(R209="FI")</formula>
    </cfRule>
    <cfRule type="expression" dxfId="17550" priority="24402">
      <formula>OR(R209="L",R209="OTG")</formula>
    </cfRule>
    <cfRule type="expression" dxfId="17549" priority="24403">
      <formula>OR(R209="FG")</formula>
    </cfRule>
    <cfRule type="expression" dxfId="17548" priority="24404">
      <formula>OR(R209="OP",R209="RS",R209="RTS",#REF!="PRM",R209="CB")</formula>
    </cfRule>
    <cfRule type="expression" dxfId="17547" priority="24405">
      <formula>OR(R209="CT",R209="SCIK",R209="CUMIL")</formula>
    </cfRule>
    <cfRule type="expression" dxfId="17546" priority="24406">
      <formula>OR(R209="TR",R209="TDM",R209="PKT")</formula>
    </cfRule>
    <cfRule type="expression" dxfId="17545" priority="24407">
      <formula>OR(R209="FI")</formula>
    </cfRule>
    <cfRule type="expression" dxfId="17544" priority="24408">
      <formula>OR(R209="L",R209="OTG")</formula>
    </cfRule>
    <cfRule type="expression" dxfId="17543" priority="24409">
      <formula>OR(R209="FG")</formula>
    </cfRule>
    <cfRule type="expression" dxfId="17542" priority="24410">
      <formula>OR(R209="OP",R209="RS",R209="RTS",#REF!="PRM",R209="CB")</formula>
    </cfRule>
    <cfRule type="expression" dxfId="17541" priority="24411">
      <formula>OR(R209="CT",R209="SCIK",R209="CUMIL")</formula>
    </cfRule>
    <cfRule type="expression" dxfId="17540" priority="24412">
      <formula>OR(R209="TR",R209="TDM",R209="PKT")</formula>
    </cfRule>
    <cfRule type="expression" dxfId="17539" priority="24413">
      <formula>OR(R209="FI")</formula>
    </cfRule>
    <cfRule type="expression" dxfId="17538" priority="24414">
      <formula>OR(R209="L",R209="OTG")</formula>
    </cfRule>
    <cfRule type="expression" dxfId="17537" priority="24415">
      <formula>OR(R209="FG")</formula>
    </cfRule>
    <cfRule type="expression" dxfId="17536" priority="24416">
      <formula>OR(R209="OP",R209="RS",R209="RTS",#REF!="PRM",R209="CB")</formula>
    </cfRule>
    <cfRule type="expression" dxfId="17535" priority="24417">
      <formula>OR(R209="CT",R209="SCIK",R209="CUMIL")</formula>
    </cfRule>
    <cfRule type="expression" dxfId="17534" priority="24418">
      <formula>OR(R209="TR",R209="TDM",R209="PKT")</formula>
    </cfRule>
    <cfRule type="expression" dxfId="17533" priority="24419">
      <formula>OR(R209="FI")</formula>
    </cfRule>
    <cfRule type="expression" dxfId="17532" priority="24420">
      <formula>OR(R209="L",R209="OTG")</formula>
    </cfRule>
    <cfRule type="expression" dxfId="17531" priority="24421">
      <formula>OR(R209="FG")</formula>
    </cfRule>
    <cfRule type="expression" dxfId="17530" priority="24422">
      <formula>OR(R209="OP",R209="RS",R209="RTS",#REF!="PRM",R209="CB")</formula>
    </cfRule>
    <cfRule type="expression" dxfId="17529" priority="24423">
      <formula>OR(R209="CT",R209="SCIK",R209="CUMIL")</formula>
    </cfRule>
    <cfRule type="expression" dxfId="17528" priority="24424">
      <formula>OR(R209="TR",R209="TDM",R209="PKT")</formula>
    </cfRule>
    <cfRule type="expression" dxfId="17527" priority="24425">
      <formula>OR(R209="FI")</formula>
    </cfRule>
    <cfRule type="expression" dxfId="17526" priority="24426">
      <formula>OR(R209="L",R209="OTG")</formula>
    </cfRule>
    <cfRule type="expression" dxfId="17525" priority="24427">
      <formula>OR(R209="FG")</formula>
    </cfRule>
    <cfRule type="expression" dxfId="17524" priority="24428">
      <formula>OR(R209="OP",R209="RS",R209="RTS",#REF!="PRM",R209="CB")</formula>
    </cfRule>
    <cfRule type="expression" dxfId="17523" priority="24429">
      <formula>OR(R209="CT",R209="SCIK",R209="CUMIL")</formula>
    </cfRule>
    <cfRule type="expression" dxfId="17522" priority="24430">
      <formula>OR(R209="TR",R209="TDM",R209="PKT")</formula>
    </cfRule>
  </conditionalFormatting>
  <conditionalFormatting sqref="T209:U209">
    <cfRule type="expression" dxfId="17521" priority="23021">
      <formula>OR(T209="FI")</formula>
    </cfRule>
    <cfRule type="expression" dxfId="17520" priority="23022">
      <formula>OR(T209="L",T209="OTG")</formula>
    </cfRule>
    <cfRule type="expression" dxfId="17519" priority="23023">
      <formula>OR(T209="FG")</formula>
    </cfRule>
    <cfRule type="expression" dxfId="17518" priority="23024">
      <formula>OR(T209="OP",T209="RS",T209="RTS",#REF!="PRM",T209="CB")</formula>
    </cfRule>
    <cfRule type="expression" dxfId="17517" priority="23025">
      <formula>OR(T209="CT",T209="SCIK",T209="CUMIL")</formula>
    </cfRule>
    <cfRule type="expression" dxfId="17516" priority="23026">
      <formula>OR(T209="TR",T209="TDM",T209="PKT")</formula>
    </cfRule>
    <cfRule type="expression" dxfId="17515" priority="23234">
      <formula>OR(T209="FI")</formula>
    </cfRule>
    <cfRule type="expression" dxfId="17514" priority="23235">
      <formula>OR(T209="L",T209="OTG")</formula>
    </cfRule>
    <cfRule type="expression" dxfId="17513" priority="23236">
      <formula>OR(T209="FG")</formula>
    </cfRule>
    <cfRule type="expression" dxfId="17512" priority="23237">
      <formula>OR(T209="OP",T209="RS",T209="RTS",#REF!="PRM",T209="CB")</formula>
    </cfRule>
    <cfRule type="expression" dxfId="17511" priority="23238">
      <formula>OR(T209="CT",T209="SCIK",T209="CUMIL")</formula>
    </cfRule>
    <cfRule type="expression" dxfId="17510" priority="23239">
      <formula>OR(T209="TR",T209="TDM",T209="PKT")</formula>
    </cfRule>
    <cfRule type="expression" dxfId="17509" priority="23589">
      <formula>OR(T209="FI")</formula>
    </cfRule>
    <cfRule type="expression" dxfId="17508" priority="23590">
      <formula>OR(T209="L",T209="OTG")</formula>
    </cfRule>
    <cfRule type="expression" dxfId="17507" priority="23591">
      <formula>OR(T209="FG")</formula>
    </cfRule>
    <cfRule type="expression" dxfId="17506" priority="23592">
      <formula>OR(T209="OP",T209="RS",T209="RTS",#REF!="PRM",T209="CB")</formula>
    </cfRule>
    <cfRule type="expression" dxfId="17505" priority="23593">
      <formula>OR(T209="CT",T209="SCIK",T209="CUMIL")</formula>
    </cfRule>
    <cfRule type="expression" dxfId="17504" priority="23594">
      <formula>OR(T209="TR",T209="TDM",T209="PKT")</formula>
    </cfRule>
    <cfRule type="expression" dxfId="17503" priority="23595">
      <formula>OR(T209="FI")</formula>
    </cfRule>
    <cfRule type="expression" dxfId="17502" priority="23596">
      <formula>OR(T209="L",T209="OTG")</formula>
    </cfRule>
    <cfRule type="expression" dxfId="17501" priority="23597">
      <formula>OR(T209="FG")</formula>
    </cfRule>
    <cfRule type="expression" dxfId="17500" priority="23598">
      <formula>OR(T209="OP",T209="RS",T209="RTS",#REF!="PRM",T209="CB")</formula>
    </cfRule>
    <cfRule type="expression" dxfId="17499" priority="23599">
      <formula>OR(T209="CT",T209="SCIK",T209="CUMIL")</formula>
    </cfRule>
    <cfRule type="expression" dxfId="17498" priority="23600">
      <formula>OR(T209="TR",T209="TDM",T209="PKT")</formula>
    </cfRule>
    <cfRule type="expression" dxfId="17497" priority="23691">
      <formula>OR(T209="FI")</formula>
    </cfRule>
    <cfRule type="expression" dxfId="17496" priority="23692">
      <formula>OR(T209="L",T209="OTG")</formula>
    </cfRule>
    <cfRule type="expression" dxfId="17495" priority="23693">
      <formula>OR(T209="FG")</formula>
    </cfRule>
    <cfRule type="expression" dxfId="17494" priority="23694">
      <formula>OR(T209="OP",T209="RS",T209="RTS",#REF!="PRM",T209="CB")</formula>
    </cfRule>
    <cfRule type="expression" dxfId="17493" priority="23695">
      <formula>OR(T209="CT",T209="SCIK",T209="CUMIL")</formula>
    </cfRule>
    <cfRule type="expression" dxfId="17492" priority="23696">
      <formula>OR(T209="TR",T209="TDM",T209="PKT")</formula>
    </cfRule>
  </conditionalFormatting>
  <conditionalFormatting sqref="U209">
    <cfRule type="expression" dxfId="17491" priority="23009">
      <formula>OR(U209="FI")</formula>
    </cfRule>
    <cfRule type="expression" dxfId="17490" priority="23010">
      <formula>OR(U209="L",U209="OTG")</formula>
    </cfRule>
    <cfRule type="expression" dxfId="17489" priority="23011">
      <formula>OR(U209="FG")</formula>
    </cfRule>
    <cfRule type="expression" dxfId="17488" priority="23012">
      <formula>OR(U209="OP",U209="RS",U209="RTS",#REF!="PRM",U209="CB")</formula>
    </cfRule>
    <cfRule type="expression" dxfId="17487" priority="23013">
      <formula>OR(U209="CT",U209="SCIK",U209="CUMIL")</formula>
    </cfRule>
    <cfRule type="expression" dxfId="17486" priority="23014">
      <formula>OR(U209="TR",U209="TDM",U209="PKT")</formula>
    </cfRule>
    <cfRule type="expression" dxfId="17485" priority="23015">
      <formula>OR(U209="FI")</formula>
    </cfRule>
    <cfRule type="expression" dxfId="17484" priority="23016">
      <formula>OR(U209="L",U209="OTG")</formula>
    </cfRule>
    <cfRule type="expression" dxfId="17483" priority="23017">
      <formula>OR(U209="FG")</formula>
    </cfRule>
    <cfRule type="expression" dxfId="17482" priority="23018">
      <formula>OR(U209="OP",U209="RS",U209="RTS",#REF!="PRM",U209="CB")</formula>
    </cfRule>
    <cfRule type="expression" dxfId="17481" priority="23019">
      <formula>OR(U209="CT",U209="SCIK",U209="CUMIL")</formula>
    </cfRule>
    <cfRule type="expression" dxfId="17480" priority="23020">
      <formula>OR(U209="TR",U209="TDM",U209="PKT")</formula>
    </cfRule>
    <cfRule type="expression" dxfId="17479" priority="23027">
      <formula>OR(U209="FI")</formula>
    </cfRule>
    <cfRule type="expression" dxfId="17478" priority="23028">
      <formula>OR(U209="L",U209="OTG")</formula>
    </cfRule>
    <cfRule type="expression" dxfId="17477" priority="23029">
      <formula>OR(U209="FG")</formula>
    </cfRule>
    <cfRule type="expression" dxfId="17476" priority="23030">
      <formula>OR(U209="OP",U209="RS",U209="RTS",#REF!="PRM",U209="CB")</formula>
    </cfRule>
    <cfRule type="expression" dxfId="17475" priority="23031">
      <formula>OR(U209="CT",U209="SCIK",U209="CUMIL")</formula>
    </cfRule>
    <cfRule type="expression" dxfId="17474" priority="23032">
      <formula>OR(U209="TR",U209="TDM",U209="PKT")</formula>
    </cfRule>
    <cfRule type="expression" dxfId="17473" priority="23033">
      <formula>OR(U209="FI")</formula>
    </cfRule>
    <cfRule type="expression" dxfId="17472" priority="23034">
      <formula>OR(U209="L",U209="OTG")</formula>
    </cfRule>
    <cfRule type="expression" dxfId="17471" priority="23035">
      <formula>OR(U209="FG")</formula>
    </cfRule>
    <cfRule type="expression" dxfId="17470" priority="23036">
      <formula>OR(U209="OP",U209="RS",U209="RTS",#REF!="PRM",U209="CB")</formula>
    </cfRule>
    <cfRule type="expression" dxfId="17469" priority="23037">
      <formula>OR(U209="CT",U209="SCIK",U209="CUMIL")</formula>
    </cfRule>
    <cfRule type="expression" dxfId="17468" priority="23038">
      <formula>OR(U209="TR",U209="TDM",U209="PKT")</formula>
    </cfRule>
    <cfRule type="expression" dxfId="17467" priority="23222">
      <formula>OR(U209="FI")</formula>
    </cfRule>
    <cfRule type="expression" dxfId="17466" priority="23223">
      <formula>OR(U209="L",U209="OTG")</formula>
    </cfRule>
    <cfRule type="expression" dxfId="17465" priority="23224">
      <formula>OR(U209="FG")</formula>
    </cfRule>
    <cfRule type="expression" dxfId="17464" priority="23225">
      <formula>OR(U209="OP",U209="RS",U209="RTS",#REF!="PRM",U209="CB")</formula>
    </cfRule>
    <cfRule type="expression" dxfId="17463" priority="23226">
      <formula>OR(U209="CT",U209="SCIK",U209="CUMIL")</formula>
    </cfRule>
    <cfRule type="expression" dxfId="17462" priority="23227">
      <formula>OR(U209="TR",U209="TDM",U209="PKT")</formula>
    </cfRule>
    <cfRule type="expression" dxfId="17461" priority="23228">
      <formula>OR(U209="FI")</formula>
    </cfRule>
    <cfRule type="expression" dxfId="17460" priority="23229">
      <formula>OR(U209="L",U209="OTG")</formula>
    </cfRule>
    <cfRule type="expression" dxfId="17459" priority="23230">
      <formula>OR(U209="FG")</formula>
    </cfRule>
    <cfRule type="expression" dxfId="17458" priority="23231">
      <formula>OR(U209="OP",U209="RS",U209="RTS",#REF!="PRM",U209="CB")</formula>
    </cfRule>
    <cfRule type="expression" dxfId="17457" priority="23232">
      <formula>OR(U209="CT",U209="SCIK",U209="CUMIL")</formula>
    </cfRule>
    <cfRule type="expression" dxfId="17456" priority="23233">
      <formula>OR(U209="TR",U209="TDM",U209="PKT")</formula>
    </cfRule>
    <cfRule type="expression" dxfId="17455" priority="23240">
      <formula>OR(U209="FI")</formula>
    </cfRule>
    <cfRule type="expression" dxfId="17454" priority="23241">
      <formula>OR(U209="L",U209="OTG")</formula>
    </cfRule>
    <cfRule type="expression" dxfId="17453" priority="23242">
      <formula>OR(U209="FG")</formula>
    </cfRule>
    <cfRule type="expression" dxfId="17452" priority="23243">
      <formula>OR(U209="OP",U209="RS",U209="RTS",#REF!="PRM",U209="CB")</formula>
    </cfRule>
    <cfRule type="expression" dxfId="17451" priority="23244">
      <formula>OR(U209="CT",U209="SCIK",U209="CUMIL")</formula>
    </cfRule>
    <cfRule type="expression" dxfId="17450" priority="23245">
      <formula>OR(U209="TR",U209="TDM",U209="PKT")</formula>
    </cfRule>
    <cfRule type="expression" dxfId="17449" priority="23246">
      <formula>OR(U209="FI")</formula>
    </cfRule>
    <cfRule type="expression" dxfId="17448" priority="23247">
      <formula>OR(U209="L",U209="OTG")</formula>
    </cfRule>
    <cfRule type="expression" dxfId="17447" priority="23248">
      <formula>OR(U209="FG")</formula>
    </cfRule>
    <cfRule type="expression" dxfId="17446" priority="23249">
      <formula>OR(U209="OP",U209="RS",U209="RTS",#REF!="PRM",U209="CB")</formula>
    </cfRule>
    <cfRule type="expression" dxfId="17445" priority="23250">
      <formula>OR(U209="CT",U209="SCIK",U209="CUMIL")</formula>
    </cfRule>
    <cfRule type="expression" dxfId="17444" priority="23251">
      <formula>OR(U209="TR",U209="TDM",U209="PKT")</formula>
    </cfRule>
    <cfRule type="expression" dxfId="17443" priority="23559">
      <formula>OR(U209="FI")</formula>
    </cfRule>
    <cfRule type="expression" dxfId="17442" priority="23560">
      <formula>OR(U209="L",U209="OTG")</formula>
    </cfRule>
    <cfRule type="expression" dxfId="17441" priority="23561">
      <formula>OR(U209="FG")</formula>
    </cfRule>
    <cfRule type="expression" dxfId="17440" priority="23562">
      <formula>OR(U209="OP",U209="RS",U209="RTS",#REF!="PRM",U209="CB")</formula>
    </cfRule>
    <cfRule type="expression" dxfId="17439" priority="23563">
      <formula>OR(U209="CT",U209="SCIK",U209="CUMIL")</formula>
    </cfRule>
    <cfRule type="expression" dxfId="17438" priority="23564">
      <formula>OR(U209="TR",U209="TDM",U209="PKT")</formula>
    </cfRule>
    <cfRule type="expression" dxfId="17437" priority="23565">
      <formula>OR(U209="FI")</formula>
    </cfRule>
    <cfRule type="expression" dxfId="17436" priority="23566">
      <formula>OR(U209="L",U209="OTG")</formula>
    </cfRule>
    <cfRule type="expression" dxfId="17435" priority="23567">
      <formula>OR(U209="FG")</formula>
    </cfRule>
    <cfRule type="expression" dxfId="17434" priority="23568">
      <formula>OR(U209="OP",U209="RS",U209="RTS",#REF!="PRM",U209="CB")</formula>
    </cfRule>
    <cfRule type="expression" dxfId="17433" priority="23569">
      <formula>OR(U209="CT",U209="SCIK",U209="CUMIL")</formula>
    </cfRule>
    <cfRule type="expression" dxfId="17432" priority="23570">
      <formula>OR(U209="TR",U209="TDM",U209="PKT")</formula>
    </cfRule>
    <cfRule type="expression" dxfId="17431" priority="23571">
      <formula>OR(U209="FI")</formula>
    </cfRule>
    <cfRule type="expression" dxfId="17430" priority="23572">
      <formula>OR(U209="L",U209="OTG")</formula>
    </cfRule>
    <cfRule type="expression" dxfId="17429" priority="23573">
      <formula>OR(U209="FG")</formula>
    </cfRule>
    <cfRule type="expression" dxfId="17428" priority="23574">
      <formula>OR(U209="OP",U209="RS",U209="RTS",#REF!="PRM",U209="CB")</formula>
    </cfRule>
    <cfRule type="expression" dxfId="17427" priority="23575">
      <formula>OR(U209="CT",U209="SCIK",U209="CUMIL")</formula>
    </cfRule>
    <cfRule type="expression" dxfId="17426" priority="23576">
      <formula>OR(U209="TR",U209="TDM",U209="PKT")</formula>
    </cfRule>
    <cfRule type="expression" dxfId="17425" priority="23577">
      <formula>OR(U209="FI")</formula>
    </cfRule>
    <cfRule type="expression" dxfId="17424" priority="23578">
      <formula>OR(U209="L",U209="OTG")</formula>
    </cfRule>
    <cfRule type="expression" dxfId="17423" priority="23579">
      <formula>OR(U209="FG")</formula>
    </cfRule>
    <cfRule type="expression" dxfId="17422" priority="23580">
      <formula>OR(U209="OP",U209="RS",U209="RTS",#REF!="PRM",U209="CB")</formula>
    </cfRule>
    <cfRule type="expression" dxfId="17421" priority="23581">
      <formula>OR(U209="CT",U209="SCIK",U209="CUMIL")</formula>
    </cfRule>
    <cfRule type="expression" dxfId="17420" priority="23582">
      <formula>OR(U209="TR",U209="TDM",U209="PKT")</formula>
    </cfRule>
    <cfRule type="expression" dxfId="17419" priority="23583">
      <formula>OR(U209="FI")</formula>
    </cfRule>
    <cfRule type="expression" dxfId="17418" priority="23584">
      <formula>OR(U209="L",U209="OTG")</formula>
    </cfRule>
    <cfRule type="expression" dxfId="17417" priority="23585">
      <formula>OR(U209="FG")</formula>
    </cfRule>
    <cfRule type="expression" dxfId="17416" priority="23586">
      <formula>OR(U209="OP",U209="RS",U209="RTS",#REF!="PRM",U209="CB")</formula>
    </cfRule>
    <cfRule type="expression" dxfId="17415" priority="23587">
      <formula>OR(U209="CT",U209="SCIK",U209="CUMIL")</formula>
    </cfRule>
    <cfRule type="expression" dxfId="17414" priority="23588">
      <formula>OR(U209="TR",U209="TDM",U209="PKT")</formula>
    </cfRule>
    <cfRule type="expression" dxfId="17413" priority="23601">
      <formula>OR(U209="FI")</formula>
    </cfRule>
    <cfRule type="expression" dxfId="17412" priority="23602">
      <formula>OR(U209="L",U209="OTG")</formula>
    </cfRule>
    <cfRule type="expression" dxfId="17411" priority="23603">
      <formula>OR(U209="FG")</formula>
    </cfRule>
    <cfRule type="expression" dxfId="17410" priority="23604">
      <formula>OR(U209="OP",U209="RS",U209="RTS",#REF!="PRM",U209="CB")</formula>
    </cfRule>
    <cfRule type="expression" dxfId="17409" priority="23605">
      <formula>OR(U209="CT",U209="SCIK",U209="CUMIL")</formula>
    </cfRule>
    <cfRule type="expression" dxfId="17408" priority="23606">
      <formula>OR(U209="TR",U209="TDM",U209="PKT")</formula>
    </cfRule>
    <cfRule type="expression" dxfId="17407" priority="23607">
      <formula>OR(U209="FI")</formula>
    </cfRule>
    <cfRule type="expression" dxfId="17406" priority="23608">
      <formula>OR(U209="L",U209="OTG")</formula>
    </cfRule>
    <cfRule type="expression" dxfId="17405" priority="23609">
      <formula>OR(U209="FG")</formula>
    </cfRule>
    <cfRule type="expression" dxfId="17404" priority="23610">
      <formula>OR(U209="OP",U209="RS",U209="RTS",#REF!="PRM",U209="CB")</formula>
    </cfRule>
    <cfRule type="expression" dxfId="17403" priority="23611">
      <formula>OR(U209="CT",U209="SCIK",U209="CUMIL")</formula>
    </cfRule>
    <cfRule type="expression" dxfId="17402" priority="23612">
      <formula>OR(U209="TR",U209="TDM",U209="PKT")</formula>
    </cfRule>
    <cfRule type="expression" dxfId="17401" priority="23613">
      <formula>OR(U209="FI")</formula>
    </cfRule>
    <cfRule type="expression" dxfId="17400" priority="23614">
      <formula>OR(U209="L",U209="OTG")</formula>
    </cfRule>
    <cfRule type="expression" dxfId="17399" priority="23615">
      <formula>OR(U209="FG")</formula>
    </cfRule>
    <cfRule type="expression" dxfId="17398" priority="23616">
      <formula>OR(U209="OP",U209="RS",U209="RTS",#REF!="PRM",U209="CB")</formula>
    </cfRule>
    <cfRule type="expression" dxfId="17397" priority="23617">
      <formula>OR(U209="CT",U209="SCIK",U209="CUMIL")</formula>
    </cfRule>
    <cfRule type="expression" dxfId="17396" priority="23618">
      <formula>OR(U209="TR",U209="TDM",U209="PKT")</formula>
    </cfRule>
    <cfRule type="expression" dxfId="17395" priority="23619">
      <formula>OR(U209="FI")</formula>
    </cfRule>
    <cfRule type="expression" dxfId="17394" priority="23620">
      <formula>OR(U209="L",U209="OTG")</formula>
    </cfRule>
    <cfRule type="expression" dxfId="17393" priority="23621">
      <formula>OR(U209="FG")</formula>
    </cfRule>
    <cfRule type="expression" dxfId="17392" priority="23622">
      <formula>OR(U209="OP",U209="RS",U209="RTS",#REF!="PRM",U209="CB")</formula>
    </cfRule>
    <cfRule type="expression" dxfId="17391" priority="23623">
      <formula>OR(U209="CT",U209="SCIK",U209="CUMIL")</formula>
    </cfRule>
    <cfRule type="expression" dxfId="17390" priority="23624">
      <formula>OR(U209="TR",U209="TDM",U209="PKT")</formula>
    </cfRule>
    <cfRule type="expression" dxfId="17389" priority="23625">
      <formula>OR(U209="FI")</formula>
    </cfRule>
    <cfRule type="expression" dxfId="17388" priority="23626">
      <formula>OR(U209="L",U209="OTG")</formula>
    </cfRule>
    <cfRule type="expression" dxfId="17387" priority="23627">
      <formula>OR(U209="FG")</formula>
    </cfRule>
    <cfRule type="expression" dxfId="17386" priority="23628">
      <formula>OR(U209="OP",U209="RS",U209="RTS",#REF!="PRM",U209="CB")</formula>
    </cfRule>
    <cfRule type="expression" dxfId="17385" priority="23629">
      <formula>OR(U209="CT",U209="SCIK",U209="CUMIL")</formula>
    </cfRule>
    <cfRule type="expression" dxfId="17384" priority="23630">
      <formula>OR(U209="TR",U209="TDM",U209="PKT")</formula>
    </cfRule>
    <cfRule type="expression" dxfId="17383" priority="23631">
      <formula>OR(U209="FI")</formula>
    </cfRule>
    <cfRule type="expression" dxfId="17382" priority="23632">
      <formula>OR(U209="L",U209="OTG")</formula>
    </cfRule>
    <cfRule type="expression" dxfId="17381" priority="23633">
      <formula>OR(U209="FG")</formula>
    </cfRule>
    <cfRule type="expression" dxfId="17380" priority="23634">
      <formula>OR(U209="OP",U209="RS",U209="RTS",#REF!="PRM",U209="CB")</formula>
    </cfRule>
    <cfRule type="expression" dxfId="17379" priority="23635">
      <formula>OR(U209="CT",U209="SCIK",U209="CUMIL")</formula>
    </cfRule>
    <cfRule type="expression" dxfId="17378" priority="23636">
      <formula>OR(U209="TR",U209="TDM",U209="PKT")</formula>
    </cfRule>
    <cfRule type="expression" dxfId="17377" priority="23637">
      <formula>OR(U209="FI")</formula>
    </cfRule>
    <cfRule type="expression" dxfId="17376" priority="23638">
      <formula>OR(U209="L",U209="OTG")</formula>
    </cfRule>
    <cfRule type="expression" dxfId="17375" priority="23639">
      <formula>OR(U209="FG")</formula>
    </cfRule>
    <cfRule type="expression" dxfId="17374" priority="23640">
      <formula>OR(U209="OP",U209="RS",U209="RTS",#REF!="PRM",U209="CB")</formula>
    </cfRule>
    <cfRule type="expression" dxfId="17373" priority="23641">
      <formula>OR(U209="CT",U209="SCIK",U209="CUMIL")</formula>
    </cfRule>
    <cfRule type="expression" dxfId="17372" priority="23642">
      <formula>OR(U209="TR",U209="TDM",U209="PKT")</formula>
    </cfRule>
    <cfRule type="expression" dxfId="17371" priority="23643">
      <formula>OR(U209="FI")</formula>
    </cfRule>
    <cfRule type="expression" dxfId="17370" priority="23644">
      <formula>OR(U209="L",U209="OTG")</formula>
    </cfRule>
    <cfRule type="expression" dxfId="17369" priority="23645">
      <formula>OR(U209="FG")</formula>
    </cfRule>
    <cfRule type="expression" dxfId="17368" priority="23646">
      <formula>OR(U209="OP",U209="RS",U209="RTS",#REF!="PRM",U209="CB")</formula>
    </cfRule>
    <cfRule type="expression" dxfId="17367" priority="23647">
      <formula>OR(U209="CT",U209="SCIK",U209="CUMIL")</formula>
    </cfRule>
    <cfRule type="expression" dxfId="17366" priority="23648">
      <formula>OR(U209="TR",U209="TDM",U209="PKT")</formula>
    </cfRule>
    <cfRule type="expression" dxfId="17365" priority="23649">
      <formula>OR(U209="FI")</formula>
    </cfRule>
    <cfRule type="expression" dxfId="17364" priority="23650">
      <formula>OR(U209="L",U209="OTG")</formula>
    </cfRule>
    <cfRule type="expression" dxfId="17363" priority="23651">
      <formula>OR(U209="FG")</formula>
    </cfRule>
    <cfRule type="expression" dxfId="17362" priority="23652">
      <formula>OR(U209="OP",U209="RS",U209="RTS",#REF!="PRM",U209="CB")</formula>
    </cfRule>
    <cfRule type="expression" dxfId="17361" priority="23653">
      <formula>OR(U209="CT",U209="SCIK",U209="CUMIL")</formula>
    </cfRule>
    <cfRule type="expression" dxfId="17360" priority="23654">
      <formula>OR(U209="TR",U209="TDM",U209="PKT")</formula>
    </cfRule>
    <cfRule type="expression" dxfId="17359" priority="23655">
      <formula>OR(U209="FI")</formula>
    </cfRule>
    <cfRule type="expression" dxfId="17358" priority="23656">
      <formula>OR(U209="L",U209="OTG")</formula>
    </cfRule>
    <cfRule type="expression" dxfId="17357" priority="23657">
      <formula>OR(U209="FG")</formula>
    </cfRule>
    <cfRule type="expression" dxfId="17356" priority="23658">
      <formula>OR(U209="OP",U209="RS",U209="RTS",#REF!="PRM",U209="CB")</formula>
    </cfRule>
    <cfRule type="expression" dxfId="17355" priority="23659">
      <formula>OR(U209="CT",U209="SCIK",U209="CUMIL")</formula>
    </cfRule>
    <cfRule type="expression" dxfId="17354" priority="23660">
      <formula>OR(U209="TR",U209="TDM",U209="PKT")</formula>
    </cfRule>
    <cfRule type="expression" dxfId="17353" priority="23661">
      <formula>OR(U209="FI")</formula>
    </cfRule>
    <cfRule type="expression" dxfId="17352" priority="23662">
      <formula>OR(U209="L",U209="OTG")</formula>
    </cfRule>
    <cfRule type="expression" dxfId="17351" priority="23663">
      <formula>OR(U209="FG")</formula>
    </cfRule>
    <cfRule type="expression" dxfId="17350" priority="23664">
      <formula>OR(U209="OP",U209="RS",U209="RTS",#REF!="PRM",U209="CB")</formula>
    </cfRule>
    <cfRule type="expression" dxfId="17349" priority="23665">
      <formula>OR(U209="CT",U209="SCIK",U209="CUMIL")</formula>
    </cfRule>
    <cfRule type="expression" dxfId="17348" priority="23666">
      <formula>OR(U209="TR",U209="TDM",U209="PKT")</formula>
    </cfRule>
    <cfRule type="expression" dxfId="17347" priority="23667">
      <formula>OR(U209="FI")</formula>
    </cfRule>
    <cfRule type="expression" dxfId="17346" priority="23668">
      <formula>OR(U209="L",U209="OTG")</formula>
    </cfRule>
    <cfRule type="expression" dxfId="17345" priority="23669">
      <formula>OR(U209="FG")</formula>
    </cfRule>
    <cfRule type="expression" dxfId="17344" priority="23670">
      <formula>OR(U209="OP",U209="RS",U209="RTS",#REF!="PRM",U209="CB")</formula>
    </cfRule>
    <cfRule type="expression" dxfId="17343" priority="23671">
      <formula>OR(U209="CT",U209="SCIK",U209="CUMIL")</formula>
    </cfRule>
    <cfRule type="expression" dxfId="17342" priority="23672">
      <formula>OR(U209="TR",U209="TDM",U209="PKT")</formula>
    </cfRule>
    <cfRule type="expression" dxfId="17341" priority="23673">
      <formula>OR(U209="FI")</formula>
    </cfRule>
    <cfRule type="expression" dxfId="17340" priority="23674">
      <formula>OR(U209="L",U209="OTG")</formula>
    </cfRule>
    <cfRule type="expression" dxfId="17339" priority="23675">
      <formula>OR(U209="FG")</formula>
    </cfRule>
    <cfRule type="expression" dxfId="17338" priority="23676">
      <formula>OR(U209="OP",U209="RS",U209="RTS",#REF!="PRM",U209="CB")</formula>
    </cfRule>
    <cfRule type="expression" dxfId="17337" priority="23677">
      <formula>OR(U209="CT",U209="SCIK",U209="CUMIL")</formula>
    </cfRule>
    <cfRule type="expression" dxfId="17336" priority="23678">
      <formula>OR(U209="TR",U209="TDM",U209="PKT")</formula>
    </cfRule>
    <cfRule type="expression" dxfId="17335" priority="23679">
      <formula>OR(U209="FI")</formula>
    </cfRule>
    <cfRule type="expression" dxfId="17334" priority="23680">
      <formula>OR(U209="L",U209="OTG")</formula>
    </cfRule>
    <cfRule type="expression" dxfId="17333" priority="23681">
      <formula>OR(U209="FG")</formula>
    </cfRule>
    <cfRule type="expression" dxfId="17332" priority="23682">
      <formula>OR(U209="OP",U209="RS",U209="RTS",#REF!="PRM",U209="CB")</formula>
    </cfRule>
    <cfRule type="expression" dxfId="17331" priority="23683">
      <formula>OR(U209="CT",U209="SCIK",U209="CUMIL")</formula>
    </cfRule>
    <cfRule type="expression" dxfId="17330" priority="23684">
      <formula>OR(U209="TR",U209="TDM",U209="PKT")</formula>
    </cfRule>
    <cfRule type="expression" dxfId="17329" priority="23685">
      <formula>OR(U209="FI")</formula>
    </cfRule>
    <cfRule type="expression" dxfId="17328" priority="23686">
      <formula>OR(U209="L",U209="OTG")</formula>
    </cfRule>
    <cfRule type="expression" dxfId="17327" priority="23687">
      <formula>OR(U209="FG")</formula>
    </cfRule>
    <cfRule type="expression" dxfId="17326" priority="23688">
      <formula>OR(U209="OP",U209="RS",U209="RTS",#REF!="PRM",U209="CB")</formula>
    </cfRule>
    <cfRule type="expression" dxfId="17325" priority="23689">
      <formula>OR(U209="CT",U209="SCIK",U209="CUMIL")</formula>
    </cfRule>
    <cfRule type="expression" dxfId="17324" priority="23690">
      <formula>OR(U209="TR",U209="TDM",U209="PKT")</formula>
    </cfRule>
  </conditionalFormatting>
  <conditionalFormatting sqref="V209">
    <cfRule type="expression" dxfId="17323" priority="24545">
      <formula>OR(V209="FI")</formula>
    </cfRule>
    <cfRule type="expression" dxfId="17322" priority="24546">
      <formula>OR(V209="L",V209="OTG")</formula>
    </cfRule>
    <cfRule type="expression" dxfId="17321" priority="24547">
      <formula>OR(V209="FG")</formula>
    </cfRule>
    <cfRule type="expression" dxfId="17320" priority="24548">
      <formula>OR(V209="OP",V209="RS",V209="RTS",#REF!="PRM",V209="CB")</formula>
    </cfRule>
    <cfRule type="expression" dxfId="17319" priority="24549">
      <formula>OR(V209="CT",V209="SCIK",V209="CUMIL")</formula>
    </cfRule>
    <cfRule type="expression" dxfId="17318" priority="24550">
      <formula>OR(V209="TR",V209="TDM",V209="PKT")</formula>
    </cfRule>
    <cfRule type="expression" dxfId="17317" priority="24551">
      <formula>OR(V209="FI")</formula>
    </cfRule>
    <cfRule type="expression" dxfId="17316" priority="24552">
      <formula>OR(V209="L",V209="OTG")</formula>
    </cfRule>
    <cfRule type="expression" dxfId="17315" priority="24553">
      <formula>OR(V209="FG")</formula>
    </cfRule>
    <cfRule type="expression" dxfId="17314" priority="24554">
      <formula>OR(V209="OP",V209="RS",V209="RTS",#REF!="PRM",V209="CB")</formula>
    </cfRule>
    <cfRule type="expression" dxfId="17313" priority="24555">
      <formula>OR(V209="CT",V209="SCIK",V209="CUMIL")</formula>
    </cfRule>
    <cfRule type="expression" dxfId="17312" priority="24556">
      <formula>OR(V209="TR",V209="TDM",V209="PKT")</formula>
    </cfRule>
    <cfRule type="expression" dxfId="17311" priority="24557">
      <formula>OR(V209="FI")</formula>
    </cfRule>
    <cfRule type="expression" dxfId="17310" priority="24558">
      <formula>OR(V209="L",V209="OTG")</formula>
    </cfRule>
    <cfRule type="expression" dxfId="17309" priority="24559">
      <formula>OR(V209="FG")</formula>
    </cfRule>
    <cfRule type="expression" dxfId="17308" priority="24560">
      <formula>OR(V209="OP",V209="RS",V209="RTS",#REF!="PRM",V209="CB")</formula>
    </cfRule>
    <cfRule type="expression" dxfId="17307" priority="24561">
      <formula>OR(V209="CT",V209="SCIK",V209="CUMIL")</formula>
    </cfRule>
    <cfRule type="expression" dxfId="17306" priority="24562">
      <formula>OR(V209="TR",V209="TDM",V209="PKT")</formula>
    </cfRule>
    <cfRule type="expression" dxfId="17305" priority="24563">
      <formula>OR(V209="FI")</formula>
    </cfRule>
    <cfRule type="expression" dxfId="17304" priority="24564">
      <formula>OR(V209="L",V209="OTG")</formula>
    </cfRule>
    <cfRule type="expression" dxfId="17303" priority="24565">
      <formula>OR(V209="FG")</formula>
    </cfRule>
    <cfRule type="expression" dxfId="17302" priority="24566">
      <formula>OR(V209="OP",V209="RS",V209="RTS",#REF!="PRM",V209="CB")</formula>
    </cfRule>
    <cfRule type="expression" dxfId="17301" priority="24567">
      <formula>OR(V209="CT",V209="SCIK",V209="CUMIL")</formula>
    </cfRule>
    <cfRule type="expression" dxfId="17300" priority="24568">
      <formula>OR(V209="TR",V209="TDM",V209="PKT")</formula>
    </cfRule>
    <cfRule type="expression" dxfId="17299" priority="24569">
      <formula>OR(V209="FI")</formula>
    </cfRule>
    <cfRule type="expression" dxfId="17298" priority="24570">
      <formula>OR(V209="L",V209="OTG")</formula>
    </cfRule>
    <cfRule type="expression" dxfId="17297" priority="24571">
      <formula>OR(V209="FG")</formula>
    </cfRule>
    <cfRule type="expression" dxfId="17296" priority="24572">
      <formula>OR(V209="OP",V209="RS",V209="RTS",#REF!="PRM",V209="CB")</formula>
    </cfRule>
    <cfRule type="expression" dxfId="17295" priority="24573">
      <formula>OR(V209="CT",V209="SCIK",V209="CUMIL")</formula>
    </cfRule>
    <cfRule type="expression" dxfId="17294" priority="24574">
      <formula>OR(V209="TR",V209="TDM",V209="PKT")</formula>
    </cfRule>
    <cfRule type="expression" dxfId="17293" priority="24575">
      <formula>OR(V209="FI")</formula>
    </cfRule>
    <cfRule type="expression" dxfId="17292" priority="24576">
      <formula>OR(V209="L",V209="OTG")</formula>
    </cfRule>
    <cfRule type="expression" dxfId="17291" priority="24577">
      <formula>OR(V209="FG")</formula>
    </cfRule>
    <cfRule type="expression" dxfId="17290" priority="24578">
      <formula>OR(V209="OP",V209="RS",V209="RTS",#REF!="PRM",V209="CB")</formula>
    </cfRule>
    <cfRule type="expression" dxfId="17289" priority="24579">
      <formula>OR(V209="CT",V209="SCIK",V209="CUMIL")</formula>
    </cfRule>
    <cfRule type="expression" dxfId="17288" priority="24580">
      <formula>OR(V209="TR",V209="TDM",V209="PKT")</formula>
    </cfRule>
    <cfRule type="expression" dxfId="17287" priority="24581">
      <formula>OR(V209="FI")</formula>
    </cfRule>
    <cfRule type="expression" dxfId="17286" priority="24582">
      <formula>OR(V209="L",V209="OTG")</formula>
    </cfRule>
    <cfRule type="expression" dxfId="17285" priority="24583">
      <formula>OR(V209="FG")</formula>
    </cfRule>
    <cfRule type="expression" dxfId="17284" priority="24584">
      <formula>OR(V209="OP",V209="RS",V209="RTS",#REF!="PRM",V209="CB")</formula>
    </cfRule>
    <cfRule type="expression" dxfId="17283" priority="24585">
      <formula>OR(V209="CT",V209="SCIK",V209="CUMIL")</formula>
    </cfRule>
    <cfRule type="expression" dxfId="17282" priority="24586">
      <formula>OR(V209="TR",V209="TDM",V209="PKT")</formula>
    </cfRule>
    <cfRule type="expression" dxfId="17281" priority="24587">
      <formula>OR(V209="FI")</formula>
    </cfRule>
    <cfRule type="expression" dxfId="17280" priority="24588">
      <formula>OR(V209="L",V209="OTG")</formula>
    </cfRule>
    <cfRule type="expression" dxfId="17279" priority="24589">
      <formula>OR(V209="FG")</formula>
    </cfRule>
    <cfRule type="expression" dxfId="17278" priority="24590">
      <formula>OR(V209="OP",V209="RS",V209="RTS",#REF!="PRM",V209="CB")</formula>
    </cfRule>
    <cfRule type="expression" dxfId="17277" priority="24591">
      <formula>OR(V209="CT",V209="SCIK",V209="CUMIL")</formula>
    </cfRule>
    <cfRule type="expression" dxfId="17276" priority="24592">
      <formula>OR(V209="TR",V209="TDM",V209="PKT")</formula>
    </cfRule>
    <cfRule type="expression" dxfId="17275" priority="24593">
      <formula>OR(V209="FI")</formula>
    </cfRule>
    <cfRule type="expression" dxfId="17274" priority="24594">
      <formula>OR(V209="L",V209="OTG")</formula>
    </cfRule>
    <cfRule type="expression" dxfId="17273" priority="24595">
      <formula>OR(V209="FG")</formula>
    </cfRule>
    <cfRule type="expression" dxfId="17272" priority="24596">
      <formula>OR(V209="OP",V209="RS",V209="RTS",#REF!="PRM",V209="CB")</formula>
    </cfRule>
    <cfRule type="expression" dxfId="17271" priority="24597">
      <formula>OR(V209="CT",V209="SCIK",V209="CUMIL")</formula>
    </cfRule>
    <cfRule type="expression" dxfId="17270" priority="24598">
      <formula>OR(V209="TR",V209="TDM",V209="PKT")</formula>
    </cfRule>
    <cfRule type="expression" dxfId="17269" priority="24599">
      <formula>OR(V209="FI")</formula>
    </cfRule>
    <cfRule type="expression" dxfId="17268" priority="24600">
      <formula>OR(V209="L",V209="OTG")</formula>
    </cfRule>
    <cfRule type="expression" dxfId="17267" priority="24601">
      <formula>OR(V209="FG")</formula>
    </cfRule>
    <cfRule type="expression" dxfId="17266" priority="24602">
      <formula>OR(V209="OP",V209="RS",V209="RTS",#REF!="PRM",V209="CB")</formula>
    </cfRule>
    <cfRule type="expression" dxfId="17265" priority="24603">
      <formula>OR(V209="CT",V209="SCIK",V209="CUMIL")</formula>
    </cfRule>
    <cfRule type="expression" dxfId="17264" priority="24604">
      <formula>OR(V209="TR",V209="TDM",V209="PKT")</formula>
    </cfRule>
  </conditionalFormatting>
  <conditionalFormatting sqref="W209:X209">
    <cfRule type="expression" dxfId="17263" priority="25114">
      <formula>OR(W209="FI")</formula>
    </cfRule>
    <cfRule type="expression" dxfId="17262" priority="25115">
      <formula>OR(W209="L",W209="OTG")</formula>
    </cfRule>
    <cfRule type="expression" dxfId="17261" priority="25116">
      <formula>OR(W209="FG")</formula>
    </cfRule>
    <cfRule type="expression" dxfId="17260" priority="25117">
      <formula>OR(W209="OP",W209="RS",W209="RTS",#REF!="PRM",W209="CB")</formula>
    </cfRule>
    <cfRule type="expression" dxfId="17259" priority="25118">
      <formula>OR(W209="CT",W209="SCIK",W209="CUMIL")</formula>
    </cfRule>
    <cfRule type="expression" dxfId="17258" priority="25119">
      <formula>OR(W209="TR",W209="TDM",W209="PKT")</formula>
    </cfRule>
  </conditionalFormatting>
  <conditionalFormatting sqref="X209">
    <cfRule type="expression" dxfId="17257" priority="24311">
      <formula>OR(X209="FI")</formula>
    </cfRule>
    <cfRule type="expression" dxfId="17256" priority="24312">
      <formula>OR(X209="L",X209="OTG")</formula>
    </cfRule>
    <cfRule type="expression" dxfId="17255" priority="24313">
      <formula>OR(X209="FG")</formula>
    </cfRule>
    <cfRule type="expression" dxfId="17254" priority="24314">
      <formula>OR(X209="OP",X209="RS",X209="RTS",#REF!="PRM",X209="CB")</formula>
    </cfRule>
    <cfRule type="expression" dxfId="17253" priority="24315">
      <formula>OR(X209="CT",X209="SCIK",X209="CUMIL")</formula>
    </cfRule>
    <cfRule type="expression" dxfId="17252" priority="24316">
      <formula>OR(X209="TR",X209="TDM",X209="PKT")</formula>
    </cfRule>
    <cfRule type="expression" dxfId="17251" priority="24317">
      <formula>OR(X209="FI")</formula>
    </cfRule>
    <cfRule type="expression" dxfId="17250" priority="24318">
      <formula>OR(X209="L",X209="OTG")</formula>
    </cfRule>
    <cfRule type="expression" dxfId="17249" priority="24319">
      <formula>OR(X209="FG")</formula>
    </cfRule>
    <cfRule type="expression" dxfId="17248" priority="24320">
      <formula>OR(X209="OP",X209="RS",X209="RTS",#REF!="PRM",X209="CB")</formula>
    </cfRule>
    <cfRule type="expression" dxfId="17247" priority="24321">
      <formula>OR(X209="CT",X209="SCIK",X209="CUMIL")</formula>
    </cfRule>
    <cfRule type="expression" dxfId="17246" priority="24322">
      <formula>OR(X209="TR",X209="TDM",X209="PKT")</formula>
    </cfRule>
    <cfRule type="expression" dxfId="17245" priority="24323">
      <formula>OR(X209="FI")</formula>
    </cfRule>
    <cfRule type="expression" dxfId="17244" priority="24324">
      <formula>OR(X209="L",X209="OTG")</formula>
    </cfRule>
    <cfRule type="expression" dxfId="17243" priority="24325">
      <formula>OR(X209="FG")</formula>
    </cfRule>
    <cfRule type="expression" dxfId="17242" priority="24326">
      <formula>OR(X209="OP",X209="RS",X209="RTS",#REF!="PRM",X209="CB")</formula>
    </cfRule>
    <cfRule type="expression" dxfId="17241" priority="24327">
      <formula>OR(X209="CT",X209="SCIK",X209="CUMIL")</formula>
    </cfRule>
    <cfRule type="expression" dxfId="17240" priority="24328">
      <formula>OR(X209="TR",X209="TDM",X209="PKT")</formula>
    </cfRule>
    <cfRule type="expression" dxfId="17239" priority="24329">
      <formula>OR(X209="FI")</formula>
    </cfRule>
    <cfRule type="expression" dxfId="17238" priority="24330">
      <formula>OR(X209="L",X209="OTG")</formula>
    </cfRule>
    <cfRule type="expression" dxfId="17237" priority="24331">
      <formula>OR(X209="FG")</formula>
    </cfRule>
    <cfRule type="expression" dxfId="17236" priority="24332">
      <formula>OR(X209="OP",X209="RS",X209="RTS",#REF!="PRM",X209="CB")</formula>
    </cfRule>
    <cfRule type="expression" dxfId="17235" priority="24333">
      <formula>OR(X209="CT",X209="SCIK",X209="CUMIL")</formula>
    </cfRule>
    <cfRule type="expression" dxfId="17234" priority="24334">
      <formula>OR(X209="TR",X209="TDM",X209="PKT")</formula>
    </cfRule>
    <cfRule type="expression" dxfId="17233" priority="24335">
      <formula>OR(X209="FI")</formula>
    </cfRule>
    <cfRule type="expression" dxfId="17232" priority="24336">
      <formula>OR(X209="L",X209="OTG")</formula>
    </cfRule>
    <cfRule type="expression" dxfId="17231" priority="24337">
      <formula>OR(X209="FG")</formula>
    </cfRule>
    <cfRule type="expression" dxfId="17230" priority="24338">
      <formula>OR(X209="OP",X209="RS",X209="RTS",#REF!="PRM",X209="CB")</formula>
    </cfRule>
    <cfRule type="expression" dxfId="17229" priority="24339">
      <formula>OR(X209="CT",X209="SCIK",X209="CUMIL")</formula>
    </cfRule>
    <cfRule type="expression" dxfId="17228" priority="24340">
      <formula>OR(X209="TR",X209="TDM",X209="PKT")</formula>
    </cfRule>
  </conditionalFormatting>
  <conditionalFormatting sqref="AB209:AD209">
    <cfRule type="cellIs" dxfId="17227" priority="114061" operator="equal">
      <formula>"FG (WFO)"</formula>
    </cfRule>
    <cfRule type="cellIs" dxfId="17226" priority="114062" operator="equal">
      <formula>"EO (WFO)"</formula>
    </cfRule>
    <cfRule type="cellIs" dxfId="17225" priority="114063" operator="equal">
      <formula>"EE (WFO)"</formula>
    </cfRule>
  </conditionalFormatting>
  <conditionalFormatting sqref="AE209:AF209">
    <cfRule type="expression" dxfId="17224" priority="51776">
      <formula>OR(AE209="FI")</formula>
    </cfRule>
    <cfRule type="expression" dxfId="17223" priority="51777">
      <formula>OR(AE209="L",AE209="OTG")</formula>
    </cfRule>
    <cfRule type="expression" dxfId="17222" priority="51778">
      <formula>OR(AE209="FG")</formula>
    </cfRule>
    <cfRule type="expression" dxfId="17221" priority="51779">
      <formula>OR(AE209="OP",AE209="RS",AE209="RTS",#REF!="PRM",AE209="CB")</formula>
    </cfRule>
    <cfRule type="expression" dxfId="17220" priority="51780">
      <formula>OR(AE209="CT",AE209="SCIK",AE209="CUMIL")</formula>
    </cfRule>
    <cfRule type="expression" dxfId="17219" priority="51781">
      <formula>OR(AE209="TR",AE209="TDM",AE209="PKT")</formula>
    </cfRule>
    <cfRule type="expression" dxfId="17218" priority="51782">
      <formula>OR(AE209="FI")</formula>
    </cfRule>
    <cfRule type="expression" dxfId="17217" priority="51783">
      <formula>OR(AE209="L",AE209="OTG")</formula>
    </cfRule>
    <cfRule type="expression" dxfId="17216" priority="51784">
      <formula>OR(AE209="FG")</formula>
    </cfRule>
    <cfRule type="expression" dxfId="17215" priority="51785">
      <formula>OR(AE209="OP",AE209="RS",AE209="RTS",#REF!="PRM",AE209="CB")</formula>
    </cfRule>
    <cfRule type="expression" dxfId="17214" priority="51786">
      <formula>OR(AE209="CT",AE209="SCIK",AE209="CUMIL")</formula>
    </cfRule>
    <cfRule type="expression" dxfId="17213" priority="51787">
      <formula>OR(AE209="TR",AE209="TDM",AE209="PKT")</formula>
    </cfRule>
    <cfRule type="expression" dxfId="17212" priority="51788">
      <formula>OR(AE209="FI")</formula>
    </cfRule>
    <cfRule type="expression" dxfId="17211" priority="51789">
      <formula>OR(AE209="L",AE209="OTG")</formula>
    </cfRule>
    <cfRule type="expression" dxfId="17210" priority="51790">
      <formula>OR(AE209="FG")</formula>
    </cfRule>
    <cfRule type="expression" dxfId="17209" priority="51791">
      <formula>OR(AE209="OP",AE209="RS",AE209="RTS",#REF!="PRM",AE209="CB")</formula>
    </cfRule>
    <cfRule type="expression" dxfId="17208" priority="51792">
      <formula>OR(AE209="CT",AE209="SCIK",AE209="CUMIL")</formula>
    </cfRule>
    <cfRule type="expression" dxfId="17207" priority="51793">
      <formula>OR(AE209="TR",AE209="TDM",AE209="PKT")</formula>
    </cfRule>
  </conditionalFormatting>
  <conditionalFormatting sqref="AG209">
    <cfRule type="cellIs" dxfId="17206" priority="51262" operator="equal">
      <formula>"EG (WFO)"</formula>
    </cfRule>
    <cfRule type="cellIs" dxfId="17205" priority="51263" operator="equal">
      <formula>"EE (WFO)"</formula>
    </cfRule>
    <cfRule type="cellIs" dxfId="17204" priority="51264" operator="equal">
      <formula>"EC (WFO)"</formula>
    </cfRule>
    <cfRule type="expression" dxfId="17203" priority="51265">
      <formula>OR(AG209="FI")</formula>
    </cfRule>
    <cfRule type="expression" dxfId="17202" priority="51266">
      <formula>OR(AG209="L",AG209="OTG")</formula>
    </cfRule>
    <cfRule type="expression" dxfId="17201" priority="51267">
      <formula>OR(AG209="FG")</formula>
    </cfRule>
    <cfRule type="expression" dxfId="17200" priority="51268">
      <formula>OR(AG209="OP",AG209="RS",AG209="RTS",#REF!="PRM",AG209="CB")</formula>
    </cfRule>
    <cfRule type="expression" dxfId="17199" priority="51269">
      <formula>OR(AG209="CT",AG209="SCIK",AG209="CUMIL")</formula>
    </cfRule>
    <cfRule type="expression" dxfId="17198" priority="51270">
      <formula>OR(AG209="TR",AG209="TDM",AG209="PKT")</formula>
    </cfRule>
    <cfRule type="expression" dxfId="17197" priority="51521">
      <formula>OR(AG209="FI")</formula>
    </cfRule>
    <cfRule type="expression" dxfId="17196" priority="51522">
      <formula>OR(AG209="L",AG209="OTG")</formula>
    </cfRule>
    <cfRule type="expression" dxfId="17195" priority="51523">
      <formula>OR(AG209="FG")</formula>
    </cfRule>
    <cfRule type="expression" dxfId="17194" priority="51524">
      <formula>OR(AG209="OP",AG209="RS",AG209="RTS",#REF!="PRM",AG209="CB")</formula>
    </cfRule>
    <cfRule type="expression" dxfId="17193" priority="51525">
      <formula>OR(AG209="CT",AG209="SCIK",AG209="CUMIL")</formula>
    </cfRule>
    <cfRule type="expression" dxfId="17192" priority="51526">
      <formula>OR(AG209="TR",AG209="TDM",AG209="PKT")</formula>
    </cfRule>
  </conditionalFormatting>
  <conditionalFormatting sqref="AH209">
    <cfRule type="expression" dxfId="17191" priority="48388">
      <formula>OR(AH209="FI")</formula>
    </cfRule>
    <cfRule type="expression" dxfId="17190" priority="48389">
      <formula>OR(AH209="L",AH209="OTG")</formula>
    </cfRule>
    <cfRule type="expression" dxfId="17189" priority="48390">
      <formula>OR(AH209="FG")</formula>
    </cfRule>
    <cfRule type="expression" dxfId="17188" priority="48391">
      <formula>OR(AH209="OP",AH209="RS",AH209="RTS",#REF!="PRM",AH209="CB")</formula>
    </cfRule>
    <cfRule type="expression" dxfId="17187" priority="48392">
      <formula>OR(AH209="CT",AH209="SCIK",AH209="CUMIL")</formula>
    </cfRule>
    <cfRule type="expression" dxfId="17186" priority="48393">
      <formula>OR(AH209="TR",AH209="TDM",AH209="PKT")</formula>
    </cfRule>
    <cfRule type="expression" dxfId="17185" priority="48394">
      <formula>OR(AH209="FI")</formula>
    </cfRule>
    <cfRule type="expression" dxfId="17184" priority="48395">
      <formula>OR(AH209="L",AH209="OTG")</formula>
    </cfRule>
    <cfRule type="expression" dxfId="17183" priority="48396">
      <formula>OR(AH209="FG")</formula>
    </cfRule>
    <cfRule type="expression" dxfId="17182" priority="48397">
      <formula>OR(AH209="OP",AH209="RS",AH209="RTS",#REF!="PRM",AH209="CB")</formula>
    </cfRule>
    <cfRule type="expression" dxfId="17181" priority="48398">
      <formula>OR(AH209="CT",AH209="SCIK",AH209="CUMIL")</formula>
    </cfRule>
    <cfRule type="expression" dxfId="17180" priority="48399">
      <formula>OR(AH209="TR",AH209="TDM",AH209="PKT")</formula>
    </cfRule>
    <cfRule type="expression" dxfId="17179" priority="48400">
      <formula>OR(AH209="FI")</formula>
    </cfRule>
    <cfRule type="expression" dxfId="17178" priority="48401">
      <formula>OR(AH209="L",AH209="OTG")</formula>
    </cfRule>
    <cfRule type="expression" dxfId="17177" priority="48402">
      <formula>OR(AH209="FG")</formula>
    </cfRule>
    <cfRule type="expression" dxfId="17176" priority="48403">
      <formula>OR(AH209="OP",AH209="RS",AH209="RTS",#REF!="PRM",AH209="CB")</formula>
    </cfRule>
    <cfRule type="expression" dxfId="17175" priority="48404">
      <formula>OR(AH209="CT",AH209="SCIK",AH209="CUMIL")</formula>
    </cfRule>
    <cfRule type="expression" dxfId="17174" priority="48405">
      <formula>OR(AH209="TR",AH209="TDM",AH209="PKT")</formula>
    </cfRule>
    <cfRule type="expression" dxfId="17173" priority="48406">
      <formula>OR(AH209="FI")</formula>
    </cfRule>
    <cfRule type="expression" dxfId="17172" priority="48407">
      <formula>OR(AH209="L",AH209="OTG")</formula>
    </cfRule>
    <cfRule type="expression" dxfId="17171" priority="48408">
      <formula>OR(AH209="FG")</formula>
    </cfRule>
    <cfRule type="expression" dxfId="17170" priority="48409">
      <formula>OR(AH209="OP",AH209="RS",AH209="RTS",#REF!="PRM",AH209="CB")</formula>
    </cfRule>
    <cfRule type="expression" dxfId="17169" priority="48410">
      <formula>OR(AH209="CT",AH209="SCIK",AH209="CUMIL")</formula>
    </cfRule>
    <cfRule type="expression" dxfId="17168" priority="48411">
      <formula>OR(AH209="TR",AH209="TDM",AH209="PKT")</formula>
    </cfRule>
    <cfRule type="expression" dxfId="17167" priority="48412">
      <formula>OR(AH209="FI")</formula>
    </cfRule>
    <cfRule type="expression" dxfId="17166" priority="48413">
      <formula>OR(AH209="L",AH209="OTG")</formula>
    </cfRule>
    <cfRule type="expression" dxfId="17165" priority="48414">
      <formula>OR(AH209="FG")</formula>
    </cfRule>
    <cfRule type="expression" dxfId="17164" priority="48415">
      <formula>OR(AH209="OP",AH209="RS",AH209="RTS",#REF!="PRM",AH209="CB")</formula>
    </cfRule>
    <cfRule type="expression" dxfId="17163" priority="48416">
      <formula>OR(AH209="CT",AH209="SCIK",AH209="CUMIL")</formula>
    </cfRule>
    <cfRule type="expression" dxfId="17162" priority="48417">
      <formula>OR(AH209="TR",AH209="TDM",AH209="PKT")</formula>
    </cfRule>
    <cfRule type="expression" dxfId="17161" priority="48418">
      <formula>OR(AH209="FI")</formula>
    </cfRule>
    <cfRule type="expression" dxfId="17160" priority="48419">
      <formula>OR(AH209="L",AH209="OTG")</formula>
    </cfRule>
    <cfRule type="expression" dxfId="17159" priority="48420">
      <formula>OR(AH209="FG")</formula>
    </cfRule>
    <cfRule type="expression" dxfId="17158" priority="48421">
      <formula>OR(AH209="OP",AH209="RS",AH209="RTS",#REF!="PRM",AH209="CB")</formula>
    </cfRule>
    <cfRule type="expression" dxfId="17157" priority="48422">
      <formula>OR(AH209="CT",AH209="SCIK",AH209="CUMIL")</formula>
    </cfRule>
    <cfRule type="expression" dxfId="17156" priority="48423">
      <formula>OR(AH209="TR",AH209="TDM",AH209="PKT")</formula>
    </cfRule>
    <cfRule type="expression" dxfId="17155" priority="48424">
      <formula>OR(AH209="FI")</formula>
    </cfRule>
    <cfRule type="expression" dxfId="17154" priority="48425">
      <formula>OR(AH209="L",AH209="OTG")</formula>
    </cfRule>
    <cfRule type="expression" dxfId="17153" priority="48426">
      <formula>OR(AH209="FG")</formula>
    </cfRule>
    <cfRule type="expression" dxfId="17152" priority="48427">
      <formula>OR(AH209="OP",AH209="RS",AH209="RTS",#REF!="PRM",AH209="CB")</formula>
    </cfRule>
    <cfRule type="expression" dxfId="17151" priority="48428">
      <formula>OR(AH209="CT",AH209="SCIK",AH209="CUMIL")</formula>
    </cfRule>
    <cfRule type="expression" dxfId="17150" priority="48429">
      <formula>OR(AH209="TR",AH209="TDM",AH209="PKT")</formula>
    </cfRule>
    <cfRule type="expression" dxfId="17149" priority="48430">
      <formula>OR(AH209="FI")</formula>
    </cfRule>
    <cfRule type="expression" dxfId="17148" priority="48431">
      <formula>OR(AH209="L",AH209="OTG")</formula>
    </cfRule>
    <cfRule type="expression" dxfId="17147" priority="48432">
      <formula>OR(AH209="FG")</formula>
    </cfRule>
    <cfRule type="expression" dxfId="17146" priority="48433">
      <formula>OR(AH209="OP",AH209="RS",AH209="RTS",#REF!="PRM",AH209="CB")</formula>
    </cfRule>
    <cfRule type="expression" dxfId="17145" priority="48434">
      <formula>OR(AH209="CT",AH209="SCIK",AH209="CUMIL")</formula>
    </cfRule>
    <cfRule type="expression" dxfId="17144" priority="48435">
      <formula>OR(AH209="TR",AH209="TDM",AH209="PKT")</formula>
    </cfRule>
    <cfRule type="expression" dxfId="17143" priority="48436">
      <formula>OR(AH209="FI")</formula>
    </cfRule>
    <cfRule type="expression" dxfId="17142" priority="48437">
      <formula>OR(AH209="L",AH209="OTG")</formula>
    </cfRule>
    <cfRule type="expression" dxfId="17141" priority="48438">
      <formula>OR(AH209="FG")</formula>
    </cfRule>
    <cfRule type="expression" dxfId="17140" priority="48439">
      <formula>OR(AH209="OP",AH209="RS",AH209="RTS",#REF!="PRM",AH209="CB")</formula>
    </cfRule>
    <cfRule type="expression" dxfId="17139" priority="48440">
      <formula>OR(AH209="CT",AH209="SCIK",AH209="CUMIL")</formula>
    </cfRule>
    <cfRule type="expression" dxfId="17138" priority="48441">
      <formula>OR(AH209="TR",AH209="TDM",AH209="PKT")</formula>
    </cfRule>
    <cfRule type="cellIs" dxfId="17137" priority="48442" operator="equal">
      <formula>"EO (WFO)"</formula>
    </cfRule>
    <cfRule type="cellIs" dxfId="17136" priority="48443" operator="equal">
      <formula>"EK (WFO)"</formula>
    </cfRule>
    <cfRule type="cellIs" dxfId="17135" priority="48444" operator="equal">
      <formula>"FI (WFO)"</formula>
    </cfRule>
    <cfRule type="cellIs" dxfId="17134" priority="48445" operator="equal">
      <formula>"FG (WFO)"</formula>
    </cfRule>
    <cfRule type="cellIs" dxfId="17133" priority="48446" operator="equal">
      <formula>"EG (WFO)"</formula>
    </cfRule>
    <cfRule type="cellIs" dxfId="17132" priority="48447" operator="equal">
      <formula>"EE (WFO)"</formula>
    </cfRule>
    <cfRule type="cellIs" dxfId="17131" priority="48448" operator="equal">
      <formula>"EC (WFO)"</formula>
    </cfRule>
    <cfRule type="expression" dxfId="17130" priority="48449">
      <formula>OR(AH209="FI")</formula>
    </cfRule>
    <cfRule type="expression" dxfId="17129" priority="48450">
      <formula>OR(AH209="L",AH209="OTG")</formula>
    </cfRule>
    <cfRule type="expression" dxfId="17128" priority="48451">
      <formula>OR(AH209="FG")</formula>
    </cfRule>
    <cfRule type="expression" dxfId="17127" priority="48452">
      <formula>OR(AH209="OP",AH209="RS",AH209="RTS",#REF!="PRM",AH209="CB")</formula>
    </cfRule>
    <cfRule type="expression" dxfId="17126" priority="48453">
      <formula>OR(AH209="CT",AH209="SCIK",AH209="CUMIL")</formula>
    </cfRule>
    <cfRule type="expression" dxfId="17125" priority="48454">
      <formula>OR(AH209="TR",AH209="TDM",AH209="PKT")</formula>
    </cfRule>
  </conditionalFormatting>
  <conditionalFormatting sqref="AI209">
    <cfRule type="cellIs" dxfId="17124" priority="51187" operator="equal">
      <formula>"EG (WFO)"</formula>
    </cfRule>
    <cfRule type="cellIs" dxfId="17123" priority="51188" operator="equal">
      <formula>"EE (WFO)"</formula>
    </cfRule>
    <cfRule type="cellIs" dxfId="17122" priority="51189" operator="equal">
      <formula>"EC (WFO)"</formula>
    </cfRule>
    <cfRule type="expression" dxfId="17121" priority="51190">
      <formula>OR(AI209="FI")</formula>
    </cfRule>
    <cfRule type="expression" dxfId="17120" priority="51191">
      <formula>OR(AI209="L",AI209="OTG")</formula>
    </cfRule>
    <cfRule type="expression" dxfId="17119" priority="51192">
      <formula>OR(AI209="FG")</formula>
    </cfRule>
    <cfRule type="expression" dxfId="17118" priority="51193">
      <formula>OR(AI209="OP",AI209="RS",AI209="RTS",#REF!="PRM",AI209="CB")</formula>
    </cfRule>
    <cfRule type="expression" dxfId="17117" priority="51194">
      <formula>OR(AI209="CT",AI209="SCIK",AI209="CUMIL")</formula>
    </cfRule>
    <cfRule type="expression" dxfId="17116" priority="51195">
      <formula>OR(AI209="TR",AI209="TDM",AI209="PKT")</formula>
    </cfRule>
    <cfRule type="cellIs" dxfId="17115" priority="51196" operator="equal">
      <formula>"EG (WFO)"</formula>
    </cfRule>
    <cfRule type="cellIs" dxfId="17114" priority="51197" operator="equal">
      <formula>"EE (WFO)"</formula>
    </cfRule>
    <cfRule type="cellIs" dxfId="17113" priority="51198" operator="equal">
      <formula>"EC (WFO)"</formula>
    </cfRule>
    <cfRule type="expression" dxfId="17112" priority="51199">
      <formula>OR(AI209="FI")</formula>
    </cfRule>
    <cfRule type="expression" dxfId="17111" priority="51200">
      <formula>OR(AI209="L",AI209="OTG")</formula>
    </cfRule>
    <cfRule type="expression" dxfId="17110" priority="51201">
      <formula>OR(AI209="FG")</formula>
    </cfRule>
    <cfRule type="expression" dxfId="17109" priority="51202">
      <formula>OR(AI209="OP",AI209="RS",AI209="RTS",#REF!="PRM",AI209="CB")</formula>
    </cfRule>
    <cfRule type="expression" dxfId="17108" priority="51203">
      <formula>OR(AI209="CT",AI209="SCIK",AI209="CUMIL")</formula>
    </cfRule>
    <cfRule type="expression" dxfId="17107" priority="51204">
      <formula>OR(AI209="TR",AI209="TDM",AI209="PKT")</formula>
    </cfRule>
  </conditionalFormatting>
  <conditionalFormatting sqref="AJ209">
    <cfRule type="cellIs" dxfId="17106" priority="51767" operator="equal">
      <formula>"EG (WFO)"</formula>
    </cfRule>
    <cfRule type="cellIs" dxfId="17105" priority="51768" operator="equal">
      <formula>"EE (WFO)"</formula>
    </cfRule>
    <cfRule type="cellIs" dxfId="17104" priority="51769" operator="equal">
      <formula>"EC (WFO)"</formula>
    </cfRule>
    <cfRule type="expression" dxfId="17103" priority="51770">
      <formula>OR(AJ209="FI")</formula>
    </cfRule>
    <cfRule type="expression" dxfId="17102" priority="51771">
      <formula>OR(AJ209="L",AJ209="OTG")</formula>
    </cfRule>
    <cfRule type="expression" dxfId="17101" priority="51772">
      <formula>OR(AJ209="FG")</formula>
    </cfRule>
    <cfRule type="expression" dxfId="17100" priority="51773">
      <formula>OR(AJ209="OP",AJ209="RS",AJ209="RTS",#REF!="PRM",AJ209="CB")</formula>
    </cfRule>
    <cfRule type="expression" dxfId="17099" priority="51774">
      <formula>OR(AJ209="CT",AJ209="SCIK",AJ209="CUMIL")</formula>
    </cfRule>
    <cfRule type="expression" dxfId="17098" priority="51775">
      <formula>OR(AJ209="TR",AJ209="TDM",AJ209="PKT")</formula>
    </cfRule>
    <cfRule type="expression" dxfId="17097" priority="52016">
      <formula>OR(AJ209="FI")</formula>
    </cfRule>
    <cfRule type="expression" dxfId="17096" priority="52017">
      <formula>OR(AJ209="L",AJ209="OTG")</formula>
    </cfRule>
    <cfRule type="expression" dxfId="17095" priority="52018">
      <formula>OR(AJ209="FG")</formula>
    </cfRule>
    <cfRule type="expression" dxfId="17094" priority="52019">
      <formula>OR(AJ209="OP",AJ209="RS",AJ209="RTS",#REF!="PRM",AJ209="CB")</formula>
    </cfRule>
    <cfRule type="expression" dxfId="17093" priority="52020">
      <formula>OR(AJ209="CT",AJ209="SCIK",AJ209="CUMIL")</formula>
    </cfRule>
    <cfRule type="expression" dxfId="17092" priority="52021">
      <formula>OR(AJ209="TR",AJ209="TDM",AJ209="PKT")</formula>
    </cfRule>
  </conditionalFormatting>
  <conditionalFormatting sqref="AK209">
    <cfRule type="expression" dxfId="17091" priority="47949">
      <formula>OR(AK209="FI")</formula>
    </cfRule>
    <cfRule type="expression" dxfId="17090" priority="47950">
      <formula>OR(AK209="L",AK209="OTG")</formula>
    </cfRule>
    <cfRule type="expression" dxfId="17089" priority="47951">
      <formula>OR(AK209="FG")</formula>
    </cfRule>
    <cfRule type="expression" dxfId="17088" priority="47952">
      <formula>OR(AK209="OP",AK209="RS",AK209="RTS",#REF!="PRM",AK209="CB")</formula>
    </cfRule>
    <cfRule type="expression" dxfId="17087" priority="47953">
      <formula>OR(AK209="CT",AK209="SCIK",AK209="CUMIL")</formula>
    </cfRule>
    <cfRule type="expression" dxfId="17086" priority="47954">
      <formula>OR(AK209="TR",AK209="TDM",AK209="PKT")</formula>
    </cfRule>
    <cfRule type="expression" dxfId="17085" priority="47955">
      <formula>OR(AK209="FI")</formula>
    </cfRule>
    <cfRule type="expression" dxfId="17084" priority="47956">
      <formula>OR(AK209="L",AK209="OTG")</formula>
    </cfRule>
    <cfRule type="expression" dxfId="17083" priority="47957">
      <formula>OR(AK209="FG")</formula>
    </cfRule>
    <cfRule type="expression" dxfId="17082" priority="47958">
      <formula>OR(AK209="OP",AK209="RS",AK209="RTS",#REF!="PRM",AK209="CB")</formula>
    </cfRule>
    <cfRule type="expression" dxfId="17081" priority="47959">
      <formula>OR(AK209="CT",AK209="SCIK",AK209="CUMIL")</formula>
    </cfRule>
    <cfRule type="expression" dxfId="17080" priority="47960">
      <formula>OR(AK209="TR",AK209="TDM",AK209="PKT")</formula>
    </cfRule>
    <cfRule type="expression" dxfId="17079" priority="47961">
      <formula>OR(AK209="FI")</formula>
    </cfRule>
    <cfRule type="expression" dxfId="17078" priority="47962">
      <formula>OR(AK209="L",AK209="OTG")</formula>
    </cfRule>
    <cfRule type="expression" dxfId="17077" priority="47963">
      <formula>OR(AK209="FG")</formula>
    </cfRule>
    <cfRule type="expression" dxfId="17076" priority="47964">
      <formula>OR(AK209="OP",AK209="RS",AK209="RTS",#REF!="PRM",AK209="CB")</formula>
    </cfRule>
    <cfRule type="expression" dxfId="17075" priority="47965">
      <formula>OR(AK209="CT",AK209="SCIK",AK209="CUMIL")</formula>
    </cfRule>
    <cfRule type="expression" dxfId="17074" priority="47966">
      <formula>OR(AK209="TR",AK209="TDM",AK209="PKT")</formula>
    </cfRule>
    <cfRule type="expression" dxfId="17073" priority="47967">
      <formula>OR(AK209="FI")</formula>
    </cfRule>
    <cfRule type="expression" dxfId="17072" priority="47968">
      <formula>OR(AK209="L",AK209="OTG")</formula>
    </cfRule>
    <cfRule type="expression" dxfId="17071" priority="47969">
      <formula>OR(AK209="FG")</formula>
    </cfRule>
    <cfRule type="expression" dxfId="17070" priority="47970">
      <formula>OR(AK209="OP",AK209="RS",AK209="RTS",#REF!="PRM",AK209="CB")</formula>
    </cfRule>
    <cfRule type="expression" dxfId="17069" priority="47971">
      <formula>OR(AK209="CT",AK209="SCIK",AK209="CUMIL")</formula>
    </cfRule>
    <cfRule type="expression" dxfId="17068" priority="47972">
      <formula>OR(AK209="TR",AK209="TDM",AK209="PKT")</formula>
    </cfRule>
    <cfRule type="cellIs" dxfId="17067" priority="47973" operator="equal">
      <formula>"EO (WFO)"</formula>
    </cfRule>
    <cfRule type="cellIs" dxfId="17066" priority="47974" operator="equal">
      <formula>"EK (WFO)"</formula>
    </cfRule>
    <cfRule type="cellIs" dxfId="17065" priority="47975" operator="equal">
      <formula>"FI (WFO)"</formula>
    </cfRule>
    <cfRule type="cellIs" dxfId="17064" priority="47976" operator="equal">
      <formula>"FG (WFO)"</formula>
    </cfRule>
    <cfRule type="expression" dxfId="17063" priority="47977">
      <formula>OR(AK209="FI")</formula>
    </cfRule>
    <cfRule type="expression" dxfId="17062" priority="47978">
      <formula>OR(AK209="L",AK209="OTG")</formula>
    </cfRule>
    <cfRule type="expression" dxfId="17061" priority="47979">
      <formula>OR(AK209="FG")</formula>
    </cfRule>
    <cfRule type="expression" dxfId="17060" priority="47980">
      <formula>OR(AK209="OP",AK209="RS",AK209="RTS",#REF!="PRM",AK209="CB")</formula>
    </cfRule>
    <cfRule type="expression" dxfId="17059" priority="47981">
      <formula>OR(AK209="CT",AK209="SCIK",AK209="CUMIL")</formula>
    </cfRule>
    <cfRule type="expression" dxfId="17058" priority="47982">
      <formula>OR(AK209="TR",AK209="TDM",AK209="PKT")</formula>
    </cfRule>
    <cfRule type="cellIs" dxfId="17057" priority="47983" operator="equal">
      <formula>"EG (WFO)"</formula>
    </cfRule>
    <cfRule type="cellIs" dxfId="17056" priority="47984" operator="equal">
      <formula>"EE (WFO)"</formula>
    </cfRule>
    <cfRule type="cellIs" dxfId="17055" priority="47985" operator="equal">
      <formula>"EC (WFO)"</formula>
    </cfRule>
  </conditionalFormatting>
  <conditionalFormatting sqref="I210">
    <cfRule type="expression" dxfId="17054" priority="26037">
      <formula>OR(I210="FI")</formula>
    </cfRule>
    <cfRule type="expression" dxfId="17053" priority="26038">
      <formula>OR(I210="L",I210="OTG")</formula>
    </cfRule>
    <cfRule type="expression" dxfId="17052" priority="26039">
      <formula>OR(I210="FG")</formula>
    </cfRule>
    <cfRule type="expression" dxfId="17051" priority="26040">
      <formula>OR(I210="OP",I210="RS",I210="RTS",#REF!="PRM",I210="CB")</formula>
    </cfRule>
    <cfRule type="expression" dxfId="17050" priority="26041">
      <formula>OR(I210="CT",I210="SCIK",I210="CUMIL")</formula>
    </cfRule>
    <cfRule type="expression" dxfId="17049" priority="26042">
      <formula>OR(I210="TR",I210="TDM",I210="PKT")</formula>
    </cfRule>
  </conditionalFormatting>
  <conditionalFormatting sqref="J210:K210">
    <cfRule type="expression" dxfId="17048" priority="25748">
      <formula>OR(J210="FI")</formula>
    </cfRule>
    <cfRule type="expression" dxfId="17047" priority="25749">
      <formula>OR(J210="L",J210="OTG")</formula>
    </cfRule>
    <cfRule type="expression" dxfId="17046" priority="25750">
      <formula>OR(J210="FG")</formula>
    </cfRule>
    <cfRule type="expression" dxfId="17045" priority="25751">
      <formula>OR(J210="OP",J210="RS",J210="RTS",#REF!="PRM",J210="CB")</formula>
    </cfRule>
    <cfRule type="expression" dxfId="17044" priority="25752">
      <formula>OR(J210="CT",J210="SCIK",J210="CUMIL")</formula>
    </cfRule>
    <cfRule type="expression" dxfId="17043" priority="25753">
      <formula>OR(J210="TR",J210="TDM",J210="PKT")</formula>
    </cfRule>
    <cfRule type="expression" dxfId="17042" priority="25754">
      <formula>OR(J210="FI")</formula>
    </cfRule>
    <cfRule type="expression" dxfId="17041" priority="25755">
      <formula>OR(J210="L",J210="OTG")</formula>
    </cfRule>
    <cfRule type="expression" dxfId="17040" priority="25756">
      <formula>OR(J210="FG")</formula>
    </cfRule>
    <cfRule type="expression" dxfId="17039" priority="25757">
      <formula>OR(J210="OP",J210="RS",J210="RTS",#REF!="PRM",J210="CB")</formula>
    </cfRule>
    <cfRule type="expression" dxfId="17038" priority="25758">
      <formula>OR(J210="CT",J210="SCIK",J210="CUMIL")</formula>
    </cfRule>
    <cfRule type="expression" dxfId="17037" priority="25759">
      <formula>OR(J210="TR",J210="TDM",J210="PKT")</formula>
    </cfRule>
    <cfRule type="cellIs" dxfId="17036" priority="25760" operator="equal">
      <formula>"EO (WFO)"</formula>
    </cfRule>
    <cfRule type="cellIs" dxfId="17035" priority="25761" operator="equal">
      <formula>"EK (WFO)"</formula>
    </cfRule>
    <cfRule type="cellIs" dxfId="17034" priority="25762" operator="equal">
      <formula>"FI (WFO)"</formula>
    </cfRule>
    <cfRule type="cellIs" dxfId="17033" priority="25763" operator="equal">
      <formula>"FG (WFO)"</formula>
    </cfRule>
    <cfRule type="expression" dxfId="17032" priority="25764">
      <formula>OR(J210="FI")</formula>
    </cfRule>
    <cfRule type="expression" dxfId="17031" priority="25765">
      <formula>OR(J210="L",J210="OTG")</formula>
    </cfRule>
    <cfRule type="expression" dxfId="17030" priority="25766">
      <formula>OR(J210="FG")</formula>
    </cfRule>
    <cfRule type="expression" dxfId="17029" priority="25767">
      <formula>OR(J210="OP",J210="RS",J210="RTS",#REF!="PRM",J210="CB")</formula>
    </cfRule>
    <cfRule type="expression" dxfId="17028" priority="25768">
      <formula>OR(J210="CT",J210="SCIK",J210="CUMIL")</formula>
    </cfRule>
    <cfRule type="expression" dxfId="17027" priority="25769">
      <formula>OR(J210="TR",J210="TDM",J210="PKT")</formula>
    </cfRule>
    <cfRule type="expression" dxfId="17026" priority="25770">
      <formula>OR(J210="FI")</formula>
    </cfRule>
    <cfRule type="expression" dxfId="17025" priority="25771">
      <formula>OR(J210="L",J210="OTG")</formula>
    </cfRule>
    <cfRule type="expression" dxfId="17024" priority="25772">
      <formula>OR(J210="FG")</formula>
    </cfRule>
    <cfRule type="expression" dxfId="17023" priority="25773">
      <formula>OR(J210="OP",J210="RS",J210="RTS",#REF!="PRM",J210="CB")</formula>
    </cfRule>
    <cfRule type="expression" dxfId="17022" priority="25774">
      <formula>OR(J210="CT",J210="SCIK",J210="CUMIL")</formula>
    </cfRule>
    <cfRule type="expression" dxfId="17021" priority="25775">
      <formula>OR(J210="TR",J210="TDM",J210="PKT")</formula>
    </cfRule>
    <cfRule type="expression" dxfId="17020" priority="25776">
      <formula>OR(J210="FI")</formula>
    </cfRule>
    <cfRule type="expression" dxfId="17019" priority="25777">
      <formula>OR(J210="L",J210="OTG")</formula>
    </cfRule>
    <cfRule type="expression" dxfId="17018" priority="25778">
      <formula>OR(J210="FG")</formula>
    </cfRule>
    <cfRule type="expression" dxfId="17017" priority="25779">
      <formula>OR(J210="OP",J210="RS",J210="RTS",#REF!="PRM",J210="CB")</formula>
    </cfRule>
    <cfRule type="expression" dxfId="17016" priority="25780">
      <formula>OR(J210="CT",J210="SCIK",J210="CUMIL")</formula>
    </cfRule>
    <cfRule type="expression" dxfId="17015" priority="25781">
      <formula>OR(J210="TR",J210="TDM",J210="PKT")</formula>
    </cfRule>
    <cfRule type="cellIs" dxfId="17014" priority="25782" operator="equal">
      <formula>"EG (WFO)"</formula>
    </cfRule>
    <cfRule type="cellIs" dxfId="17013" priority="25783" operator="equal">
      <formula>"EE (WFO)"</formula>
    </cfRule>
    <cfRule type="cellIs" dxfId="17012" priority="25784" operator="equal">
      <formula>"EC (WFO)"</formula>
    </cfRule>
    <cfRule type="expression" dxfId="17011" priority="25785">
      <formula>OR(J210="FI")</formula>
    </cfRule>
    <cfRule type="expression" dxfId="17010" priority="25786">
      <formula>OR(J210="L",J210="OTG")</formula>
    </cfRule>
    <cfRule type="expression" dxfId="17009" priority="25787">
      <formula>OR(J210="FG")</formula>
    </cfRule>
    <cfRule type="expression" dxfId="17008" priority="25788">
      <formula>OR(J210="OP",J210="RS",J210="RTS",#REF!="PRM",J210="CB")</formula>
    </cfRule>
    <cfRule type="expression" dxfId="17007" priority="25789">
      <formula>OR(J210="CT",J210="SCIK",J210="CUMIL")</formula>
    </cfRule>
    <cfRule type="expression" dxfId="17006" priority="25790">
      <formula>OR(J210="TR",J210="TDM",J210="PKT")</formula>
    </cfRule>
    <cfRule type="expression" dxfId="17005" priority="25791">
      <formula>OR(J210="FI")</formula>
    </cfRule>
    <cfRule type="expression" dxfId="17004" priority="25792">
      <formula>OR(J210="L",J210="OTG")</formula>
    </cfRule>
    <cfRule type="expression" dxfId="17003" priority="25793">
      <formula>OR(J210="FG")</formula>
    </cfRule>
    <cfRule type="expression" dxfId="17002" priority="25794">
      <formula>OR(J210="OP",J210="RS",J210="RTS",#REF!="PRM",J210="CB")</formula>
    </cfRule>
    <cfRule type="expression" dxfId="17001" priority="25795">
      <formula>OR(J210="CT",J210="SCIK",J210="CUMIL")</formula>
    </cfRule>
    <cfRule type="expression" dxfId="17000" priority="25796">
      <formula>OR(J210="TR",J210="TDM",J210="PKT")</formula>
    </cfRule>
    <cfRule type="expression" dxfId="16999" priority="25901">
      <formula>OR(J210="FI")</formula>
    </cfRule>
    <cfRule type="expression" dxfId="16998" priority="25902">
      <formula>OR(J210="L",J210="OTG")</formula>
    </cfRule>
    <cfRule type="expression" dxfId="16997" priority="25903">
      <formula>OR(J210="FG")</formula>
    </cfRule>
    <cfRule type="expression" dxfId="16996" priority="25904">
      <formula>OR(J210="OP",J210="RS",J210="RTS",#REF!="PRM",J210="CB")</formula>
    </cfRule>
    <cfRule type="expression" dxfId="16995" priority="25905">
      <formula>OR(J210="CT",J210="SCIK",J210="CUMIL")</formula>
    </cfRule>
    <cfRule type="expression" dxfId="16994" priority="25906">
      <formula>OR(J210="TR",J210="TDM",J210="PKT")</formula>
    </cfRule>
    <cfRule type="expression" dxfId="16993" priority="25907">
      <formula>OR(J210="FI")</formula>
    </cfRule>
    <cfRule type="expression" dxfId="16992" priority="25908">
      <formula>OR(J210="L",J210="OTG")</formula>
    </cfRule>
    <cfRule type="expression" dxfId="16991" priority="25909">
      <formula>OR(J210="FG")</formula>
    </cfRule>
    <cfRule type="expression" dxfId="16990" priority="25910">
      <formula>OR(J210="OP",J210="RS",J210="RTS",#REF!="PRM",J210="CB")</formula>
    </cfRule>
    <cfRule type="expression" dxfId="16989" priority="25911">
      <formula>OR(J210="CT",J210="SCIK",J210="CUMIL")</formula>
    </cfRule>
    <cfRule type="expression" dxfId="16988" priority="25912">
      <formula>OR(J210="TR",J210="TDM",J210="PKT")</formula>
    </cfRule>
    <cfRule type="expression" dxfId="16987" priority="25913">
      <formula>OR(J210="FI")</formula>
    </cfRule>
    <cfRule type="expression" dxfId="16986" priority="25914">
      <formula>OR(J210="L",J210="OTG")</formula>
    </cfRule>
    <cfRule type="expression" dxfId="16985" priority="25915">
      <formula>OR(J210="FG")</formula>
    </cfRule>
    <cfRule type="expression" dxfId="16984" priority="25916">
      <formula>OR(J210="OP",J210="RS",J210="RTS",#REF!="PRM",J210="CB")</formula>
    </cfRule>
    <cfRule type="expression" dxfId="16983" priority="25917">
      <formula>OR(J210="CT",J210="SCIK",J210="CUMIL")</formula>
    </cfRule>
    <cfRule type="expression" dxfId="16982" priority="25918">
      <formula>OR(J210="TR",J210="TDM",J210="PKT")</formula>
    </cfRule>
    <cfRule type="expression" dxfId="16981" priority="25919">
      <formula>OR(J210="FI")</formula>
    </cfRule>
    <cfRule type="expression" dxfId="16980" priority="25920">
      <formula>OR(J210="L",J210="OTG")</formula>
    </cfRule>
    <cfRule type="expression" dxfId="16979" priority="25921">
      <formula>OR(J210="FG")</formula>
    </cfRule>
    <cfRule type="expression" dxfId="16978" priority="25922">
      <formula>OR(J210="OP",J210="RS",J210="RTS",#REF!="PRM",J210="CB")</formula>
    </cfRule>
    <cfRule type="expression" dxfId="16977" priority="25923">
      <formula>OR(J210="CT",J210="SCIK",J210="CUMIL")</formula>
    </cfRule>
    <cfRule type="expression" dxfId="16976" priority="25924">
      <formula>OR(J210="TR",J210="TDM",J210="PKT")</formula>
    </cfRule>
  </conditionalFormatting>
  <conditionalFormatting sqref="L210:M210">
    <cfRule type="expression" dxfId="16975" priority="25574">
      <formula>OR(L210="FI")</formula>
    </cfRule>
    <cfRule type="expression" dxfId="16974" priority="25575">
      <formula>OR(L210="L",L210="OTG")</formula>
    </cfRule>
    <cfRule type="expression" dxfId="16973" priority="25576">
      <formula>OR(L210="FG")</formula>
    </cfRule>
    <cfRule type="expression" dxfId="16972" priority="25577">
      <formula>OR(L210="OP",L210="RS",L210="RTS",#REF!="PRM",L210="CB")</formula>
    </cfRule>
    <cfRule type="expression" dxfId="16971" priority="25578">
      <formula>OR(L210="CT",L210="SCIK",L210="CUMIL")</formula>
    </cfRule>
    <cfRule type="expression" dxfId="16970" priority="25579">
      <formula>OR(L210="TR",L210="TDM",L210="PKT")</formula>
    </cfRule>
    <cfRule type="cellIs" dxfId="16969" priority="25580" operator="equal">
      <formula>"EO (WFO)"</formula>
    </cfRule>
    <cfRule type="cellIs" dxfId="16968" priority="25581" operator="equal">
      <formula>"EK (WFO)"</formula>
    </cfRule>
    <cfRule type="cellIs" dxfId="16967" priority="25582" operator="equal">
      <formula>"FI (WFO)"</formula>
    </cfRule>
    <cfRule type="cellIs" dxfId="16966" priority="25583" operator="equal">
      <formula>"FG (WFO)"</formula>
    </cfRule>
    <cfRule type="expression" dxfId="16965" priority="25584">
      <formula>OR(L210="FI")</formula>
    </cfRule>
    <cfRule type="expression" dxfId="16964" priority="25585">
      <formula>OR(L210="L",L210="OTG")</formula>
    </cfRule>
    <cfRule type="expression" dxfId="16963" priority="25586">
      <formula>OR(L210="FG")</formula>
    </cfRule>
    <cfRule type="expression" dxfId="16962" priority="25587">
      <formula>OR(L210="OP",L210="RS",L210="RTS",#REF!="PRM",L210="CB")</formula>
    </cfRule>
    <cfRule type="expression" dxfId="16961" priority="25588">
      <formula>OR(L210="CT",L210="SCIK",L210="CUMIL")</formula>
    </cfRule>
    <cfRule type="expression" dxfId="16960" priority="25589">
      <formula>OR(L210="TR",L210="TDM",L210="PKT")</formula>
    </cfRule>
    <cfRule type="cellIs" dxfId="16959" priority="25590" operator="equal">
      <formula>"EG (WFO)"</formula>
    </cfRule>
    <cfRule type="cellIs" dxfId="16958" priority="25591" operator="equal">
      <formula>"EE (WFO)"</formula>
    </cfRule>
    <cfRule type="cellIs" dxfId="16957" priority="25592" operator="equal">
      <formula>"EC (WFO)"</formula>
    </cfRule>
    <cfRule type="expression" dxfId="16956" priority="25593">
      <formula>OR(L210="FI")</formula>
    </cfRule>
    <cfRule type="expression" dxfId="16955" priority="25594">
      <formula>OR(L210="L",L210="OTG")</formula>
    </cfRule>
    <cfRule type="expression" dxfId="16954" priority="25595">
      <formula>OR(L210="FG")</formula>
    </cfRule>
    <cfRule type="expression" dxfId="16953" priority="25596">
      <formula>OR(L210="OP",L210="RS",L210="RTS",#REF!="PRM",L210="CB")</formula>
    </cfRule>
    <cfRule type="expression" dxfId="16952" priority="25597">
      <formula>OR(L210="CT",L210="SCIK",L210="CUMIL")</formula>
    </cfRule>
    <cfRule type="expression" dxfId="16951" priority="25598">
      <formula>OR(L210="TR",L210="TDM",L210="PKT")</formula>
    </cfRule>
  </conditionalFormatting>
  <conditionalFormatting sqref="L210">
    <cfRule type="expression" dxfId="16950" priority="25568">
      <formula>OR(L210="FI")</formula>
    </cfRule>
    <cfRule type="expression" dxfId="16949" priority="25569">
      <formula>OR(L210="L",L210="OTG")</formula>
    </cfRule>
    <cfRule type="expression" dxfId="16948" priority="25570">
      <formula>OR(L210="FG")</formula>
    </cfRule>
    <cfRule type="expression" dxfId="16947" priority="25571">
      <formula>OR(L210="OP",L210="RS",L210="RTS",#REF!="PRM",L210="CB")</formula>
    </cfRule>
    <cfRule type="expression" dxfId="16946" priority="25572">
      <formula>OR(L210="CT",L210="SCIK",L210="CUMIL")</formula>
    </cfRule>
    <cfRule type="expression" dxfId="16945" priority="25573">
      <formula>OR(L210="TR",L210="TDM",L210="PKT")</formula>
    </cfRule>
  </conditionalFormatting>
  <conditionalFormatting sqref="O210">
    <cfRule type="expression" dxfId="16944" priority="25934">
      <formula>OR(O210="FI")</formula>
    </cfRule>
    <cfRule type="expression" dxfId="16943" priority="25935">
      <formula>OR(O210="L",O210="OTG")</formula>
    </cfRule>
    <cfRule type="expression" dxfId="16942" priority="25936">
      <formula>OR(O210="FG")</formula>
    </cfRule>
    <cfRule type="expression" dxfId="16941" priority="25937">
      <formula>OR(O210="OP",O210="RS",O210="RTS",#REF!="PRM",O210="CB")</formula>
    </cfRule>
    <cfRule type="expression" dxfId="16940" priority="25938">
      <formula>OR(O210="CT",O210="SCIK",O210="CUMIL")</formula>
    </cfRule>
    <cfRule type="expression" dxfId="16939" priority="25939">
      <formula>OR(O210="TR",O210="TDM",O210="PKT")</formula>
    </cfRule>
    <cfRule type="expression" dxfId="16938" priority="25940">
      <formula>OR(O210="FI")</formula>
    </cfRule>
    <cfRule type="expression" dxfId="16937" priority="25941">
      <formula>OR(O210="L",O210="OTG")</formula>
    </cfRule>
    <cfRule type="expression" dxfId="16936" priority="25942">
      <formula>OR(O210="FG")</formula>
    </cfRule>
    <cfRule type="expression" dxfId="16935" priority="25943">
      <formula>OR(O210="OP",O210="RS",O210="RTS",#REF!="PRM",O210="CB")</formula>
    </cfRule>
    <cfRule type="expression" dxfId="16934" priority="25944">
      <formula>OR(O210="CT",O210="SCIK",O210="CUMIL")</formula>
    </cfRule>
    <cfRule type="expression" dxfId="16933" priority="25945">
      <formula>OR(O210="TR",O210="TDM",O210="PKT")</formula>
    </cfRule>
    <cfRule type="expression" dxfId="16932" priority="25946">
      <formula>OR(O210="FI")</formula>
    </cfRule>
    <cfRule type="expression" dxfId="16931" priority="25947">
      <formula>OR(O210="L",O210="OTG")</formula>
    </cfRule>
    <cfRule type="expression" dxfId="16930" priority="25948">
      <formula>OR(O210="FG")</formula>
    </cfRule>
    <cfRule type="expression" dxfId="16929" priority="25949">
      <formula>OR(O210="OP",O210="RS",O210="RTS",#REF!="PRM",O210="CB")</formula>
    </cfRule>
    <cfRule type="expression" dxfId="16928" priority="25950">
      <formula>OR(O210="CT",O210="SCIK",O210="CUMIL")</formula>
    </cfRule>
    <cfRule type="expression" dxfId="16927" priority="25951">
      <formula>OR(O210="TR",O210="TDM",O210="PKT")</formula>
    </cfRule>
    <cfRule type="expression" dxfId="16926" priority="25952">
      <formula>OR(O210="FI")</formula>
    </cfRule>
    <cfRule type="expression" dxfId="16925" priority="25953">
      <formula>OR(O210="L",O210="OTG")</formula>
    </cfRule>
    <cfRule type="expression" dxfId="16924" priority="25954">
      <formula>OR(O210="FG")</formula>
    </cfRule>
    <cfRule type="expression" dxfId="16923" priority="25955">
      <formula>OR(O210="OP",O210="RS",O210="RTS",#REF!="PRM",O210="CB")</formula>
    </cfRule>
    <cfRule type="expression" dxfId="16922" priority="25956">
      <formula>OR(O210="CT",O210="SCIK",O210="CUMIL")</formula>
    </cfRule>
    <cfRule type="expression" dxfId="16921" priority="25957">
      <formula>OR(O210="TR",O210="TDM",O210="PKT")</formula>
    </cfRule>
    <cfRule type="expression" dxfId="16920" priority="25958">
      <formula>OR(O210="FI")</formula>
    </cfRule>
    <cfRule type="expression" dxfId="16919" priority="25959">
      <formula>OR(O210="L",O210="OTG")</formula>
    </cfRule>
    <cfRule type="expression" dxfId="16918" priority="25960">
      <formula>OR(O210="FG")</formula>
    </cfRule>
    <cfRule type="expression" dxfId="16917" priority="25961">
      <formula>OR(O210="OP",O210="RS",O210="RTS",#REF!="PRM",O210="CB")</formula>
    </cfRule>
    <cfRule type="expression" dxfId="16916" priority="25962">
      <formula>OR(O210="CT",O210="SCIK",O210="CUMIL")</formula>
    </cfRule>
    <cfRule type="expression" dxfId="16915" priority="25963">
      <formula>OR(O210="TR",O210="TDM",O210="PKT")</formula>
    </cfRule>
    <cfRule type="expression" dxfId="16914" priority="25964">
      <formula>OR(O210="FI")</formula>
    </cfRule>
    <cfRule type="expression" dxfId="16913" priority="25965">
      <formula>OR(O210="L",O210="OTG")</formula>
    </cfRule>
    <cfRule type="expression" dxfId="16912" priority="25966">
      <formula>OR(O210="FG")</formula>
    </cfRule>
    <cfRule type="expression" dxfId="16911" priority="25967">
      <formula>OR(O210="OP",O210="RS",O210="RTS",#REF!="PRM",O210="CB")</formula>
    </cfRule>
    <cfRule type="expression" dxfId="16910" priority="25968">
      <formula>OR(O210="CT",O210="SCIK",O210="CUMIL")</formula>
    </cfRule>
    <cfRule type="expression" dxfId="16909" priority="25969">
      <formula>OR(O210="TR",O210="TDM",O210="PKT")</formula>
    </cfRule>
    <cfRule type="expression" dxfId="16908" priority="25970">
      <formula>OR(O210="FI")</formula>
    </cfRule>
    <cfRule type="expression" dxfId="16907" priority="25971">
      <formula>OR(O210="L",O210="OTG")</formula>
    </cfRule>
    <cfRule type="expression" dxfId="16906" priority="25972">
      <formula>OR(O210="FG")</formula>
    </cfRule>
    <cfRule type="expression" dxfId="16905" priority="25973">
      <formula>OR(O210="OP",O210="RS",O210="RTS",#REF!="PRM",O210="CB")</formula>
    </cfRule>
    <cfRule type="expression" dxfId="16904" priority="25974">
      <formula>OR(O210="CT",O210="SCIK",O210="CUMIL")</formula>
    </cfRule>
    <cfRule type="expression" dxfId="16903" priority="25975">
      <formula>OR(O210="TR",O210="TDM",O210="PKT")</formula>
    </cfRule>
    <cfRule type="expression" dxfId="16902" priority="25976">
      <formula>OR(O210="FI")</formula>
    </cfRule>
    <cfRule type="expression" dxfId="16901" priority="25977">
      <formula>OR(O210="L",O210="OTG")</formula>
    </cfRule>
    <cfRule type="expression" dxfId="16900" priority="25978">
      <formula>OR(O210="FG")</formula>
    </cfRule>
    <cfRule type="expression" dxfId="16899" priority="25979">
      <formula>OR(O210="OP",O210="RS",O210="RTS",#REF!="PRM",O210="CB")</formula>
    </cfRule>
    <cfRule type="expression" dxfId="16898" priority="25980">
      <formula>OR(O210="CT",O210="SCIK",O210="CUMIL")</formula>
    </cfRule>
    <cfRule type="expression" dxfId="16897" priority="25981">
      <formula>OR(O210="TR",O210="TDM",O210="PKT")</formula>
    </cfRule>
    <cfRule type="expression" dxfId="16896" priority="25982">
      <formula>OR(O210="FI")</formula>
    </cfRule>
    <cfRule type="expression" dxfId="16895" priority="25983">
      <formula>OR(O210="L",O210="OTG")</formula>
    </cfRule>
    <cfRule type="expression" dxfId="16894" priority="25984">
      <formula>OR(O210="FG")</formula>
    </cfRule>
    <cfRule type="expression" dxfId="16893" priority="25985">
      <formula>OR(O210="OP",O210="RS",O210="RTS",#REF!="PRM",O210="CB")</formula>
    </cfRule>
    <cfRule type="expression" dxfId="16892" priority="25986">
      <formula>OR(O210="CT",O210="SCIK",O210="CUMIL")</formula>
    </cfRule>
    <cfRule type="expression" dxfId="16891" priority="25987">
      <formula>OR(O210="TR",O210="TDM",O210="PKT")</formula>
    </cfRule>
    <cfRule type="expression" dxfId="16890" priority="25988">
      <formula>OR(O210="FI")</formula>
    </cfRule>
    <cfRule type="expression" dxfId="16889" priority="25989">
      <formula>OR(O210="L",O210="OTG")</formula>
    </cfRule>
    <cfRule type="expression" dxfId="16888" priority="25990">
      <formula>OR(O210="FG")</formula>
    </cfRule>
    <cfRule type="expression" dxfId="16887" priority="25991">
      <formula>OR(O210="OP",O210="RS",O210="RTS",#REF!="PRM",O210="CB")</formula>
    </cfRule>
    <cfRule type="expression" dxfId="16886" priority="25992">
      <formula>OR(O210="CT",O210="SCIK",O210="CUMIL")</formula>
    </cfRule>
    <cfRule type="expression" dxfId="16885" priority="25993">
      <formula>OR(O210="TR",O210="TDM",O210="PKT")</formula>
    </cfRule>
  </conditionalFormatting>
  <conditionalFormatting sqref="P210">
    <cfRule type="expression" dxfId="16884" priority="25241">
      <formula>OR(P210="FI")</formula>
    </cfRule>
    <cfRule type="expression" dxfId="16883" priority="25242">
      <formula>OR(P210="L",P210="OTG")</formula>
    </cfRule>
    <cfRule type="expression" dxfId="16882" priority="25243">
      <formula>OR(P210="FG")</formula>
    </cfRule>
    <cfRule type="expression" dxfId="16881" priority="25244">
      <formula>OR(P210="OP",P210="RS",P210="RTS",#REF!="PRM",P210="CB")</formula>
    </cfRule>
    <cfRule type="expression" dxfId="16880" priority="25245">
      <formula>OR(P210="CT",P210="SCIK",P210="CUMIL")</formula>
    </cfRule>
    <cfRule type="expression" dxfId="16879" priority="25246">
      <formula>OR(P210="TR",P210="TDM",P210="PKT")</formula>
    </cfRule>
    <cfRule type="expression" dxfId="16878" priority="25247">
      <formula>OR(P210="FI")</formula>
    </cfRule>
    <cfRule type="expression" dxfId="16877" priority="25248">
      <formula>OR(P210="L",P210="OTG")</formula>
    </cfRule>
    <cfRule type="expression" dxfId="16876" priority="25249">
      <formula>OR(P210="FG")</formula>
    </cfRule>
    <cfRule type="expression" dxfId="16875" priority="25250">
      <formula>OR(P210="OP",P210="RS",P210="RTS",#REF!="PRM",P210="CB")</formula>
    </cfRule>
    <cfRule type="expression" dxfId="16874" priority="25251">
      <formula>OR(P210="CT",P210="SCIK",P210="CUMIL")</formula>
    </cfRule>
    <cfRule type="expression" dxfId="16873" priority="25252">
      <formula>OR(P210="TR",P210="TDM",P210="PKT")</formula>
    </cfRule>
    <cfRule type="expression" dxfId="16872" priority="25253">
      <formula>OR(P210="FI")</formula>
    </cfRule>
    <cfRule type="expression" dxfId="16871" priority="25254">
      <formula>OR(P210="L",P210="OTG")</formula>
    </cfRule>
    <cfRule type="expression" dxfId="16870" priority="25255">
      <formula>OR(P210="FG")</formula>
    </cfRule>
    <cfRule type="expression" dxfId="16869" priority="25256">
      <formula>OR(P210="OP",P210="RS",P210="RTS",#REF!="PRM",P210="CB")</formula>
    </cfRule>
    <cfRule type="expression" dxfId="16868" priority="25257">
      <formula>OR(P210="CT",P210="SCIK",P210="CUMIL")</formula>
    </cfRule>
    <cfRule type="expression" dxfId="16867" priority="25258">
      <formula>OR(P210="TR",P210="TDM",P210="PKT")</formula>
    </cfRule>
    <cfRule type="expression" dxfId="16866" priority="25259">
      <formula>OR(P210="FI")</formula>
    </cfRule>
    <cfRule type="expression" dxfId="16865" priority="25260">
      <formula>OR(P210="L",P210="OTG")</formula>
    </cfRule>
    <cfRule type="expression" dxfId="16864" priority="25261">
      <formula>OR(P210="FG")</formula>
    </cfRule>
    <cfRule type="expression" dxfId="16863" priority="25262">
      <formula>OR(P210="OP",P210="RS",P210="RTS",#REF!="PRM",P210="CB")</formula>
    </cfRule>
    <cfRule type="expression" dxfId="16862" priority="25263">
      <formula>OR(P210="CT",P210="SCIK",P210="CUMIL")</formula>
    </cfRule>
    <cfRule type="expression" dxfId="16861" priority="25264">
      <formula>OR(P210="TR",P210="TDM",P210="PKT")</formula>
    </cfRule>
    <cfRule type="expression" dxfId="16860" priority="25265">
      <formula>OR(P210="FI")</formula>
    </cfRule>
    <cfRule type="expression" dxfId="16859" priority="25266">
      <formula>OR(P210="L",P210="OTG")</formula>
    </cfRule>
    <cfRule type="expression" dxfId="16858" priority="25267">
      <formula>OR(P210="FG")</formula>
    </cfRule>
    <cfRule type="expression" dxfId="16857" priority="25268">
      <formula>OR(P210="OP",P210="RS",P210="RTS",#REF!="PRM",P210="CB")</formula>
    </cfRule>
    <cfRule type="expression" dxfId="16856" priority="25269">
      <formula>OR(P210="CT",P210="SCIK",P210="CUMIL")</formula>
    </cfRule>
    <cfRule type="expression" dxfId="16855" priority="25270">
      <formula>OR(P210="TR",P210="TDM",P210="PKT")</formula>
    </cfRule>
    <cfRule type="expression" dxfId="16854" priority="25271">
      <formula>OR(P210="FI")</formula>
    </cfRule>
    <cfRule type="expression" dxfId="16853" priority="25272">
      <formula>OR(P210="L",P210="OTG")</formula>
    </cfRule>
    <cfRule type="expression" dxfId="16852" priority="25273">
      <formula>OR(P210="FG")</formula>
    </cfRule>
    <cfRule type="expression" dxfId="16851" priority="25274">
      <formula>OR(P210="OP",P210="RS",P210="RTS",#REF!="PRM",P210="CB")</formula>
    </cfRule>
    <cfRule type="expression" dxfId="16850" priority="25275">
      <formula>OR(P210="CT",P210="SCIK",P210="CUMIL")</formula>
    </cfRule>
    <cfRule type="expression" dxfId="16849" priority="25276">
      <formula>OR(P210="TR",P210="TDM",P210="PKT")</formula>
    </cfRule>
  </conditionalFormatting>
  <conditionalFormatting sqref="Q210">
    <cfRule type="expression" dxfId="16848" priority="25337">
      <formula>OR(Q210="FI")</formula>
    </cfRule>
    <cfRule type="expression" dxfId="16847" priority="25338">
      <formula>OR(Q210="L",Q210="OTG")</formula>
    </cfRule>
    <cfRule type="expression" dxfId="16846" priority="25339">
      <formula>OR(Q210="FG")</formula>
    </cfRule>
    <cfRule type="expression" dxfId="16845" priority="25340">
      <formula>OR(Q210="OP",Q210="RS",Q210="RTS",#REF!="PRM",Q210="CB")</formula>
    </cfRule>
    <cfRule type="expression" dxfId="16844" priority="25341">
      <formula>OR(Q210="CT",Q210="SCIK",Q210="CUMIL")</formula>
    </cfRule>
    <cfRule type="expression" dxfId="16843" priority="25342">
      <formula>OR(Q210="TR",Q210="TDM",Q210="PKT")</formula>
    </cfRule>
  </conditionalFormatting>
  <conditionalFormatting sqref="R210">
    <cfRule type="expression" dxfId="16842" priority="24437">
      <formula>OR(R210="FI")</formula>
    </cfRule>
    <cfRule type="expression" dxfId="16841" priority="24438">
      <formula>OR(R210="L",R210="OTG")</formula>
    </cfRule>
    <cfRule type="expression" dxfId="16840" priority="24439">
      <formula>OR(R210="FG")</formula>
    </cfRule>
    <cfRule type="expression" dxfId="16839" priority="24440">
      <formula>OR(R210="OP",R210="RS",R210="RTS",#REF!="PRM",R210="CB")</formula>
    </cfRule>
    <cfRule type="expression" dxfId="16838" priority="24441">
      <formula>OR(R210="CT",R210="SCIK",R210="CUMIL")</formula>
    </cfRule>
    <cfRule type="expression" dxfId="16837" priority="24442">
      <formula>OR(R210="TR",R210="TDM",R210="PKT")</formula>
    </cfRule>
    <cfRule type="expression" dxfId="16836" priority="25041">
      <formula>OR(R210="FI")</formula>
    </cfRule>
    <cfRule type="expression" dxfId="16835" priority="25042">
      <formula>OR(R210="L",R210="OTG")</formula>
    </cfRule>
    <cfRule type="expression" dxfId="16834" priority="25043">
      <formula>OR(R210="FG")</formula>
    </cfRule>
    <cfRule type="expression" dxfId="16833" priority="25044">
      <formula>OR(R210="OP",R210="RS",R210="RTS",#REF!="PRM",R210="CB")</formula>
    </cfRule>
    <cfRule type="expression" dxfId="16832" priority="25045">
      <formula>OR(R210="CT",R210="SCIK",R210="CUMIL")</formula>
    </cfRule>
    <cfRule type="expression" dxfId="16831" priority="25046">
      <formula>OR(R210="TR",R210="TDM",R210="PKT")</formula>
    </cfRule>
    <cfRule type="expression" dxfId="16830" priority="25047">
      <formula>OR(R210="FI")</formula>
    </cfRule>
    <cfRule type="expression" dxfId="16829" priority="25048">
      <formula>OR(R210="L",R210="OTG")</formula>
    </cfRule>
    <cfRule type="expression" dxfId="16828" priority="25049">
      <formula>OR(R210="FG")</formula>
    </cfRule>
    <cfRule type="expression" dxfId="16827" priority="25050">
      <formula>OR(R210="OP",R210="RS",R210="RTS",#REF!="PRM",R210="CB")</formula>
    </cfRule>
    <cfRule type="expression" dxfId="16826" priority="25051">
      <formula>OR(R210="CT",R210="SCIK",R210="CUMIL")</formula>
    </cfRule>
    <cfRule type="expression" dxfId="16825" priority="25052">
      <formula>OR(R210="TR",R210="TDM",R210="PKT")</formula>
    </cfRule>
  </conditionalFormatting>
  <conditionalFormatting sqref="S210">
    <cfRule type="expression" dxfId="16824" priority="24341">
      <formula>OR(S210="FI")</formula>
    </cfRule>
    <cfRule type="expression" dxfId="16823" priority="24342">
      <formula>OR(S210="L",S210="OTG")</formula>
    </cfRule>
    <cfRule type="expression" dxfId="16822" priority="24343">
      <formula>OR(S210="FG")</formula>
    </cfRule>
    <cfRule type="expression" dxfId="16821" priority="24344">
      <formula>OR(S210="OP",S210="RS",S210="RTS",#REF!="PRM",S210="CB")</formula>
    </cfRule>
    <cfRule type="expression" dxfId="16820" priority="24345">
      <formula>OR(S210="CT",S210="SCIK",S210="CUMIL")</formula>
    </cfRule>
    <cfRule type="expression" dxfId="16819" priority="24346">
      <formula>OR(S210="TR",S210="TDM",S210="PKT")</formula>
    </cfRule>
    <cfRule type="expression" dxfId="16818" priority="24347">
      <formula>OR(S210="FI")</formula>
    </cfRule>
    <cfRule type="expression" dxfId="16817" priority="24348">
      <formula>OR(S210="L",S210="OTG")</formula>
    </cfRule>
    <cfRule type="expression" dxfId="16816" priority="24349">
      <formula>OR(S210="FG")</formula>
    </cfRule>
    <cfRule type="expression" dxfId="16815" priority="24350">
      <formula>OR(S210="OP",S210="RS",S210="RTS",#REF!="PRM",S210="CB")</formula>
    </cfRule>
    <cfRule type="expression" dxfId="16814" priority="24351">
      <formula>OR(S210="CT",S210="SCIK",S210="CUMIL")</formula>
    </cfRule>
    <cfRule type="expression" dxfId="16813" priority="24352">
      <formula>OR(S210="TR",S210="TDM",S210="PKT")</formula>
    </cfRule>
    <cfRule type="expression" dxfId="16812" priority="24353">
      <formula>OR(S210="FI")</formula>
    </cfRule>
    <cfRule type="expression" dxfId="16811" priority="24354">
      <formula>OR(S210="L",S210="OTG")</formula>
    </cfRule>
    <cfRule type="expression" dxfId="16810" priority="24355">
      <formula>OR(S210="FG")</formula>
    </cfRule>
    <cfRule type="expression" dxfId="16809" priority="24356">
      <formula>OR(S210="OP",S210="RS",S210="RTS",#REF!="PRM",S210="CB")</formula>
    </cfRule>
    <cfRule type="expression" dxfId="16808" priority="24357">
      <formula>OR(S210="CT",S210="SCIK",S210="CUMIL")</formula>
    </cfRule>
    <cfRule type="expression" dxfId="16807" priority="24358">
      <formula>OR(S210="TR",S210="TDM",S210="PKT")</formula>
    </cfRule>
    <cfRule type="expression" dxfId="16806" priority="24359">
      <formula>OR(S210="FI")</formula>
    </cfRule>
    <cfRule type="expression" dxfId="16805" priority="24360">
      <formula>OR(S210="L",S210="OTG")</formula>
    </cfRule>
    <cfRule type="expression" dxfId="16804" priority="24361">
      <formula>OR(S210="FG")</formula>
    </cfRule>
    <cfRule type="expression" dxfId="16803" priority="24362">
      <formula>OR(S210="OP",S210="RS",S210="RTS",#REF!="PRM",S210="CB")</formula>
    </cfRule>
    <cfRule type="expression" dxfId="16802" priority="24363">
      <formula>OR(S210="CT",S210="SCIK",S210="CUMIL")</formula>
    </cfRule>
    <cfRule type="expression" dxfId="16801" priority="24364">
      <formula>OR(S210="TR",S210="TDM",S210="PKT")</formula>
    </cfRule>
    <cfRule type="expression" dxfId="16800" priority="24365">
      <formula>OR(S210="FI")</formula>
    </cfRule>
    <cfRule type="expression" dxfId="16799" priority="24366">
      <formula>OR(S210="L",S210="OTG")</formula>
    </cfRule>
    <cfRule type="expression" dxfId="16798" priority="24367">
      <formula>OR(S210="FG")</formula>
    </cfRule>
    <cfRule type="expression" dxfId="16797" priority="24368">
      <formula>OR(S210="OP",S210="RS",S210="RTS",#REF!="PRM",S210="CB")</formula>
    </cfRule>
    <cfRule type="expression" dxfId="16796" priority="24369">
      <formula>OR(S210="CT",S210="SCIK",S210="CUMIL")</formula>
    </cfRule>
    <cfRule type="expression" dxfId="16795" priority="24370">
      <formula>OR(S210="TR",S210="TDM",S210="PKT")</formula>
    </cfRule>
  </conditionalFormatting>
  <conditionalFormatting sqref="T210:U210">
    <cfRule type="expression" dxfId="16794" priority="24047">
      <formula>OR(T210="FI")</formula>
    </cfRule>
    <cfRule type="expression" dxfId="16793" priority="24048">
      <formula>OR(T210="L",T210="OTG")</formula>
    </cfRule>
    <cfRule type="expression" dxfId="16792" priority="24049">
      <formula>OR(T210="FG")</formula>
    </cfRule>
    <cfRule type="expression" dxfId="16791" priority="24050">
      <formula>OR(T210="OP",T210="RS",T210="RTS",#REF!="PRM",T210="CB")</formula>
    </cfRule>
    <cfRule type="expression" dxfId="16790" priority="24051">
      <formula>OR(T210="CT",T210="SCIK",T210="CUMIL")</formula>
    </cfRule>
    <cfRule type="expression" dxfId="16789" priority="24052">
      <formula>OR(T210="TR",T210="TDM",T210="PKT")</formula>
    </cfRule>
  </conditionalFormatting>
  <conditionalFormatting sqref="T210">
    <cfRule type="expression" dxfId="16788" priority="24041">
      <formula>OR(T210="FI")</formula>
    </cfRule>
    <cfRule type="expression" dxfId="16787" priority="24042">
      <formula>OR(T210="L",T210="OTG")</formula>
    </cfRule>
    <cfRule type="expression" dxfId="16786" priority="24043">
      <formula>OR(T210="FG")</formula>
    </cfRule>
    <cfRule type="expression" dxfId="16785" priority="24044">
      <formula>OR(T210="OP",T210="RS",T210="RTS",#REF!="PRM",T210="CB")</formula>
    </cfRule>
    <cfRule type="expression" dxfId="16784" priority="24045">
      <formula>OR(T210="CT",T210="SCIK",T210="CUMIL")</formula>
    </cfRule>
    <cfRule type="expression" dxfId="16783" priority="24046">
      <formula>OR(T210="TR",T210="TDM",T210="PKT")</formula>
    </cfRule>
  </conditionalFormatting>
  <conditionalFormatting sqref="U210">
    <cfRule type="expression" dxfId="16782" priority="23313">
      <formula>OR(U210="FI")</formula>
    </cfRule>
    <cfRule type="expression" dxfId="16781" priority="23314">
      <formula>OR(U210="L",U210="OTG")</formula>
    </cfRule>
    <cfRule type="expression" dxfId="16780" priority="23315">
      <formula>OR(U210="FG")</formula>
    </cfRule>
    <cfRule type="expression" dxfId="16779" priority="23316">
      <formula>OR(U210="OP",U210="RS",U210="RTS",#REF!="PRM",U210="CB")</formula>
    </cfRule>
    <cfRule type="expression" dxfId="16778" priority="23317">
      <formula>OR(U210="CT",U210="SCIK",U210="CUMIL")</formula>
    </cfRule>
    <cfRule type="expression" dxfId="16777" priority="23318">
      <formula>OR(U210="TR",U210="TDM",U210="PKT")</formula>
    </cfRule>
    <cfRule type="expression" dxfId="16776" priority="23319">
      <formula>OR(U210="FI")</formula>
    </cfRule>
    <cfRule type="expression" dxfId="16775" priority="23320">
      <formula>OR(U210="L",U210="OTG")</formula>
    </cfRule>
    <cfRule type="expression" dxfId="16774" priority="23321">
      <formula>OR(U210="FG")</formula>
    </cfRule>
    <cfRule type="expression" dxfId="16773" priority="23322">
      <formula>OR(U210="OP",U210="RS",U210="RTS",#REF!="PRM",U210="CB")</formula>
    </cfRule>
    <cfRule type="expression" dxfId="16772" priority="23323">
      <formula>OR(U210="CT",U210="SCIK",U210="CUMIL")</formula>
    </cfRule>
    <cfRule type="expression" dxfId="16771" priority="23324">
      <formula>OR(U210="TR",U210="TDM",U210="PKT")</formula>
    </cfRule>
    <cfRule type="expression" dxfId="16770" priority="23325">
      <formula>OR(U210="FI")</formula>
    </cfRule>
    <cfRule type="expression" dxfId="16769" priority="23326">
      <formula>OR(U210="L",U210="OTG")</formula>
    </cfRule>
    <cfRule type="expression" dxfId="16768" priority="23327">
      <formula>OR(U210="FG")</formula>
    </cfRule>
    <cfRule type="expression" dxfId="16767" priority="23328">
      <formula>OR(U210="OP",U210="RS",U210="RTS",#REF!="PRM",U210="CB")</formula>
    </cfRule>
    <cfRule type="expression" dxfId="16766" priority="23329">
      <formula>OR(U210="CT",U210="SCIK",U210="CUMIL")</formula>
    </cfRule>
    <cfRule type="expression" dxfId="16765" priority="23330">
      <formula>OR(U210="TR",U210="TDM",U210="PKT")</formula>
    </cfRule>
    <cfRule type="expression" dxfId="16764" priority="23331">
      <formula>OR(U210="FI")</formula>
    </cfRule>
    <cfRule type="expression" dxfId="16763" priority="23332">
      <formula>OR(U210="L",U210="OTG")</formula>
    </cfRule>
    <cfRule type="expression" dxfId="16762" priority="23333">
      <formula>OR(U210="FG")</formula>
    </cfRule>
    <cfRule type="expression" dxfId="16761" priority="23334">
      <formula>OR(U210="OP",U210="RS",U210="RTS",#REF!="PRM",U210="CB")</formula>
    </cfRule>
    <cfRule type="expression" dxfId="16760" priority="23335">
      <formula>OR(U210="CT",U210="SCIK",U210="CUMIL")</formula>
    </cfRule>
    <cfRule type="expression" dxfId="16759" priority="23336">
      <formula>OR(U210="TR",U210="TDM",U210="PKT")</formula>
    </cfRule>
    <cfRule type="expression" dxfId="16758" priority="23337">
      <formula>OR(U210="FI")</formula>
    </cfRule>
    <cfRule type="expression" dxfId="16757" priority="23338">
      <formula>OR(U210="L",U210="OTG")</formula>
    </cfRule>
    <cfRule type="expression" dxfId="16756" priority="23339">
      <formula>OR(U210="FG")</formula>
    </cfRule>
    <cfRule type="expression" dxfId="16755" priority="23340">
      <formula>OR(U210="OP",U210="RS",U210="RTS",#REF!="PRM",U210="CB")</formula>
    </cfRule>
    <cfRule type="expression" dxfId="16754" priority="23341">
      <formula>OR(U210="CT",U210="SCIK",U210="CUMIL")</formula>
    </cfRule>
    <cfRule type="expression" dxfId="16753" priority="23342">
      <formula>OR(U210="TR",U210="TDM",U210="PKT")</formula>
    </cfRule>
    <cfRule type="expression" dxfId="16752" priority="23343">
      <formula>OR(U210="FI")</formula>
    </cfRule>
    <cfRule type="expression" dxfId="16751" priority="23344">
      <formula>OR(U210="L",U210="OTG")</formula>
    </cfRule>
    <cfRule type="expression" dxfId="16750" priority="23345">
      <formula>OR(U210="FG")</formula>
    </cfRule>
    <cfRule type="expression" dxfId="16749" priority="23346">
      <formula>OR(U210="OP",U210="RS",U210="RTS",#REF!="PRM",U210="CB")</formula>
    </cfRule>
    <cfRule type="expression" dxfId="16748" priority="23347">
      <formula>OR(U210="CT",U210="SCIK",U210="CUMIL")</formula>
    </cfRule>
    <cfRule type="expression" dxfId="16747" priority="23348">
      <formula>OR(U210="TR",U210="TDM",U210="PKT")</formula>
    </cfRule>
    <cfRule type="expression" dxfId="16746" priority="23349">
      <formula>OR(U210="FI")</formula>
    </cfRule>
    <cfRule type="expression" dxfId="16745" priority="23350">
      <formula>OR(U210="L",U210="OTG")</formula>
    </cfRule>
    <cfRule type="expression" dxfId="16744" priority="23351">
      <formula>OR(U210="FG")</formula>
    </cfRule>
    <cfRule type="expression" dxfId="16743" priority="23352">
      <formula>OR(U210="OP",U210="RS",U210="RTS",#REF!="PRM",U210="CB")</formula>
    </cfRule>
    <cfRule type="expression" dxfId="16742" priority="23353">
      <formula>OR(U210="CT",U210="SCIK",U210="CUMIL")</formula>
    </cfRule>
    <cfRule type="expression" dxfId="16741" priority="23354">
      <formula>OR(U210="TR",U210="TDM",U210="PKT")</formula>
    </cfRule>
    <cfRule type="expression" dxfId="16740" priority="23355">
      <formula>OR(U210="FI")</formula>
    </cfRule>
    <cfRule type="expression" dxfId="16739" priority="23356">
      <formula>OR(U210="L",U210="OTG")</formula>
    </cfRule>
    <cfRule type="expression" dxfId="16738" priority="23357">
      <formula>OR(U210="FG")</formula>
    </cfRule>
    <cfRule type="expression" dxfId="16737" priority="23358">
      <formula>OR(U210="OP",U210="RS",U210="RTS",#REF!="PRM",U210="CB")</formula>
    </cfRule>
    <cfRule type="expression" dxfId="16736" priority="23359">
      <formula>OR(U210="CT",U210="SCIK",U210="CUMIL")</formula>
    </cfRule>
    <cfRule type="expression" dxfId="16735" priority="23360">
      <formula>OR(U210="TR",U210="TDM",U210="PKT")</formula>
    </cfRule>
    <cfRule type="expression" dxfId="16734" priority="23361">
      <formula>OR(U210="FI")</formula>
    </cfRule>
    <cfRule type="expression" dxfId="16733" priority="23362">
      <formula>OR(U210="L",U210="OTG")</formula>
    </cfRule>
    <cfRule type="expression" dxfId="16732" priority="23363">
      <formula>OR(U210="FG")</formula>
    </cfRule>
    <cfRule type="expression" dxfId="16731" priority="23364">
      <formula>OR(U210="OP",U210="RS",U210="RTS",#REF!="PRM",U210="CB")</formula>
    </cfRule>
    <cfRule type="expression" dxfId="16730" priority="23365">
      <formula>OR(U210="CT",U210="SCIK",U210="CUMIL")</formula>
    </cfRule>
    <cfRule type="expression" dxfId="16729" priority="23366">
      <formula>OR(U210="TR",U210="TDM",U210="PKT")</formula>
    </cfRule>
    <cfRule type="expression" dxfId="16728" priority="23367">
      <formula>OR(U210="FI")</formula>
    </cfRule>
    <cfRule type="expression" dxfId="16727" priority="23368">
      <formula>OR(U210="L",U210="OTG")</formula>
    </cfRule>
    <cfRule type="expression" dxfId="16726" priority="23369">
      <formula>OR(U210="FG")</formula>
    </cfRule>
    <cfRule type="expression" dxfId="16725" priority="23370">
      <formula>OR(U210="OP",U210="RS",U210="RTS",#REF!="PRM",U210="CB")</formula>
    </cfRule>
    <cfRule type="expression" dxfId="16724" priority="23371">
      <formula>OR(U210="CT",U210="SCIK",U210="CUMIL")</formula>
    </cfRule>
    <cfRule type="expression" dxfId="16723" priority="23372">
      <formula>OR(U210="TR",U210="TDM",U210="PKT")</formula>
    </cfRule>
    <cfRule type="expression" dxfId="16722" priority="23373">
      <formula>OR(U210="FI")</formula>
    </cfRule>
    <cfRule type="expression" dxfId="16721" priority="23374">
      <formula>OR(U210="L",U210="OTG")</formula>
    </cfRule>
    <cfRule type="expression" dxfId="16720" priority="23375">
      <formula>OR(U210="FG")</formula>
    </cfRule>
    <cfRule type="expression" dxfId="16719" priority="23376">
      <formula>OR(U210="OP",U210="RS",U210="RTS",#REF!="PRM",U210="CB")</formula>
    </cfRule>
    <cfRule type="expression" dxfId="16718" priority="23377">
      <formula>OR(U210="CT",U210="SCIK",U210="CUMIL")</formula>
    </cfRule>
    <cfRule type="expression" dxfId="16717" priority="23378">
      <formula>OR(U210="TR",U210="TDM",U210="PKT")</formula>
    </cfRule>
    <cfRule type="expression" dxfId="16716" priority="23379">
      <formula>OR(U210="FI")</formula>
    </cfRule>
    <cfRule type="expression" dxfId="16715" priority="23380">
      <formula>OR(U210="L",U210="OTG")</formula>
    </cfRule>
    <cfRule type="expression" dxfId="16714" priority="23381">
      <formula>OR(U210="FG")</formula>
    </cfRule>
    <cfRule type="expression" dxfId="16713" priority="23382">
      <formula>OR(U210="OP",U210="RS",U210="RTS",#REF!="PRM",U210="CB")</formula>
    </cfRule>
    <cfRule type="expression" dxfId="16712" priority="23383">
      <formula>OR(U210="CT",U210="SCIK",U210="CUMIL")</formula>
    </cfRule>
    <cfRule type="expression" dxfId="16711" priority="23384">
      <formula>OR(U210="TR",U210="TDM",U210="PKT")</formula>
    </cfRule>
    <cfRule type="expression" dxfId="16710" priority="23385">
      <formula>OR(U210="FI")</formula>
    </cfRule>
    <cfRule type="expression" dxfId="16709" priority="23386">
      <formula>OR(U210="L",U210="OTG")</formula>
    </cfRule>
    <cfRule type="expression" dxfId="16708" priority="23387">
      <formula>OR(U210="FG")</formula>
    </cfRule>
    <cfRule type="expression" dxfId="16707" priority="23388">
      <formula>OR(U210="OP",U210="RS",U210="RTS",#REF!="PRM",U210="CB")</formula>
    </cfRule>
    <cfRule type="expression" dxfId="16706" priority="23389">
      <formula>OR(U210="CT",U210="SCIK",U210="CUMIL")</formula>
    </cfRule>
    <cfRule type="expression" dxfId="16705" priority="23390">
      <formula>OR(U210="TR",U210="TDM",U210="PKT")</formula>
    </cfRule>
    <cfRule type="expression" dxfId="16704" priority="23391">
      <formula>OR(U210="FI")</formula>
    </cfRule>
    <cfRule type="expression" dxfId="16703" priority="23392">
      <formula>OR(U210="L",U210="OTG")</formula>
    </cfRule>
    <cfRule type="expression" dxfId="16702" priority="23393">
      <formula>OR(U210="FG")</formula>
    </cfRule>
    <cfRule type="expression" dxfId="16701" priority="23394">
      <formula>OR(U210="OP",U210="RS",U210="RTS",#REF!="PRM",U210="CB")</formula>
    </cfRule>
    <cfRule type="expression" dxfId="16700" priority="23395">
      <formula>OR(U210="CT",U210="SCIK",U210="CUMIL")</formula>
    </cfRule>
    <cfRule type="expression" dxfId="16699" priority="23396">
      <formula>OR(U210="TR",U210="TDM",U210="PKT")</formula>
    </cfRule>
    <cfRule type="expression" dxfId="16698" priority="23397">
      <formula>OR(U210="FI")</formula>
    </cfRule>
    <cfRule type="expression" dxfId="16697" priority="23398">
      <formula>OR(U210="L",U210="OTG")</formula>
    </cfRule>
    <cfRule type="expression" dxfId="16696" priority="23399">
      <formula>OR(U210="FG")</formula>
    </cfRule>
    <cfRule type="expression" dxfId="16695" priority="23400">
      <formula>OR(U210="OP",U210="RS",U210="RTS",#REF!="PRM",U210="CB")</formula>
    </cfRule>
    <cfRule type="expression" dxfId="16694" priority="23401">
      <formula>OR(U210="CT",U210="SCIK",U210="CUMIL")</formula>
    </cfRule>
    <cfRule type="expression" dxfId="16693" priority="23402">
      <formula>OR(U210="TR",U210="TDM",U210="PKT")</formula>
    </cfRule>
    <cfRule type="expression" dxfId="16692" priority="23403">
      <formula>OR(U210="FI")</formula>
    </cfRule>
    <cfRule type="expression" dxfId="16691" priority="23404">
      <formula>OR(U210="L",U210="OTG")</formula>
    </cfRule>
    <cfRule type="expression" dxfId="16690" priority="23405">
      <formula>OR(U210="FG")</formula>
    </cfRule>
    <cfRule type="expression" dxfId="16689" priority="23406">
      <formula>OR(U210="OP",U210="RS",U210="RTS",#REF!="PRM",U210="CB")</formula>
    </cfRule>
    <cfRule type="expression" dxfId="16688" priority="23407">
      <formula>OR(U210="CT",U210="SCIK",U210="CUMIL")</formula>
    </cfRule>
    <cfRule type="expression" dxfId="16687" priority="23408">
      <formula>OR(U210="TR",U210="TDM",U210="PKT")</formula>
    </cfRule>
    <cfRule type="expression" dxfId="16686" priority="23409">
      <formula>OR(U210="FI")</formula>
    </cfRule>
    <cfRule type="expression" dxfId="16685" priority="23410">
      <formula>OR(U210="L",U210="OTG")</formula>
    </cfRule>
    <cfRule type="expression" dxfId="16684" priority="23411">
      <formula>OR(U210="FG")</formula>
    </cfRule>
    <cfRule type="expression" dxfId="16683" priority="23412">
      <formula>OR(U210="OP",U210="RS",U210="RTS",#REF!="PRM",U210="CB")</formula>
    </cfRule>
    <cfRule type="expression" dxfId="16682" priority="23413">
      <formula>OR(U210="CT",U210="SCIK",U210="CUMIL")</formula>
    </cfRule>
    <cfRule type="expression" dxfId="16681" priority="23414">
      <formula>OR(U210="TR",U210="TDM",U210="PKT")</formula>
    </cfRule>
    <cfRule type="expression" dxfId="16680" priority="23415">
      <formula>OR(U210="FI")</formula>
    </cfRule>
    <cfRule type="expression" dxfId="16679" priority="23416">
      <formula>OR(U210="L",U210="OTG")</formula>
    </cfRule>
    <cfRule type="expression" dxfId="16678" priority="23417">
      <formula>OR(U210="FG")</formula>
    </cfRule>
    <cfRule type="expression" dxfId="16677" priority="23418">
      <formula>OR(U210="OP",U210="RS",U210="RTS",#REF!="PRM",U210="CB")</formula>
    </cfRule>
    <cfRule type="expression" dxfId="16676" priority="23419">
      <formula>OR(U210="CT",U210="SCIK",U210="CUMIL")</formula>
    </cfRule>
    <cfRule type="expression" dxfId="16675" priority="23420">
      <formula>OR(U210="TR",U210="TDM",U210="PKT")</formula>
    </cfRule>
    <cfRule type="expression" dxfId="16674" priority="23421">
      <formula>OR(U210="FI")</formula>
    </cfRule>
    <cfRule type="expression" dxfId="16673" priority="23422">
      <formula>OR(U210="L",U210="OTG")</formula>
    </cfRule>
    <cfRule type="expression" dxfId="16672" priority="23423">
      <formula>OR(U210="FG")</formula>
    </cfRule>
    <cfRule type="expression" dxfId="16671" priority="23424">
      <formula>OR(U210="OP",U210="RS",U210="RTS",#REF!="PRM",U210="CB")</formula>
    </cfRule>
    <cfRule type="expression" dxfId="16670" priority="23425">
      <formula>OR(U210="CT",U210="SCIK",U210="CUMIL")</formula>
    </cfRule>
    <cfRule type="expression" dxfId="16669" priority="23426">
      <formula>OR(U210="TR",U210="TDM",U210="PKT")</formula>
    </cfRule>
    <cfRule type="expression" dxfId="16668" priority="23427">
      <formula>OR(U210="FI")</formula>
    </cfRule>
    <cfRule type="expression" dxfId="16667" priority="23428">
      <formula>OR(U210="L",U210="OTG")</formula>
    </cfRule>
    <cfRule type="expression" dxfId="16666" priority="23429">
      <formula>OR(U210="FG")</formula>
    </cfRule>
    <cfRule type="expression" dxfId="16665" priority="23430">
      <formula>OR(U210="OP",U210="RS",U210="RTS",#REF!="PRM",U210="CB")</formula>
    </cfRule>
    <cfRule type="expression" dxfId="16664" priority="23431">
      <formula>OR(U210="CT",U210="SCIK",U210="CUMIL")</formula>
    </cfRule>
    <cfRule type="expression" dxfId="16663" priority="23432">
      <formula>OR(U210="TR",U210="TDM",U210="PKT")</formula>
    </cfRule>
    <cfRule type="expression" dxfId="16662" priority="23433">
      <formula>OR(U210="FI")</formula>
    </cfRule>
    <cfRule type="expression" dxfId="16661" priority="23434">
      <formula>OR(U210="L",U210="OTG")</formula>
    </cfRule>
    <cfRule type="expression" dxfId="16660" priority="23435">
      <formula>OR(U210="FG")</formula>
    </cfRule>
    <cfRule type="expression" dxfId="16659" priority="23436">
      <formula>OR(U210="OP",U210="RS",U210="RTS",#REF!="PRM",U210="CB")</formula>
    </cfRule>
    <cfRule type="expression" dxfId="16658" priority="23437">
      <formula>OR(U210="CT",U210="SCIK",U210="CUMIL")</formula>
    </cfRule>
    <cfRule type="expression" dxfId="16657" priority="23438">
      <formula>OR(U210="TR",U210="TDM",U210="PKT")</formula>
    </cfRule>
    <cfRule type="expression" dxfId="16656" priority="24011">
      <formula>OR(U210="FI")</formula>
    </cfRule>
    <cfRule type="expression" dxfId="16655" priority="24012">
      <formula>OR(U210="L",U210="OTG")</formula>
    </cfRule>
    <cfRule type="expression" dxfId="16654" priority="24013">
      <formula>OR(U210="FG")</formula>
    </cfRule>
    <cfRule type="expression" dxfId="16653" priority="24014">
      <formula>OR(U210="OP",U210="RS",U210="RTS",#REF!="PRM",U210="CB")</formula>
    </cfRule>
    <cfRule type="expression" dxfId="16652" priority="24015">
      <formula>OR(U210="CT",U210="SCIK",U210="CUMIL")</formula>
    </cfRule>
    <cfRule type="expression" dxfId="16651" priority="24016">
      <formula>OR(U210="TR",U210="TDM",U210="PKT")</formula>
    </cfRule>
    <cfRule type="expression" dxfId="16650" priority="24017">
      <formula>OR(U210="FI")</formula>
    </cfRule>
    <cfRule type="expression" dxfId="16649" priority="24018">
      <formula>OR(U210="L",U210="OTG")</formula>
    </cfRule>
    <cfRule type="expression" dxfId="16648" priority="24019">
      <formula>OR(U210="FG")</formula>
    </cfRule>
    <cfRule type="expression" dxfId="16647" priority="24020">
      <formula>OR(U210="OP",U210="RS",U210="RTS",#REF!="PRM",U210="CB")</formula>
    </cfRule>
    <cfRule type="expression" dxfId="16646" priority="24021">
      <formula>OR(U210="CT",U210="SCIK",U210="CUMIL")</formula>
    </cfRule>
    <cfRule type="expression" dxfId="16645" priority="24022">
      <formula>OR(U210="TR",U210="TDM",U210="PKT")</formula>
    </cfRule>
    <cfRule type="expression" dxfId="16644" priority="24023">
      <formula>OR(U210="FI")</formula>
    </cfRule>
    <cfRule type="expression" dxfId="16643" priority="24024">
      <formula>OR(U210="L",U210="OTG")</formula>
    </cfRule>
    <cfRule type="expression" dxfId="16642" priority="24025">
      <formula>OR(U210="FG")</formula>
    </cfRule>
    <cfRule type="expression" dxfId="16641" priority="24026">
      <formula>OR(U210="OP",U210="RS",U210="RTS",#REF!="PRM",U210="CB")</formula>
    </cfRule>
    <cfRule type="expression" dxfId="16640" priority="24027">
      <formula>OR(U210="CT",U210="SCIK",U210="CUMIL")</formula>
    </cfRule>
    <cfRule type="expression" dxfId="16639" priority="24028">
      <formula>OR(U210="TR",U210="TDM",U210="PKT")</formula>
    </cfRule>
    <cfRule type="expression" dxfId="16638" priority="24029">
      <formula>OR(U210="FI")</formula>
    </cfRule>
    <cfRule type="expression" dxfId="16637" priority="24030">
      <formula>OR(U210="L",U210="OTG")</formula>
    </cfRule>
    <cfRule type="expression" dxfId="16636" priority="24031">
      <formula>OR(U210="FG")</formula>
    </cfRule>
    <cfRule type="expression" dxfId="16635" priority="24032">
      <formula>OR(U210="OP",U210="RS",U210="RTS",#REF!="PRM",U210="CB")</formula>
    </cfRule>
    <cfRule type="expression" dxfId="16634" priority="24033">
      <formula>OR(U210="CT",U210="SCIK",U210="CUMIL")</formula>
    </cfRule>
    <cfRule type="expression" dxfId="16633" priority="24034">
      <formula>OR(U210="TR",U210="TDM",U210="PKT")</formula>
    </cfRule>
    <cfRule type="expression" dxfId="16632" priority="24035">
      <formula>OR(U210="FI")</formula>
    </cfRule>
    <cfRule type="expression" dxfId="16631" priority="24036">
      <formula>OR(U210="L",U210="OTG")</formula>
    </cfRule>
    <cfRule type="expression" dxfId="16630" priority="24037">
      <formula>OR(U210="FG")</formula>
    </cfRule>
    <cfRule type="expression" dxfId="16629" priority="24038">
      <formula>OR(U210="OP",U210="RS",U210="RTS",#REF!="PRM",U210="CB")</formula>
    </cfRule>
    <cfRule type="expression" dxfId="16628" priority="24039">
      <formula>OR(U210="CT",U210="SCIK",U210="CUMIL")</formula>
    </cfRule>
    <cfRule type="expression" dxfId="16627" priority="24040">
      <formula>OR(U210="TR",U210="TDM",U210="PKT")</formula>
    </cfRule>
    <cfRule type="expression" dxfId="16626" priority="24053">
      <formula>OR(U210="FI")</formula>
    </cfRule>
    <cfRule type="expression" dxfId="16625" priority="24054">
      <formula>OR(U210="L",U210="OTG")</formula>
    </cfRule>
    <cfRule type="expression" dxfId="16624" priority="24055">
      <formula>OR(U210="FG")</formula>
    </cfRule>
    <cfRule type="expression" dxfId="16623" priority="24056">
      <formula>OR(U210="OP",U210="RS",U210="RTS",#REF!="PRM",U210="CB")</formula>
    </cfRule>
    <cfRule type="expression" dxfId="16622" priority="24057">
      <formula>OR(U210="CT",U210="SCIK",U210="CUMIL")</formula>
    </cfRule>
    <cfRule type="expression" dxfId="16621" priority="24058">
      <formula>OR(U210="TR",U210="TDM",U210="PKT")</formula>
    </cfRule>
    <cfRule type="expression" dxfId="16620" priority="24059">
      <formula>OR(U210="FI")</formula>
    </cfRule>
    <cfRule type="expression" dxfId="16619" priority="24060">
      <formula>OR(U210="L",U210="OTG")</formula>
    </cfRule>
    <cfRule type="expression" dxfId="16618" priority="24061">
      <formula>OR(U210="FG")</formula>
    </cfRule>
    <cfRule type="expression" dxfId="16617" priority="24062">
      <formula>OR(U210="OP",U210="RS",U210="RTS",#REF!="PRM",U210="CB")</formula>
    </cfRule>
    <cfRule type="expression" dxfId="16616" priority="24063">
      <formula>OR(U210="CT",U210="SCIK",U210="CUMIL")</formula>
    </cfRule>
    <cfRule type="expression" dxfId="16615" priority="24064">
      <formula>OR(U210="TR",U210="TDM",U210="PKT")</formula>
    </cfRule>
    <cfRule type="expression" dxfId="16614" priority="24065">
      <formula>OR(U210="FI")</formula>
    </cfRule>
    <cfRule type="expression" dxfId="16613" priority="24066">
      <formula>OR(U210="L",U210="OTG")</formula>
    </cfRule>
    <cfRule type="expression" dxfId="16612" priority="24067">
      <formula>OR(U210="FG")</formula>
    </cfRule>
    <cfRule type="expression" dxfId="16611" priority="24068">
      <formula>OR(U210="OP",U210="RS",U210="RTS",#REF!="PRM",U210="CB")</formula>
    </cfRule>
    <cfRule type="expression" dxfId="16610" priority="24069">
      <formula>OR(U210="CT",U210="SCIK",U210="CUMIL")</formula>
    </cfRule>
    <cfRule type="expression" dxfId="16609" priority="24070">
      <formula>OR(U210="TR",U210="TDM",U210="PKT")</formula>
    </cfRule>
    <cfRule type="expression" dxfId="16608" priority="24071">
      <formula>OR(U210="FI")</formula>
    </cfRule>
    <cfRule type="expression" dxfId="16607" priority="24072">
      <formula>OR(U210="L",U210="OTG")</formula>
    </cfRule>
    <cfRule type="expression" dxfId="16606" priority="24073">
      <formula>OR(U210="FG")</formula>
    </cfRule>
    <cfRule type="expression" dxfId="16605" priority="24074">
      <formula>OR(U210="OP",U210="RS",U210="RTS",#REF!="PRM",U210="CB")</formula>
    </cfRule>
    <cfRule type="expression" dxfId="16604" priority="24075">
      <formula>OR(U210="CT",U210="SCIK",U210="CUMIL")</formula>
    </cfRule>
    <cfRule type="expression" dxfId="16603" priority="24076">
      <formula>OR(U210="TR",U210="TDM",U210="PKT")</formula>
    </cfRule>
    <cfRule type="expression" dxfId="16602" priority="24077">
      <formula>OR(U210="FI")</formula>
    </cfRule>
    <cfRule type="expression" dxfId="16601" priority="24078">
      <formula>OR(U210="L",U210="OTG")</formula>
    </cfRule>
    <cfRule type="expression" dxfId="16600" priority="24079">
      <formula>OR(U210="FG")</formula>
    </cfRule>
    <cfRule type="expression" dxfId="16599" priority="24080">
      <formula>OR(U210="OP",U210="RS",U210="RTS",#REF!="PRM",U210="CB")</formula>
    </cfRule>
    <cfRule type="expression" dxfId="16598" priority="24081">
      <formula>OR(U210="CT",U210="SCIK",U210="CUMIL")</formula>
    </cfRule>
    <cfRule type="expression" dxfId="16597" priority="24082">
      <formula>OR(U210="TR",U210="TDM",U210="PKT")</formula>
    </cfRule>
    <cfRule type="expression" dxfId="16596" priority="24083">
      <formula>OR(U210="FI")</formula>
    </cfRule>
    <cfRule type="expression" dxfId="16595" priority="24084">
      <formula>OR(U210="L",U210="OTG")</formula>
    </cfRule>
    <cfRule type="expression" dxfId="16594" priority="24085">
      <formula>OR(U210="FG")</formula>
    </cfRule>
    <cfRule type="expression" dxfId="16593" priority="24086">
      <formula>OR(U210="OP",U210="RS",U210="RTS",#REF!="PRM",U210="CB")</formula>
    </cfRule>
    <cfRule type="expression" dxfId="16592" priority="24087">
      <formula>OR(U210="CT",U210="SCIK",U210="CUMIL")</formula>
    </cfRule>
    <cfRule type="expression" dxfId="16591" priority="24088">
      <formula>OR(U210="TR",U210="TDM",U210="PKT")</formula>
    </cfRule>
    <cfRule type="expression" dxfId="16590" priority="24089">
      <formula>OR(U210="FI")</formula>
    </cfRule>
    <cfRule type="expression" dxfId="16589" priority="24090">
      <formula>OR(U210="L",U210="OTG")</formula>
    </cfRule>
    <cfRule type="expression" dxfId="16588" priority="24091">
      <formula>OR(U210="FG")</formula>
    </cfRule>
    <cfRule type="expression" dxfId="16587" priority="24092">
      <formula>OR(U210="OP",U210="RS",U210="RTS",#REF!="PRM",U210="CB")</formula>
    </cfRule>
    <cfRule type="expression" dxfId="16586" priority="24093">
      <formula>OR(U210="CT",U210="SCIK",U210="CUMIL")</formula>
    </cfRule>
    <cfRule type="expression" dxfId="16585" priority="24094">
      <formula>OR(U210="TR",U210="TDM",U210="PKT")</formula>
    </cfRule>
    <cfRule type="expression" dxfId="16584" priority="24095">
      <formula>OR(U210="FI")</formula>
    </cfRule>
    <cfRule type="expression" dxfId="16583" priority="24096">
      <formula>OR(U210="L",U210="OTG")</formula>
    </cfRule>
    <cfRule type="expression" dxfId="16582" priority="24097">
      <formula>OR(U210="FG")</formula>
    </cfRule>
    <cfRule type="expression" dxfId="16581" priority="24098">
      <formula>OR(U210="OP",U210="RS",U210="RTS",#REF!="PRM",U210="CB")</formula>
    </cfRule>
    <cfRule type="expression" dxfId="16580" priority="24099">
      <formula>OR(U210="CT",U210="SCIK",U210="CUMIL")</formula>
    </cfRule>
    <cfRule type="expression" dxfId="16579" priority="24100">
      <formula>OR(U210="TR",U210="TDM",U210="PKT")</formula>
    </cfRule>
    <cfRule type="expression" dxfId="16578" priority="24101">
      <formula>OR(U210="FI")</formula>
    </cfRule>
    <cfRule type="expression" dxfId="16577" priority="24102">
      <formula>OR(U210="L",U210="OTG")</formula>
    </cfRule>
    <cfRule type="expression" dxfId="16576" priority="24103">
      <formula>OR(U210="FG")</formula>
    </cfRule>
    <cfRule type="expression" dxfId="16575" priority="24104">
      <formula>OR(U210="OP",U210="RS",U210="RTS",#REF!="PRM",U210="CB")</formula>
    </cfRule>
    <cfRule type="expression" dxfId="16574" priority="24105">
      <formula>OR(U210="CT",U210="SCIK",U210="CUMIL")</formula>
    </cfRule>
    <cfRule type="expression" dxfId="16573" priority="24106">
      <formula>OR(U210="TR",U210="TDM",U210="PKT")</formula>
    </cfRule>
    <cfRule type="expression" dxfId="16572" priority="24107">
      <formula>OR(U210="FI")</formula>
    </cfRule>
    <cfRule type="expression" dxfId="16571" priority="24108">
      <formula>OR(U210="L",U210="OTG")</formula>
    </cfRule>
    <cfRule type="expression" dxfId="16570" priority="24109">
      <formula>OR(U210="FG")</formula>
    </cfRule>
    <cfRule type="expression" dxfId="16569" priority="24110">
      <formula>OR(U210="OP",U210="RS",U210="RTS",#REF!="PRM",U210="CB")</formula>
    </cfRule>
    <cfRule type="expression" dxfId="16568" priority="24111">
      <formula>OR(U210="CT",U210="SCIK",U210="CUMIL")</formula>
    </cfRule>
    <cfRule type="expression" dxfId="16567" priority="24112">
      <formula>OR(U210="TR",U210="TDM",U210="PKT")</formula>
    </cfRule>
    <cfRule type="expression" dxfId="16566" priority="24816">
      <formula>OR(U210="FI")</formula>
    </cfRule>
    <cfRule type="expression" dxfId="16565" priority="24817">
      <formula>OR(U210="L",U210="OTG")</formula>
    </cfRule>
    <cfRule type="expression" dxfId="16564" priority="24818">
      <formula>OR(U210="FG")</formula>
    </cfRule>
    <cfRule type="expression" dxfId="16563" priority="24819">
      <formula>OR(U210="OP",U210="RS",U210="RTS",#REF!="PRM",U210="CB")</formula>
    </cfRule>
    <cfRule type="expression" dxfId="16562" priority="24820">
      <formula>OR(U210="CT",U210="SCIK",U210="CUMIL")</formula>
    </cfRule>
    <cfRule type="expression" dxfId="16561" priority="24821">
      <formula>OR(U210="TR",U210="TDM",U210="PKT")</formula>
    </cfRule>
    <cfRule type="expression" dxfId="16560" priority="24822">
      <formula>OR(U210="FI")</formula>
    </cfRule>
    <cfRule type="expression" dxfId="16559" priority="24823">
      <formula>OR(U210="L",U210="OTG")</formula>
    </cfRule>
    <cfRule type="expression" dxfId="16558" priority="24824">
      <formula>OR(U210="FG")</formula>
    </cfRule>
    <cfRule type="expression" dxfId="16557" priority="24825">
      <formula>OR(U210="OP",U210="RS",U210="RTS",#REF!="PRM",U210="CB")</formula>
    </cfRule>
    <cfRule type="expression" dxfId="16556" priority="24826">
      <formula>OR(U210="CT",U210="SCIK",U210="CUMIL")</formula>
    </cfRule>
    <cfRule type="expression" dxfId="16555" priority="24827">
      <formula>OR(U210="TR",U210="TDM",U210="PKT")</formula>
    </cfRule>
  </conditionalFormatting>
  <conditionalFormatting sqref="U210:V210">
    <cfRule type="expression" dxfId="16554" priority="23499">
      <formula>OR(U210="FI")</formula>
    </cfRule>
    <cfRule type="expression" dxfId="16553" priority="23500">
      <formula>OR(U210="L",U210="OTG")</formula>
    </cfRule>
    <cfRule type="expression" dxfId="16552" priority="23501">
      <formula>OR(U210="FG")</formula>
    </cfRule>
    <cfRule type="expression" dxfId="16551" priority="23502">
      <formula>OR(U210="OP",U210="RS",U210="RTS",#REF!="PRM",U210="CB")</formula>
    </cfRule>
    <cfRule type="expression" dxfId="16550" priority="23503">
      <formula>OR(U210="CT",U210="SCIK",U210="CUMIL")</formula>
    </cfRule>
    <cfRule type="expression" dxfId="16549" priority="23504">
      <formula>OR(U210="TR",U210="TDM",U210="PKT")</formula>
    </cfRule>
    <cfRule type="expression" dxfId="16548" priority="24804">
      <formula>OR(U210="FI")</formula>
    </cfRule>
    <cfRule type="expression" dxfId="16547" priority="24805">
      <formula>OR(U210="L",U210="OTG")</formula>
    </cfRule>
    <cfRule type="expression" dxfId="16546" priority="24806">
      <formula>OR(U210="FG")</formula>
    </cfRule>
    <cfRule type="expression" dxfId="16545" priority="24807">
      <formula>OR(U210="OP",U210="RS",U210="RTS",#REF!="PRM",U210="CB")</formula>
    </cfRule>
    <cfRule type="expression" dxfId="16544" priority="24808">
      <formula>OR(U210="CT",U210="SCIK",U210="CUMIL")</formula>
    </cfRule>
    <cfRule type="expression" dxfId="16543" priority="24809">
      <formula>OR(U210="TR",U210="TDM",U210="PKT")</formula>
    </cfRule>
  </conditionalFormatting>
  <conditionalFormatting sqref="U210:W210">
    <cfRule type="expression" dxfId="16542" priority="24792">
      <formula>OR(U210="FI")</formula>
    </cfRule>
    <cfRule type="expression" dxfId="16541" priority="24793">
      <formula>OR(U210="L",U210="OTG")</formula>
    </cfRule>
    <cfRule type="expression" dxfId="16540" priority="24794">
      <formula>OR(U210="FG")</formula>
    </cfRule>
    <cfRule type="expression" dxfId="16539" priority="24795">
      <formula>OR(U210="OP",U210="RS",U210="RTS",#REF!="PRM",U210="CB")</formula>
    </cfRule>
    <cfRule type="expression" dxfId="16538" priority="24796">
      <formula>OR(U210="CT",U210="SCIK",U210="CUMIL")</formula>
    </cfRule>
    <cfRule type="expression" dxfId="16537" priority="24797">
      <formula>OR(U210="TR",U210="TDM",U210="PKT")</formula>
    </cfRule>
    <cfRule type="expression" dxfId="16536" priority="24798">
      <formula>OR(U210="FI")</formula>
    </cfRule>
    <cfRule type="expression" dxfId="16535" priority="24799">
      <formula>OR(U210="L",U210="OTG")</formula>
    </cfRule>
    <cfRule type="expression" dxfId="16534" priority="24800">
      <formula>OR(U210="FG")</formula>
    </cfRule>
    <cfRule type="expression" dxfId="16533" priority="24801">
      <formula>OR(U210="OP",U210="RS",U210="RTS",#REF!="PRM",U210="CB")</formula>
    </cfRule>
    <cfRule type="expression" dxfId="16532" priority="24802">
      <formula>OR(U210="CT",U210="SCIK",U210="CUMIL")</formula>
    </cfRule>
    <cfRule type="expression" dxfId="16531" priority="24803">
      <formula>OR(U210="TR",U210="TDM",U210="PKT")</formula>
    </cfRule>
  </conditionalFormatting>
  <conditionalFormatting sqref="V210">
    <cfRule type="expression" dxfId="16530" priority="23439">
      <formula>OR(V210="FI")</formula>
    </cfRule>
    <cfRule type="expression" dxfId="16529" priority="23440">
      <formula>OR(V210="L",V210="OTG")</formula>
    </cfRule>
    <cfRule type="expression" dxfId="16528" priority="23441">
      <formula>OR(V210="FG")</formula>
    </cfRule>
    <cfRule type="expression" dxfId="16527" priority="23442">
      <formula>OR(V210="OP",V210="RS",V210="RTS",#REF!="PRM",V210="CB")</formula>
    </cfRule>
    <cfRule type="expression" dxfId="16526" priority="23443">
      <formula>OR(V210="CT",V210="SCIK",V210="CUMIL")</formula>
    </cfRule>
    <cfRule type="expression" dxfId="16525" priority="23444">
      <formula>OR(V210="TR",V210="TDM",V210="PKT")</formula>
    </cfRule>
    <cfRule type="expression" dxfId="16524" priority="23445">
      <formula>OR(V210="FI")</formula>
    </cfRule>
    <cfRule type="expression" dxfId="16523" priority="23446">
      <formula>OR(V210="L",V210="OTG")</formula>
    </cfRule>
    <cfRule type="expression" dxfId="16522" priority="23447">
      <formula>OR(V210="FG")</formula>
    </cfRule>
    <cfRule type="expression" dxfId="16521" priority="23448">
      <formula>OR(V210="OP",V210="RS",V210="RTS",#REF!="PRM",V210="CB")</formula>
    </cfRule>
    <cfRule type="expression" dxfId="16520" priority="23449">
      <formula>OR(V210="CT",V210="SCIK",V210="CUMIL")</formula>
    </cfRule>
    <cfRule type="expression" dxfId="16519" priority="23450">
      <formula>OR(V210="TR",V210="TDM",V210="PKT")</formula>
    </cfRule>
    <cfRule type="expression" dxfId="16518" priority="23451">
      <formula>OR(V210="FI")</formula>
    </cfRule>
    <cfRule type="expression" dxfId="16517" priority="23452">
      <formula>OR(V210="L",V210="OTG")</formula>
    </cfRule>
    <cfRule type="expression" dxfId="16516" priority="23453">
      <formula>OR(V210="FG")</formula>
    </cfRule>
    <cfRule type="expression" dxfId="16515" priority="23454">
      <formula>OR(V210="OP",V210="RS",V210="RTS",#REF!="PRM",V210="CB")</formula>
    </cfRule>
    <cfRule type="expression" dxfId="16514" priority="23455">
      <formula>OR(V210="CT",V210="SCIK",V210="CUMIL")</formula>
    </cfRule>
    <cfRule type="expression" dxfId="16513" priority="23456">
      <formula>OR(V210="TR",V210="TDM",V210="PKT")</formula>
    </cfRule>
    <cfRule type="expression" dxfId="16512" priority="23457">
      <formula>OR(V210="FI")</formula>
    </cfRule>
    <cfRule type="expression" dxfId="16511" priority="23458">
      <formula>OR(V210="L",V210="OTG")</formula>
    </cfRule>
    <cfRule type="expression" dxfId="16510" priority="23459">
      <formula>OR(V210="FG")</formula>
    </cfRule>
    <cfRule type="expression" dxfId="16509" priority="23460">
      <formula>OR(V210="OP",V210="RS",V210="RTS",#REF!="PRM",V210="CB")</formula>
    </cfRule>
    <cfRule type="expression" dxfId="16508" priority="23461">
      <formula>OR(V210="CT",V210="SCIK",V210="CUMIL")</formula>
    </cfRule>
    <cfRule type="expression" dxfId="16507" priority="23462">
      <formula>OR(V210="TR",V210="TDM",V210="PKT")</formula>
    </cfRule>
    <cfRule type="expression" dxfId="16506" priority="23463">
      <formula>OR(V210="FI")</formula>
    </cfRule>
    <cfRule type="expression" dxfId="16505" priority="23464">
      <formula>OR(V210="L",V210="OTG")</formula>
    </cfRule>
    <cfRule type="expression" dxfId="16504" priority="23465">
      <formula>OR(V210="FG")</formula>
    </cfRule>
    <cfRule type="expression" dxfId="16503" priority="23466">
      <formula>OR(V210="OP",V210="RS",V210="RTS",#REF!="PRM",V210="CB")</formula>
    </cfRule>
    <cfRule type="expression" dxfId="16502" priority="23467">
      <formula>OR(V210="CT",V210="SCIK",V210="CUMIL")</formula>
    </cfRule>
    <cfRule type="expression" dxfId="16501" priority="23468">
      <formula>OR(V210="TR",V210="TDM",V210="PKT")</formula>
    </cfRule>
    <cfRule type="expression" dxfId="16500" priority="23469">
      <formula>OR(V210="FI")</formula>
    </cfRule>
    <cfRule type="expression" dxfId="16499" priority="23470">
      <formula>OR(V210="L",V210="OTG")</formula>
    </cfRule>
    <cfRule type="expression" dxfId="16498" priority="23471">
      <formula>OR(V210="FG")</formula>
    </cfRule>
    <cfRule type="expression" dxfId="16497" priority="23472">
      <formula>OR(V210="OP",V210="RS",V210="RTS",#REF!="PRM",V210="CB")</formula>
    </cfRule>
    <cfRule type="expression" dxfId="16496" priority="23473">
      <formula>OR(V210="CT",V210="SCIK",V210="CUMIL")</formula>
    </cfRule>
    <cfRule type="expression" dxfId="16495" priority="23474">
      <formula>OR(V210="TR",V210="TDM",V210="PKT")</formula>
    </cfRule>
    <cfRule type="expression" dxfId="16494" priority="23475">
      <formula>OR(V210="FI")</formula>
    </cfRule>
    <cfRule type="expression" dxfId="16493" priority="23476">
      <formula>OR(V210="L",V210="OTG")</formula>
    </cfRule>
    <cfRule type="expression" dxfId="16492" priority="23477">
      <formula>OR(V210="FG")</formula>
    </cfRule>
    <cfRule type="expression" dxfId="16491" priority="23478">
      <formula>OR(V210="OP",V210="RS",V210="RTS",#REF!="PRM",V210="CB")</formula>
    </cfRule>
    <cfRule type="expression" dxfId="16490" priority="23479">
      <formula>OR(V210="CT",V210="SCIK",V210="CUMIL")</formula>
    </cfRule>
    <cfRule type="expression" dxfId="16489" priority="23480">
      <formula>OR(V210="TR",V210="TDM",V210="PKT")</formula>
    </cfRule>
    <cfRule type="expression" dxfId="16488" priority="23481">
      <formula>OR(V210="FI")</formula>
    </cfRule>
    <cfRule type="expression" dxfId="16487" priority="23482">
      <formula>OR(V210="L",V210="OTG")</formula>
    </cfRule>
    <cfRule type="expression" dxfId="16486" priority="23483">
      <formula>OR(V210="FG")</formula>
    </cfRule>
    <cfRule type="expression" dxfId="16485" priority="23484">
      <formula>OR(V210="OP",V210="RS",V210="RTS",#REF!="PRM",V210="CB")</formula>
    </cfRule>
    <cfRule type="expression" dxfId="16484" priority="23485">
      <formula>OR(V210="CT",V210="SCIK",V210="CUMIL")</formula>
    </cfRule>
    <cfRule type="expression" dxfId="16483" priority="23486">
      <formula>OR(V210="TR",V210="TDM",V210="PKT")</formula>
    </cfRule>
    <cfRule type="expression" dxfId="16482" priority="23487">
      <formula>OR(V210="FI")</formula>
    </cfRule>
    <cfRule type="expression" dxfId="16481" priority="23488">
      <formula>OR(V210="L",V210="OTG")</formula>
    </cfRule>
    <cfRule type="expression" dxfId="16480" priority="23489">
      <formula>OR(V210="FG")</formula>
    </cfRule>
    <cfRule type="expression" dxfId="16479" priority="23490">
      <formula>OR(V210="OP",V210="RS",V210="RTS",#REF!="PRM",V210="CB")</formula>
    </cfRule>
    <cfRule type="expression" dxfId="16478" priority="23491">
      <formula>OR(V210="CT",V210="SCIK",V210="CUMIL")</formula>
    </cfRule>
    <cfRule type="expression" dxfId="16477" priority="23492">
      <formula>OR(V210="TR",V210="TDM",V210="PKT")</formula>
    </cfRule>
    <cfRule type="expression" dxfId="16476" priority="23493">
      <formula>OR(V210="FI")</formula>
    </cfRule>
    <cfRule type="expression" dxfId="16475" priority="23494">
      <formula>OR(V210="L",V210="OTG")</formula>
    </cfRule>
    <cfRule type="expression" dxfId="16474" priority="23495">
      <formula>OR(V210="FG")</formula>
    </cfRule>
    <cfRule type="expression" dxfId="16473" priority="23496">
      <formula>OR(V210="OP",V210="RS",V210="RTS",#REF!="PRM",V210="CB")</formula>
    </cfRule>
    <cfRule type="expression" dxfId="16472" priority="23497">
      <formula>OR(V210="CT",V210="SCIK",V210="CUMIL")</formula>
    </cfRule>
    <cfRule type="expression" dxfId="16471" priority="23498">
      <formula>OR(V210="TR",V210="TDM",V210="PKT")</formula>
    </cfRule>
  </conditionalFormatting>
  <conditionalFormatting sqref="W210">
    <cfRule type="expression" dxfId="16470" priority="24443">
      <formula>OR(W210="FI")</formula>
    </cfRule>
    <cfRule type="expression" dxfId="16469" priority="24444">
      <formula>OR(W210="L",W210="OTG")</formula>
    </cfRule>
    <cfRule type="expression" dxfId="16468" priority="24445">
      <formula>OR(W210="FG")</formula>
    </cfRule>
    <cfRule type="expression" dxfId="16467" priority="24446">
      <formula>OR(W210="OP",W210="RS",W210="RTS",#REF!="PRM",W210="CB")</formula>
    </cfRule>
    <cfRule type="expression" dxfId="16466" priority="24447">
      <formula>OR(W210="CT",W210="SCIK",W210="CUMIL")</formula>
    </cfRule>
    <cfRule type="expression" dxfId="16465" priority="24448">
      <formula>OR(W210="TR",W210="TDM",W210="PKT")</formula>
    </cfRule>
    <cfRule type="expression" dxfId="16464" priority="24449">
      <formula>OR(W210="FI")</formula>
    </cfRule>
    <cfRule type="expression" dxfId="16463" priority="24450">
      <formula>OR(W210="L",W210="OTG")</formula>
    </cfRule>
    <cfRule type="expression" dxfId="16462" priority="24451">
      <formula>OR(W210="FG")</formula>
    </cfRule>
    <cfRule type="expression" dxfId="16461" priority="24452">
      <formula>OR(W210="OP",W210="RS",W210="RTS",#REF!="PRM",W210="CB")</formula>
    </cfRule>
    <cfRule type="expression" dxfId="16460" priority="24453">
      <formula>OR(W210="CT",W210="SCIK",W210="CUMIL")</formula>
    </cfRule>
    <cfRule type="expression" dxfId="16459" priority="24454">
      <formula>OR(W210="TR",W210="TDM",W210="PKT")</formula>
    </cfRule>
    <cfRule type="expression" dxfId="16458" priority="24455">
      <formula>OR(W210="FI")</formula>
    </cfRule>
    <cfRule type="expression" dxfId="16457" priority="24456">
      <formula>OR(W210="L",W210="OTG")</formula>
    </cfRule>
    <cfRule type="expression" dxfId="16456" priority="24457">
      <formula>OR(W210="FG")</formula>
    </cfRule>
    <cfRule type="expression" dxfId="16455" priority="24458">
      <formula>OR(W210="OP",W210="RS",W210="RTS",#REF!="PRM",W210="CB")</formula>
    </cfRule>
    <cfRule type="expression" dxfId="16454" priority="24459">
      <formula>OR(W210="CT",W210="SCIK",W210="CUMIL")</formula>
    </cfRule>
    <cfRule type="expression" dxfId="16453" priority="24460">
      <formula>OR(W210="TR",W210="TDM",W210="PKT")</formula>
    </cfRule>
    <cfRule type="expression" dxfId="16452" priority="24461">
      <formula>OR(W210="FI")</formula>
    </cfRule>
    <cfRule type="expression" dxfId="16451" priority="24462">
      <formula>OR(W210="L",W210="OTG")</formula>
    </cfRule>
    <cfRule type="expression" dxfId="16450" priority="24463">
      <formula>OR(W210="FG")</formula>
    </cfRule>
    <cfRule type="expression" dxfId="16449" priority="24464">
      <formula>OR(W210="OP",W210="RS",W210="RTS",#REF!="PRM",W210="CB")</formula>
    </cfRule>
    <cfRule type="expression" dxfId="16448" priority="24465">
      <formula>OR(W210="CT",W210="SCIK",W210="CUMIL")</formula>
    </cfRule>
    <cfRule type="expression" dxfId="16447" priority="24466">
      <formula>OR(W210="TR",W210="TDM",W210="PKT")</formula>
    </cfRule>
    <cfRule type="expression" dxfId="16446" priority="24467">
      <formula>OR(W210="FI")</formula>
    </cfRule>
    <cfRule type="expression" dxfId="16445" priority="24468">
      <formula>OR(W210="L",W210="OTG")</formula>
    </cfRule>
    <cfRule type="expression" dxfId="16444" priority="24469">
      <formula>OR(W210="FG")</formula>
    </cfRule>
    <cfRule type="expression" dxfId="16443" priority="24470">
      <formula>OR(W210="OP",W210="RS",W210="RTS",#REF!="PRM",W210="CB")</formula>
    </cfRule>
    <cfRule type="expression" dxfId="16442" priority="24471">
      <formula>OR(W210="CT",W210="SCIK",W210="CUMIL")</formula>
    </cfRule>
    <cfRule type="expression" dxfId="16441" priority="24472">
      <formula>OR(W210="TR",W210="TDM",W210="PKT")</formula>
    </cfRule>
    <cfRule type="expression" dxfId="16440" priority="24473">
      <formula>OR(W210="FI")</formula>
    </cfRule>
    <cfRule type="expression" dxfId="16439" priority="24474">
      <formula>OR(W210="L",W210="OTG")</formula>
    </cfRule>
    <cfRule type="expression" dxfId="16438" priority="24475">
      <formula>OR(W210="FG")</formula>
    </cfRule>
    <cfRule type="expression" dxfId="16437" priority="24476">
      <formula>OR(W210="OP",W210="RS",W210="RTS",#REF!="PRM",W210="CB")</formula>
    </cfRule>
    <cfRule type="expression" dxfId="16436" priority="24477">
      <formula>OR(W210="CT",W210="SCIK",W210="CUMIL")</formula>
    </cfRule>
    <cfRule type="expression" dxfId="16435" priority="24478">
      <formula>OR(W210="TR",W210="TDM",W210="PKT")</formula>
    </cfRule>
    <cfRule type="expression" dxfId="16434" priority="24479">
      <formula>OR(W210="FI")</formula>
    </cfRule>
    <cfRule type="expression" dxfId="16433" priority="24480">
      <formula>OR(W210="L",W210="OTG")</formula>
    </cfRule>
    <cfRule type="expression" dxfId="16432" priority="24481">
      <formula>OR(W210="FG")</formula>
    </cfRule>
    <cfRule type="expression" dxfId="16431" priority="24482">
      <formula>OR(W210="OP",W210="RS",W210="RTS",#REF!="PRM",W210="CB")</formula>
    </cfRule>
    <cfRule type="expression" dxfId="16430" priority="24483">
      <formula>OR(W210="CT",W210="SCIK",W210="CUMIL")</formula>
    </cfRule>
    <cfRule type="expression" dxfId="16429" priority="24484">
      <formula>OR(W210="TR",W210="TDM",W210="PKT")</formula>
    </cfRule>
    <cfRule type="expression" dxfId="16428" priority="24485">
      <formula>OR(W210="FI")</formula>
    </cfRule>
    <cfRule type="expression" dxfId="16427" priority="24486">
      <formula>OR(W210="L",W210="OTG")</formula>
    </cfRule>
    <cfRule type="expression" dxfId="16426" priority="24487">
      <formula>OR(W210="FG")</formula>
    </cfRule>
    <cfRule type="expression" dxfId="16425" priority="24488">
      <formula>OR(W210="OP",W210="RS",W210="RTS",#REF!="PRM",W210="CB")</formula>
    </cfRule>
    <cfRule type="expression" dxfId="16424" priority="24489">
      <formula>OR(W210="CT",W210="SCIK",W210="CUMIL")</formula>
    </cfRule>
    <cfRule type="expression" dxfId="16423" priority="24490">
      <formula>OR(W210="TR",W210="TDM",W210="PKT")</formula>
    </cfRule>
    <cfRule type="expression" dxfId="16422" priority="24491">
      <formula>OR(W210="FI")</formula>
    </cfRule>
    <cfRule type="expression" dxfId="16421" priority="24492">
      <formula>OR(W210="L",W210="OTG")</formula>
    </cfRule>
    <cfRule type="expression" dxfId="16420" priority="24493">
      <formula>OR(W210="FG")</formula>
    </cfRule>
    <cfRule type="expression" dxfId="16419" priority="24494">
      <formula>OR(W210="OP",W210="RS",W210="RTS",#REF!="PRM",W210="CB")</formula>
    </cfRule>
    <cfRule type="expression" dxfId="16418" priority="24495">
      <formula>OR(W210="CT",W210="SCIK",W210="CUMIL")</formula>
    </cfRule>
    <cfRule type="expression" dxfId="16417" priority="24496">
      <formula>OR(W210="TR",W210="TDM",W210="PKT")</formula>
    </cfRule>
    <cfRule type="expression" dxfId="16416" priority="24756">
      <formula>OR(W210="FI")</formula>
    </cfRule>
    <cfRule type="expression" dxfId="16415" priority="24757">
      <formula>OR(W210="L",W210="OTG")</formula>
    </cfRule>
    <cfRule type="expression" dxfId="16414" priority="24758">
      <formula>OR(W210="FG")</formula>
    </cfRule>
    <cfRule type="expression" dxfId="16413" priority="24759">
      <formula>OR(W210="OP",W210="RS",W210="RTS",#REF!="PRM",W210="CB")</formula>
    </cfRule>
    <cfRule type="expression" dxfId="16412" priority="24760">
      <formula>OR(W210="CT",W210="SCIK",W210="CUMIL")</formula>
    </cfRule>
    <cfRule type="expression" dxfId="16411" priority="24761">
      <formula>OR(W210="TR",W210="TDM",W210="PKT")</formula>
    </cfRule>
    <cfRule type="expression" dxfId="16410" priority="24810">
      <formula>OR(W210="FI")</formula>
    </cfRule>
    <cfRule type="expression" dxfId="16409" priority="24811">
      <formula>OR(W210="L",W210="OTG")</formula>
    </cfRule>
    <cfRule type="expression" dxfId="16408" priority="24812">
      <formula>OR(W210="FG")</formula>
    </cfRule>
    <cfRule type="expression" dxfId="16407" priority="24813">
      <formula>OR(W210="OP",W210="RS",W210="RTS",#REF!="PRM",W210="CB")</formula>
    </cfRule>
    <cfRule type="expression" dxfId="16406" priority="24814">
      <formula>OR(W210="CT",W210="SCIK",W210="CUMIL")</formula>
    </cfRule>
    <cfRule type="expression" dxfId="16405" priority="24815">
      <formula>OR(W210="TR",W210="TDM",W210="PKT")</formula>
    </cfRule>
  </conditionalFormatting>
  <conditionalFormatting sqref="Y210">
    <cfRule type="expression" dxfId="16404" priority="23003">
      <formula>OR(Y210="FI")</formula>
    </cfRule>
    <cfRule type="expression" dxfId="16403" priority="23004">
      <formula>OR(Y210="L",Y210="OTG")</formula>
    </cfRule>
    <cfRule type="expression" dxfId="16402" priority="23005">
      <formula>OR(Y210="FG")</formula>
    </cfRule>
    <cfRule type="expression" dxfId="16401" priority="23006">
      <formula>OR(Y210="OP",Y210="RS",Y210="RTS",#REF!="PRM",Y210="CB")</formula>
    </cfRule>
    <cfRule type="expression" dxfId="16400" priority="23007">
      <formula>OR(Y210="CT",Y210="SCIK",Y210="CUMIL")</formula>
    </cfRule>
    <cfRule type="expression" dxfId="16399" priority="23008">
      <formula>OR(Y210="TR",Y210="TDM",Y210="PKT")</formula>
    </cfRule>
    <cfRule type="expression" dxfId="16398" priority="24221">
      <formula>OR(Y210="FI")</formula>
    </cfRule>
    <cfRule type="expression" dxfId="16397" priority="24222">
      <formula>OR(Y210="L",Y210="OTG")</formula>
    </cfRule>
    <cfRule type="expression" dxfId="16396" priority="24223">
      <formula>OR(Y210="FG")</formula>
    </cfRule>
    <cfRule type="expression" dxfId="16395" priority="24224">
      <formula>OR(Y210="OP",Y210="RS",Y210="RTS",#REF!="PRM",Y210="CB")</formula>
    </cfRule>
    <cfRule type="expression" dxfId="16394" priority="24225">
      <formula>OR(Y210="CT",Y210="SCIK",Y210="CUMIL")</formula>
    </cfRule>
    <cfRule type="expression" dxfId="16393" priority="24226">
      <formula>OR(Y210="TR",Y210="TDM",Y210="PKT")</formula>
    </cfRule>
    <cfRule type="expression" dxfId="16392" priority="24227">
      <formula>OR(Y210="FI")</formula>
    </cfRule>
    <cfRule type="expression" dxfId="16391" priority="24228">
      <formula>OR(Y210="L",Y210="OTG")</formula>
    </cfRule>
    <cfRule type="expression" dxfId="16390" priority="24229">
      <formula>OR(Y210="FG")</formula>
    </cfRule>
    <cfRule type="expression" dxfId="16389" priority="24230">
      <formula>OR(Y210="OP",Y210="RS",Y210="RTS",#REF!="PRM",Y210="CB")</formula>
    </cfRule>
    <cfRule type="expression" dxfId="16388" priority="24231">
      <formula>OR(Y210="CT",Y210="SCIK",Y210="CUMIL")</formula>
    </cfRule>
    <cfRule type="expression" dxfId="16387" priority="24232">
      <formula>OR(Y210="TR",Y210="TDM",Y210="PKT")</formula>
    </cfRule>
    <cfRule type="expression" dxfId="16386" priority="24233">
      <formula>OR(Y210="FI")</formula>
    </cfRule>
    <cfRule type="expression" dxfId="16385" priority="24234">
      <formula>OR(Y210="L",Y210="OTG")</formula>
    </cfRule>
    <cfRule type="expression" dxfId="16384" priority="24235">
      <formula>OR(Y210="FG")</formula>
    </cfRule>
    <cfRule type="expression" dxfId="16383" priority="24236">
      <formula>OR(Y210="OP",Y210="RS",Y210="RTS",#REF!="PRM",Y210="CB")</formula>
    </cfRule>
    <cfRule type="expression" dxfId="16382" priority="24237">
      <formula>OR(Y210="CT",Y210="SCIK",Y210="CUMIL")</formula>
    </cfRule>
    <cfRule type="expression" dxfId="16381" priority="24238">
      <formula>OR(Y210="TR",Y210="TDM",Y210="PKT")</formula>
    </cfRule>
    <cfRule type="expression" dxfId="16380" priority="24239">
      <formula>OR(Y210="FI")</formula>
    </cfRule>
    <cfRule type="expression" dxfId="16379" priority="24240">
      <formula>OR(Y210="L",Y210="OTG")</formula>
    </cfRule>
    <cfRule type="expression" dxfId="16378" priority="24241">
      <formula>OR(Y210="FG")</formula>
    </cfRule>
    <cfRule type="expression" dxfId="16377" priority="24242">
      <formula>OR(Y210="OP",Y210="RS",Y210="RTS",#REF!="PRM",Y210="CB")</formula>
    </cfRule>
    <cfRule type="expression" dxfId="16376" priority="24243">
      <formula>OR(Y210="CT",Y210="SCIK",Y210="CUMIL")</formula>
    </cfRule>
    <cfRule type="expression" dxfId="16375" priority="24244">
      <formula>OR(Y210="TR",Y210="TDM",Y210="PKT")</formula>
    </cfRule>
    <cfRule type="expression" dxfId="16374" priority="24245">
      <formula>OR(Y210="FI")</formula>
    </cfRule>
    <cfRule type="expression" dxfId="16373" priority="24246">
      <formula>OR(Y210="L",Y210="OTG")</formula>
    </cfRule>
    <cfRule type="expression" dxfId="16372" priority="24247">
      <formula>OR(Y210="FG")</formula>
    </cfRule>
    <cfRule type="expression" dxfId="16371" priority="24248">
      <formula>OR(Y210="OP",Y210="RS",Y210="RTS",#REF!="PRM",Y210="CB")</formula>
    </cfRule>
    <cfRule type="expression" dxfId="16370" priority="24249">
      <formula>OR(Y210="CT",Y210="SCIK",Y210="CUMIL")</formula>
    </cfRule>
    <cfRule type="expression" dxfId="16369" priority="24250">
      <formula>OR(Y210="TR",Y210="TDM",Y210="PKT")</formula>
    </cfRule>
  </conditionalFormatting>
  <conditionalFormatting sqref="Z210:AA210">
    <cfRule type="expression" dxfId="16368" priority="23873">
      <formula>OR(Z210="FI")</formula>
    </cfRule>
    <cfRule type="expression" dxfId="16367" priority="23874">
      <formula>OR(Z210="L",Z210="OTG")</formula>
    </cfRule>
    <cfRule type="expression" dxfId="16366" priority="23875">
      <formula>OR(Z210="FG")</formula>
    </cfRule>
    <cfRule type="expression" dxfId="16365" priority="23876">
      <formula>OR(Z210="OP",Z210="RS",Z210="RTS",#REF!="PRM",Z210="CB")</formula>
    </cfRule>
    <cfRule type="expression" dxfId="16364" priority="23877">
      <formula>OR(Z210="CT",Z210="SCIK",Z210="CUMIL")</formula>
    </cfRule>
    <cfRule type="expression" dxfId="16363" priority="23878">
      <formula>OR(Z210="TR",Z210="TDM",Z210="PKT")</formula>
    </cfRule>
    <cfRule type="expression" dxfId="16362" priority="23879">
      <formula>OR(Z210="FI")</formula>
    </cfRule>
    <cfRule type="expression" dxfId="16361" priority="23880">
      <formula>OR(Z210="L",Z210="OTG")</formula>
    </cfRule>
    <cfRule type="expression" dxfId="16360" priority="23881">
      <formula>OR(Z210="FG")</formula>
    </cfRule>
    <cfRule type="expression" dxfId="16359" priority="23882">
      <formula>OR(Z210="OP",Z210="RS",Z210="RTS",#REF!="PRM",Z210="CB")</formula>
    </cfRule>
    <cfRule type="expression" dxfId="16358" priority="23883">
      <formula>OR(Z210="CT",Z210="SCIK",Z210="CUMIL")</formula>
    </cfRule>
    <cfRule type="expression" dxfId="16357" priority="23884">
      <formula>OR(Z210="TR",Z210="TDM",Z210="PKT")</formula>
    </cfRule>
    <cfRule type="expression" dxfId="16356" priority="23975">
      <formula>OR(Z210="FI")</formula>
    </cfRule>
    <cfRule type="expression" dxfId="16355" priority="23976">
      <formula>OR(Z210="L",Z210="OTG")</formula>
    </cfRule>
    <cfRule type="expression" dxfId="16354" priority="23977">
      <formula>OR(Z210="FG")</formula>
    </cfRule>
    <cfRule type="expression" dxfId="16353" priority="23978">
      <formula>OR(Z210="OP",Z210="RS",Z210="RTS",#REF!="PRM",Z210="CB")</formula>
    </cfRule>
    <cfRule type="expression" dxfId="16352" priority="23979">
      <formula>OR(Z210="CT",Z210="SCIK",Z210="CUMIL")</formula>
    </cfRule>
    <cfRule type="expression" dxfId="16351" priority="23980">
      <formula>OR(Z210="TR",Z210="TDM",Z210="PKT")</formula>
    </cfRule>
    <cfRule type="expression" dxfId="16350" priority="23981">
      <formula>OR(Z210="FI")</formula>
    </cfRule>
    <cfRule type="expression" dxfId="16349" priority="23982">
      <formula>OR(Z210="L",Z210="OTG")</formula>
    </cfRule>
    <cfRule type="expression" dxfId="16348" priority="23983">
      <formula>OR(Z210="FG")</formula>
    </cfRule>
    <cfRule type="expression" dxfId="16347" priority="23984">
      <formula>OR(Z210="OP",Z210="RS",Z210="RTS",#REF!="PRM",Z210="CB")</formula>
    </cfRule>
    <cfRule type="expression" dxfId="16346" priority="23985">
      <formula>OR(Z210="CT",Z210="SCIK",Z210="CUMIL")</formula>
    </cfRule>
    <cfRule type="expression" dxfId="16345" priority="23986">
      <formula>OR(Z210="TR",Z210="TDM",Z210="PKT")</formula>
    </cfRule>
    <cfRule type="expression" dxfId="16344" priority="25035">
      <formula>OR(Z210="FI")</formula>
    </cfRule>
    <cfRule type="expression" dxfId="16343" priority="25036">
      <formula>OR(Z210="L",Z210="OTG")</formula>
    </cfRule>
    <cfRule type="expression" dxfId="16342" priority="25037">
      <formula>OR(Z210="FG")</formula>
    </cfRule>
    <cfRule type="expression" dxfId="16341" priority="25038">
      <formula>OR(Z210="OP",Z210="RS",Z210="RTS",#REF!="PRM",Z210="CB")</formula>
    </cfRule>
    <cfRule type="expression" dxfId="16340" priority="25039">
      <formula>OR(Z210="CT",Z210="SCIK",Z210="CUMIL")</formula>
    </cfRule>
    <cfRule type="expression" dxfId="16339" priority="25040">
      <formula>OR(Z210="TR",Z210="TDM",Z210="PKT")</formula>
    </cfRule>
  </conditionalFormatting>
  <conditionalFormatting sqref="Z210">
    <cfRule type="expression" dxfId="16338" priority="22979">
      <formula>OR(Z210="FI")</formula>
    </cfRule>
    <cfRule type="expression" dxfId="16337" priority="22980">
      <formula>OR(Z210="L",Z210="OTG")</formula>
    </cfRule>
    <cfRule type="expression" dxfId="16336" priority="22981">
      <formula>OR(Z210="FG")</formula>
    </cfRule>
    <cfRule type="expression" dxfId="16335" priority="22982">
      <formula>OR(Z210="OP",Z210="RS",Z210="RTS",#REF!="PRM",Z210="CB")</formula>
    </cfRule>
    <cfRule type="expression" dxfId="16334" priority="22983">
      <formula>OR(Z210="CT",Z210="SCIK",Z210="CUMIL")</formula>
    </cfRule>
    <cfRule type="expression" dxfId="16333" priority="22984">
      <formula>OR(Z210="TR",Z210="TDM",Z210="PKT")</formula>
    </cfRule>
    <cfRule type="expression" dxfId="16332" priority="22985">
      <formula>OR(Z210="FI")</formula>
    </cfRule>
    <cfRule type="expression" dxfId="16331" priority="22986">
      <formula>OR(Z210="L",Z210="OTG")</formula>
    </cfRule>
    <cfRule type="expression" dxfId="16330" priority="22987">
      <formula>OR(Z210="FG")</formula>
    </cfRule>
    <cfRule type="expression" dxfId="16329" priority="22988">
      <formula>OR(Z210="OP",Z210="RS",Z210="RTS",#REF!="PRM",Z210="CB")</formula>
    </cfRule>
    <cfRule type="expression" dxfId="16328" priority="22989">
      <formula>OR(Z210="CT",Z210="SCIK",Z210="CUMIL")</formula>
    </cfRule>
    <cfRule type="expression" dxfId="16327" priority="22990">
      <formula>OR(Z210="TR",Z210="TDM",Z210="PKT")</formula>
    </cfRule>
    <cfRule type="expression" dxfId="16326" priority="22991">
      <formula>OR(Z210="FI")</formula>
    </cfRule>
    <cfRule type="expression" dxfId="16325" priority="22992">
      <formula>OR(Z210="L",Z210="OTG")</formula>
    </cfRule>
    <cfRule type="expression" dxfId="16324" priority="22993">
      <formula>OR(Z210="FG")</formula>
    </cfRule>
    <cfRule type="expression" dxfId="16323" priority="22994">
      <formula>OR(Z210="OP",Z210="RS",Z210="RTS",#REF!="PRM",Z210="CB")</formula>
    </cfRule>
    <cfRule type="expression" dxfId="16322" priority="22995">
      <formula>OR(Z210="CT",Z210="SCIK",Z210="CUMIL")</formula>
    </cfRule>
    <cfRule type="expression" dxfId="16321" priority="22996">
      <formula>OR(Z210="TR",Z210="TDM",Z210="PKT")</formula>
    </cfRule>
    <cfRule type="expression" dxfId="16320" priority="22997">
      <formula>OR(Z210="FI")</formula>
    </cfRule>
    <cfRule type="expression" dxfId="16319" priority="22998">
      <formula>OR(Z210="L",Z210="OTG")</formula>
    </cfRule>
    <cfRule type="expression" dxfId="16318" priority="22999">
      <formula>OR(Z210="FG")</formula>
    </cfRule>
    <cfRule type="expression" dxfId="16317" priority="23000">
      <formula>OR(Z210="OP",Z210="RS",Z210="RTS",#REF!="PRM",Z210="CB")</formula>
    </cfRule>
    <cfRule type="expression" dxfId="16316" priority="23001">
      <formula>OR(Z210="CT",Z210="SCIK",Z210="CUMIL")</formula>
    </cfRule>
    <cfRule type="expression" dxfId="16315" priority="23002">
      <formula>OR(Z210="TR",Z210="TDM",Z210="PKT")</formula>
    </cfRule>
    <cfRule type="expression" dxfId="16314" priority="23535">
      <formula>OR(Z210="FI")</formula>
    </cfRule>
    <cfRule type="expression" dxfId="16313" priority="23536">
      <formula>OR(Z210="L",Z210="OTG")</formula>
    </cfRule>
    <cfRule type="expression" dxfId="16312" priority="23537">
      <formula>OR(Z210="FG")</formula>
    </cfRule>
    <cfRule type="expression" dxfId="16311" priority="23538">
      <formula>OR(Z210="OP",Z210="RS",Z210="RTS",#REF!="PRM",Z210="CB")</formula>
    </cfRule>
    <cfRule type="expression" dxfId="16310" priority="23539">
      <formula>OR(Z210="CT",Z210="SCIK",Z210="CUMIL")</formula>
    </cfRule>
    <cfRule type="expression" dxfId="16309" priority="23540">
      <formula>OR(Z210="TR",Z210="TDM",Z210="PKT")</formula>
    </cfRule>
    <cfRule type="expression" dxfId="16308" priority="23541">
      <formula>OR(Z210="FI")</formula>
    </cfRule>
    <cfRule type="expression" dxfId="16307" priority="23542">
      <formula>OR(Z210="L",Z210="OTG")</formula>
    </cfRule>
    <cfRule type="expression" dxfId="16306" priority="23543">
      <formula>OR(Z210="FG")</formula>
    </cfRule>
    <cfRule type="expression" dxfId="16305" priority="23544">
      <formula>OR(Z210="OP",Z210="RS",Z210="RTS",#REF!="PRM",Z210="CB")</formula>
    </cfRule>
    <cfRule type="expression" dxfId="16304" priority="23545">
      <formula>OR(Z210="CT",Z210="SCIK",Z210="CUMIL")</formula>
    </cfRule>
    <cfRule type="expression" dxfId="16303" priority="23546">
      <formula>OR(Z210="TR",Z210="TDM",Z210="PKT")</formula>
    </cfRule>
    <cfRule type="expression" dxfId="16302" priority="23547">
      <formula>OR(Z210="FI")</formula>
    </cfRule>
    <cfRule type="expression" dxfId="16301" priority="23548">
      <formula>OR(Z210="L",Z210="OTG")</formula>
    </cfRule>
    <cfRule type="expression" dxfId="16300" priority="23549">
      <formula>OR(Z210="FG")</formula>
    </cfRule>
    <cfRule type="expression" dxfId="16299" priority="23550">
      <formula>OR(Z210="OP",Z210="RS",Z210="RTS",#REF!="PRM",Z210="CB")</formula>
    </cfRule>
    <cfRule type="expression" dxfId="16298" priority="23551">
      <formula>OR(Z210="CT",Z210="SCIK",Z210="CUMIL")</formula>
    </cfRule>
    <cfRule type="expression" dxfId="16297" priority="23552">
      <formula>OR(Z210="TR",Z210="TDM",Z210="PKT")</formula>
    </cfRule>
    <cfRule type="expression" dxfId="16296" priority="23553">
      <formula>OR(Z210="FI")</formula>
    </cfRule>
    <cfRule type="expression" dxfId="16295" priority="23554">
      <formula>OR(Z210="L",Z210="OTG")</formula>
    </cfRule>
    <cfRule type="expression" dxfId="16294" priority="23555">
      <formula>OR(Z210="FG")</formula>
    </cfRule>
    <cfRule type="expression" dxfId="16293" priority="23556">
      <formula>OR(Z210="OP",Z210="RS",Z210="RTS",#REF!="PRM",Z210="CB")</formula>
    </cfRule>
    <cfRule type="expression" dxfId="16292" priority="23557">
      <formula>OR(Z210="CT",Z210="SCIK",Z210="CUMIL")</formula>
    </cfRule>
    <cfRule type="expression" dxfId="16291" priority="23558">
      <formula>OR(Z210="TR",Z210="TDM",Z210="PKT")</formula>
    </cfRule>
    <cfRule type="expression" dxfId="16290" priority="23885">
      <formula>OR(Z210="FI")</formula>
    </cfRule>
    <cfRule type="expression" dxfId="16289" priority="23886">
      <formula>OR(Z210="L",Z210="OTG")</formula>
    </cfRule>
    <cfRule type="expression" dxfId="16288" priority="23887">
      <formula>OR(Z210="FG")</formula>
    </cfRule>
    <cfRule type="expression" dxfId="16287" priority="23888">
      <formula>OR(Z210="OP",Z210="RS",Z210="RTS",#REF!="PRM",Z210="CB")</formula>
    </cfRule>
    <cfRule type="expression" dxfId="16286" priority="23889">
      <formula>OR(Z210="CT",Z210="SCIK",Z210="CUMIL")</formula>
    </cfRule>
    <cfRule type="expression" dxfId="16285" priority="23890">
      <formula>OR(Z210="TR",Z210="TDM",Z210="PKT")</formula>
    </cfRule>
    <cfRule type="expression" dxfId="16284" priority="23891">
      <formula>OR(Z210="FI")</formula>
    </cfRule>
    <cfRule type="expression" dxfId="16283" priority="23892">
      <formula>OR(Z210="L",Z210="OTG")</formula>
    </cfRule>
    <cfRule type="expression" dxfId="16282" priority="23893">
      <formula>OR(Z210="FG")</formula>
    </cfRule>
    <cfRule type="expression" dxfId="16281" priority="23894">
      <formula>OR(Z210="OP",Z210="RS",Z210="RTS",#REF!="PRM",Z210="CB")</formula>
    </cfRule>
    <cfRule type="expression" dxfId="16280" priority="23895">
      <formula>OR(Z210="CT",Z210="SCIK",Z210="CUMIL")</formula>
    </cfRule>
    <cfRule type="expression" dxfId="16279" priority="23896">
      <formula>OR(Z210="TR",Z210="TDM",Z210="PKT")</formula>
    </cfRule>
    <cfRule type="expression" dxfId="16278" priority="23897">
      <formula>OR(Z210="FI")</formula>
    </cfRule>
    <cfRule type="expression" dxfId="16277" priority="23898">
      <formula>OR(Z210="L",Z210="OTG")</formula>
    </cfRule>
    <cfRule type="expression" dxfId="16276" priority="23899">
      <formula>OR(Z210="FG")</formula>
    </cfRule>
    <cfRule type="expression" dxfId="16275" priority="23900">
      <formula>OR(Z210="OP",Z210="RS",Z210="RTS",#REF!="PRM",Z210="CB")</formula>
    </cfRule>
    <cfRule type="expression" dxfId="16274" priority="23901">
      <formula>OR(Z210="CT",Z210="SCIK",Z210="CUMIL")</formula>
    </cfRule>
    <cfRule type="expression" dxfId="16273" priority="23902">
      <formula>OR(Z210="TR",Z210="TDM",Z210="PKT")</formula>
    </cfRule>
    <cfRule type="expression" dxfId="16272" priority="23903">
      <formula>OR(Z210="FI")</formula>
    </cfRule>
    <cfRule type="expression" dxfId="16271" priority="23904">
      <formula>OR(Z210="L",Z210="OTG")</formula>
    </cfRule>
    <cfRule type="expression" dxfId="16270" priority="23905">
      <formula>OR(Z210="FG")</formula>
    </cfRule>
    <cfRule type="expression" dxfId="16269" priority="23906">
      <formula>OR(Z210="OP",Z210="RS",Z210="RTS",#REF!="PRM",Z210="CB")</formula>
    </cfRule>
    <cfRule type="expression" dxfId="16268" priority="23907">
      <formula>OR(Z210="CT",Z210="SCIK",Z210="CUMIL")</formula>
    </cfRule>
    <cfRule type="expression" dxfId="16267" priority="23908">
      <formula>OR(Z210="TR",Z210="TDM",Z210="PKT")</formula>
    </cfRule>
    <cfRule type="expression" dxfId="16266" priority="23909">
      <formula>OR(Z210="FI")</formula>
    </cfRule>
    <cfRule type="expression" dxfId="16265" priority="23910">
      <formula>OR(Z210="L",Z210="OTG")</formula>
    </cfRule>
    <cfRule type="expression" dxfId="16264" priority="23911">
      <formula>OR(Z210="FG")</formula>
    </cfRule>
    <cfRule type="expression" dxfId="16263" priority="23912">
      <formula>OR(Z210="OP",Z210="RS",Z210="RTS",#REF!="PRM",Z210="CB")</formula>
    </cfRule>
    <cfRule type="expression" dxfId="16262" priority="23913">
      <formula>OR(Z210="CT",Z210="SCIK",Z210="CUMIL")</formula>
    </cfRule>
    <cfRule type="expression" dxfId="16261" priority="23914">
      <formula>OR(Z210="TR",Z210="TDM",Z210="PKT")</formula>
    </cfRule>
    <cfRule type="expression" dxfId="16260" priority="23915">
      <formula>OR(Z210="FI")</formula>
    </cfRule>
    <cfRule type="expression" dxfId="16259" priority="23916">
      <formula>OR(Z210="L",Z210="OTG")</formula>
    </cfRule>
    <cfRule type="expression" dxfId="16258" priority="23917">
      <formula>OR(Z210="FG")</formula>
    </cfRule>
    <cfRule type="expression" dxfId="16257" priority="23918">
      <formula>OR(Z210="OP",Z210="RS",Z210="RTS",#REF!="PRM",Z210="CB")</formula>
    </cfRule>
    <cfRule type="expression" dxfId="16256" priority="23919">
      <formula>OR(Z210="CT",Z210="SCIK",Z210="CUMIL")</formula>
    </cfRule>
    <cfRule type="expression" dxfId="16255" priority="23920">
      <formula>OR(Z210="TR",Z210="TDM",Z210="PKT")</formula>
    </cfRule>
    <cfRule type="expression" dxfId="16254" priority="23921">
      <formula>OR(Z210="FI")</formula>
    </cfRule>
    <cfRule type="expression" dxfId="16253" priority="23922">
      <formula>OR(Z210="L",Z210="OTG")</formula>
    </cfRule>
    <cfRule type="expression" dxfId="16252" priority="23923">
      <formula>OR(Z210="FG")</formula>
    </cfRule>
    <cfRule type="expression" dxfId="16251" priority="23924">
      <formula>OR(Z210="OP",Z210="RS",Z210="RTS",#REF!="PRM",Z210="CB")</formula>
    </cfRule>
    <cfRule type="expression" dxfId="16250" priority="23925">
      <formula>OR(Z210="CT",Z210="SCIK",Z210="CUMIL")</formula>
    </cfRule>
    <cfRule type="expression" dxfId="16249" priority="23926">
      <formula>OR(Z210="TR",Z210="TDM",Z210="PKT")</formula>
    </cfRule>
    <cfRule type="expression" dxfId="16248" priority="23927">
      <formula>OR(Z210="FI")</formula>
    </cfRule>
    <cfRule type="expression" dxfId="16247" priority="23928">
      <formula>OR(Z210="L",Z210="OTG")</formula>
    </cfRule>
    <cfRule type="expression" dxfId="16246" priority="23929">
      <formula>OR(Z210="FG")</formula>
    </cfRule>
    <cfRule type="expression" dxfId="16245" priority="23930">
      <formula>OR(Z210="OP",Z210="RS",Z210="RTS",#REF!="PRM",Z210="CB")</formula>
    </cfRule>
    <cfRule type="expression" dxfId="16244" priority="23931">
      <formula>OR(Z210="CT",Z210="SCIK",Z210="CUMIL")</formula>
    </cfRule>
    <cfRule type="expression" dxfId="16243" priority="23932">
      <formula>OR(Z210="TR",Z210="TDM",Z210="PKT")</formula>
    </cfRule>
    <cfRule type="expression" dxfId="16242" priority="23933">
      <formula>OR(Z210="FI")</formula>
    </cfRule>
    <cfRule type="expression" dxfId="16241" priority="23934">
      <formula>OR(Z210="L",Z210="OTG")</formula>
    </cfRule>
    <cfRule type="expression" dxfId="16240" priority="23935">
      <formula>OR(Z210="FG")</formula>
    </cfRule>
    <cfRule type="expression" dxfId="16239" priority="23936">
      <formula>OR(Z210="OP",Z210="RS",Z210="RTS",#REF!="PRM",Z210="CB")</formula>
    </cfRule>
    <cfRule type="expression" dxfId="16238" priority="23937">
      <formula>OR(Z210="CT",Z210="SCIK",Z210="CUMIL")</formula>
    </cfRule>
    <cfRule type="expression" dxfId="16237" priority="23938">
      <formula>OR(Z210="TR",Z210="TDM",Z210="PKT")</formula>
    </cfRule>
    <cfRule type="expression" dxfId="16236" priority="23987">
      <formula>OR(Z210="FI")</formula>
    </cfRule>
    <cfRule type="expression" dxfId="16235" priority="23988">
      <formula>OR(Z210="L",Z210="OTG")</formula>
    </cfRule>
    <cfRule type="expression" dxfId="16234" priority="23989">
      <formula>OR(Z210="FG")</formula>
    </cfRule>
    <cfRule type="expression" dxfId="16233" priority="23990">
      <formula>OR(Z210="OP",Z210="RS",Z210="RTS",#REF!="PRM",Z210="CB")</formula>
    </cfRule>
    <cfRule type="expression" dxfId="16232" priority="23991">
      <formula>OR(Z210="CT",Z210="SCIK",Z210="CUMIL")</formula>
    </cfRule>
    <cfRule type="expression" dxfId="16231" priority="23992">
      <formula>OR(Z210="TR",Z210="TDM",Z210="PKT")</formula>
    </cfRule>
    <cfRule type="expression" dxfId="16230" priority="23993">
      <formula>OR(Z210="FI")</formula>
    </cfRule>
    <cfRule type="expression" dxfId="16229" priority="23994">
      <formula>OR(Z210="L",Z210="OTG")</formula>
    </cfRule>
    <cfRule type="expression" dxfId="16228" priority="23995">
      <formula>OR(Z210="FG")</formula>
    </cfRule>
    <cfRule type="expression" dxfId="16227" priority="23996">
      <formula>OR(Z210="OP",Z210="RS",Z210="RTS",#REF!="PRM",Z210="CB")</formula>
    </cfRule>
    <cfRule type="expression" dxfId="16226" priority="23997">
      <formula>OR(Z210="CT",Z210="SCIK",Z210="CUMIL")</formula>
    </cfRule>
    <cfRule type="expression" dxfId="16225" priority="23998">
      <formula>OR(Z210="TR",Z210="TDM",Z210="PKT")</formula>
    </cfRule>
    <cfRule type="expression" dxfId="16224" priority="23999">
      <formula>OR(Z210="FI")</formula>
    </cfRule>
    <cfRule type="expression" dxfId="16223" priority="24000">
      <formula>OR(Z210="L",Z210="OTG")</formula>
    </cfRule>
    <cfRule type="expression" dxfId="16222" priority="24001">
      <formula>OR(Z210="FG")</formula>
    </cfRule>
    <cfRule type="expression" dxfId="16221" priority="24002">
      <formula>OR(Z210="OP",Z210="RS",Z210="RTS",#REF!="PRM",Z210="CB")</formula>
    </cfRule>
    <cfRule type="expression" dxfId="16220" priority="24003">
      <formula>OR(Z210="CT",Z210="SCIK",Z210="CUMIL")</formula>
    </cfRule>
    <cfRule type="expression" dxfId="16219" priority="24004">
      <formula>OR(Z210="TR",Z210="TDM",Z210="PKT")</formula>
    </cfRule>
    <cfRule type="expression" dxfId="16218" priority="24005">
      <formula>OR(Z210="FI")</formula>
    </cfRule>
    <cfRule type="expression" dxfId="16217" priority="24006">
      <formula>OR(Z210="L",Z210="OTG")</formula>
    </cfRule>
    <cfRule type="expression" dxfId="16216" priority="24007">
      <formula>OR(Z210="FG")</formula>
    </cfRule>
    <cfRule type="expression" dxfId="16215" priority="24008">
      <formula>OR(Z210="OP",Z210="RS",Z210="RTS",#REF!="PRM",Z210="CB")</formula>
    </cfRule>
    <cfRule type="expression" dxfId="16214" priority="24009">
      <formula>OR(Z210="CT",Z210="SCIK",Z210="CUMIL")</formula>
    </cfRule>
    <cfRule type="expression" dxfId="16213" priority="24010">
      <formula>OR(Z210="TR",Z210="TDM",Z210="PKT")</formula>
    </cfRule>
  </conditionalFormatting>
  <conditionalFormatting sqref="AA210">
    <cfRule type="expression" dxfId="16212" priority="23505">
      <formula>OR(AA210="FI")</formula>
    </cfRule>
    <cfRule type="expression" dxfId="16211" priority="23506">
      <formula>OR(AA210="L",AA210="OTG")</formula>
    </cfRule>
    <cfRule type="expression" dxfId="16210" priority="23507">
      <formula>OR(AA210="FG")</formula>
    </cfRule>
    <cfRule type="expression" dxfId="16209" priority="23508">
      <formula>OR(AA210="OP",AA210="RS",AA210="RTS",#REF!="PRM",AA210="CB")</formula>
    </cfRule>
    <cfRule type="expression" dxfId="16208" priority="23509">
      <formula>OR(AA210="CT",AA210="SCIK",AA210="CUMIL")</formula>
    </cfRule>
    <cfRule type="expression" dxfId="16207" priority="23510">
      <formula>OR(AA210="TR",AA210="TDM",AA210="PKT")</formula>
    </cfRule>
    <cfRule type="expression" dxfId="16206" priority="23511">
      <formula>OR(AA210="FI")</formula>
    </cfRule>
    <cfRule type="expression" dxfId="16205" priority="23512">
      <formula>OR(AA210="L",AA210="OTG")</formula>
    </cfRule>
    <cfRule type="expression" dxfId="16204" priority="23513">
      <formula>OR(AA210="FG")</formula>
    </cfRule>
    <cfRule type="expression" dxfId="16203" priority="23514">
      <formula>OR(AA210="OP",AA210="RS",AA210="RTS",#REF!="PRM",AA210="CB")</formula>
    </cfRule>
    <cfRule type="expression" dxfId="16202" priority="23515">
      <formula>OR(AA210="CT",AA210="SCIK",AA210="CUMIL")</formula>
    </cfRule>
    <cfRule type="expression" dxfId="16201" priority="23516">
      <formula>OR(AA210="TR",AA210="TDM",AA210="PKT")</formula>
    </cfRule>
    <cfRule type="expression" dxfId="16200" priority="23517">
      <formula>OR(AA210="FI")</formula>
    </cfRule>
    <cfRule type="expression" dxfId="16199" priority="23518">
      <formula>OR(AA210="L",AA210="OTG")</formula>
    </cfRule>
    <cfRule type="expression" dxfId="16198" priority="23519">
      <formula>OR(AA210="FG")</formula>
    </cfRule>
    <cfRule type="expression" dxfId="16197" priority="23520">
      <formula>OR(AA210="OP",AA210="RS",AA210="RTS",#REF!="PRM",AA210="CB")</formula>
    </cfRule>
    <cfRule type="expression" dxfId="16196" priority="23521">
      <formula>OR(AA210="CT",AA210="SCIK",AA210="CUMIL")</formula>
    </cfRule>
    <cfRule type="expression" dxfId="16195" priority="23522">
      <formula>OR(AA210="TR",AA210="TDM",AA210="PKT")</formula>
    </cfRule>
    <cfRule type="expression" dxfId="16194" priority="23523">
      <formula>OR(AA210="FI")</formula>
    </cfRule>
    <cfRule type="expression" dxfId="16193" priority="23524">
      <formula>OR(AA210="L",AA210="OTG")</formula>
    </cfRule>
    <cfRule type="expression" dxfId="16192" priority="23525">
      <formula>OR(AA210="FG")</formula>
    </cfRule>
    <cfRule type="expression" dxfId="16191" priority="23526">
      <formula>OR(AA210="OP",AA210="RS",AA210="RTS",#REF!="PRM",AA210="CB")</formula>
    </cfRule>
    <cfRule type="expression" dxfId="16190" priority="23527">
      <formula>OR(AA210="CT",AA210="SCIK",AA210="CUMIL")</formula>
    </cfRule>
    <cfRule type="expression" dxfId="16189" priority="23528">
      <formula>OR(AA210="TR",AA210="TDM",AA210="PKT")</formula>
    </cfRule>
    <cfRule type="expression" dxfId="16188" priority="23529">
      <formula>OR(AA210="FI")</formula>
    </cfRule>
    <cfRule type="expression" dxfId="16187" priority="23530">
      <formula>OR(AA210="L",AA210="OTG")</formula>
    </cfRule>
    <cfRule type="expression" dxfId="16186" priority="23531">
      <formula>OR(AA210="FG")</formula>
    </cfRule>
    <cfRule type="expression" dxfId="16185" priority="23532">
      <formula>OR(AA210="OP",AA210="RS",AA210="RTS",#REF!="PRM",AA210="CB")</formula>
    </cfRule>
    <cfRule type="expression" dxfId="16184" priority="23533">
      <formula>OR(AA210="CT",AA210="SCIK",AA210="CUMIL")</formula>
    </cfRule>
    <cfRule type="expression" dxfId="16183" priority="23534">
      <formula>OR(AA210="TR",AA210="TDM",AA210="PKT")</formula>
    </cfRule>
    <cfRule type="expression" dxfId="16182" priority="23939">
      <formula>OR(AA210="FI")</formula>
    </cfRule>
    <cfRule type="expression" dxfId="16181" priority="23940">
      <formula>OR(AA210="L",AA210="OTG")</formula>
    </cfRule>
    <cfRule type="expression" dxfId="16180" priority="23941">
      <formula>OR(AA210="FG")</formula>
    </cfRule>
    <cfRule type="expression" dxfId="16179" priority="23942">
      <formula>OR(AA210="OP",AA210="RS",AA210="RTS",#REF!="PRM",AA210="CB")</formula>
    </cfRule>
    <cfRule type="expression" dxfId="16178" priority="23943">
      <formula>OR(AA210="CT",AA210="SCIK",AA210="CUMIL")</formula>
    </cfRule>
    <cfRule type="expression" dxfId="16177" priority="23944">
      <formula>OR(AA210="TR",AA210="TDM",AA210="PKT")</formula>
    </cfRule>
    <cfRule type="expression" dxfId="16176" priority="23945">
      <formula>OR(AA210="FI")</formula>
    </cfRule>
    <cfRule type="expression" dxfId="16175" priority="23946">
      <formula>OR(AA210="L",AA210="OTG")</formula>
    </cfRule>
    <cfRule type="expression" dxfId="16174" priority="23947">
      <formula>OR(AA210="FG")</formula>
    </cfRule>
    <cfRule type="expression" dxfId="16173" priority="23948">
      <formula>OR(AA210="OP",AA210="RS",AA210="RTS",#REF!="PRM",AA210="CB")</formula>
    </cfRule>
    <cfRule type="expression" dxfId="16172" priority="23949">
      <formula>OR(AA210="CT",AA210="SCIK",AA210="CUMIL")</formula>
    </cfRule>
    <cfRule type="expression" dxfId="16171" priority="23950">
      <formula>OR(AA210="TR",AA210="TDM",AA210="PKT")</formula>
    </cfRule>
    <cfRule type="expression" dxfId="16170" priority="23951">
      <formula>OR(AA210="FI")</formula>
    </cfRule>
    <cfRule type="expression" dxfId="16169" priority="23952">
      <formula>OR(AA210="L",AA210="OTG")</formula>
    </cfRule>
    <cfRule type="expression" dxfId="16168" priority="23953">
      <formula>OR(AA210="FG")</formula>
    </cfRule>
    <cfRule type="expression" dxfId="16167" priority="23954">
      <formula>OR(AA210="OP",AA210="RS",AA210="RTS",#REF!="PRM",AA210="CB")</formula>
    </cfRule>
    <cfRule type="expression" dxfId="16166" priority="23955">
      <formula>OR(AA210="CT",AA210="SCIK",AA210="CUMIL")</formula>
    </cfRule>
    <cfRule type="expression" dxfId="16165" priority="23956">
      <formula>OR(AA210="TR",AA210="TDM",AA210="PKT")</formula>
    </cfRule>
    <cfRule type="expression" dxfId="16164" priority="23957">
      <formula>OR(AA210="FI")</formula>
    </cfRule>
    <cfRule type="expression" dxfId="16163" priority="23958">
      <formula>OR(AA210="L",AA210="OTG")</formula>
    </cfRule>
    <cfRule type="expression" dxfId="16162" priority="23959">
      <formula>OR(AA210="FG")</formula>
    </cfRule>
    <cfRule type="expression" dxfId="16161" priority="23960">
      <formula>OR(AA210="OP",AA210="RS",AA210="RTS",#REF!="PRM",AA210="CB")</formula>
    </cfRule>
    <cfRule type="expression" dxfId="16160" priority="23961">
      <formula>OR(AA210="CT",AA210="SCIK",AA210="CUMIL")</formula>
    </cfRule>
    <cfRule type="expression" dxfId="16159" priority="23962">
      <formula>OR(AA210="TR",AA210="TDM",AA210="PKT")</formula>
    </cfRule>
    <cfRule type="expression" dxfId="16158" priority="23963">
      <formula>OR(AA210="FI")</formula>
    </cfRule>
    <cfRule type="expression" dxfId="16157" priority="23964">
      <formula>OR(AA210="L",AA210="OTG")</formula>
    </cfRule>
    <cfRule type="expression" dxfId="16156" priority="23965">
      <formula>OR(AA210="FG")</formula>
    </cfRule>
    <cfRule type="expression" dxfId="16155" priority="23966">
      <formula>OR(AA210="OP",AA210="RS",AA210="RTS",#REF!="PRM",AA210="CB")</formula>
    </cfRule>
    <cfRule type="expression" dxfId="16154" priority="23967">
      <formula>OR(AA210="CT",AA210="SCIK",AA210="CUMIL")</formula>
    </cfRule>
    <cfRule type="expression" dxfId="16153" priority="23968">
      <formula>OR(AA210="TR",AA210="TDM",AA210="PKT")</formula>
    </cfRule>
    <cfRule type="expression" dxfId="16152" priority="23969">
      <formula>OR(AA210="FI")</formula>
    </cfRule>
    <cfRule type="expression" dxfId="16151" priority="23970">
      <formula>OR(AA210="L",AA210="OTG")</formula>
    </cfRule>
    <cfRule type="expression" dxfId="16150" priority="23971">
      <formula>OR(AA210="FG")</formula>
    </cfRule>
    <cfRule type="expression" dxfId="16149" priority="23972">
      <formula>OR(AA210="OP",AA210="RS",AA210="RTS",#REF!="PRM",AA210="CB")</formula>
    </cfRule>
    <cfRule type="expression" dxfId="16148" priority="23973">
      <formula>OR(AA210="CT",AA210="SCIK",AA210="CUMIL")</formula>
    </cfRule>
    <cfRule type="expression" dxfId="16147" priority="23974">
      <formula>OR(AA210="TR",AA210="TDM",AA210="PKT")</formula>
    </cfRule>
  </conditionalFormatting>
  <conditionalFormatting sqref="AB210:AD210">
    <cfRule type="cellIs" dxfId="16146" priority="113979" operator="equal">
      <formula>"FG (WFO)"</formula>
    </cfRule>
    <cfRule type="cellIs" dxfId="16145" priority="113980" operator="equal">
      <formula>"EO (WFO)"</formula>
    </cfRule>
    <cfRule type="cellIs" dxfId="16144" priority="113981" operator="equal">
      <formula>"EE (WFO)"</formula>
    </cfRule>
  </conditionalFormatting>
  <conditionalFormatting sqref="AE210:AF210">
    <cfRule type="expression" dxfId="16143" priority="50507">
      <formula>OR(AE210="FI")</formula>
    </cfRule>
    <cfRule type="expression" dxfId="16142" priority="50508">
      <formula>OR(AE210="L",AE210="OTG")</formula>
    </cfRule>
    <cfRule type="expression" dxfId="16141" priority="50509">
      <formula>OR(AE210="FG")</formula>
    </cfRule>
    <cfRule type="expression" dxfId="16140" priority="50510">
      <formula>OR(AE210="OP",AE210="RS",AE210="RTS",#REF!="PRM",AE210="CB")</formula>
    </cfRule>
    <cfRule type="expression" dxfId="16139" priority="50511">
      <formula>OR(AE210="CT",AE210="SCIK",AE210="CUMIL")</formula>
    </cfRule>
    <cfRule type="expression" dxfId="16138" priority="50512">
      <formula>OR(AE210="TR",AE210="TDM",AE210="PKT")</formula>
    </cfRule>
    <cfRule type="expression" dxfId="16137" priority="50513">
      <formula>OR(AE210="FI")</formula>
    </cfRule>
    <cfRule type="expression" dxfId="16136" priority="50514">
      <formula>OR(AE210="L",AE210="OTG")</formula>
    </cfRule>
    <cfRule type="expression" dxfId="16135" priority="50515">
      <formula>OR(AE210="FG")</formula>
    </cfRule>
    <cfRule type="expression" dxfId="16134" priority="50516">
      <formula>OR(AE210="OP",AE210="RS",AE210="RTS",#REF!="PRM",AE210="CB")</formula>
    </cfRule>
    <cfRule type="expression" dxfId="16133" priority="50517">
      <formula>OR(AE210="CT",AE210="SCIK",AE210="CUMIL")</formula>
    </cfRule>
    <cfRule type="expression" dxfId="16132" priority="50518">
      <formula>OR(AE210="TR",AE210="TDM",AE210="PKT")</formula>
    </cfRule>
    <cfRule type="expression" dxfId="16131" priority="52010">
      <formula>OR(AE210="FI")</formula>
    </cfRule>
    <cfRule type="expression" dxfId="16130" priority="52011">
      <formula>OR(AE210="L",AE210="OTG")</formula>
    </cfRule>
    <cfRule type="expression" dxfId="16129" priority="52012">
      <formula>OR(AE210="FG")</formula>
    </cfRule>
    <cfRule type="expression" dxfId="16128" priority="52013">
      <formula>OR(AE210="OP",AE210="RS",AE210="RTS",#REF!="PRM",AE210="CB")</formula>
    </cfRule>
    <cfRule type="expression" dxfId="16127" priority="52014">
      <formula>OR(AE210="CT",AE210="SCIK",AE210="CUMIL")</formula>
    </cfRule>
    <cfRule type="expression" dxfId="16126" priority="52015">
      <formula>OR(AE210="TR",AE210="TDM",AE210="PKT")</formula>
    </cfRule>
  </conditionalFormatting>
  <conditionalFormatting sqref="AF210">
    <cfRule type="expression" dxfId="16125" priority="50489">
      <formula>OR(AF210="FI")</formula>
    </cfRule>
    <cfRule type="expression" dxfId="16124" priority="50490">
      <formula>OR(AF210="L",AF210="OTG")</formula>
    </cfRule>
    <cfRule type="expression" dxfId="16123" priority="50491">
      <formula>OR(AF210="FG")</formula>
    </cfRule>
    <cfRule type="expression" dxfId="16122" priority="50492">
      <formula>OR(AF210="OP",AF210="RS",AF210="RTS",#REF!="PRM",AF210="CB")</formula>
    </cfRule>
    <cfRule type="expression" dxfId="16121" priority="50493">
      <formula>OR(AF210="CT",AF210="SCIK",AF210="CUMIL")</formula>
    </cfRule>
    <cfRule type="expression" dxfId="16120" priority="50494">
      <formula>OR(AF210="TR",AF210="TDM",AF210="PKT")</formula>
    </cfRule>
    <cfRule type="expression" dxfId="16119" priority="50495">
      <formula>OR(AF210="FI")</formula>
    </cfRule>
    <cfRule type="expression" dxfId="16118" priority="50496">
      <formula>OR(AF210="L",AF210="OTG")</formula>
    </cfRule>
    <cfRule type="expression" dxfId="16117" priority="50497">
      <formula>OR(AF210="FG")</formula>
    </cfRule>
    <cfRule type="expression" dxfId="16116" priority="50498">
      <formula>OR(AF210="OP",AF210="RS",AF210="RTS",#REF!="PRM",AF210="CB")</formula>
    </cfRule>
    <cfRule type="expression" dxfId="16115" priority="50499">
      <formula>OR(AF210="CT",AF210="SCIK",AF210="CUMIL")</formula>
    </cfRule>
    <cfRule type="expression" dxfId="16114" priority="50500">
      <formula>OR(AF210="TR",AF210="TDM",AF210="PKT")</formula>
    </cfRule>
    <cfRule type="expression" dxfId="16113" priority="50501">
      <formula>OR(AF210="FI")</formula>
    </cfRule>
    <cfRule type="expression" dxfId="16112" priority="50502">
      <formula>OR(AF210="L",AF210="OTG")</formula>
    </cfRule>
    <cfRule type="expression" dxfId="16111" priority="50503">
      <formula>OR(AF210="FG")</formula>
    </cfRule>
    <cfRule type="expression" dxfId="16110" priority="50504">
      <formula>OR(AF210="OP",AF210="RS",AF210="RTS",#REF!="PRM",AF210="CB")</formula>
    </cfRule>
    <cfRule type="expression" dxfId="16109" priority="50505">
      <formula>OR(AF210="CT",AF210="SCIK",AF210="CUMIL")</formula>
    </cfRule>
    <cfRule type="expression" dxfId="16108" priority="50506">
      <formula>OR(AF210="TR",AF210="TDM",AF210="PKT")</formula>
    </cfRule>
    <cfRule type="expression" dxfId="16107" priority="51749">
      <formula>OR(AF210="FI")</formula>
    </cfRule>
    <cfRule type="expression" dxfId="16106" priority="51750">
      <formula>OR(AF210="L",AF210="OTG")</formula>
    </cfRule>
    <cfRule type="expression" dxfId="16105" priority="51751">
      <formula>OR(AF210="FG")</formula>
    </cfRule>
    <cfRule type="expression" dxfId="16104" priority="51752">
      <formula>OR(AF210="OP",AF210="RS",AF210="RTS",#REF!="PRM",AF210="CB")</formula>
    </cfRule>
    <cfRule type="expression" dxfId="16103" priority="51753">
      <formula>OR(AF210="CT",AF210="SCIK",AF210="CUMIL")</formula>
    </cfRule>
    <cfRule type="expression" dxfId="16102" priority="51754">
      <formula>OR(AF210="TR",AF210="TDM",AF210="PKT")</formula>
    </cfRule>
    <cfRule type="expression" dxfId="16101" priority="51755">
      <formula>OR(AF210="FI")</formula>
    </cfRule>
    <cfRule type="expression" dxfId="16100" priority="51756">
      <formula>OR(AF210="L",AF210="OTG")</formula>
    </cfRule>
    <cfRule type="expression" dxfId="16099" priority="51757">
      <formula>OR(AF210="FG")</formula>
    </cfRule>
    <cfRule type="expression" dxfId="16098" priority="51758">
      <formula>OR(AF210="OP",AF210="RS",AF210="RTS",#REF!="PRM",AF210="CB")</formula>
    </cfRule>
    <cfRule type="expression" dxfId="16097" priority="51759">
      <formula>OR(AF210="CT",AF210="SCIK",AF210="CUMIL")</formula>
    </cfRule>
    <cfRule type="expression" dxfId="16096" priority="51760">
      <formula>OR(AF210="TR",AF210="TDM",AF210="PKT")</formula>
    </cfRule>
    <cfRule type="expression" dxfId="16095" priority="51761">
      <formula>OR(AF210="FI")</formula>
    </cfRule>
    <cfRule type="expression" dxfId="16094" priority="51762">
      <formula>OR(AF210="L",AF210="OTG")</formula>
    </cfRule>
    <cfRule type="expression" dxfId="16093" priority="51763">
      <formula>OR(AF210="FG")</formula>
    </cfRule>
    <cfRule type="expression" dxfId="16092" priority="51764">
      <formula>OR(AF210="OP",AF210="RS",AF210="RTS",#REF!="PRM",AF210="CB")</formula>
    </cfRule>
    <cfRule type="expression" dxfId="16091" priority="51765">
      <formula>OR(AF210="CT",AF210="SCIK",AF210="CUMIL")</formula>
    </cfRule>
    <cfRule type="expression" dxfId="16090" priority="51766">
      <formula>OR(AF210="TR",AF210="TDM",AF210="PKT")</formula>
    </cfRule>
  </conditionalFormatting>
  <conditionalFormatting sqref="AH210:AI210">
    <cfRule type="cellIs" dxfId="16089" priority="51226" operator="equal">
      <formula>"EG (WFO)"</formula>
    </cfRule>
    <cfRule type="cellIs" dxfId="16088" priority="51227" operator="equal">
      <formula>"EE (WFO)"</formula>
    </cfRule>
    <cfRule type="cellIs" dxfId="16087" priority="51228" operator="equal">
      <formula>"EC (WFO)"</formula>
    </cfRule>
    <cfRule type="expression" dxfId="16086" priority="51229">
      <formula>OR(AH210="FI")</formula>
    </cfRule>
    <cfRule type="expression" dxfId="16085" priority="51230">
      <formula>OR(AH210="L",AH210="OTG")</formula>
    </cfRule>
    <cfRule type="expression" dxfId="16084" priority="51231">
      <formula>OR(AH210="FG")</formula>
    </cfRule>
    <cfRule type="expression" dxfId="16083" priority="51232">
      <formula>OR(AH210="OP",AH210="RS",AH210="RTS",#REF!="PRM",AH210="CB")</formula>
    </cfRule>
    <cfRule type="expression" dxfId="16082" priority="51233">
      <formula>OR(AH210="CT",AH210="SCIK",AH210="CUMIL")</formula>
    </cfRule>
    <cfRule type="expression" dxfId="16081" priority="51234">
      <formula>OR(AH210="TR",AH210="TDM",AH210="PKT")</formula>
    </cfRule>
    <cfRule type="cellIs" dxfId="16080" priority="51383" operator="equal">
      <formula>"EG (WFO)"</formula>
    </cfRule>
    <cfRule type="cellIs" dxfId="16079" priority="51384" operator="equal">
      <formula>"EE (WFO)"</formula>
    </cfRule>
    <cfRule type="cellIs" dxfId="16078" priority="51385" operator="equal">
      <formula>"EC (WFO)"</formula>
    </cfRule>
    <cfRule type="expression" dxfId="16077" priority="51386">
      <formula>OR(AH210="FI")</formula>
    </cfRule>
    <cfRule type="expression" dxfId="16076" priority="51387">
      <formula>OR(AH210="L",AH210="OTG")</formula>
    </cfRule>
    <cfRule type="expression" dxfId="16075" priority="51388">
      <formula>OR(AH210="FG")</formula>
    </cfRule>
    <cfRule type="expression" dxfId="16074" priority="51389">
      <formula>OR(AH210="OP",AH210="RS",AH210="RTS",#REF!="PRM",AH210="CB")</formula>
    </cfRule>
    <cfRule type="expression" dxfId="16073" priority="51390">
      <formula>OR(AH210="CT",AH210="SCIK",AH210="CUMIL")</formula>
    </cfRule>
    <cfRule type="expression" dxfId="16072" priority="51391">
      <formula>OR(AH210="TR",AH210="TDM",AH210="PKT")</formula>
    </cfRule>
  </conditionalFormatting>
  <conditionalFormatting sqref="AI210">
    <cfRule type="expression" dxfId="16071" priority="50339">
      <formula>OR(AI210="FI")</formula>
    </cfRule>
    <cfRule type="expression" dxfId="16070" priority="50340">
      <formula>OR(AI210="L",AI210="OTG")</formula>
    </cfRule>
    <cfRule type="expression" dxfId="16069" priority="50341">
      <formula>OR(AI210="FG")</formula>
    </cfRule>
    <cfRule type="expression" dxfId="16068" priority="50342">
      <formula>OR(AI210="OP",AI210="RS",AI210="RTS",#REF!="PRM",AI210="CB")</formula>
    </cfRule>
    <cfRule type="expression" dxfId="16067" priority="50343">
      <formula>OR(AI210="CT",AI210="SCIK",AI210="CUMIL")</formula>
    </cfRule>
    <cfRule type="expression" dxfId="16066" priority="50344">
      <formula>OR(AI210="TR",AI210="TDM",AI210="PKT")</formula>
    </cfRule>
    <cfRule type="expression" dxfId="16065" priority="50345">
      <formula>OR(AI210="FI")</formula>
    </cfRule>
    <cfRule type="expression" dxfId="16064" priority="50346">
      <formula>OR(AI210="L",AI210="OTG")</formula>
    </cfRule>
    <cfRule type="expression" dxfId="16063" priority="50347">
      <formula>OR(AI210="FG")</formula>
    </cfRule>
    <cfRule type="expression" dxfId="16062" priority="50348">
      <formula>OR(AI210="OP",AI210="RS",AI210="RTS",#REF!="PRM",AI210="CB")</formula>
    </cfRule>
    <cfRule type="expression" dxfId="16061" priority="50349">
      <formula>OR(AI210="CT",AI210="SCIK",AI210="CUMIL")</formula>
    </cfRule>
    <cfRule type="expression" dxfId="16060" priority="50350">
      <formula>OR(AI210="TR",AI210="TDM",AI210="PKT")</formula>
    </cfRule>
    <cfRule type="expression" dxfId="16059" priority="50351">
      <formula>OR(AI210="FI")</formula>
    </cfRule>
    <cfRule type="expression" dxfId="16058" priority="50352">
      <formula>OR(AI210="L",AI210="OTG")</formula>
    </cfRule>
    <cfRule type="expression" dxfId="16057" priority="50353">
      <formula>OR(AI210="FG")</formula>
    </cfRule>
    <cfRule type="expression" dxfId="16056" priority="50354">
      <formula>OR(AI210="OP",AI210="RS",AI210="RTS",#REF!="PRM",AI210="CB")</formula>
    </cfRule>
    <cfRule type="expression" dxfId="16055" priority="50355">
      <formula>OR(AI210="CT",AI210="SCIK",AI210="CUMIL")</formula>
    </cfRule>
    <cfRule type="expression" dxfId="16054" priority="50356">
      <formula>OR(AI210="TR",AI210="TDM",AI210="PKT")</formula>
    </cfRule>
    <cfRule type="expression" dxfId="16053" priority="50357">
      <formula>OR(AI210="FI")</formula>
    </cfRule>
    <cfRule type="expression" dxfId="16052" priority="50358">
      <formula>OR(AI210="L",AI210="OTG")</formula>
    </cfRule>
    <cfRule type="expression" dxfId="16051" priority="50359">
      <formula>OR(AI210="FG")</formula>
    </cfRule>
    <cfRule type="expression" dxfId="16050" priority="50360">
      <formula>OR(AI210="OP",AI210="RS",AI210="RTS",#REF!="PRM",AI210="CB")</formula>
    </cfRule>
    <cfRule type="expression" dxfId="16049" priority="50361">
      <formula>OR(AI210="CT",AI210="SCIK",AI210="CUMIL")</formula>
    </cfRule>
    <cfRule type="expression" dxfId="16048" priority="50362">
      <formula>OR(AI210="TR",AI210="TDM",AI210="PKT")</formula>
    </cfRule>
    <cfRule type="expression" dxfId="16047" priority="50363">
      <formula>OR(AI210="FI")</formula>
    </cfRule>
    <cfRule type="expression" dxfId="16046" priority="50364">
      <formula>OR(AI210="L",AI210="OTG")</formula>
    </cfRule>
    <cfRule type="expression" dxfId="16045" priority="50365">
      <formula>OR(AI210="FG")</formula>
    </cfRule>
    <cfRule type="expression" dxfId="16044" priority="50366">
      <formula>OR(AI210="OP",AI210="RS",AI210="RTS",#REF!="PRM",AI210="CB")</formula>
    </cfRule>
    <cfRule type="expression" dxfId="16043" priority="50367">
      <formula>OR(AI210="CT",AI210="SCIK",AI210="CUMIL")</formula>
    </cfRule>
    <cfRule type="expression" dxfId="16042" priority="50368">
      <formula>OR(AI210="TR",AI210="TDM",AI210="PKT")</formula>
    </cfRule>
  </conditionalFormatting>
  <conditionalFormatting sqref="AJ210">
    <cfRule type="expression" dxfId="16041" priority="49767">
      <formula>OR(AJ210="FI")</formula>
    </cfRule>
    <cfRule type="expression" dxfId="16040" priority="49768">
      <formula>OR(AJ210="L",AJ210="OTG")</formula>
    </cfRule>
    <cfRule type="expression" dxfId="16039" priority="49769">
      <formula>OR(AJ210="FG")</formula>
    </cfRule>
    <cfRule type="expression" dxfId="16038" priority="49770">
      <formula>OR(AJ210="OP",AJ210="RS",AJ210="RTS",#REF!="PRM",AJ210="CB")</formula>
    </cfRule>
    <cfRule type="expression" dxfId="16037" priority="49771">
      <formula>OR(AJ210="CT",AJ210="SCIK",AJ210="CUMIL")</formula>
    </cfRule>
    <cfRule type="expression" dxfId="16036" priority="49772">
      <formula>OR(AJ210="TR",AJ210="TDM",AJ210="PKT")</formula>
    </cfRule>
    <cfRule type="expression" dxfId="16035" priority="49794">
      <formula>OR(AJ210="FI")</formula>
    </cfRule>
    <cfRule type="expression" dxfId="16034" priority="49795">
      <formula>OR(AJ210="L",AJ210="OTG")</formula>
    </cfRule>
    <cfRule type="expression" dxfId="16033" priority="49796">
      <formula>OR(AJ210="FG")</formula>
    </cfRule>
    <cfRule type="expression" dxfId="16032" priority="49797">
      <formula>OR(AJ210="OP",AJ210="RS",AJ210="RTS",#REF!="PRM",AJ210="CB")</formula>
    </cfRule>
    <cfRule type="expression" dxfId="16031" priority="49798">
      <formula>OR(AJ210="CT",AJ210="SCIK",AJ210="CUMIL")</formula>
    </cfRule>
    <cfRule type="expression" dxfId="16030" priority="49799">
      <formula>OR(AJ210="TR",AJ210="TDM",AJ210="PKT")</formula>
    </cfRule>
    <cfRule type="expression" dxfId="16029" priority="49800">
      <formula>OR(AJ210="FI")</formula>
    </cfRule>
    <cfRule type="expression" dxfId="16028" priority="49801">
      <formula>OR(AJ210="L",AJ210="OTG")</formula>
    </cfRule>
    <cfRule type="expression" dxfId="16027" priority="49802">
      <formula>OR(AJ210="FG")</formula>
    </cfRule>
    <cfRule type="expression" dxfId="16026" priority="49803">
      <formula>OR(AJ210="OP",AJ210="RS",AJ210="RTS",#REF!="PRM",AJ210="CB")</formula>
    </cfRule>
    <cfRule type="expression" dxfId="16025" priority="49804">
      <formula>OR(AJ210="CT",AJ210="SCIK",AJ210="CUMIL")</formula>
    </cfRule>
    <cfRule type="expression" dxfId="16024" priority="49805">
      <formula>OR(AJ210="TR",AJ210="TDM",AJ210="PKT")</formula>
    </cfRule>
    <cfRule type="expression" dxfId="16023" priority="49806">
      <formula>OR(AJ210="FI")</formula>
    </cfRule>
    <cfRule type="expression" dxfId="16022" priority="49807">
      <formula>OR(AJ210="L",AJ210="OTG")</formula>
    </cfRule>
    <cfRule type="expression" dxfId="16021" priority="49808">
      <formula>OR(AJ210="FG")</formula>
    </cfRule>
    <cfRule type="expression" dxfId="16020" priority="49809">
      <formula>OR(AJ210="OP",AJ210="RS",AJ210="RTS",#REF!="PRM",AJ210="CB")</formula>
    </cfRule>
    <cfRule type="expression" dxfId="16019" priority="49810">
      <formula>OR(AJ210="CT",AJ210="SCIK",AJ210="CUMIL")</formula>
    </cfRule>
    <cfRule type="expression" dxfId="16018" priority="49811">
      <formula>OR(AJ210="TR",AJ210="TDM",AJ210="PKT")</formula>
    </cfRule>
    <cfRule type="expression" dxfId="16017" priority="50369">
      <formula>OR(AJ210="FI")</formula>
    </cfRule>
    <cfRule type="expression" dxfId="16016" priority="50370">
      <formula>OR(AJ210="L",AJ210="OTG")</formula>
    </cfRule>
    <cfRule type="expression" dxfId="16015" priority="50371">
      <formula>OR(AJ210="FG")</formula>
    </cfRule>
    <cfRule type="expression" dxfId="16014" priority="50372">
      <formula>OR(AJ210="OP",AJ210="RS",AJ210="RTS",#REF!="PRM",AJ210="CB")</formula>
    </cfRule>
    <cfRule type="expression" dxfId="16013" priority="50373">
      <formula>OR(AJ210="CT",AJ210="SCIK",AJ210="CUMIL")</formula>
    </cfRule>
    <cfRule type="expression" dxfId="16012" priority="50374">
      <formula>OR(AJ210="TR",AJ210="TDM",AJ210="PKT")</formula>
    </cfRule>
    <cfRule type="expression" dxfId="16011" priority="50375">
      <formula>OR(AJ210="FI")</formula>
    </cfRule>
    <cfRule type="expression" dxfId="16010" priority="50376">
      <formula>OR(AJ210="L",AJ210="OTG")</formula>
    </cfRule>
    <cfRule type="expression" dxfId="16009" priority="50377">
      <formula>OR(AJ210="FG")</formula>
    </cfRule>
    <cfRule type="expression" dxfId="16008" priority="50378">
      <formula>OR(AJ210="OP",AJ210="RS",AJ210="RTS",#REF!="PRM",AJ210="CB")</formula>
    </cfRule>
    <cfRule type="expression" dxfId="16007" priority="50379">
      <formula>OR(AJ210="CT",AJ210="SCIK",AJ210="CUMIL")</formula>
    </cfRule>
    <cfRule type="expression" dxfId="16006" priority="50380">
      <formula>OR(AJ210="TR",AJ210="TDM",AJ210="PKT")</formula>
    </cfRule>
    <cfRule type="expression" dxfId="16005" priority="50381">
      <formula>OR(AJ210="FI")</formula>
    </cfRule>
    <cfRule type="expression" dxfId="16004" priority="50382">
      <formula>OR(AJ210="L",AJ210="OTG")</formula>
    </cfRule>
    <cfRule type="expression" dxfId="16003" priority="50383">
      <formula>OR(AJ210="FG")</formula>
    </cfRule>
    <cfRule type="expression" dxfId="16002" priority="50384">
      <formula>OR(AJ210="OP",AJ210="RS",AJ210="RTS",#REF!="PRM",AJ210="CB")</formula>
    </cfRule>
    <cfRule type="expression" dxfId="16001" priority="50385">
      <formula>OR(AJ210="CT",AJ210="SCIK",AJ210="CUMIL")</formula>
    </cfRule>
    <cfRule type="expression" dxfId="16000" priority="50386">
      <formula>OR(AJ210="TR",AJ210="TDM",AJ210="PKT")</formula>
    </cfRule>
    <cfRule type="expression" dxfId="15999" priority="50387">
      <formula>OR(AJ210="FI")</formula>
    </cfRule>
    <cfRule type="expression" dxfId="15998" priority="50388">
      <formula>OR(AJ210="L",AJ210="OTG")</formula>
    </cfRule>
    <cfRule type="expression" dxfId="15997" priority="50389">
      <formula>OR(AJ210="FG")</formula>
    </cfRule>
    <cfRule type="expression" dxfId="15996" priority="50390">
      <formula>OR(AJ210="OP",AJ210="RS",AJ210="RTS",#REF!="PRM",AJ210="CB")</formula>
    </cfRule>
    <cfRule type="expression" dxfId="15995" priority="50391">
      <formula>OR(AJ210="CT",AJ210="SCIK",AJ210="CUMIL")</formula>
    </cfRule>
    <cfRule type="expression" dxfId="15994" priority="50392">
      <formula>OR(AJ210="TR",AJ210="TDM",AJ210="PKT")</formula>
    </cfRule>
    <cfRule type="cellIs" dxfId="15993" priority="50393" operator="equal">
      <formula>"EG (WFO)"</formula>
    </cfRule>
    <cfRule type="cellIs" dxfId="15992" priority="50394" operator="equal">
      <formula>"EE (WFO)"</formula>
    </cfRule>
    <cfRule type="cellIs" dxfId="15991" priority="50395" operator="equal">
      <formula>"EC (WFO)"</formula>
    </cfRule>
    <cfRule type="expression" dxfId="15990" priority="50396">
      <formula>OR(AJ210="FI")</formula>
    </cfRule>
    <cfRule type="expression" dxfId="15989" priority="50397">
      <formula>OR(AJ210="L",AJ210="OTG")</formula>
    </cfRule>
    <cfRule type="expression" dxfId="15988" priority="50398">
      <formula>OR(AJ210="FG")</formula>
    </cfRule>
    <cfRule type="expression" dxfId="15987" priority="50399">
      <formula>OR(AJ210="OP",AJ210="RS",AJ210="RTS",#REF!="PRM",AJ210="CB")</formula>
    </cfRule>
    <cfRule type="expression" dxfId="15986" priority="50400">
      <formula>OR(AJ210="CT",AJ210="SCIK",AJ210="CUMIL")</formula>
    </cfRule>
    <cfRule type="expression" dxfId="15985" priority="50401">
      <formula>OR(AJ210="TR",AJ210="TDM",AJ210="PKT")</formula>
    </cfRule>
  </conditionalFormatting>
  <conditionalFormatting sqref="AK210">
    <cfRule type="expression" dxfId="15984" priority="47602">
      <formula>OR(AK210="FI")</formula>
    </cfRule>
    <cfRule type="expression" dxfId="15983" priority="47603">
      <formula>OR(AK210="L",AK210="OTG")</formula>
    </cfRule>
    <cfRule type="expression" dxfId="15982" priority="47604">
      <formula>OR(AK210="FG")</formula>
    </cfRule>
    <cfRule type="expression" dxfId="15981" priority="47605">
      <formula>OR(AK210="OP",AK210="RS",AK210="RTS",#REF!="PRM",AK210="CB")</formula>
    </cfRule>
    <cfRule type="expression" dxfId="15980" priority="47606">
      <formula>OR(AK210="CT",AK210="SCIK",AK210="CUMIL")</formula>
    </cfRule>
    <cfRule type="expression" dxfId="15979" priority="47607">
      <formula>OR(AK210="TR",AK210="TDM",AK210="PKT")</formula>
    </cfRule>
    <cfRule type="expression" dxfId="15978" priority="47608">
      <formula>OR(AK210="FI")</formula>
    </cfRule>
    <cfRule type="expression" dxfId="15977" priority="47609">
      <formula>OR(AK210="L",AK210="OTG")</formula>
    </cfRule>
    <cfRule type="expression" dxfId="15976" priority="47610">
      <formula>OR(AK210="FG")</formula>
    </cfRule>
    <cfRule type="expression" dxfId="15975" priority="47611">
      <formula>OR(AK210="OP",AK210="RS",AK210="RTS",#REF!="PRM",AK210="CB")</formula>
    </cfRule>
    <cfRule type="expression" dxfId="15974" priority="47612">
      <formula>OR(AK210="CT",AK210="SCIK",AK210="CUMIL")</formula>
    </cfRule>
    <cfRule type="expression" dxfId="15973" priority="47613">
      <formula>OR(AK210="TR",AK210="TDM",AK210="PKT")</formula>
    </cfRule>
    <cfRule type="cellIs" dxfId="15972" priority="47614" operator="equal">
      <formula>"EG (WFO)"</formula>
    </cfRule>
    <cfRule type="cellIs" dxfId="15971" priority="47615" operator="equal">
      <formula>"EE (WFO)"</formula>
    </cfRule>
    <cfRule type="cellIs" dxfId="15970" priority="47616" operator="equal">
      <formula>"EC (WFO)"</formula>
    </cfRule>
    <cfRule type="expression" dxfId="15969" priority="47617">
      <formula>OR(AK210="FI")</formula>
    </cfRule>
    <cfRule type="expression" dxfId="15968" priority="47618">
      <formula>OR(AK210="L",AK210="OTG")</formula>
    </cfRule>
    <cfRule type="expression" dxfId="15967" priority="47619">
      <formula>OR(AK210="FG")</formula>
    </cfRule>
    <cfRule type="expression" dxfId="15966" priority="47620">
      <formula>OR(AK210="OP",AK210="RS",AK210="RTS",#REF!="PRM",AK210="CB")</formula>
    </cfRule>
    <cfRule type="expression" dxfId="15965" priority="47621">
      <formula>OR(AK210="CT",AK210="SCIK",AK210="CUMIL")</formula>
    </cfRule>
    <cfRule type="expression" dxfId="15964" priority="47622">
      <formula>OR(AK210="TR",AK210="TDM",AK210="PKT")</formula>
    </cfRule>
    <cfRule type="expression" dxfId="15963" priority="47738">
      <formula>OR(AK210="FI")</formula>
    </cfRule>
    <cfRule type="expression" dxfId="15962" priority="47739">
      <formula>OR(AK210="L",AK210="OTG")</formula>
    </cfRule>
    <cfRule type="expression" dxfId="15961" priority="47740">
      <formula>OR(AK210="FG")</formula>
    </cfRule>
    <cfRule type="expression" dxfId="15960" priority="47741">
      <formula>OR(AK210="OP",AK210="RS",AK210="RTS",#REF!="PRM",AK210="CB")</formula>
    </cfRule>
    <cfRule type="expression" dxfId="15959" priority="47742">
      <formula>OR(AK210="CT",AK210="SCIK",AK210="CUMIL")</formula>
    </cfRule>
    <cfRule type="expression" dxfId="15958" priority="47743">
      <formula>OR(AK210="TR",AK210="TDM",AK210="PKT")</formula>
    </cfRule>
    <cfRule type="expression" dxfId="15957" priority="47744">
      <formula>OR(AK210="FI")</formula>
    </cfRule>
    <cfRule type="expression" dxfId="15956" priority="47745">
      <formula>OR(AK210="L",AK210="OTG")</formula>
    </cfRule>
    <cfRule type="expression" dxfId="15955" priority="47746">
      <formula>OR(AK210="FG")</formula>
    </cfRule>
    <cfRule type="expression" dxfId="15954" priority="47747">
      <formula>OR(AK210="OP",AK210="RS",AK210="RTS",#REF!="PRM",AK210="CB")</formula>
    </cfRule>
    <cfRule type="expression" dxfId="15953" priority="47748">
      <formula>OR(AK210="CT",AK210="SCIK",AK210="CUMIL")</formula>
    </cfRule>
    <cfRule type="expression" dxfId="15952" priority="47749">
      <formula>OR(AK210="TR",AK210="TDM",AK210="PKT")</formula>
    </cfRule>
    <cfRule type="expression" dxfId="15951" priority="47750">
      <formula>OR(AK210="FI")</formula>
    </cfRule>
    <cfRule type="expression" dxfId="15950" priority="47751">
      <formula>OR(AK210="L",AK210="OTG")</formula>
    </cfRule>
    <cfRule type="expression" dxfId="15949" priority="47752">
      <formula>OR(AK210="FG")</formula>
    </cfRule>
    <cfRule type="expression" dxfId="15948" priority="47753">
      <formula>OR(AK210="OP",AK210="RS",AK210="RTS",#REF!="PRM",AK210="CB")</formula>
    </cfRule>
    <cfRule type="expression" dxfId="15947" priority="47754">
      <formula>OR(AK210="CT",AK210="SCIK",AK210="CUMIL")</formula>
    </cfRule>
    <cfRule type="expression" dxfId="15946" priority="47755">
      <formula>OR(AK210="TR",AK210="TDM",AK210="PKT")</formula>
    </cfRule>
    <cfRule type="expression" dxfId="15945" priority="47756">
      <formula>OR(AK210="FI")</formula>
    </cfRule>
    <cfRule type="expression" dxfId="15944" priority="47757">
      <formula>OR(AK210="L",AK210="OTG")</formula>
    </cfRule>
    <cfRule type="expression" dxfId="15943" priority="47758">
      <formula>OR(AK210="FG")</formula>
    </cfRule>
    <cfRule type="expression" dxfId="15942" priority="47759">
      <formula>OR(AK210="OP",AK210="RS",AK210="RTS",#REF!="PRM",AK210="CB")</formula>
    </cfRule>
    <cfRule type="expression" dxfId="15941" priority="47760">
      <formula>OR(AK210="CT",AK210="SCIK",AK210="CUMIL")</formula>
    </cfRule>
    <cfRule type="expression" dxfId="15940" priority="47761">
      <formula>OR(AK210="TR",AK210="TDM",AK210="PKT")</formula>
    </cfRule>
    <cfRule type="cellIs" dxfId="15939" priority="47762" operator="equal">
      <formula>"EG (WFO)"</formula>
    </cfRule>
    <cfRule type="cellIs" dxfId="15938" priority="47763" operator="equal">
      <formula>"EE (WFO)"</formula>
    </cfRule>
    <cfRule type="cellIs" dxfId="15937" priority="47764" operator="equal">
      <formula>"EC (WFO)"</formula>
    </cfRule>
    <cfRule type="expression" dxfId="15936" priority="47765">
      <formula>OR(AK210="FI")</formula>
    </cfRule>
    <cfRule type="expression" dxfId="15935" priority="47766">
      <formula>OR(AK210="L",AK210="OTG")</formula>
    </cfRule>
    <cfRule type="expression" dxfId="15934" priority="47767">
      <formula>OR(AK210="FG")</formula>
    </cfRule>
    <cfRule type="expression" dxfId="15933" priority="47768">
      <formula>OR(AK210="OP",AK210="RS",AK210="RTS",#REF!="PRM",AK210="CB")</formula>
    </cfRule>
    <cfRule type="expression" dxfId="15932" priority="47769">
      <formula>OR(AK210="CT",AK210="SCIK",AK210="CUMIL")</formula>
    </cfRule>
    <cfRule type="expression" dxfId="15931" priority="47770">
      <formula>OR(AK210="TR",AK210="TDM",AK210="PKT")</formula>
    </cfRule>
    <cfRule type="cellIs" dxfId="15930" priority="48067" operator="equal">
      <formula>"EG (WFO)"</formula>
    </cfRule>
    <cfRule type="cellIs" dxfId="15929" priority="48068" operator="equal">
      <formula>"EE (WFO)"</formula>
    </cfRule>
    <cfRule type="cellIs" dxfId="15928" priority="48069" operator="equal">
      <formula>"EC (WFO)"</formula>
    </cfRule>
    <cfRule type="expression" dxfId="15927" priority="48070">
      <formula>OR(AK210="FI")</formula>
    </cfRule>
    <cfRule type="expression" dxfId="15926" priority="48071">
      <formula>OR(AK210="L",AK210="OTG")</formula>
    </cfRule>
    <cfRule type="expression" dxfId="15925" priority="48072">
      <formula>OR(AK210="FG")</formula>
    </cfRule>
    <cfRule type="expression" dxfId="15924" priority="48073">
      <formula>OR(AK210="OP",AK210="RS",AK210="RTS",#REF!="PRM",AK210="CB")</formula>
    </cfRule>
    <cfRule type="expression" dxfId="15923" priority="48074">
      <formula>OR(AK210="CT",AK210="SCIK",AK210="CUMIL")</formula>
    </cfRule>
    <cfRule type="expression" dxfId="15922" priority="48075">
      <formula>OR(AK210="TR",AK210="TDM",AK210="PKT")</formula>
    </cfRule>
    <cfRule type="cellIs" dxfId="15921" priority="48142" operator="equal">
      <formula>"EG (WFO)"</formula>
    </cfRule>
    <cfRule type="cellIs" dxfId="15920" priority="48143" operator="equal">
      <formula>"EE (WFO)"</formula>
    </cfRule>
    <cfRule type="cellIs" dxfId="15919" priority="48144" operator="equal">
      <formula>"EC (WFO)"</formula>
    </cfRule>
    <cfRule type="expression" dxfId="15918" priority="48145">
      <formula>OR(AK210="FI")</formula>
    </cfRule>
    <cfRule type="expression" dxfId="15917" priority="48146">
      <formula>OR(AK210="L",AK210="OTG")</formula>
    </cfRule>
    <cfRule type="expression" dxfId="15916" priority="48147">
      <formula>OR(AK210="FG")</formula>
    </cfRule>
    <cfRule type="expression" dxfId="15915" priority="48148">
      <formula>OR(AK210="OP",AK210="RS",AK210="RTS",#REF!="PRM",AK210="CB")</formula>
    </cfRule>
    <cfRule type="expression" dxfId="15914" priority="48149">
      <formula>OR(AK210="CT",AK210="SCIK",AK210="CUMIL")</formula>
    </cfRule>
    <cfRule type="expression" dxfId="15913" priority="48150">
      <formula>OR(AK210="TR",AK210="TDM",AK210="PKT")</formula>
    </cfRule>
  </conditionalFormatting>
  <conditionalFormatting sqref="I211:J211">
    <cfRule type="cellIs" dxfId="15912" priority="25506" operator="equal">
      <formula>"EO (WFO)"</formula>
    </cfRule>
    <cfRule type="cellIs" dxfId="15911" priority="25507" operator="equal">
      <formula>"EK (WFO)"</formula>
    </cfRule>
    <cfRule type="cellIs" dxfId="15910" priority="25508" operator="equal">
      <formula>"FI (WFO)"</formula>
    </cfRule>
    <cfRule type="cellIs" dxfId="15909" priority="25509" operator="equal">
      <formula>"FG (WFO)"</formula>
    </cfRule>
    <cfRule type="expression" dxfId="15908" priority="25510">
      <formula>OR(I211="FI")</formula>
    </cfRule>
    <cfRule type="expression" dxfId="15907" priority="25511">
      <formula>OR(I211="L",I211="OTG")</formula>
    </cfRule>
    <cfRule type="expression" dxfId="15906" priority="25512">
      <formula>OR(I211="FG")</formula>
    </cfRule>
    <cfRule type="expression" dxfId="15905" priority="25513">
      <formula>OR(I211="OP",I211="RS",I211="RTS",#REF!="PRM",I211="CB")</formula>
    </cfRule>
    <cfRule type="expression" dxfId="15904" priority="25514">
      <formula>OR(I211="CT",I211="SCIK",I211="CUMIL")</formula>
    </cfRule>
    <cfRule type="expression" dxfId="15903" priority="25515">
      <formula>OR(I211="TR",I211="TDM",I211="PKT")</formula>
    </cfRule>
    <cfRule type="expression" dxfId="15902" priority="25516">
      <formula>OR(I211="FI")</formula>
    </cfRule>
    <cfRule type="expression" dxfId="15901" priority="25517">
      <formula>OR(I211="L",I211="OTG")</formula>
    </cfRule>
    <cfRule type="expression" dxfId="15900" priority="25518">
      <formula>OR(I211="FG")</formula>
    </cfRule>
    <cfRule type="expression" dxfId="15899" priority="25519">
      <formula>OR(I211="OP",I211="RS",I211="RTS",#REF!="PRM",I211="CB")</formula>
    </cfRule>
    <cfRule type="expression" dxfId="15898" priority="25520">
      <formula>OR(I211="CT",I211="SCIK",I211="CUMIL")</formula>
    </cfRule>
    <cfRule type="expression" dxfId="15897" priority="25521">
      <formula>OR(I211="TR",I211="TDM",I211="PKT")</formula>
    </cfRule>
    <cfRule type="expression" dxfId="15896" priority="25522">
      <formula>OR(I211="FI")</formula>
    </cfRule>
    <cfRule type="expression" dxfId="15895" priority="25523">
      <formula>OR(I211="L",I211="OTG")</formula>
    </cfRule>
    <cfRule type="expression" dxfId="15894" priority="25524">
      <formula>OR(I211="FG")</formula>
    </cfRule>
    <cfRule type="expression" dxfId="15893" priority="25525">
      <formula>OR(I211="OP",I211="RS",I211="RTS",#REF!="PRM",I211="CB")</formula>
    </cfRule>
    <cfRule type="expression" dxfId="15892" priority="25526">
      <formula>OR(I211="CT",I211="SCIK",I211="CUMIL")</formula>
    </cfRule>
    <cfRule type="expression" dxfId="15891" priority="25527">
      <formula>OR(I211="TR",I211="TDM",I211="PKT")</formula>
    </cfRule>
    <cfRule type="cellIs" dxfId="15890" priority="25528" operator="equal">
      <formula>"EG (WFO)"</formula>
    </cfRule>
    <cfRule type="cellIs" dxfId="15889" priority="25529" operator="equal">
      <formula>"EE (WFO)"</formula>
    </cfRule>
    <cfRule type="cellIs" dxfId="15888" priority="25530" operator="equal">
      <formula>"EC (WFO)"</formula>
    </cfRule>
    <cfRule type="expression" dxfId="15887" priority="25531">
      <formula>OR(I211="FI")</formula>
    </cfRule>
    <cfRule type="expression" dxfId="15886" priority="25532">
      <formula>OR(I211="L",I211="OTG")</formula>
    </cfRule>
    <cfRule type="expression" dxfId="15885" priority="25533">
      <formula>OR(I211="FG")</formula>
    </cfRule>
    <cfRule type="expression" dxfId="15884" priority="25534">
      <formula>OR(I211="OP",I211="RS",I211="RTS",#REF!="PRM",I211="CB")</formula>
    </cfRule>
    <cfRule type="expression" dxfId="15883" priority="25535">
      <formula>OR(I211="CT",I211="SCIK",I211="CUMIL")</formula>
    </cfRule>
    <cfRule type="expression" dxfId="15882" priority="25536">
      <formula>OR(I211="TR",I211="TDM",I211="PKT")</formula>
    </cfRule>
    <cfRule type="cellIs" dxfId="15881" priority="25537" operator="equal">
      <formula>"FI (WFO)"</formula>
    </cfRule>
    <cfRule type="cellIs" dxfId="15880" priority="25538" operator="equal">
      <formula>"FG (WFO)"</formula>
    </cfRule>
    <cfRule type="cellIs" dxfId="15879" priority="25539" operator="equal">
      <formula>"EK (WFO)"</formula>
    </cfRule>
    <cfRule type="cellIs" dxfId="15878" priority="25540" operator="equal">
      <formula>"EO (WFO)"</formula>
    </cfRule>
    <cfRule type="expression" dxfId="15877" priority="25541">
      <formula>OR(I211="FI")</formula>
    </cfRule>
    <cfRule type="expression" dxfId="15876" priority="25542">
      <formula>OR(I211="L",I211="OTG")</formula>
    </cfRule>
    <cfRule type="expression" dxfId="15875" priority="25543">
      <formula>OR(I211="FG")</formula>
    </cfRule>
    <cfRule type="expression" dxfId="15874" priority="25544">
      <formula>OR(I211="OP",I211="RS",I211="RTS",#REF!="PRM",I211="CB")</formula>
    </cfRule>
    <cfRule type="expression" dxfId="15873" priority="25545">
      <formula>OR(I211="CT",I211="SCIK",I211="CUMIL")</formula>
    </cfRule>
    <cfRule type="expression" dxfId="15872" priority="25546">
      <formula>OR(I211="TR",I211="TDM",I211="PKT")</formula>
    </cfRule>
    <cfRule type="cellIs" dxfId="15871" priority="25547" operator="equal">
      <formula>"EG (WFO)"</formula>
    </cfRule>
    <cfRule type="cellIs" dxfId="15870" priority="25548" operator="equal">
      <formula>"EE (WFO)"</formula>
    </cfRule>
    <cfRule type="cellIs" dxfId="15869" priority="25549" operator="equal">
      <formula>"EC (WFO)"</formula>
    </cfRule>
    <cfRule type="expression" dxfId="15868" priority="25550">
      <formula>OR(I211="FI")</formula>
    </cfRule>
    <cfRule type="expression" dxfId="15867" priority="25551">
      <formula>OR(I211="L",I211="OTG")</formula>
    </cfRule>
    <cfRule type="expression" dxfId="15866" priority="25552">
      <formula>OR(I211="FG")</formula>
    </cfRule>
    <cfRule type="expression" dxfId="15865" priority="25553">
      <formula>OR(I211="OP",I211="RS",I211="RTS",#REF!="PRM",I211="CB")</formula>
    </cfRule>
    <cfRule type="expression" dxfId="15864" priority="25554">
      <formula>OR(I211="CT",I211="SCIK",I211="CUMIL")</formula>
    </cfRule>
    <cfRule type="expression" dxfId="15863" priority="25555">
      <formula>OR(I211="TR",I211="TDM",I211="PKT")</formula>
    </cfRule>
    <cfRule type="expression" dxfId="15862" priority="25556">
      <formula>OR(I211="FI")</formula>
    </cfRule>
    <cfRule type="expression" dxfId="15861" priority="25557">
      <formula>OR(I211="L",I211="OTG")</formula>
    </cfRule>
    <cfRule type="expression" dxfId="15860" priority="25558">
      <formula>OR(I211="FG")</formula>
    </cfRule>
    <cfRule type="expression" dxfId="15859" priority="25559">
      <formula>OR(I211="OP",I211="RS",I211="RTS",#REF!="PRM",I211="CB")</formula>
    </cfRule>
    <cfRule type="expression" dxfId="15858" priority="25560">
      <formula>OR(I211="CT",I211="SCIK",I211="CUMIL")</formula>
    </cfRule>
    <cfRule type="expression" dxfId="15857" priority="25561">
      <formula>OR(I211="TR",I211="TDM",I211="PKT")</formula>
    </cfRule>
  </conditionalFormatting>
  <conditionalFormatting sqref="K211:L211">
    <cfRule type="expression" dxfId="15856" priority="25493">
      <formula>OR(K211="FI")</formula>
    </cfRule>
    <cfRule type="expression" dxfId="15855" priority="25494">
      <formula>OR(K211="L",K211="OTG")</formula>
    </cfRule>
    <cfRule type="expression" dxfId="15854" priority="25495">
      <formula>OR(K211="FG")</formula>
    </cfRule>
    <cfRule type="expression" dxfId="15853" priority="25496">
      <formula>OR(K211="OP",K211="RS",K211="RTS",#REF!="PRM",K211="CB")</formula>
    </cfRule>
    <cfRule type="expression" dxfId="15852" priority="25497">
      <formula>OR(K211="CT",K211="SCIK",K211="CUMIL")</formula>
    </cfRule>
    <cfRule type="expression" dxfId="15851" priority="25498">
      <formula>OR(K211="TR",K211="TDM",K211="PKT")</formula>
    </cfRule>
    <cfRule type="cellIs" dxfId="15850" priority="25499" operator="equal">
      <formula>"EG (WFO)"</formula>
    </cfRule>
    <cfRule type="cellIs" dxfId="15849" priority="25500" operator="equal">
      <formula>"EE (WFO)"</formula>
    </cfRule>
    <cfRule type="cellIs" dxfId="15848" priority="25501" operator="equal">
      <formula>"EC (WFO)"</formula>
    </cfRule>
    <cfRule type="cellIs" dxfId="15847" priority="25502" operator="equal">
      <formula>"EO (WFO)"</formula>
    </cfRule>
    <cfRule type="cellIs" dxfId="15846" priority="25503" operator="equal">
      <formula>"EK (WFO)"</formula>
    </cfRule>
    <cfRule type="cellIs" dxfId="15845" priority="25504" operator="equal">
      <formula>"FI (WFO)"</formula>
    </cfRule>
    <cfRule type="cellIs" dxfId="15844" priority="25505" operator="equal">
      <formula>"FG (WFO)"</formula>
    </cfRule>
  </conditionalFormatting>
  <conditionalFormatting sqref="K211">
    <cfRule type="expression" dxfId="15843" priority="25451">
      <formula>OR(K211="FI")</formula>
    </cfRule>
    <cfRule type="expression" dxfId="15842" priority="25452">
      <formula>OR(K211="L",K211="OTG")</formula>
    </cfRule>
    <cfRule type="expression" dxfId="15841" priority="25453">
      <formula>OR(K211="FG")</formula>
    </cfRule>
    <cfRule type="expression" dxfId="15840" priority="25454">
      <formula>OR(K211="OP",K211="RS",K211="RTS",#REF!="PRM",K211="CB")</formula>
    </cfRule>
    <cfRule type="expression" dxfId="15839" priority="25455">
      <formula>OR(K211="CT",K211="SCIK",K211="CUMIL")</formula>
    </cfRule>
    <cfRule type="expression" dxfId="15838" priority="25456">
      <formula>OR(K211="TR",K211="TDM",K211="PKT")</formula>
    </cfRule>
    <cfRule type="cellIs" dxfId="15837" priority="25457" operator="equal">
      <formula>"EG (WFO)"</formula>
    </cfRule>
    <cfRule type="cellIs" dxfId="15836" priority="25458" operator="equal">
      <formula>"EE (WFO)"</formula>
    </cfRule>
    <cfRule type="cellIs" dxfId="15835" priority="25459" operator="equal">
      <formula>"EC (WFO)"</formula>
    </cfRule>
    <cfRule type="expression" dxfId="15834" priority="25460">
      <formula>OR(K211="FI")</formula>
    </cfRule>
    <cfRule type="expression" dxfId="15833" priority="25461">
      <formula>OR(K211="L",K211="OTG")</formula>
    </cfRule>
    <cfRule type="expression" dxfId="15832" priority="25462">
      <formula>OR(K211="FG")</formula>
    </cfRule>
    <cfRule type="expression" dxfId="15831" priority="25463">
      <formula>OR(K211="OP",K211="RS",K211="RTS",#REF!="PRM",K211="CB")</formula>
    </cfRule>
    <cfRule type="expression" dxfId="15830" priority="25464">
      <formula>OR(K211="CT",K211="SCIK",K211="CUMIL")</formula>
    </cfRule>
    <cfRule type="expression" dxfId="15829" priority="25465">
      <formula>OR(K211="TR",K211="TDM",K211="PKT")</formula>
    </cfRule>
    <cfRule type="cellIs" dxfId="15828" priority="25466" operator="equal">
      <formula>"EG (WFO)"</formula>
    </cfRule>
    <cfRule type="cellIs" dxfId="15827" priority="25467" operator="equal">
      <formula>"EE (WFO)"</formula>
    </cfRule>
    <cfRule type="cellIs" dxfId="15826" priority="25468" operator="equal">
      <formula>"EC (WFO)"</formula>
    </cfRule>
    <cfRule type="expression" dxfId="15825" priority="25469">
      <formula>OR(K211="FI")</formula>
    </cfRule>
    <cfRule type="expression" dxfId="15824" priority="25470">
      <formula>OR(K211="L",K211="OTG")</formula>
    </cfRule>
    <cfRule type="expression" dxfId="15823" priority="25471">
      <formula>OR(K211="FG")</formula>
    </cfRule>
    <cfRule type="expression" dxfId="15822" priority="25472">
      <formula>OR(K211="OP",K211="RS",K211="RTS",#REF!="PRM",K211="CB")</formula>
    </cfRule>
    <cfRule type="expression" dxfId="15821" priority="25473">
      <formula>OR(K211="CT",K211="SCIK",K211="CUMIL")</formula>
    </cfRule>
    <cfRule type="expression" dxfId="15820" priority="25474">
      <formula>OR(K211="TR",K211="TDM",K211="PKT")</formula>
    </cfRule>
    <cfRule type="cellIs" dxfId="15819" priority="25475" operator="equal">
      <formula>"EG (WFO)"</formula>
    </cfRule>
    <cfRule type="cellIs" dxfId="15818" priority="25476" operator="equal">
      <formula>"EE (WFO)"</formula>
    </cfRule>
    <cfRule type="cellIs" dxfId="15817" priority="25477" operator="equal">
      <formula>"EC (WFO)"</formula>
    </cfRule>
    <cfRule type="expression" dxfId="15816" priority="25478">
      <formula>OR(K211="FI")</formula>
    </cfRule>
    <cfRule type="expression" dxfId="15815" priority="25479">
      <formula>OR(K211="L",K211="OTG")</formula>
    </cfRule>
    <cfRule type="expression" dxfId="15814" priority="25480">
      <formula>OR(K211="FG")</formula>
    </cfRule>
    <cfRule type="expression" dxfId="15813" priority="25481">
      <formula>OR(K211="OP",K211="RS",K211="RTS",#REF!="PRM",K211="CB")</formula>
    </cfRule>
    <cfRule type="expression" dxfId="15812" priority="25482">
      <formula>OR(K211="CT",K211="SCIK",K211="CUMIL")</formula>
    </cfRule>
    <cfRule type="expression" dxfId="15811" priority="25483">
      <formula>OR(K211="TR",K211="TDM",K211="PKT")</formula>
    </cfRule>
    <cfRule type="expression" dxfId="15810" priority="25484">
      <formula>OR(K211="FI")</formula>
    </cfRule>
    <cfRule type="expression" dxfId="15809" priority="25485">
      <formula>OR(K211="L",K211="OTG")</formula>
    </cfRule>
    <cfRule type="expression" dxfId="15808" priority="25486">
      <formula>OR(K211="FG")</formula>
    </cfRule>
    <cfRule type="expression" dxfId="15807" priority="25487">
      <formula>OR(K211="OP",K211="RS",K211="RTS",#REF!="PRM",K211="CB")</formula>
    </cfRule>
    <cfRule type="expression" dxfId="15806" priority="25488">
      <formula>OR(K211="CT",K211="SCIK",K211="CUMIL")</formula>
    </cfRule>
    <cfRule type="expression" dxfId="15805" priority="25489">
      <formula>OR(K211="TR",K211="TDM",K211="PKT")</formula>
    </cfRule>
    <cfRule type="cellIs" dxfId="15804" priority="25490" operator="equal">
      <formula>"EG (WFO)"</formula>
    </cfRule>
    <cfRule type="cellIs" dxfId="15803" priority="25491" operator="equal">
      <formula>"EE (WFO)"</formula>
    </cfRule>
    <cfRule type="cellIs" dxfId="15802" priority="25492" operator="equal">
      <formula>"EC (WFO)"</formula>
    </cfRule>
  </conditionalFormatting>
  <conditionalFormatting sqref="M211">
    <cfRule type="cellIs" dxfId="15801" priority="25444" operator="equal">
      <formula>"EO (WFO)"</formula>
    </cfRule>
    <cfRule type="cellIs" dxfId="15800" priority="25445" operator="equal">
      <formula>"EK (WFO)"</formula>
    </cfRule>
    <cfRule type="cellIs" dxfId="15799" priority="25446" operator="equal">
      <formula>"FI (WFO)"</formula>
    </cfRule>
    <cfRule type="cellIs" dxfId="15798" priority="25447" operator="equal">
      <formula>"FG (WFO)"</formula>
    </cfRule>
    <cfRule type="cellIs" dxfId="15797" priority="25448" operator="equal">
      <formula>"EG (WFO)"</formula>
    </cfRule>
    <cfRule type="cellIs" dxfId="15796" priority="25449" operator="equal">
      <formula>"EE (WFO)"</formula>
    </cfRule>
    <cfRule type="cellIs" dxfId="15795" priority="25450" operator="equal">
      <formula>"EC (WFO)"</formula>
    </cfRule>
    <cfRule type="expression" dxfId="15794" priority="25562">
      <formula>OR(M211="FI")</formula>
    </cfRule>
    <cfRule type="expression" dxfId="15793" priority="25563">
      <formula>OR(M211="L",M211="OTG")</formula>
    </cfRule>
    <cfRule type="expression" dxfId="15792" priority="25564">
      <formula>OR(M211="FG")</formula>
    </cfRule>
    <cfRule type="expression" dxfId="15791" priority="25565">
      <formula>OR(M211="OP",M211="RS",M211="RTS",#REF!="PRM",M211="CB")</formula>
    </cfRule>
    <cfRule type="expression" dxfId="15790" priority="25566">
      <formula>OR(M211="CT",M211="SCIK",M211="CUMIL")</formula>
    </cfRule>
    <cfRule type="expression" dxfId="15789" priority="25567">
      <formula>OR(M211="TR",M211="TDM",M211="PKT")</formula>
    </cfRule>
  </conditionalFormatting>
  <conditionalFormatting sqref="O211">
    <cfRule type="expression" dxfId="15788" priority="25994">
      <formula>OR(O211="FI")</formula>
    </cfRule>
    <cfRule type="expression" dxfId="15787" priority="25995">
      <formula>OR(O211="L",O211="OTG")</formula>
    </cfRule>
    <cfRule type="expression" dxfId="15786" priority="25996">
      <formula>OR(O211="FG")</formula>
    </cfRule>
    <cfRule type="expression" dxfId="15785" priority="25997">
      <formula>OR(O211="OP",O211="RS",O211="RTS",#REF!="PRM",O211="CB")</formula>
    </cfRule>
    <cfRule type="expression" dxfId="15784" priority="25998">
      <formula>OR(O211="CT",O211="SCIK",O211="CUMIL")</formula>
    </cfRule>
    <cfRule type="expression" dxfId="15783" priority="25999">
      <formula>OR(O211="TR",O211="TDM",O211="PKT")</formula>
    </cfRule>
    <cfRule type="expression" dxfId="15782" priority="26000">
      <formula>OR(O211="FI")</formula>
    </cfRule>
    <cfRule type="expression" dxfId="15781" priority="26001">
      <formula>OR(O211="L",O211="OTG")</formula>
    </cfRule>
    <cfRule type="expression" dxfId="15780" priority="26002">
      <formula>OR(O211="FG")</formula>
    </cfRule>
    <cfRule type="expression" dxfId="15779" priority="26003">
      <formula>OR(O211="OP",O211="RS",O211="RTS",#REF!="PRM",O211="CB")</formula>
    </cfRule>
    <cfRule type="expression" dxfId="15778" priority="26004">
      <formula>OR(O211="CT",O211="SCIK",O211="CUMIL")</formula>
    </cfRule>
    <cfRule type="expression" dxfId="15777" priority="26005">
      <formula>OR(O211="TR",O211="TDM",O211="PKT")</formula>
    </cfRule>
    <cfRule type="expression" dxfId="15776" priority="26006">
      <formula>OR(O211="FI")</formula>
    </cfRule>
    <cfRule type="expression" dxfId="15775" priority="26007">
      <formula>OR(O211="L",O211="OTG")</formula>
    </cfRule>
    <cfRule type="expression" dxfId="15774" priority="26008">
      <formula>OR(O211="FG")</formula>
    </cfRule>
    <cfRule type="expression" dxfId="15773" priority="26009">
      <formula>OR(O211="OP",O211="RS",O211="RTS",#REF!="PRM",O211="CB")</formula>
    </cfRule>
    <cfRule type="expression" dxfId="15772" priority="26010">
      <formula>OR(O211="CT",O211="SCIK",O211="CUMIL")</formula>
    </cfRule>
    <cfRule type="expression" dxfId="15771" priority="26011">
      <formula>OR(O211="TR",O211="TDM",O211="PKT")</formula>
    </cfRule>
  </conditionalFormatting>
  <conditionalFormatting sqref="P211">
    <cfRule type="expression" dxfId="15770" priority="25313">
      <formula>OR(P211="FI")</formula>
    </cfRule>
    <cfRule type="expression" dxfId="15769" priority="25314">
      <formula>OR(P211="L",P211="OTG")</formula>
    </cfRule>
    <cfRule type="expression" dxfId="15768" priority="25315">
      <formula>OR(P211="FG")</formula>
    </cfRule>
    <cfRule type="expression" dxfId="15767" priority="25316">
      <formula>OR(P211="OP",P211="RS",P211="RTS",#REF!="PRM",P211="CB")</formula>
    </cfRule>
    <cfRule type="expression" dxfId="15766" priority="25317">
      <formula>OR(P211="CT",P211="SCIK",P211="CUMIL")</formula>
    </cfRule>
    <cfRule type="expression" dxfId="15765" priority="25318">
      <formula>OR(P211="TR",P211="TDM",P211="PKT")</formula>
    </cfRule>
    <cfRule type="expression" dxfId="15764" priority="25319">
      <formula>OR(P211="FI")</formula>
    </cfRule>
    <cfRule type="expression" dxfId="15763" priority="25320">
      <formula>OR(P211="L",P211="OTG")</formula>
    </cfRule>
    <cfRule type="expression" dxfId="15762" priority="25321">
      <formula>OR(P211="FG")</formula>
    </cfRule>
    <cfRule type="expression" dxfId="15761" priority="25322">
      <formula>OR(P211="OP",P211="RS",P211="RTS",#REF!="PRM",P211="CB")</formula>
    </cfRule>
    <cfRule type="expression" dxfId="15760" priority="25323">
      <formula>OR(P211="CT",P211="SCIK",P211="CUMIL")</formula>
    </cfRule>
    <cfRule type="expression" dxfId="15759" priority="25324">
      <formula>OR(P211="TR",P211="TDM",P211="PKT")</formula>
    </cfRule>
    <cfRule type="expression" dxfId="15758" priority="25325">
      <formula>OR(P211="FI")</formula>
    </cfRule>
    <cfRule type="expression" dxfId="15757" priority="25326">
      <formula>OR(P211="L",P211="OTG")</formula>
    </cfRule>
    <cfRule type="expression" dxfId="15756" priority="25327">
      <formula>OR(P211="FG")</formula>
    </cfRule>
    <cfRule type="expression" dxfId="15755" priority="25328">
      <formula>OR(P211="OP",P211="RS",P211="RTS",#REF!="PRM",P211="CB")</formula>
    </cfRule>
    <cfRule type="expression" dxfId="15754" priority="25329">
      <formula>OR(P211="CT",P211="SCIK",P211="CUMIL")</formula>
    </cfRule>
    <cfRule type="expression" dxfId="15753" priority="25330">
      <formula>OR(P211="TR",P211="TDM",P211="PKT")</formula>
    </cfRule>
  </conditionalFormatting>
  <conditionalFormatting sqref="Q211">
    <cfRule type="expression" dxfId="15752" priority="25277">
      <formula>OR(Q211="FI")</formula>
    </cfRule>
    <cfRule type="expression" dxfId="15751" priority="25278">
      <formula>OR(Q211="L",Q211="OTG")</formula>
    </cfRule>
    <cfRule type="expression" dxfId="15750" priority="25279">
      <formula>OR(Q211="FG")</formula>
    </cfRule>
    <cfRule type="expression" dxfId="15749" priority="25280">
      <formula>OR(Q211="OP",Q211="RS",Q211="RTS",#REF!="PRM",Q211="CB")</formula>
    </cfRule>
    <cfRule type="expression" dxfId="15748" priority="25281">
      <formula>OR(Q211="CT",Q211="SCIK",Q211="CUMIL")</formula>
    </cfRule>
    <cfRule type="expression" dxfId="15747" priority="25282">
      <formula>OR(Q211="TR",Q211="TDM",Q211="PKT")</formula>
    </cfRule>
    <cfRule type="expression" dxfId="15746" priority="25283">
      <formula>OR(Q211="FI")</formula>
    </cfRule>
    <cfRule type="expression" dxfId="15745" priority="25284">
      <formula>OR(Q211="L",Q211="OTG")</formula>
    </cfRule>
    <cfRule type="expression" dxfId="15744" priority="25285">
      <formula>OR(Q211="FG")</formula>
    </cfRule>
    <cfRule type="expression" dxfId="15743" priority="25286">
      <formula>OR(Q211="OP",Q211="RS",Q211="RTS",#REF!="PRM",Q211="CB")</formula>
    </cfRule>
    <cfRule type="expression" dxfId="15742" priority="25287">
      <formula>OR(Q211="CT",Q211="SCIK",Q211="CUMIL")</formula>
    </cfRule>
    <cfRule type="expression" dxfId="15741" priority="25288">
      <formula>OR(Q211="TR",Q211="TDM",Q211="PKT")</formula>
    </cfRule>
    <cfRule type="expression" dxfId="15740" priority="25289">
      <formula>OR(Q211="FI")</formula>
    </cfRule>
    <cfRule type="expression" dxfId="15739" priority="25290">
      <formula>OR(Q211="L",Q211="OTG")</formula>
    </cfRule>
    <cfRule type="expression" dxfId="15738" priority="25291">
      <formula>OR(Q211="FG")</formula>
    </cfRule>
    <cfRule type="expression" dxfId="15737" priority="25292">
      <formula>OR(Q211="OP",Q211="RS",Q211="RTS",#REF!="PRM",Q211="CB")</formula>
    </cfRule>
    <cfRule type="expression" dxfId="15736" priority="25293">
      <formula>OR(Q211="CT",Q211="SCIK",Q211="CUMIL")</formula>
    </cfRule>
    <cfRule type="expression" dxfId="15735" priority="25294">
      <formula>OR(Q211="TR",Q211="TDM",Q211="PKT")</formula>
    </cfRule>
    <cfRule type="expression" dxfId="15734" priority="25295">
      <formula>OR(Q211="FI")</formula>
    </cfRule>
    <cfRule type="expression" dxfId="15733" priority="25296">
      <formula>OR(Q211="L",Q211="OTG")</formula>
    </cfRule>
    <cfRule type="expression" dxfId="15732" priority="25297">
      <formula>OR(Q211="FG")</formula>
    </cfRule>
    <cfRule type="expression" dxfId="15731" priority="25298">
      <formula>OR(Q211="OP",Q211="RS",Q211="RTS",#REF!="PRM",Q211="CB")</formula>
    </cfRule>
    <cfRule type="expression" dxfId="15730" priority="25299">
      <formula>OR(Q211="CT",Q211="SCIK",Q211="CUMIL")</formula>
    </cfRule>
    <cfRule type="expression" dxfId="15729" priority="25300">
      <formula>OR(Q211="TR",Q211="TDM",Q211="PKT")</formula>
    </cfRule>
    <cfRule type="expression" dxfId="15728" priority="25301">
      <formula>OR(Q211="FI")</formula>
    </cfRule>
    <cfRule type="expression" dxfId="15727" priority="25302">
      <formula>OR(Q211="L",Q211="OTG")</formula>
    </cfRule>
    <cfRule type="expression" dxfId="15726" priority="25303">
      <formula>OR(Q211="FG")</formula>
    </cfRule>
    <cfRule type="expression" dxfId="15725" priority="25304">
      <formula>OR(Q211="OP",Q211="RS",Q211="RTS",#REF!="PRM",Q211="CB")</formula>
    </cfRule>
    <cfRule type="expression" dxfId="15724" priority="25305">
      <formula>OR(Q211="CT",Q211="SCIK",Q211="CUMIL")</formula>
    </cfRule>
    <cfRule type="expression" dxfId="15723" priority="25306">
      <formula>OR(Q211="TR",Q211="TDM",Q211="PKT")</formula>
    </cfRule>
    <cfRule type="expression" dxfId="15722" priority="25307">
      <formula>OR(Q211="FI")</formula>
    </cfRule>
    <cfRule type="expression" dxfId="15721" priority="25308">
      <formula>OR(Q211="L",Q211="OTG")</formula>
    </cfRule>
    <cfRule type="expression" dxfId="15720" priority="25309">
      <formula>OR(Q211="FG")</formula>
    </cfRule>
    <cfRule type="expression" dxfId="15719" priority="25310">
      <formula>OR(Q211="OP",Q211="RS",Q211="RTS",#REF!="PRM",Q211="CB")</formula>
    </cfRule>
    <cfRule type="expression" dxfId="15718" priority="25311">
      <formula>OR(Q211="CT",Q211="SCIK",Q211="CUMIL")</formula>
    </cfRule>
    <cfRule type="expression" dxfId="15717" priority="25312">
      <formula>OR(Q211="TR",Q211="TDM",Q211="PKT")</formula>
    </cfRule>
  </conditionalFormatting>
  <conditionalFormatting sqref="R211:S211">
    <cfRule type="expression" dxfId="15716" priority="24981">
      <formula>OR(R211="FI")</formula>
    </cfRule>
    <cfRule type="expression" dxfId="15715" priority="24982">
      <formula>OR(R211="L",R211="OTG")</formula>
    </cfRule>
    <cfRule type="expression" dxfId="15714" priority="24983">
      <formula>OR(R211="FG")</formula>
    </cfRule>
    <cfRule type="expression" dxfId="15713" priority="24984">
      <formula>OR(R211="OP",R211="RS",R211="RTS",#REF!="PRM",R211="CB")</formula>
    </cfRule>
    <cfRule type="expression" dxfId="15712" priority="24985">
      <formula>OR(R211="CT",R211="SCIK",R211="CUMIL")</formula>
    </cfRule>
    <cfRule type="expression" dxfId="15711" priority="24986">
      <formula>OR(R211="TR",R211="TDM",R211="PKT")</formula>
    </cfRule>
    <cfRule type="expression" dxfId="15710" priority="24987">
      <formula>OR(R211="FI")</formula>
    </cfRule>
    <cfRule type="expression" dxfId="15709" priority="24988">
      <formula>OR(R211="L",R211="OTG")</formula>
    </cfRule>
    <cfRule type="expression" dxfId="15708" priority="24989">
      <formula>OR(R211="FG")</formula>
    </cfRule>
    <cfRule type="expression" dxfId="15707" priority="24990">
      <formula>OR(R211="OP",R211="RS",R211="RTS",#REF!="PRM",R211="CB")</formula>
    </cfRule>
    <cfRule type="expression" dxfId="15706" priority="24991">
      <formula>OR(R211="CT",R211="SCIK",R211="CUMIL")</formula>
    </cfRule>
    <cfRule type="expression" dxfId="15705" priority="24992">
      <formula>OR(R211="TR",R211="TDM",R211="PKT")</formula>
    </cfRule>
    <cfRule type="expression" dxfId="15704" priority="24993">
      <formula>OR(R211="FI")</formula>
    </cfRule>
    <cfRule type="expression" dxfId="15703" priority="24994">
      <formula>OR(R211="L",R211="OTG")</formula>
    </cfRule>
    <cfRule type="expression" dxfId="15702" priority="24995">
      <formula>OR(R211="FG")</formula>
    </cfRule>
    <cfRule type="expression" dxfId="15701" priority="24996">
      <formula>OR(R211="OP",R211="RS",R211="RTS",#REF!="PRM",R211="CB")</formula>
    </cfRule>
    <cfRule type="expression" dxfId="15700" priority="24997">
      <formula>OR(R211="CT",R211="SCIK",R211="CUMIL")</formula>
    </cfRule>
    <cfRule type="expression" dxfId="15699" priority="24998">
      <formula>OR(R211="TR",R211="TDM",R211="PKT")</formula>
    </cfRule>
    <cfRule type="expression" dxfId="15698" priority="25053">
      <formula>OR(R211="FI")</formula>
    </cfRule>
    <cfRule type="expression" dxfId="15697" priority="25054">
      <formula>OR(R211="L",R211="OTG")</formula>
    </cfRule>
    <cfRule type="expression" dxfId="15696" priority="25055">
      <formula>OR(R211="FG")</formula>
    </cfRule>
    <cfRule type="expression" dxfId="15695" priority="25056">
      <formula>OR(R211="OP",R211="RS",R211="RTS",#REF!="PRM",R211="CB")</formula>
    </cfRule>
    <cfRule type="expression" dxfId="15694" priority="25057">
      <formula>OR(R211="CT",R211="SCIK",R211="CUMIL")</formula>
    </cfRule>
    <cfRule type="expression" dxfId="15693" priority="25058">
      <formula>OR(R211="TR",R211="TDM",R211="PKT")</formula>
    </cfRule>
    <cfRule type="expression" dxfId="15692" priority="25059">
      <formula>OR(R211="FI")</formula>
    </cfRule>
    <cfRule type="expression" dxfId="15691" priority="25060">
      <formula>OR(R211="L",R211="OTG")</formula>
    </cfRule>
    <cfRule type="expression" dxfId="15690" priority="25061">
      <formula>OR(R211="FG")</formula>
    </cfRule>
    <cfRule type="expression" dxfId="15689" priority="25062">
      <formula>OR(R211="OP",R211="RS",R211="RTS",#REF!="PRM",R211="CB")</formula>
    </cfRule>
    <cfRule type="expression" dxfId="15688" priority="25063">
      <formula>OR(R211="CT",R211="SCIK",R211="CUMIL")</formula>
    </cfRule>
    <cfRule type="expression" dxfId="15687" priority="25064">
      <formula>OR(R211="TR",R211="TDM",R211="PKT")</formula>
    </cfRule>
    <cfRule type="expression" dxfId="15686" priority="25065">
      <formula>OR(R211="FI")</formula>
    </cfRule>
    <cfRule type="expression" dxfId="15685" priority="25066">
      <formula>OR(R211="L",R211="OTG")</formula>
    </cfRule>
    <cfRule type="expression" dxfId="15684" priority="25067">
      <formula>OR(R211="FG")</formula>
    </cfRule>
    <cfRule type="expression" dxfId="15683" priority="25068">
      <formula>OR(R211="OP",R211="RS",R211="RTS",#REF!="PRM",R211="CB")</formula>
    </cfRule>
    <cfRule type="expression" dxfId="15682" priority="25069">
      <formula>OR(R211="CT",R211="SCIK",R211="CUMIL")</formula>
    </cfRule>
    <cfRule type="expression" dxfId="15681" priority="25070">
      <formula>OR(R211="TR",R211="TDM",R211="PKT")</formula>
    </cfRule>
  </conditionalFormatting>
  <conditionalFormatting sqref="S211">
    <cfRule type="expression" dxfId="15680" priority="24431">
      <formula>OR(S211="FI")</formula>
    </cfRule>
    <cfRule type="expression" dxfId="15679" priority="24432">
      <formula>OR(S211="L",S211="OTG")</formula>
    </cfRule>
    <cfRule type="expression" dxfId="15678" priority="24433">
      <formula>OR(S211="FG")</formula>
    </cfRule>
    <cfRule type="expression" dxfId="15677" priority="24434">
      <formula>OR(S211="OP",S211="RS",S211="RTS",#REF!="PRM",S211="CB")</formula>
    </cfRule>
    <cfRule type="expression" dxfId="15676" priority="24435">
      <formula>OR(S211="CT",S211="SCIK",S211="CUMIL")</formula>
    </cfRule>
    <cfRule type="expression" dxfId="15675" priority="24436">
      <formula>OR(S211="TR",S211="TDM",S211="PKT")</formula>
    </cfRule>
  </conditionalFormatting>
  <conditionalFormatting sqref="T211">
    <cfRule type="expression" dxfId="15674" priority="24371">
      <formula>OR(T211="FI")</formula>
    </cfRule>
    <cfRule type="expression" dxfId="15673" priority="24372">
      <formula>OR(T211="L",T211="OTG")</formula>
    </cfRule>
    <cfRule type="expression" dxfId="15672" priority="24373">
      <formula>OR(T211="FG")</formula>
    </cfRule>
    <cfRule type="expression" dxfId="15671" priority="24374">
      <formula>OR(T211="OP",T211="RS",T211="RTS",#REF!="PRM",T211="CB")</formula>
    </cfRule>
    <cfRule type="expression" dxfId="15670" priority="24375">
      <formula>OR(T211="CT",T211="SCIK",T211="CUMIL")</formula>
    </cfRule>
    <cfRule type="expression" dxfId="15669" priority="24376">
      <formula>OR(T211="TR",T211="TDM",T211="PKT")</formula>
    </cfRule>
    <cfRule type="expression" dxfId="15668" priority="24377">
      <formula>OR(T211="FI")</formula>
    </cfRule>
    <cfRule type="expression" dxfId="15667" priority="24378">
      <formula>OR(T211="L",T211="OTG")</formula>
    </cfRule>
    <cfRule type="expression" dxfId="15666" priority="24379">
      <formula>OR(T211="FG")</formula>
    </cfRule>
    <cfRule type="expression" dxfId="15665" priority="24380">
      <formula>OR(T211="OP",T211="RS",T211="RTS",#REF!="PRM",T211="CB")</formula>
    </cfRule>
    <cfRule type="expression" dxfId="15664" priority="24381">
      <formula>OR(T211="CT",T211="SCIK",T211="CUMIL")</formula>
    </cfRule>
    <cfRule type="expression" dxfId="15663" priority="24382">
      <formula>OR(T211="TR",T211="TDM",T211="PKT")</formula>
    </cfRule>
    <cfRule type="expression" dxfId="15662" priority="24383">
      <formula>OR(T211="FI")</formula>
    </cfRule>
    <cfRule type="expression" dxfId="15661" priority="24384">
      <formula>OR(T211="L",T211="OTG")</formula>
    </cfRule>
    <cfRule type="expression" dxfId="15660" priority="24385">
      <formula>OR(T211="FG")</formula>
    </cfRule>
    <cfRule type="expression" dxfId="15659" priority="24386">
      <formula>OR(T211="OP",T211="RS",T211="RTS",#REF!="PRM",T211="CB")</formula>
    </cfRule>
    <cfRule type="expression" dxfId="15658" priority="24387">
      <formula>OR(T211="CT",T211="SCIK",T211="CUMIL")</formula>
    </cfRule>
    <cfRule type="expression" dxfId="15657" priority="24388">
      <formula>OR(T211="TR",T211="TDM",T211="PKT")</formula>
    </cfRule>
    <cfRule type="expression" dxfId="15656" priority="24389">
      <formula>OR(T211="FI")</formula>
    </cfRule>
    <cfRule type="expression" dxfId="15655" priority="24390">
      <formula>OR(T211="L",T211="OTG")</formula>
    </cfRule>
    <cfRule type="expression" dxfId="15654" priority="24391">
      <formula>OR(T211="FG")</formula>
    </cfRule>
    <cfRule type="expression" dxfId="15653" priority="24392">
      <formula>OR(T211="OP",T211="RS",T211="RTS",#REF!="PRM",T211="CB")</formula>
    </cfRule>
    <cfRule type="expression" dxfId="15652" priority="24393">
      <formula>OR(T211="CT",T211="SCIK",T211="CUMIL")</formula>
    </cfRule>
    <cfRule type="expression" dxfId="15651" priority="24394">
      <formula>OR(T211="TR",T211="TDM",T211="PKT")</formula>
    </cfRule>
    <cfRule type="expression" dxfId="15650" priority="24395">
      <formula>OR(T211="FI")</formula>
    </cfRule>
    <cfRule type="expression" dxfId="15649" priority="24396">
      <formula>OR(T211="L",T211="OTG")</formula>
    </cfRule>
    <cfRule type="expression" dxfId="15648" priority="24397">
      <formula>OR(T211="FG")</formula>
    </cfRule>
    <cfRule type="expression" dxfId="15647" priority="24398">
      <formula>OR(T211="OP",T211="RS",T211="RTS",#REF!="PRM",T211="CB")</formula>
    </cfRule>
    <cfRule type="expression" dxfId="15646" priority="24399">
      <formula>OR(T211="CT",T211="SCIK",T211="CUMIL")</formula>
    </cfRule>
    <cfRule type="expression" dxfId="15645" priority="24400">
      <formula>OR(T211="TR",T211="TDM",T211="PKT")</formula>
    </cfRule>
  </conditionalFormatting>
  <conditionalFormatting sqref="V211">
    <cfRule type="expression" dxfId="15644" priority="24846">
      <formula>OR(V211="FI")</formula>
    </cfRule>
    <cfRule type="expression" dxfId="15643" priority="24847">
      <formula>OR(V211="L",V211="OTG")</formula>
    </cfRule>
    <cfRule type="expression" dxfId="15642" priority="24848">
      <formula>OR(V211="FG")</formula>
    </cfRule>
    <cfRule type="expression" dxfId="15641" priority="24849">
      <formula>OR(V211="OP",V211="RS",V211="RTS",#REF!="PRM",V211="CB")</formula>
    </cfRule>
    <cfRule type="expression" dxfId="15640" priority="24850">
      <formula>OR(V211="CT",V211="SCIK",V211="CUMIL")</formula>
    </cfRule>
    <cfRule type="expression" dxfId="15639" priority="24851">
      <formula>OR(V211="TR",V211="TDM",V211="PKT")</formula>
    </cfRule>
  </conditionalFormatting>
  <conditionalFormatting sqref="V211:W211">
    <cfRule type="expression" dxfId="15638" priority="24840">
      <formula>OR(V211="FI")</formula>
    </cfRule>
    <cfRule type="expression" dxfId="15637" priority="24841">
      <formula>OR(V211="L",V211="OTG")</formula>
    </cfRule>
    <cfRule type="expression" dxfId="15636" priority="24842">
      <formula>OR(V211="FG")</formula>
    </cfRule>
    <cfRule type="expression" dxfId="15635" priority="24843">
      <formula>OR(V211="OP",V211="RS",V211="RTS",#REF!="PRM",V211="CB")</formula>
    </cfRule>
    <cfRule type="expression" dxfId="15634" priority="24844">
      <formula>OR(V211="CT",V211="SCIK",V211="CUMIL")</formula>
    </cfRule>
    <cfRule type="expression" dxfId="15633" priority="24845">
      <formula>OR(V211="TR",V211="TDM",V211="PKT")</formula>
    </cfRule>
  </conditionalFormatting>
  <conditionalFormatting sqref="W211">
    <cfRule type="expression" dxfId="15632" priority="24852">
      <formula>OR(W211="FI")</formula>
    </cfRule>
    <cfRule type="expression" dxfId="15631" priority="24853">
      <formula>OR(W211="L",W211="OTG")</formula>
    </cfRule>
    <cfRule type="expression" dxfId="15630" priority="24854">
      <formula>OR(W211="FG")</formula>
    </cfRule>
    <cfRule type="expression" dxfId="15629" priority="24855">
      <formula>OR(W211="OP",W211="RS",W211="RTS",#REF!="PRM",W211="CB")</formula>
    </cfRule>
    <cfRule type="expression" dxfId="15628" priority="24856">
      <formula>OR(W211="CT",W211="SCIK",W211="CUMIL")</formula>
    </cfRule>
    <cfRule type="expression" dxfId="15627" priority="24857">
      <formula>OR(W211="TR",W211="TDM",W211="PKT")</formula>
    </cfRule>
    <cfRule type="expression" dxfId="15626" priority="24879">
      <formula>OR(W211="FI")</formula>
    </cfRule>
    <cfRule type="expression" dxfId="15625" priority="24880">
      <formula>OR(W211="L",W211="OTG")</formula>
    </cfRule>
    <cfRule type="expression" dxfId="15624" priority="24881">
      <formula>OR(W211="FG")</formula>
    </cfRule>
    <cfRule type="expression" dxfId="15623" priority="24882">
      <formula>OR(W211="OP",W211="RS",W211="RTS",#REF!="PRM",W211="CB")</formula>
    </cfRule>
    <cfRule type="expression" dxfId="15622" priority="24883">
      <formula>OR(W211="CT",W211="SCIK",W211="CUMIL")</formula>
    </cfRule>
    <cfRule type="expression" dxfId="15621" priority="24884">
      <formula>OR(W211="TR",W211="TDM",W211="PKT")</formula>
    </cfRule>
    <cfRule type="expression" dxfId="15620" priority="24885">
      <formula>OR(W211="FI")</formula>
    </cfRule>
    <cfRule type="expression" dxfId="15619" priority="24886">
      <formula>OR(W211="L",W211="OTG")</formula>
    </cfRule>
    <cfRule type="expression" dxfId="15618" priority="24887">
      <formula>OR(W211="FG")</formula>
    </cfRule>
    <cfRule type="expression" dxfId="15617" priority="24888">
      <formula>OR(W211="OP",W211="RS",W211="RTS",#REF!="PRM",W211="CB")</formula>
    </cfRule>
    <cfRule type="expression" dxfId="15616" priority="24889">
      <formula>OR(W211="CT",W211="SCIK",W211="CUMIL")</formula>
    </cfRule>
    <cfRule type="expression" dxfId="15615" priority="24890">
      <formula>OR(W211="TR",W211="TDM",W211="PKT")</formula>
    </cfRule>
    <cfRule type="expression" dxfId="15614" priority="24891">
      <formula>OR(W211="FI")</formula>
    </cfRule>
    <cfRule type="expression" dxfId="15613" priority="24892">
      <formula>OR(W211="L",W211="OTG")</formula>
    </cfRule>
    <cfRule type="expression" dxfId="15612" priority="24893">
      <formula>OR(W211="FG")</formula>
    </cfRule>
    <cfRule type="expression" dxfId="15611" priority="24894">
      <formula>OR(W211="OP",W211="RS",W211="RTS",#REF!="PRM",W211="CB")</formula>
    </cfRule>
    <cfRule type="expression" dxfId="15610" priority="24895">
      <formula>OR(W211="CT",W211="SCIK",W211="CUMIL")</formula>
    </cfRule>
    <cfRule type="expression" dxfId="15609" priority="24896">
      <formula>OR(W211="TR",W211="TDM",W211="PKT")</formula>
    </cfRule>
    <cfRule type="expression" dxfId="15608" priority="24897">
      <formula>OR(W211="FI")</formula>
    </cfRule>
    <cfRule type="expression" dxfId="15607" priority="24898">
      <formula>OR(W211="L",W211="OTG")</formula>
    </cfRule>
    <cfRule type="expression" dxfId="15606" priority="24899">
      <formula>OR(W211="FG")</formula>
    </cfRule>
    <cfRule type="expression" dxfId="15605" priority="24900">
      <formula>OR(W211="OP",W211="RS",W211="RTS",#REF!="PRM",W211="CB")</formula>
    </cfRule>
    <cfRule type="expression" dxfId="15604" priority="24901">
      <formula>OR(W211="CT",W211="SCIK",W211="CUMIL")</formula>
    </cfRule>
    <cfRule type="expression" dxfId="15603" priority="24902">
      <formula>OR(W211="TR",W211="TDM",W211="PKT")</formula>
    </cfRule>
    <cfRule type="expression" dxfId="15602" priority="24903">
      <formula>OR(W211="FI")</formula>
    </cfRule>
    <cfRule type="expression" dxfId="15601" priority="24904">
      <formula>OR(W211="L",W211="OTG")</formula>
    </cfRule>
    <cfRule type="expression" dxfId="15600" priority="24905">
      <formula>OR(W211="FG")</formula>
    </cfRule>
    <cfRule type="expression" dxfId="15599" priority="24906">
      <formula>OR(W211="OP",W211="RS",W211="RTS",#REF!="PRM",W211="CB")</formula>
    </cfRule>
    <cfRule type="expression" dxfId="15598" priority="24907">
      <formula>OR(W211="CT",W211="SCIK",W211="CUMIL")</formula>
    </cfRule>
    <cfRule type="expression" dxfId="15597" priority="24908">
      <formula>OR(W211="TR",W211="TDM",W211="PKT")</formula>
    </cfRule>
  </conditionalFormatting>
  <conditionalFormatting sqref="X211:Y211">
    <cfRule type="cellIs" dxfId="15596" priority="24858" operator="equal">
      <formula>"EG (WFO)"</formula>
    </cfRule>
    <cfRule type="cellIs" dxfId="15595" priority="24859" operator="equal">
      <formula>"EE (WFO)"</formula>
    </cfRule>
    <cfRule type="cellIs" dxfId="15594" priority="24860" operator="equal">
      <formula>"EC (WFO)"</formula>
    </cfRule>
    <cfRule type="expression" dxfId="15593" priority="24861">
      <formula>OR(X211="FI")</formula>
    </cfRule>
    <cfRule type="expression" dxfId="15592" priority="24862">
      <formula>OR(X211="L",X211="OTG")</formula>
    </cfRule>
    <cfRule type="expression" dxfId="15591" priority="24863">
      <formula>OR(X211="FG")</formula>
    </cfRule>
    <cfRule type="expression" dxfId="15590" priority="24864">
      <formula>OR(X211="OP",X211="RS",X211="RTS",#REF!="PRM",X211="CB")</formula>
    </cfRule>
    <cfRule type="expression" dxfId="15589" priority="24865">
      <formula>OR(X211="CT",X211="SCIK",X211="CUMIL")</formula>
    </cfRule>
    <cfRule type="expression" dxfId="15588" priority="24866">
      <formula>OR(X211="TR",X211="TDM",X211="PKT")</formula>
    </cfRule>
    <cfRule type="expression" dxfId="15587" priority="24867">
      <formula>OR(X211="FI")</formula>
    </cfRule>
    <cfRule type="expression" dxfId="15586" priority="24868">
      <formula>OR(X211="L",X211="OTG")</formula>
    </cfRule>
    <cfRule type="expression" dxfId="15585" priority="24869">
      <formula>OR(X211="FG")</formula>
    </cfRule>
    <cfRule type="expression" dxfId="15584" priority="24870">
      <formula>OR(X211="OP",X211="RS",X211="RTS",#REF!="PRM",X211="CB")</formula>
    </cfRule>
    <cfRule type="expression" dxfId="15583" priority="24871">
      <formula>OR(X211="CT",X211="SCIK",X211="CUMIL")</formula>
    </cfRule>
    <cfRule type="expression" dxfId="15582" priority="24872">
      <formula>OR(X211="TR",X211="TDM",X211="PKT")</formula>
    </cfRule>
    <cfRule type="expression" dxfId="15581" priority="24873">
      <formula>OR(X211="FI")</formula>
    </cfRule>
    <cfRule type="expression" dxfId="15580" priority="24874">
      <formula>OR(X211="L",X211="OTG")</formula>
    </cfRule>
    <cfRule type="expression" dxfId="15579" priority="24875">
      <formula>OR(X211="FG")</formula>
    </cfRule>
    <cfRule type="expression" dxfId="15578" priority="24876">
      <formula>OR(X211="OP",X211="RS",X211="RTS",#REF!="PRM",X211="CB")</formula>
    </cfRule>
    <cfRule type="expression" dxfId="15577" priority="24877">
      <formula>OR(X211="CT",X211="SCIK",X211="CUMIL")</formula>
    </cfRule>
    <cfRule type="expression" dxfId="15576" priority="24878">
      <formula>OR(X211="TR",X211="TDM",X211="PKT")</formula>
    </cfRule>
  </conditionalFormatting>
  <conditionalFormatting sqref="X211">
    <cfRule type="expression" dxfId="15575" priority="24497">
      <formula>OR(X211="FI")</formula>
    </cfRule>
    <cfRule type="expression" dxfId="15574" priority="24498">
      <formula>OR(X211="L",X211="OTG")</formula>
    </cfRule>
    <cfRule type="expression" dxfId="15573" priority="24499">
      <formula>OR(X211="FG")</formula>
    </cfRule>
    <cfRule type="expression" dxfId="15572" priority="24500">
      <formula>OR(X211="OP",X211="RS",X211="RTS",#REF!="PRM",X211="CB")</formula>
    </cfRule>
    <cfRule type="expression" dxfId="15571" priority="24501">
      <formula>OR(X211="CT",X211="SCIK",X211="CUMIL")</formula>
    </cfRule>
    <cfRule type="expression" dxfId="15570" priority="24502">
      <formula>OR(X211="TR",X211="TDM",X211="PKT")</formula>
    </cfRule>
    <cfRule type="expression" dxfId="15569" priority="24503">
      <formula>OR(X211="FI")</formula>
    </cfRule>
    <cfRule type="expression" dxfId="15568" priority="24504">
      <formula>OR(X211="L",X211="OTG")</formula>
    </cfRule>
    <cfRule type="expression" dxfId="15567" priority="24505">
      <formula>OR(X211="FG")</formula>
    </cfRule>
    <cfRule type="expression" dxfId="15566" priority="24506">
      <formula>OR(X211="OP",X211="RS",X211="RTS",#REF!="PRM",X211="CB")</formula>
    </cfRule>
    <cfRule type="expression" dxfId="15565" priority="24507">
      <formula>OR(X211="CT",X211="SCIK",X211="CUMIL")</formula>
    </cfRule>
    <cfRule type="expression" dxfId="15564" priority="24508">
      <formula>OR(X211="TR",X211="TDM",X211="PKT")</formula>
    </cfRule>
    <cfRule type="expression" dxfId="15563" priority="24509">
      <formula>OR(X211="FI")</formula>
    </cfRule>
    <cfRule type="expression" dxfId="15562" priority="24510">
      <formula>OR(X211="L",X211="OTG")</formula>
    </cfRule>
    <cfRule type="expression" dxfId="15561" priority="24511">
      <formula>OR(X211="FG")</formula>
    </cfRule>
    <cfRule type="expression" dxfId="15560" priority="24512">
      <formula>OR(X211="OP",X211="RS",X211="RTS",#REF!="PRM",X211="CB")</formula>
    </cfRule>
    <cfRule type="expression" dxfId="15559" priority="24513">
      <formula>OR(X211="CT",X211="SCIK",X211="CUMIL")</formula>
    </cfRule>
    <cfRule type="expression" dxfId="15558" priority="24514">
      <formula>OR(X211="TR",X211="TDM",X211="PKT")</formula>
    </cfRule>
    <cfRule type="expression" dxfId="15557" priority="24515">
      <formula>OR(X211="FI")</formula>
    </cfRule>
    <cfRule type="expression" dxfId="15556" priority="24516">
      <formula>OR(X211="L",X211="OTG")</formula>
    </cfRule>
    <cfRule type="expression" dxfId="15555" priority="24517">
      <formula>OR(X211="FG")</formula>
    </cfRule>
    <cfRule type="expression" dxfId="15554" priority="24518">
      <formula>OR(X211="OP",X211="RS",X211="RTS",#REF!="PRM",X211="CB")</formula>
    </cfRule>
    <cfRule type="expression" dxfId="15553" priority="24519">
      <formula>OR(X211="CT",X211="SCIK",X211="CUMIL")</formula>
    </cfRule>
    <cfRule type="expression" dxfId="15552" priority="24520">
      <formula>OR(X211="TR",X211="TDM",X211="PKT")</formula>
    </cfRule>
    <cfRule type="expression" dxfId="15551" priority="24521">
      <formula>OR(X211="FI")</formula>
    </cfRule>
    <cfRule type="expression" dxfId="15550" priority="24522">
      <formula>OR(X211="L",X211="OTG")</formula>
    </cfRule>
    <cfRule type="expression" dxfId="15549" priority="24523">
      <formula>OR(X211="FG")</formula>
    </cfRule>
    <cfRule type="expression" dxfId="15548" priority="24524">
      <formula>OR(X211="OP",X211="RS",X211="RTS",#REF!="PRM",X211="CB")</formula>
    </cfRule>
    <cfRule type="expression" dxfId="15547" priority="24525">
      <formula>OR(X211="CT",X211="SCIK",X211="CUMIL")</formula>
    </cfRule>
    <cfRule type="expression" dxfId="15546" priority="24526">
      <formula>OR(X211="TR",X211="TDM",X211="PKT")</formula>
    </cfRule>
    <cfRule type="expression" dxfId="15545" priority="24527">
      <formula>OR(X211="FI")</formula>
    </cfRule>
    <cfRule type="expression" dxfId="15544" priority="24528">
      <formula>OR(X211="L",X211="OTG")</formula>
    </cfRule>
    <cfRule type="expression" dxfId="15543" priority="24529">
      <formula>OR(X211="FG")</formula>
    </cfRule>
    <cfRule type="expression" dxfId="15542" priority="24530">
      <formula>OR(X211="OP",X211="RS",X211="RTS",#REF!="PRM",X211="CB")</formula>
    </cfRule>
    <cfRule type="expression" dxfId="15541" priority="24531">
      <formula>OR(X211="CT",X211="SCIK",X211="CUMIL")</formula>
    </cfRule>
    <cfRule type="expression" dxfId="15540" priority="24532">
      <formula>OR(X211="TR",X211="TDM",X211="PKT")</formula>
    </cfRule>
    <cfRule type="expression" dxfId="15539" priority="24533">
      <formula>OR(X211="FI")</formula>
    </cfRule>
    <cfRule type="expression" dxfId="15538" priority="24534">
      <formula>OR(X211="L",X211="OTG")</formula>
    </cfRule>
    <cfRule type="expression" dxfId="15537" priority="24535">
      <formula>OR(X211="FG")</formula>
    </cfRule>
    <cfRule type="expression" dxfId="15536" priority="24536">
      <formula>OR(X211="OP",X211="RS",X211="RTS",#REF!="PRM",X211="CB")</formula>
    </cfRule>
    <cfRule type="expression" dxfId="15535" priority="24537">
      <formula>OR(X211="CT",X211="SCIK",X211="CUMIL")</formula>
    </cfRule>
    <cfRule type="expression" dxfId="15534" priority="24538">
      <formula>OR(X211="TR",X211="TDM",X211="PKT")</formula>
    </cfRule>
    <cfRule type="expression" dxfId="15533" priority="24539">
      <formula>OR(X211="FI")</formula>
    </cfRule>
    <cfRule type="expression" dxfId="15532" priority="24540">
      <formula>OR(X211="L",X211="OTG")</formula>
    </cfRule>
    <cfRule type="expression" dxfId="15531" priority="24541">
      <formula>OR(X211="FG")</formula>
    </cfRule>
    <cfRule type="expression" dxfId="15530" priority="24542">
      <formula>OR(X211="OP",X211="RS",X211="RTS",#REF!="PRM",X211="CB")</formula>
    </cfRule>
    <cfRule type="expression" dxfId="15529" priority="24543">
      <formula>OR(X211="CT",X211="SCIK",X211="CUMIL")</formula>
    </cfRule>
    <cfRule type="expression" dxfId="15528" priority="24544">
      <formula>OR(X211="TR",X211="TDM",X211="PKT")</formula>
    </cfRule>
    <cfRule type="expression" dxfId="15527" priority="24762">
      <formula>OR(X211="FI")</formula>
    </cfRule>
    <cfRule type="expression" dxfId="15526" priority="24763">
      <formula>OR(X211="L",X211="OTG")</formula>
    </cfRule>
    <cfRule type="expression" dxfId="15525" priority="24764">
      <formula>OR(X211="FG")</formula>
    </cfRule>
    <cfRule type="expression" dxfId="15524" priority="24765">
      <formula>OR(X211="OP",X211="RS",X211="RTS",#REF!="PRM",X211="CB")</formula>
    </cfRule>
    <cfRule type="expression" dxfId="15523" priority="24766">
      <formula>OR(X211="CT",X211="SCIK",X211="CUMIL")</formula>
    </cfRule>
    <cfRule type="expression" dxfId="15522" priority="24767">
      <formula>OR(X211="TR",X211="TDM",X211="PKT")</formula>
    </cfRule>
    <cfRule type="expression" dxfId="15521" priority="24768">
      <formula>OR(X211="FI")</formula>
    </cfRule>
    <cfRule type="expression" dxfId="15520" priority="24769">
      <formula>OR(X211="L",X211="OTG")</formula>
    </cfRule>
    <cfRule type="expression" dxfId="15519" priority="24770">
      <formula>OR(X211="FG")</formula>
    </cfRule>
    <cfRule type="expression" dxfId="15518" priority="24771">
      <formula>OR(X211="OP",X211="RS",X211="RTS",#REF!="PRM",X211="CB")</formula>
    </cfRule>
    <cfRule type="expression" dxfId="15517" priority="24772">
      <formula>OR(X211="CT",X211="SCIK",X211="CUMIL")</formula>
    </cfRule>
    <cfRule type="expression" dxfId="15516" priority="24773">
      <formula>OR(X211="TR",X211="TDM",X211="PKT")</formula>
    </cfRule>
  </conditionalFormatting>
  <conditionalFormatting sqref="Y211:Z211">
    <cfRule type="expression" dxfId="15515" priority="22545">
      <formula>OR(Y211="FI")</formula>
    </cfRule>
    <cfRule type="expression" dxfId="15514" priority="22546">
      <formula>OR(Y211="L",Y211="OTG")</formula>
    </cfRule>
    <cfRule type="expression" dxfId="15513" priority="22547">
      <formula>OR(Y211="FG")</formula>
    </cfRule>
    <cfRule type="expression" dxfId="15512" priority="22548">
      <formula>OR(Y211="OP",Y211="RS",Y211="RTS",#REF!="PRM",Y211="CB")</formula>
    </cfRule>
    <cfRule type="expression" dxfId="15511" priority="22549">
      <formula>OR(Y211="CT",Y211="SCIK",Y211="CUMIL")</formula>
    </cfRule>
    <cfRule type="expression" dxfId="15510" priority="22550">
      <formula>OR(Y211="TR",Y211="TDM",Y211="PKT")</formula>
    </cfRule>
    <cfRule type="expression" dxfId="15509" priority="22551">
      <formula>OR(Y211="FI")</formula>
    </cfRule>
    <cfRule type="expression" dxfId="15508" priority="22552">
      <formula>OR(Y211="L",Y211="OTG")</formula>
    </cfRule>
    <cfRule type="expression" dxfId="15507" priority="22553">
      <formula>OR(Y211="FG")</formula>
    </cfRule>
    <cfRule type="expression" dxfId="15506" priority="22554">
      <formula>OR(Y211="OP",Y211="RS",Y211="RTS",#REF!="PRM",Y211="CB")</formula>
    </cfRule>
    <cfRule type="expression" dxfId="15505" priority="22555">
      <formula>OR(Y211="CT",Y211="SCIK",Y211="CUMIL")</formula>
    </cfRule>
    <cfRule type="expression" dxfId="15504" priority="22556">
      <formula>OR(Y211="TR",Y211="TDM",Y211="PKT")</formula>
    </cfRule>
    <cfRule type="expression" dxfId="15503" priority="22557">
      <formula>OR(Y211="FI")</formula>
    </cfRule>
    <cfRule type="expression" dxfId="15502" priority="22558">
      <formula>OR(Y211="L",Y211="OTG")</formula>
    </cfRule>
    <cfRule type="expression" dxfId="15501" priority="22559">
      <formula>OR(Y211="FG")</formula>
    </cfRule>
    <cfRule type="expression" dxfId="15500" priority="22560">
      <formula>OR(Y211="OP",Y211="RS",Y211="RTS",#REF!="PRM",Y211="CB")</formula>
    </cfRule>
    <cfRule type="expression" dxfId="15499" priority="22561">
      <formula>OR(Y211="CT",Y211="SCIK",Y211="CUMIL")</formula>
    </cfRule>
    <cfRule type="expression" dxfId="15498" priority="22562">
      <formula>OR(Y211="TR",Y211="TDM",Y211="PKT")</formula>
    </cfRule>
  </conditionalFormatting>
  <conditionalFormatting sqref="Z211">
    <cfRule type="expression" dxfId="15497" priority="24125">
      <formula>OR(Z211="FI")</formula>
    </cfRule>
    <cfRule type="expression" dxfId="15496" priority="24126">
      <formula>OR(Z211="L",Z211="OTG")</formula>
    </cfRule>
    <cfRule type="expression" dxfId="15495" priority="24127">
      <formula>OR(Z211="FG")</formula>
    </cfRule>
    <cfRule type="expression" dxfId="15494" priority="24128">
      <formula>OR(Z211="OP",Z211="RS",Z211="RTS",#REF!="PRM",Z211="CB")</formula>
    </cfRule>
    <cfRule type="expression" dxfId="15493" priority="24129">
      <formula>OR(Z211="CT",Z211="SCIK",Z211="CUMIL")</formula>
    </cfRule>
    <cfRule type="expression" dxfId="15492" priority="24130">
      <formula>OR(Z211="TR",Z211="TDM",Z211="PKT")</formula>
    </cfRule>
    <cfRule type="expression" dxfId="15491" priority="24131">
      <formula>OR(Z211="FI")</formula>
    </cfRule>
    <cfRule type="expression" dxfId="15490" priority="24132">
      <formula>OR(Z211="L",Z211="OTG")</formula>
    </cfRule>
    <cfRule type="expression" dxfId="15489" priority="24133">
      <formula>OR(Z211="FG")</formula>
    </cfRule>
    <cfRule type="expression" dxfId="15488" priority="24134">
      <formula>OR(Z211="OP",Z211="RS",Z211="RTS",#REF!="PRM",Z211="CB")</formula>
    </cfRule>
    <cfRule type="expression" dxfId="15487" priority="24135">
      <formula>OR(Z211="CT",Z211="SCIK",Z211="CUMIL")</formula>
    </cfRule>
    <cfRule type="expression" dxfId="15486" priority="24136">
      <formula>OR(Z211="TR",Z211="TDM",Z211="PKT")</formula>
    </cfRule>
    <cfRule type="expression" dxfId="15485" priority="24137">
      <formula>OR(Z211="FI")</formula>
    </cfRule>
    <cfRule type="expression" dxfId="15484" priority="24138">
      <formula>OR(Z211="L",Z211="OTG")</formula>
    </cfRule>
    <cfRule type="expression" dxfId="15483" priority="24139">
      <formula>OR(Z211="FG")</formula>
    </cfRule>
    <cfRule type="expression" dxfId="15482" priority="24140">
      <formula>OR(Z211="OP",Z211="RS",Z211="RTS",#REF!="PRM",Z211="CB")</formula>
    </cfRule>
    <cfRule type="expression" dxfId="15481" priority="24141">
      <formula>OR(Z211="CT",Z211="SCIK",Z211="CUMIL")</formula>
    </cfRule>
    <cfRule type="expression" dxfId="15480" priority="24142">
      <formula>OR(Z211="TR",Z211="TDM",Z211="PKT")</formula>
    </cfRule>
    <cfRule type="expression" dxfId="15479" priority="24143">
      <formula>OR(Z211="FI")</formula>
    </cfRule>
    <cfRule type="expression" dxfId="15478" priority="24144">
      <formula>OR(Z211="L",Z211="OTG")</formula>
    </cfRule>
    <cfRule type="expression" dxfId="15477" priority="24145">
      <formula>OR(Z211="FG")</formula>
    </cfRule>
    <cfRule type="expression" dxfId="15476" priority="24146">
      <formula>OR(Z211="OP",Z211="RS",Z211="RTS",#REF!="PRM",Z211="CB")</formula>
    </cfRule>
    <cfRule type="expression" dxfId="15475" priority="24147">
      <formula>OR(Z211="CT",Z211="SCIK",Z211="CUMIL")</formula>
    </cfRule>
    <cfRule type="expression" dxfId="15474" priority="24148">
      <formula>OR(Z211="TR",Z211="TDM",Z211="PKT")</formula>
    </cfRule>
    <cfRule type="expression" dxfId="15473" priority="24251">
      <formula>OR(Z211="FI")</formula>
    </cfRule>
    <cfRule type="expression" dxfId="15472" priority="24252">
      <formula>OR(Z211="L",Z211="OTG")</formula>
    </cfRule>
    <cfRule type="expression" dxfId="15471" priority="24253">
      <formula>OR(Z211="FG")</formula>
    </cfRule>
    <cfRule type="expression" dxfId="15470" priority="24254">
      <formula>OR(Z211="OP",Z211="RS",Z211="RTS",#REF!="PRM",Z211="CB")</formula>
    </cfRule>
    <cfRule type="expression" dxfId="15469" priority="24255">
      <formula>OR(Z211="CT",Z211="SCIK",Z211="CUMIL")</formula>
    </cfRule>
    <cfRule type="expression" dxfId="15468" priority="24256">
      <formula>OR(Z211="TR",Z211="TDM",Z211="PKT")</formula>
    </cfRule>
    <cfRule type="expression" dxfId="15467" priority="24257">
      <formula>OR(Z211="FI")</formula>
    </cfRule>
    <cfRule type="expression" dxfId="15466" priority="24258">
      <formula>OR(Z211="L",Z211="OTG")</formula>
    </cfRule>
    <cfRule type="expression" dxfId="15465" priority="24259">
      <formula>OR(Z211="FG")</formula>
    </cfRule>
    <cfRule type="expression" dxfId="15464" priority="24260">
      <formula>OR(Z211="OP",Z211="RS",Z211="RTS",#REF!="PRM",Z211="CB")</formula>
    </cfRule>
    <cfRule type="expression" dxfId="15463" priority="24261">
      <formula>OR(Z211="CT",Z211="SCIK",Z211="CUMIL")</formula>
    </cfRule>
    <cfRule type="expression" dxfId="15462" priority="24262">
      <formula>OR(Z211="TR",Z211="TDM",Z211="PKT")</formula>
    </cfRule>
    <cfRule type="expression" dxfId="15461" priority="24263">
      <formula>OR(Z211="FI")</formula>
    </cfRule>
    <cfRule type="expression" dxfId="15460" priority="24264">
      <formula>OR(Z211="L",Z211="OTG")</formula>
    </cfRule>
    <cfRule type="expression" dxfId="15459" priority="24265">
      <formula>OR(Z211="FG")</formula>
    </cfRule>
    <cfRule type="expression" dxfId="15458" priority="24266">
      <formula>OR(Z211="OP",Z211="RS",Z211="RTS",#REF!="PRM",Z211="CB")</formula>
    </cfRule>
    <cfRule type="expression" dxfId="15457" priority="24267">
      <formula>OR(Z211="CT",Z211="SCIK",Z211="CUMIL")</formula>
    </cfRule>
    <cfRule type="expression" dxfId="15456" priority="24268">
      <formula>OR(Z211="TR",Z211="TDM",Z211="PKT")</formula>
    </cfRule>
    <cfRule type="expression" dxfId="15455" priority="24269">
      <formula>OR(Z211="FI")</formula>
    </cfRule>
    <cfRule type="expression" dxfId="15454" priority="24270">
      <formula>OR(Z211="L",Z211="OTG")</formula>
    </cfRule>
    <cfRule type="expression" dxfId="15453" priority="24271">
      <formula>OR(Z211="FG")</formula>
    </cfRule>
    <cfRule type="expression" dxfId="15452" priority="24272">
      <formula>OR(Z211="OP",Z211="RS",Z211="RTS",#REF!="PRM",Z211="CB")</formula>
    </cfRule>
    <cfRule type="expression" dxfId="15451" priority="24273">
      <formula>OR(Z211="CT",Z211="SCIK",Z211="CUMIL")</formula>
    </cfRule>
    <cfRule type="expression" dxfId="15450" priority="24274">
      <formula>OR(Z211="TR",Z211="TDM",Z211="PKT")</formula>
    </cfRule>
    <cfRule type="expression" dxfId="15449" priority="24275">
      <formula>OR(Z211="FI")</formula>
    </cfRule>
    <cfRule type="expression" dxfId="15448" priority="24276">
      <formula>OR(Z211="L",Z211="OTG")</formula>
    </cfRule>
    <cfRule type="expression" dxfId="15447" priority="24277">
      <formula>OR(Z211="FG")</formula>
    </cfRule>
    <cfRule type="expression" dxfId="15446" priority="24278">
      <formula>OR(Z211="OP",Z211="RS",Z211="RTS",#REF!="PRM",Z211="CB")</formula>
    </cfRule>
    <cfRule type="expression" dxfId="15445" priority="24279">
      <formula>OR(Z211="CT",Z211="SCIK",Z211="CUMIL")</formula>
    </cfRule>
    <cfRule type="expression" dxfId="15444" priority="24280">
      <formula>OR(Z211="TR",Z211="TDM",Z211="PKT")</formula>
    </cfRule>
  </conditionalFormatting>
  <conditionalFormatting sqref="Z211:AA211">
    <cfRule type="expression" dxfId="15443" priority="24113">
      <formula>OR(Z211="FI")</formula>
    </cfRule>
    <cfRule type="expression" dxfId="15442" priority="24114">
      <formula>OR(Z211="L",Z211="OTG")</formula>
    </cfRule>
    <cfRule type="expression" dxfId="15441" priority="24115">
      <formula>OR(Z211="FG")</formula>
    </cfRule>
    <cfRule type="expression" dxfId="15440" priority="24116">
      <formula>OR(Z211="OP",Z211="RS",Z211="RTS",#REF!="PRM",Z211="CB")</formula>
    </cfRule>
    <cfRule type="expression" dxfId="15439" priority="24117">
      <formula>OR(Z211="CT",Z211="SCIK",Z211="CUMIL")</formula>
    </cfRule>
    <cfRule type="expression" dxfId="15438" priority="24118">
      <formula>OR(Z211="TR",Z211="TDM",Z211="PKT")</formula>
    </cfRule>
    <cfRule type="expression" dxfId="15437" priority="24119">
      <formula>OR(Z211="FI")</formula>
    </cfRule>
    <cfRule type="expression" dxfId="15436" priority="24120">
      <formula>OR(Z211="L",Z211="OTG")</formula>
    </cfRule>
    <cfRule type="expression" dxfId="15435" priority="24121">
      <formula>OR(Z211="FG")</formula>
    </cfRule>
    <cfRule type="expression" dxfId="15434" priority="24122">
      <formula>OR(Z211="OP",Z211="RS",Z211="RTS",#REF!="PRM",Z211="CB")</formula>
    </cfRule>
    <cfRule type="expression" dxfId="15433" priority="24123">
      <formula>OR(Z211="CT",Z211="SCIK",Z211="CUMIL")</formula>
    </cfRule>
    <cfRule type="expression" dxfId="15432" priority="24124">
      <formula>OR(Z211="TR",Z211="TDM",Z211="PKT")</formula>
    </cfRule>
  </conditionalFormatting>
  <conditionalFormatting sqref="AA211">
    <cfRule type="expression" dxfId="15431" priority="22565">
      <formula>OR(AA211="FI")</formula>
    </cfRule>
    <cfRule type="expression" dxfId="15430" priority="22566">
      <formula>OR(AA211="L",AA211="OTG")</formula>
    </cfRule>
    <cfRule type="expression" dxfId="15429" priority="22567">
      <formula>OR(AA211="FG")</formula>
    </cfRule>
    <cfRule type="expression" dxfId="15428" priority="22568">
      <formula>OR(AA211="OP",AA211="RS",AA211="RTS",#REF!="PRM",AA211="CB")</formula>
    </cfRule>
    <cfRule type="expression" dxfId="15427" priority="22569">
      <formula>OR(AA211="CT",AA211="SCIK",AA211="CUMIL")</formula>
    </cfRule>
    <cfRule type="expression" dxfId="15426" priority="22570">
      <formula>OR(AA211="TR",AA211="TDM",AA211="PKT")</formula>
    </cfRule>
    <cfRule type="expression" dxfId="15425" priority="22571">
      <formula>OR(AA211="FI")</formula>
    </cfRule>
    <cfRule type="expression" dxfId="15424" priority="22572">
      <formula>OR(AA211="L",AA211="OTG")</formula>
    </cfRule>
    <cfRule type="expression" dxfId="15423" priority="22573">
      <formula>OR(AA211="FG")</formula>
    </cfRule>
    <cfRule type="expression" dxfId="15422" priority="22574">
      <formula>OR(AA211="OP",AA211="RS",AA211="RTS",#REF!="PRM",AA211="CB")</formula>
    </cfRule>
    <cfRule type="expression" dxfId="15421" priority="22575">
      <formula>OR(AA211="CT",AA211="SCIK",AA211="CUMIL")</formula>
    </cfRule>
    <cfRule type="expression" dxfId="15420" priority="22576">
      <formula>OR(AA211="TR",AA211="TDM",AA211="PKT")</formula>
    </cfRule>
    <cfRule type="expression" dxfId="15419" priority="22577">
      <formula>OR(AA211="FI")</formula>
    </cfRule>
    <cfRule type="expression" dxfId="15418" priority="22578">
      <formula>OR(AA211="L",AA211="OTG")</formula>
    </cfRule>
    <cfRule type="expression" dxfId="15417" priority="22579">
      <formula>OR(AA211="FG")</formula>
    </cfRule>
    <cfRule type="expression" dxfId="15416" priority="22580">
      <formula>OR(AA211="OP",AA211="RS",AA211="RTS",#REF!="PRM",AA211="CB")</formula>
    </cfRule>
    <cfRule type="expression" dxfId="15415" priority="22581">
      <formula>OR(AA211="CT",AA211="SCIK",AA211="CUMIL")</formula>
    </cfRule>
    <cfRule type="expression" dxfId="15414" priority="22582">
      <formula>OR(AA211="TR",AA211="TDM",AA211="PKT")</formula>
    </cfRule>
    <cfRule type="expression" dxfId="15413" priority="22583">
      <formula>OR(AA211="FI")</formula>
    </cfRule>
    <cfRule type="expression" dxfId="15412" priority="22584">
      <formula>OR(AA211="L",AA211="OTG")</formula>
    </cfRule>
    <cfRule type="expression" dxfId="15411" priority="22585">
      <formula>OR(AA211="FG")</formula>
    </cfRule>
    <cfRule type="expression" dxfId="15410" priority="22586">
      <formula>OR(AA211="OP",AA211="RS",AA211="RTS",#REF!="PRM",AA211="CB")</formula>
    </cfRule>
    <cfRule type="expression" dxfId="15409" priority="22587">
      <formula>OR(AA211="CT",AA211="SCIK",AA211="CUMIL")</formula>
    </cfRule>
    <cfRule type="expression" dxfId="15408" priority="22588">
      <formula>OR(AA211="TR",AA211="TDM",AA211="PKT")</formula>
    </cfRule>
    <cfRule type="expression" dxfId="15407" priority="22589">
      <formula>OR(AA211="FI")</formula>
    </cfRule>
    <cfRule type="expression" dxfId="15406" priority="22590">
      <formula>OR(AA211="L",AA211="OTG")</formula>
    </cfRule>
    <cfRule type="expression" dxfId="15405" priority="22591">
      <formula>OR(AA211="FG")</formula>
    </cfRule>
    <cfRule type="expression" dxfId="15404" priority="22592">
      <formula>OR(AA211="OP",AA211="RS",AA211="RTS",#REF!="PRM",AA211="CB")</formula>
    </cfRule>
    <cfRule type="expression" dxfId="15403" priority="22593">
      <formula>OR(AA211="CT",AA211="SCIK",AA211="CUMIL")</formula>
    </cfRule>
    <cfRule type="expression" dxfId="15402" priority="22594">
      <formula>OR(AA211="TR",AA211="TDM",AA211="PKT")</formula>
    </cfRule>
    <cfRule type="expression" dxfId="15401" priority="22595">
      <formula>OR(AA211="FI")</formula>
    </cfRule>
    <cfRule type="expression" dxfId="15400" priority="22596">
      <formula>OR(AA211="L",AA211="OTG")</formula>
    </cfRule>
    <cfRule type="expression" dxfId="15399" priority="22597">
      <formula>OR(AA211="FG")</formula>
    </cfRule>
    <cfRule type="expression" dxfId="15398" priority="22598">
      <formula>OR(AA211="OP",AA211="RS",AA211="RTS",#REF!="PRM",AA211="CB")</formula>
    </cfRule>
    <cfRule type="expression" dxfId="15397" priority="22599">
      <formula>OR(AA211="CT",AA211="SCIK",AA211="CUMIL")</formula>
    </cfRule>
    <cfRule type="expression" dxfId="15396" priority="22600">
      <formula>OR(AA211="TR",AA211="TDM",AA211="PKT")</formula>
    </cfRule>
    <cfRule type="expression" dxfId="15395" priority="22601">
      <formula>OR(AA211="FI")</formula>
    </cfRule>
    <cfRule type="expression" dxfId="15394" priority="22602">
      <formula>OR(AA211="L",AA211="OTG")</formula>
    </cfRule>
    <cfRule type="expression" dxfId="15393" priority="22603">
      <formula>OR(AA211="FG")</formula>
    </cfRule>
    <cfRule type="expression" dxfId="15392" priority="22604">
      <formula>OR(AA211="OP",AA211="RS",AA211="RTS",#REF!="PRM",AA211="CB")</formula>
    </cfRule>
    <cfRule type="expression" dxfId="15391" priority="22605">
      <formula>OR(AA211="CT",AA211="SCIK",AA211="CUMIL")</formula>
    </cfRule>
    <cfRule type="expression" dxfId="15390" priority="22606">
      <formula>OR(AA211="TR",AA211="TDM",AA211="PKT")</formula>
    </cfRule>
    <cfRule type="expression" dxfId="15389" priority="22607">
      <formula>OR(AA211="FI")</formula>
    </cfRule>
    <cfRule type="expression" dxfId="15388" priority="22608">
      <formula>OR(AA211="L",AA211="OTG")</formula>
    </cfRule>
    <cfRule type="expression" dxfId="15387" priority="22609">
      <formula>OR(AA211="FG")</formula>
    </cfRule>
    <cfRule type="expression" dxfId="15386" priority="22610">
      <formula>OR(AA211="OP",AA211="RS",AA211="RTS",#REF!="PRM",AA211="CB")</formula>
    </cfRule>
    <cfRule type="expression" dxfId="15385" priority="22611">
      <formula>OR(AA211="CT",AA211="SCIK",AA211="CUMIL")</formula>
    </cfRule>
    <cfRule type="expression" dxfId="15384" priority="22612">
      <formula>OR(AA211="TR",AA211="TDM",AA211="PKT")</formula>
    </cfRule>
    <cfRule type="expression" dxfId="15383" priority="22613">
      <formula>OR(AA211="FI")</formula>
    </cfRule>
    <cfRule type="expression" dxfId="15382" priority="22614">
      <formula>OR(AA211="L",AA211="OTG")</formula>
    </cfRule>
    <cfRule type="expression" dxfId="15381" priority="22615">
      <formula>OR(AA211="FG")</formula>
    </cfRule>
    <cfRule type="expression" dxfId="15380" priority="22616">
      <formula>OR(AA211="OP",AA211="RS",AA211="RTS",#REF!="PRM",AA211="CB")</formula>
    </cfRule>
    <cfRule type="expression" dxfId="15379" priority="22617">
      <formula>OR(AA211="CT",AA211="SCIK",AA211="CUMIL")</formula>
    </cfRule>
    <cfRule type="expression" dxfId="15378" priority="22618">
      <formula>OR(AA211="TR",AA211="TDM",AA211="PKT")</formula>
    </cfRule>
    <cfRule type="expression" dxfId="15377" priority="22619">
      <formula>OR(AA211="FI")</formula>
    </cfRule>
    <cfRule type="expression" dxfId="15376" priority="22620">
      <formula>OR(AA211="L",AA211="OTG")</formula>
    </cfRule>
    <cfRule type="expression" dxfId="15375" priority="22621">
      <formula>OR(AA211="FG")</formula>
    </cfRule>
    <cfRule type="expression" dxfId="15374" priority="22622">
      <formula>OR(AA211="OP",AA211="RS",AA211="RTS",#REF!="PRM",AA211="CB")</formula>
    </cfRule>
    <cfRule type="expression" dxfId="15373" priority="22623">
      <formula>OR(AA211="CT",AA211="SCIK",AA211="CUMIL")</formula>
    </cfRule>
    <cfRule type="expression" dxfId="15372" priority="22624">
      <formula>OR(AA211="TR",AA211="TDM",AA211="PKT")</formula>
    </cfRule>
    <cfRule type="cellIs" dxfId="15371" priority="22625" operator="equal">
      <formula>"EG (WFO)"</formula>
    </cfRule>
    <cfRule type="cellIs" dxfId="15370" priority="22626" operator="equal">
      <formula>"EE (WFO)"</formula>
    </cfRule>
    <cfRule type="cellIs" dxfId="15369" priority="22627" operator="equal">
      <formula>"EC (WFO)"</formula>
    </cfRule>
    <cfRule type="expression" dxfId="15368" priority="22628">
      <formula>OR(AA211="FI")</formula>
    </cfRule>
    <cfRule type="expression" dxfId="15367" priority="22629">
      <formula>OR(AA211="L",AA211="OTG")</formula>
    </cfRule>
    <cfRule type="expression" dxfId="15366" priority="22630">
      <formula>OR(AA211="FG")</formula>
    </cfRule>
    <cfRule type="expression" dxfId="15365" priority="22631">
      <formula>OR(AA211="OP",AA211="RS",AA211="RTS",#REF!="PRM",AA211="CB")</formula>
    </cfRule>
    <cfRule type="expression" dxfId="15364" priority="22632">
      <formula>OR(AA211="CT",AA211="SCIK",AA211="CUMIL")</formula>
    </cfRule>
    <cfRule type="expression" dxfId="15363" priority="22633">
      <formula>OR(AA211="TR",AA211="TDM",AA211="PKT")</formula>
    </cfRule>
    <cfRule type="expression" dxfId="15362" priority="22634">
      <formula>OR(AA211="FI")</formula>
    </cfRule>
    <cfRule type="expression" dxfId="15361" priority="22635">
      <formula>OR(AA211="L",AA211="OTG")</formula>
    </cfRule>
    <cfRule type="expression" dxfId="15360" priority="22636">
      <formula>OR(AA211="FG")</formula>
    </cfRule>
    <cfRule type="expression" dxfId="15359" priority="22637">
      <formula>OR(AA211="OP",AA211="RS",AA211="RTS",#REF!="PRM",AA211="CB")</formula>
    </cfRule>
    <cfRule type="expression" dxfId="15358" priority="22638">
      <formula>OR(AA211="CT",AA211="SCIK",AA211="CUMIL")</formula>
    </cfRule>
    <cfRule type="expression" dxfId="15357" priority="22639">
      <formula>OR(AA211="TR",AA211="TDM",AA211="PKT")</formula>
    </cfRule>
    <cfRule type="expression" dxfId="15356" priority="22640">
      <formula>OR(AA211="FI")</formula>
    </cfRule>
    <cfRule type="expression" dxfId="15355" priority="22641">
      <formula>OR(AA211="L",AA211="OTG")</formula>
    </cfRule>
    <cfRule type="expression" dxfId="15354" priority="22642">
      <formula>OR(AA211="FG")</formula>
    </cfRule>
    <cfRule type="expression" dxfId="15353" priority="22643">
      <formula>OR(AA211="OP",AA211="RS",AA211="RTS",#REF!="PRM",AA211="CB")</formula>
    </cfRule>
    <cfRule type="expression" dxfId="15352" priority="22644">
      <formula>OR(AA211="CT",AA211="SCIK",AA211="CUMIL")</formula>
    </cfRule>
    <cfRule type="expression" dxfId="15351" priority="22645">
      <formula>OR(AA211="TR",AA211="TDM",AA211="PKT")</formula>
    </cfRule>
    <cfRule type="expression" dxfId="15350" priority="23295">
      <formula>OR(AA211="FI")</formula>
    </cfRule>
    <cfRule type="expression" dxfId="15349" priority="23296">
      <formula>OR(AA211="L",AA211="OTG")</formula>
    </cfRule>
    <cfRule type="expression" dxfId="15348" priority="23297">
      <formula>OR(AA211="FG")</formula>
    </cfRule>
    <cfRule type="expression" dxfId="15347" priority="23298">
      <formula>OR(AA211="OP",AA211="RS",AA211="RTS",#REF!="PRM",AA211="CB")</formula>
    </cfRule>
    <cfRule type="expression" dxfId="15346" priority="23299">
      <formula>OR(AA211="CT",AA211="SCIK",AA211="CUMIL")</formula>
    </cfRule>
    <cfRule type="expression" dxfId="15345" priority="23300">
      <formula>OR(AA211="TR",AA211="TDM",AA211="PKT")</formula>
    </cfRule>
    <cfRule type="expression" dxfId="15344" priority="23301">
      <formula>OR(AA211="FI")</formula>
    </cfRule>
    <cfRule type="expression" dxfId="15343" priority="23302">
      <formula>OR(AA211="L",AA211="OTG")</formula>
    </cfRule>
    <cfRule type="expression" dxfId="15342" priority="23303">
      <formula>OR(AA211="FG")</formula>
    </cfRule>
    <cfRule type="expression" dxfId="15341" priority="23304">
      <formula>OR(AA211="OP",AA211="RS",AA211="RTS",#REF!="PRM",AA211="CB")</formula>
    </cfRule>
    <cfRule type="expression" dxfId="15340" priority="23305">
      <formula>OR(AA211="CT",AA211="SCIK",AA211="CUMIL")</formula>
    </cfRule>
    <cfRule type="expression" dxfId="15339" priority="23306">
      <formula>OR(AA211="TR",AA211="TDM",AA211="PKT")</formula>
    </cfRule>
    <cfRule type="expression" dxfId="15338" priority="23307">
      <formula>OR(AA211="FI")</formula>
    </cfRule>
    <cfRule type="expression" dxfId="15337" priority="23308">
      <formula>OR(AA211="L",AA211="OTG")</formula>
    </cfRule>
    <cfRule type="expression" dxfId="15336" priority="23309">
      <formula>OR(AA211="FG")</formula>
    </cfRule>
    <cfRule type="expression" dxfId="15335" priority="23310">
      <formula>OR(AA211="OP",AA211="RS",AA211="RTS",#REF!="PRM",AA211="CB")</formula>
    </cfRule>
    <cfRule type="expression" dxfId="15334" priority="23311">
      <formula>OR(AA211="CT",AA211="SCIK",AA211="CUMIL")</formula>
    </cfRule>
    <cfRule type="expression" dxfId="15333" priority="23312">
      <formula>OR(AA211="TR",AA211="TDM",AA211="PKT")</formula>
    </cfRule>
    <cfRule type="expression" dxfId="15332" priority="24909">
      <formula>OR(AA211="FI")</formula>
    </cfRule>
    <cfRule type="expression" dxfId="15331" priority="24910">
      <formula>OR(AA211="L",AA211="OTG")</formula>
    </cfRule>
    <cfRule type="expression" dxfId="15330" priority="24911">
      <formula>OR(AA211="FG")</formula>
    </cfRule>
    <cfRule type="expression" dxfId="15329" priority="24912">
      <formula>OR(AA211="OP",AA211="RS",AA211="RTS",#REF!="PRM",AA211="CB")</formula>
    </cfRule>
    <cfRule type="expression" dxfId="15328" priority="24913">
      <formula>OR(AA211="CT",AA211="SCIK",AA211="CUMIL")</formula>
    </cfRule>
    <cfRule type="expression" dxfId="15327" priority="24914">
      <formula>OR(AA211="TR",AA211="TDM",AA211="PKT")</formula>
    </cfRule>
    <cfRule type="expression" dxfId="15326" priority="24915">
      <formula>OR(AA211="FI")</formula>
    </cfRule>
    <cfRule type="expression" dxfId="15325" priority="24916">
      <formula>OR(AA211="L",AA211="OTG")</formula>
    </cfRule>
    <cfRule type="expression" dxfId="15324" priority="24917">
      <formula>OR(AA211="FG")</formula>
    </cfRule>
    <cfRule type="expression" dxfId="15323" priority="24918">
      <formula>OR(AA211="OP",AA211="RS",AA211="RTS",#REF!="PRM",AA211="CB")</formula>
    </cfRule>
    <cfRule type="expression" dxfId="15322" priority="24919">
      <formula>OR(AA211="CT",AA211="SCIK",AA211="CUMIL")</formula>
    </cfRule>
    <cfRule type="expression" dxfId="15321" priority="24920">
      <formula>OR(AA211="TR",AA211="TDM",AA211="PKT")</formula>
    </cfRule>
    <cfRule type="expression" dxfId="15320" priority="24921">
      <formula>OR(AA211="FI")</formula>
    </cfRule>
    <cfRule type="expression" dxfId="15319" priority="24922">
      <formula>OR(AA211="L",AA211="OTG")</formula>
    </cfRule>
    <cfRule type="expression" dxfId="15318" priority="24923">
      <formula>OR(AA211="FG")</formula>
    </cfRule>
    <cfRule type="expression" dxfId="15317" priority="24924">
      <formula>OR(AA211="OP",AA211="RS",AA211="RTS",#REF!="PRM",AA211="CB")</formula>
    </cfRule>
    <cfRule type="expression" dxfId="15316" priority="24925">
      <formula>OR(AA211="CT",AA211="SCIK",AA211="CUMIL")</formula>
    </cfRule>
    <cfRule type="expression" dxfId="15315" priority="24926">
      <formula>OR(AA211="TR",AA211="TDM",AA211="PKT")</formula>
    </cfRule>
    <cfRule type="expression" dxfId="15314" priority="25023">
      <formula>OR(AA211="FI")</formula>
    </cfRule>
    <cfRule type="expression" dxfId="15313" priority="25024">
      <formula>OR(AA211="L",AA211="OTG")</formula>
    </cfRule>
    <cfRule type="expression" dxfId="15312" priority="25025">
      <formula>OR(AA211="FG")</formula>
    </cfRule>
    <cfRule type="expression" dxfId="15311" priority="25026">
      <formula>OR(AA211="OP",AA211="RS",AA211="RTS",#REF!="PRM",AA211="CB")</formula>
    </cfRule>
    <cfRule type="expression" dxfId="15310" priority="25027">
      <formula>OR(AA211="CT",AA211="SCIK",AA211="CUMIL")</formula>
    </cfRule>
    <cfRule type="expression" dxfId="15309" priority="25028">
      <formula>OR(AA211="TR",AA211="TDM",AA211="PKT")</formula>
    </cfRule>
    <cfRule type="expression" dxfId="15308" priority="25029">
      <formula>OR(AA211="FI")</formula>
    </cfRule>
    <cfRule type="expression" dxfId="15307" priority="25030">
      <formula>OR(AA211="L",AA211="OTG")</formula>
    </cfRule>
    <cfRule type="expression" dxfId="15306" priority="25031">
      <formula>OR(AA211="FG")</formula>
    </cfRule>
    <cfRule type="expression" dxfId="15305" priority="25032">
      <formula>OR(AA211="OP",AA211="RS",AA211="RTS",#REF!="PRM",AA211="CB")</formula>
    </cfRule>
    <cfRule type="expression" dxfId="15304" priority="25033">
      <formula>OR(AA211="CT",AA211="SCIK",AA211="CUMIL")</formula>
    </cfRule>
    <cfRule type="expression" dxfId="15303" priority="25034">
      <formula>OR(AA211="TR",AA211="TDM",AA211="PKT")</formula>
    </cfRule>
  </conditionalFormatting>
  <conditionalFormatting sqref="AB211:AD211">
    <cfRule type="cellIs" dxfId="15302" priority="113897" operator="equal">
      <formula>"FG (WFO)"</formula>
    </cfRule>
    <cfRule type="cellIs" dxfId="15301" priority="113898" operator="equal">
      <formula>"EO (WFO)"</formula>
    </cfRule>
    <cfRule type="cellIs" dxfId="15300" priority="113899" operator="equal">
      <formula>"EE (WFO)"</formula>
    </cfRule>
  </conditionalFormatting>
  <conditionalFormatting sqref="AE211:AF211">
    <cfRule type="expression" dxfId="15299" priority="50459">
      <formula>OR(AE211="FI")</formula>
    </cfRule>
    <cfRule type="expression" dxfId="15298" priority="50460">
      <formula>OR(AE211="L",AE211="OTG")</formula>
    </cfRule>
    <cfRule type="expression" dxfId="15297" priority="50461">
      <formula>OR(AE211="FG")</formula>
    </cfRule>
    <cfRule type="expression" dxfId="15296" priority="50462">
      <formula>OR(AE211="OP",AE211="RS",AE211="RTS",#REF!="PRM",AE211="CB")</formula>
    </cfRule>
    <cfRule type="expression" dxfId="15295" priority="50463">
      <formula>OR(AE211="CT",AE211="SCIK",AE211="CUMIL")</formula>
    </cfRule>
    <cfRule type="expression" dxfId="15294" priority="50464">
      <formula>OR(AE211="TR",AE211="TDM",AE211="PKT")</formula>
    </cfRule>
    <cfRule type="expression" dxfId="15293" priority="52022">
      <formula>OR(AE211="FI")</formula>
    </cfRule>
    <cfRule type="expression" dxfId="15292" priority="52023">
      <formula>OR(AE211="L",AE211="OTG")</formula>
    </cfRule>
    <cfRule type="expression" dxfId="15291" priority="52024">
      <formula>OR(AE211="FG")</formula>
    </cfRule>
    <cfRule type="expression" dxfId="15290" priority="52025">
      <formula>OR(AE211="OP",AE211="RS",AE211="RTS",#REF!="PRM",AE211="CB")</formula>
    </cfRule>
    <cfRule type="expression" dxfId="15289" priority="52026">
      <formula>OR(AE211="CT",AE211="SCIK",AE211="CUMIL")</formula>
    </cfRule>
    <cfRule type="expression" dxfId="15288" priority="52027">
      <formula>OR(AE211="TR",AE211="TDM",AE211="PKT")</formula>
    </cfRule>
  </conditionalFormatting>
  <conditionalFormatting sqref="AE211">
    <cfRule type="expression" dxfId="15287" priority="50453">
      <formula>OR(AE211="FI")</formula>
    </cfRule>
    <cfRule type="expression" dxfId="15286" priority="50454">
      <formula>OR(AE211="L",AE211="OTG")</formula>
    </cfRule>
    <cfRule type="expression" dxfId="15285" priority="50455">
      <formula>OR(AE211="FG")</formula>
    </cfRule>
    <cfRule type="expression" dxfId="15284" priority="50456">
      <formula>OR(AE211="OP",AE211="RS",AE211="RTS",#REF!="PRM",AE211="CB")</formula>
    </cfRule>
    <cfRule type="expression" dxfId="15283" priority="50457">
      <formula>OR(AE211="CT",AE211="SCIK",AE211="CUMIL")</formula>
    </cfRule>
    <cfRule type="expression" dxfId="15282" priority="50458">
      <formula>OR(AE211="TR",AE211="TDM",AE211="PKT")</formula>
    </cfRule>
    <cfRule type="expression" dxfId="15281" priority="50483">
      <formula>OR(AE211="FI")</formula>
    </cfRule>
    <cfRule type="expression" dxfId="15280" priority="50484">
      <formula>OR(AE211="L",AE211="OTG")</formula>
    </cfRule>
    <cfRule type="expression" dxfId="15279" priority="50485">
      <formula>OR(AE211="FG")</formula>
    </cfRule>
    <cfRule type="expression" dxfId="15278" priority="50486">
      <formula>OR(AE211="OP",AE211="RS",AE211="RTS",#REF!="PRM",AE211="CB")</formula>
    </cfRule>
    <cfRule type="expression" dxfId="15277" priority="50487">
      <formula>OR(AE211="CT",AE211="SCIK",AE211="CUMIL")</formula>
    </cfRule>
    <cfRule type="expression" dxfId="15276" priority="50488">
      <formula>OR(AE211="TR",AE211="TDM",AE211="PKT")</formula>
    </cfRule>
    <cfRule type="expression" dxfId="15275" priority="50537">
      <formula>OR(AE211="FI")</formula>
    </cfRule>
    <cfRule type="expression" dxfId="15274" priority="50538">
      <formula>OR(AE211="L",AE211="OTG")</formula>
    </cfRule>
    <cfRule type="expression" dxfId="15273" priority="50539">
      <formula>OR(AE211="FG")</formula>
    </cfRule>
    <cfRule type="expression" dxfId="15272" priority="50540">
      <formula>OR(AE211="OP",AE211="RS",AE211="RTS",#REF!="PRM",AE211="CB")</formula>
    </cfRule>
    <cfRule type="expression" dxfId="15271" priority="50541">
      <formula>OR(AE211="CT",AE211="SCIK",AE211="CUMIL")</formula>
    </cfRule>
    <cfRule type="expression" dxfId="15270" priority="50542">
      <formula>OR(AE211="TR",AE211="TDM",AE211="PKT")</formula>
    </cfRule>
  </conditionalFormatting>
  <conditionalFormatting sqref="AF211">
    <cfRule type="expression" dxfId="15269" priority="50435">
      <formula>OR(AF211="FI")</formula>
    </cfRule>
    <cfRule type="expression" dxfId="15268" priority="50436">
      <formula>OR(AF211="L",AF211="OTG")</formula>
    </cfRule>
    <cfRule type="expression" dxfId="15267" priority="50437">
      <formula>OR(AF211="FG")</formula>
    </cfRule>
    <cfRule type="expression" dxfId="15266" priority="50438">
      <formula>OR(AF211="OP",AF211="RS",AF211="RTS",#REF!="PRM",AF211="CB")</formula>
    </cfRule>
    <cfRule type="expression" dxfId="15265" priority="50439">
      <formula>OR(AF211="CT",AF211="SCIK",AF211="CUMIL")</formula>
    </cfRule>
    <cfRule type="expression" dxfId="15264" priority="50440">
      <formula>OR(AF211="TR",AF211="TDM",AF211="PKT")</formula>
    </cfRule>
    <cfRule type="expression" dxfId="15263" priority="50441">
      <formula>OR(AF211="FI")</formula>
    </cfRule>
    <cfRule type="expression" dxfId="15262" priority="50442">
      <formula>OR(AF211="L",AF211="OTG")</formula>
    </cfRule>
    <cfRule type="expression" dxfId="15261" priority="50443">
      <formula>OR(AF211="FG")</formula>
    </cfRule>
    <cfRule type="expression" dxfId="15260" priority="50444">
      <formula>OR(AF211="OP",AF211="RS",AF211="RTS",#REF!="PRM",AF211="CB")</formula>
    </cfRule>
    <cfRule type="expression" dxfId="15259" priority="50445">
      <formula>OR(AF211="CT",AF211="SCIK",AF211="CUMIL")</formula>
    </cfRule>
    <cfRule type="expression" dxfId="15258" priority="50446">
      <formula>OR(AF211="TR",AF211="TDM",AF211="PKT")</formula>
    </cfRule>
    <cfRule type="expression" dxfId="15257" priority="50447">
      <formula>OR(AF211="FI")</formula>
    </cfRule>
    <cfRule type="expression" dxfId="15256" priority="50448">
      <formula>OR(AF211="L",AF211="OTG")</formula>
    </cfRule>
    <cfRule type="expression" dxfId="15255" priority="50449">
      <formula>OR(AF211="FG")</formula>
    </cfRule>
    <cfRule type="expression" dxfId="15254" priority="50450">
      <formula>OR(AF211="OP",AF211="RS",AF211="RTS",#REF!="PRM",AF211="CB")</formula>
    </cfRule>
    <cfRule type="expression" dxfId="15253" priority="50451">
      <formula>OR(AF211="CT",AF211="SCIK",AF211="CUMIL")</formula>
    </cfRule>
    <cfRule type="expression" dxfId="15252" priority="50452">
      <formula>OR(AF211="TR",AF211="TDM",AF211="PKT")</formula>
    </cfRule>
    <cfRule type="expression" dxfId="15251" priority="50465">
      <formula>OR(AF211="FI")</formula>
    </cfRule>
    <cfRule type="expression" dxfId="15250" priority="50466">
      <formula>OR(AF211="L",AF211="OTG")</formula>
    </cfRule>
    <cfRule type="expression" dxfId="15249" priority="50467">
      <formula>OR(AF211="FG")</formula>
    </cfRule>
    <cfRule type="expression" dxfId="15248" priority="50468">
      <formula>OR(AF211="OP",AF211="RS",AF211="RTS",#REF!="PRM",AF211="CB")</formula>
    </cfRule>
    <cfRule type="expression" dxfId="15247" priority="50469">
      <formula>OR(AF211="CT",AF211="SCIK",AF211="CUMIL")</formula>
    </cfRule>
    <cfRule type="expression" dxfId="15246" priority="50470">
      <formula>OR(AF211="TR",AF211="TDM",AF211="PKT")</formula>
    </cfRule>
    <cfRule type="expression" dxfId="15245" priority="50471">
      <formula>OR(AF211="FI")</formula>
    </cfRule>
    <cfRule type="expression" dxfId="15244" priority="50472">
      <formula>OR(AF211="L",AF211="OTG")</formula>
    </cfRule>
    <cfRule type="expression" dxfId="15243" priority="50473">
      <formula>OR(AF211="FG")</formula>
    </cfRule>
    <cfRule type="expression" dxfId="15242" priority="50474">
      <formula>OR(AF211="OP",AF211="RS",AF211="RTS",#REF!="PRM",AF211="CB")</formula>
    </cfRule>
    <cfRule type="expression" dxfId="15241" priority="50475">
      <formula>OR(AF211="CT",AF211="SCIK",AF211="CUMIL")</formula>
    </cfRule>
    <cfRule type="expression" dxfId="15240" priority="50476">
      <formula>OR(AF211="TR",AF211="TDM",AF211="PKT")</formula>
    </cfRule>
    <cfRule type="expression" dxfId="15239" priority="50477">
      <formula>OR(AF211="FI")</formula>
    </cfRule>
    <cfRule type="expression" dxfId="15238" priority="50478">
      <formula>OR(AF211="L",AF211="OTG")</formula>
    </cfRule>
    <cfRule type="expression" dxfId="15237" priority="50479">
      <formula>OR(AF211="FG")</formula>
    </cfRule>
    <cfRule type="expression" dxfId="15236" priority="50480">
      <formula>OR(AF211="OP",AF211="RS",AF211="RTS",#REF!="PRM",AF211="CB")</formula>
    </cfRule>
    <cfRule type="expression" dxfId="15235" priority="50481">
      <formula>OR(AF211="CT",AF211="SCIK",AF211="CUMIL")</formula>
    </cfRule>
    <cfRule type="expression" dxfId="15234" priority="50482">
      <formula>OR(AF211="TR",AF211="TDM",AF211="PKT")</formula>
    </cfRule>
    <cfRule type="expression" dxfId="15233" priority="50519">
      <formula>OR(AF211="FI")</formula>
    </cfRule>
    <cfRule type="expression" dxfId="15232" priority="50520">
      <formula>OR(AF211="L",AF211="OTG")</formula>
    </cfRule>
    <cfRule type="expression" dxfId="15231" priority="50521">
      <formula>OR(AF211="FG")</formula>
    </cfRule>
    <cfRule type="expression" dxfId="15230" priority="50522">
      <formula>OR(AF211="OP",AF211="RS",AF211="RTS",#REF!="PRM",AF211="CB")</formula>
    </cfRule>
    <cfRule type="expression" dxfId="15229" priority="50523">
      <formula>OR(AF211="CT",AF211="SCIK",AF211="CUMIL")</formula>
    </cfRule>
    <cfRule type="expression" dxfId="15228" priority="50524">
      <formula>OR(AF211="TR",AF211="TDM",AF211="PKT")</formula>
    </cfRule>
    <cfRule type="expression" dxfId="15227" priority="50525">
      <formula>OR(AF211="FI")</formula>
    </cfRule>
    <cfRule type="expression" dxfId="15226" priority="50526">
      <formula>OR(AF211="L",AF211="OTG")</formula>
    </cfRule>
    <cfRule type="expression" dxfId="15225" priority="50527">
      <formula>OR(AF211="FG")</formula>
    </cfRule>
    <cfRule type="expression" dxfId="15224" priority="50528">
      <formula>OR(AF211="OP",AF211="RS",AF211="RTS",#REF!="PRM",AF211="CB")</formula>
    </cfRule>
    <cfRule type="expression" dxfId="15223" priority="50529">
      <formula>OR(AF211="CT",AF211="SCIK",AF211="CUMIL")</formula>
    </cfRule>
    <cfRule type="expression" dxfId="15222" priority="50530">
      <formula>OR(AF211="TR",AF211="TDM",AF211="PKT")</formula>
    </cfRule>
    <cfRule type="expression" dxfId="15221" priority="50531">
      <formula>OR(AF211="FI")</formula>
    </cfRule>
    <cfRule type="expression" dxfId="15220" priority="50532">
      <formula>OR(AF211="L",AF211="OTG")</formula>
    </cfRule>
    <cfRule type="expression" dxfId="15219" priority="50533">
      <formula>OR(AF211="FG")</formula>
    </cfRule>
    <cfRule type="expression" dxfId="15218" priority="50534">
      <formula>OR(AF211="OP",AF211="RS",AF211="RTS",#REF!="PRM",AF211="CB")</formula>
    </cfRule>
    <cfRule type="expression" dxfId="15217" priority="50535">
      <formula>OR(AF211="CT",AF211="SCIK",AF211="CUMIL")</formula>
    </cfRule>
    <cfRule type="expression" dxfId="15216" priority="50536">
      <formula>OR(AF211="TR",AF211="TDM",AF211="PKT")</formula>
    </cfRule>
  </conditionalFormatting>
  <conditionalFormatting sqref="AH211">
    <cfRule type="cellIs" dxfId="15215" priority="51075" operator="equal">
      <formula>"EG (WFO)"</formula>
    </cfRule>
    <cfRule type="cellIs" dxfId="15214" priority="51076" operator="equal">
      <formula>"EE (WFO)"</formula>
    </cfRule>
    <cfRule type="cellIs" dxfId="15213" priority="51077" operator="equal">
      <formula>"EC (WFO)"</formula>
    </cfRule>
    <cfRule type="expression" dxfId="15212" priority="51078">
      <formula>OR(AH211="FI")</formula>
    </cfRule>
    <cfRule type="expression" dxfId="15211" priority="51079">
      <formula>OR(AH211="L",AH211="OTG")</formula>
    </cfRule>
    <cfRule type="expression" dxfId="15210" priority="51080">
      <formula>OR(AH211="FG")</formula>
    </cfRule>
    <cfRule type="expression" dxfId="15209" priority="51081">
      <formula>OR(AH211="OP",AH211="RS",AH211="RTS",#REF!="PRM",AH211="CB")</formula>
    </cfRule>
    <cfRule type="expression" dxfId="15208" priority="51082">
      <formula>OR(AH211="CT",AH211="SCIK",AH211="CUMIL")</formula>
    </cfRule>
    <cfRule type="expression" dxfId="15207" priority="51083">
      <formula>OR(AH211="TR",AH211="TDM",AH211="PKT")</formula>
    </cfRule>
    <cfRule type="cellIs" dxfId="15206" priority="51084" operator="equal">
      <formula>"EO (WFO)"</formula>
    </cfRule>
    <cfRule type="cellIs" dxfId="15205" priority="51085" operator="equal">
      <formula>"EK (WFO)"</formula>
    </cfRule>
    <cfRule type="cellIs" dxfId="15204" priority="51086" operator="equal">
      <formula>"FI (WFO)"</formula>
    </cfRule>
    <cfRule type="cellIs" dxfId="15203" priority="51087" operator="equal">
      <formula>"FG (WFO)"</formula>
    </cfRule>
    <cfRule type="cellIs" dxfId="15202" priority="51088" operator="equal">
      <formula>"EG (WFO)"</formula>
    </cfRule>
    <cfRule type="cellIs" dxfId="15201" priority="51089" operator="equal">
      <formula>"EE (WFO)"</formula>
    </cfRule>
    <cfRule type="cellIs" dxfId="15200" priority="51090" operator="equal">
      <formula>"EC (WFO)"</formula>
    </cfRule>
    <cfRule type="expression" dxfId="15199" priority="51091">
      <formula>OR(AH211="FI")</formula>
    </cfRule>
    <cfRule type="expression" dxfId="15198" priority="51092">
      <formula>OR(AH211="L",AH211="OTG")</formula>
    </cfRule>
    <cfRule type="expression" dxfId="15197" priority="51093">
      <formula>OR(AH211="FG")</formula>
    </cfRule>
    <cfRule type="expression" dxfId="15196" priority="51094">
      <formula>OR(AH211="OP",AH211="RS",AH211="RTS",#REF!="PRM",AH211="CB")</formula>
    </cfRule>
    <cfRule type="expression" dxfId="15195" priority="51095">
      <formula>OR(AH211="CT",AH211="SCIK",AH211="CUMIL")</formula>
    </cfRule>
    <cfRule type="expression" dxfId="15194" priority="51096">
      <formula>OR(AH211="TR",AH211="TDM",AH211="PKT")</formula>
    </cfRule>
  </conditionalFormatting>
  <conditionalFormatting sqref="AI211">
    <cfRule type="expression" dxfId="15193" priority="51235">
      <formula>OR(AI211="FI")</formula>
    </cfRule>
    <cfRule type="expression" dxfId="15192" priority="51236">
      <formula>OR(AI211="L",AI211="OTG")</formula>
    </cfRule>
    <cfRule type="expression" dxfId="15191" priority="51237">
      <formula>OR(AI211="FG")</formula>
    </cfRule>
    <cfRule type="expression" dxfId="15190" priority="51238">
      <formula>OR(AI211="OP",AI211="RS",AI211="RTS",#REF!="PRM",AI211="CB")</formula>
    </cfRule>
    <cfRule type="expression" dxfId="15189" priority="51239">
      <formula>OR(AI211="CT",AI211="SCIK",AI211="CUMIL")</formula>
    </cfRule>
    <cfRule type="expression" dxfId="15188" priority="51240">
      <formula>OR(AI211="TR",AI211="TDM",AI211="PKT")</formula>
    </cfRule>
    <cfRule type="cellIs" dxfId="15187" priority="51241" operator="equal">
      <formula>"EG (WFO)"</formula>
    </cfRule>
    <cfRule type="cellIs" dxfId="15186" priority="51242" operator="equal">
      <formula>"EE (WFO)"</formula>
    </cfRule>
    <cfRule type="cellIs" dxfId="15185" priority="51243" operator="equal">
      <formula>"EC (WFO)"</formula>
    </cfRule>
    <cfRule type="expression" dxfId="15184" priority="51244">
      <formula>OR(AI211="FI")</formula>
    </cfRule>
    <cfRule type="expression" dxfId="15183" priority="51245">
      <formula>OR(AI211="L",AI211="OTG")</formula>
    </cfRule>
    <cfRule type="expression" dxfId="15182" priority="51246">
      <formula>OR(AI211="FG")</formula>
    </cfRule>
    <cfRule type="expression" dxfId="15181" priority="51247">
      <formula>OR(AI211="OP",AI211="RS",AI211="RTS",#REF!="PRM",AI211="CB")</formula>
    </cfRule>
    <cfRule type="expression" dxfId="15180" priority="51248">
      <formula>OR(AI211="CT",AI211="SCIK",AI211="CUMIL")</formula>
    </cfRule>
    <cfRule type="expression" dxfId="15179" priority="51249">
      <formula>OR(AI211="TR",AI211="TDM",AI211="PKT")</formula>
    </cfRule>
    <cfRule type="expression" dxfId="15178" priority="51250">
      <formula>OR(AI211="FI")</formula>
    </cfRule>
    <cfRule type="expression" dxfId="15177" priority="51251">
      <formula>OR(AI211="L",AI211="OTG")</formula>
    </cfRule>
    <cfRule type="expression" dxfId="15176" priority="51252">
      <formula>OR(AI211="FG")</formula>
    </cfRule>
    <cfRule type="expression" dxfId="15175" priority="51253">
      <formula>OR(AI211="OP",AI211="RS",AI211="RTS",#REF!="PRM",AI211="CB")</formula>
    </cfRule>
    <cfRule type="expression" dxfId="15174" priority="51254">
      <formula>OR(AI211="CT",AI211="SCIK",AI211="CUMIL")</formula>
    </cfRule>
    <cfRule type="expression" dxfId="15173" priority="51255">
      <formula>OR(AI211="TR",AI211="TDM",AI211="PKT")</formula>
    </cfRule>
    <cfRule type="expression" dxfId="15172" priority="51256">
      <formula>OR(AI211="FI")</formula>
    </cfRule>
    <cfRule type="expression" dxfId="15171" priority="51257">
      <formula>OR(AI211="L",AI211="OTG")</formula>
    </cfRule>
    <cfRule type="expression" dxfId="15170" priority="51258">
      <formula>OR(AI211="FG")</formula>
    </cfRule>
    <cfRule type="expression" dxfId="15169" priority="51259">
      <formula>OR(AI211="OP",AI211="RS",AI211="RTS",#REF!="PRM",AI211="CB")</formula>
    </cfRule>
    <cfRule type="expression" dxfId="15168" priority="51260">
      <formula>OR(AI211="CT",AI211="SCIK",AI211="CUMIL")</formula>
    </cfRule>
    <cfRule type="expression" dxfId="15167" priority="51261">
      <formula>OR(AI211="TR",AI211="TDM",AI211="PKT")</formula>
    </cfRule>
    <cfRule type="cellIs" dxfId="15166" priority="51392" operator="equal">
      <formula>"EG (WFO)"</formula>
    </cfRule>
    <cfRule type="cellIs" dxfId="15165" priority="51393" operator="equal">
      <formula>"EE (WFO)"</formula>
    </cfRule>
    <cfRule type="cellIs" dxfId="15164" priority="51394" operator="equal">
      <formula>"EC (WFO)"</formula>
    </cfRule>
    <cfRule type="expression" dxfId="15163" priority="51395">
      <formula>OR(AI211="FI")</formula>
    </cfRule>
    <cfRule type="expression" dxfId="15162" priority="51396">
      <formula>OR(AI211="L",AI211="OTG")</formula>
    </cfRule>
    <cfRule type="expression" dxfId="15161" priority="51397">
      <formula>OR(AI211="FG")</formula>
    </cfRule>
    <cfRule type="expression" dxfId="15160" priority="51398">
      <formula>OR(AI211="OP",AI211="RS",AI211="RTS",#REF!="PRM",AI211="CB")</formula>
    </cfRule>
    <cfRule type="expression" dxfId="15159" priority="51399">
      <formula>OR(AI211="CT",AI211="SCIK",AI211="CUMIL")</formula>
    </cfRule>
    <cfRule type="expression" dxfId="15158" priority="51400">
      <formula>OR(AI211="TR",AI211="TDM",AI211="PKT")</formula>
    </cfRule>
  </conditionalFormatting>
  <conditionalFormatting sqref="AJ211">
    <cfRule type="expression" dxfId="15157" priority="50561">
      <formula>OR(AJ211="FI")</formula>
    </cfRule>
    <cfRule type="expression" dxfId="15156" priority="50562">
      <formula>OR(AJ211="L",AJ211="OTG")</formula>
    </cfRule>
    <cfRule type="expression" dxfId="15155" priority="50563">
      <formula>OR(AJ211="FG")</formula>
    </cfRule>
    <cfRule type="expression" dxfId="15154" priority="50564">
      <formula>OR(AJ211="OP",AJ211="RS",AJ211="RTS",#REF!="PRM",AJ211="CB")</formula>
    </cfRule>
    <cfRule type="expression" dxfId="15153" priority="50565">
      <formula>OR(AJ211="CT",AJ211="SCIK",AJ211="CUMIL")</formula>
    </cfRule>
    <cfRule type="expression" dxfId="15152" priority="50566">
      <formula>OR(AJ211="TR",AJ211="TDM",AJ211="PKT")</formula>
    </cfRule>
    <cfRule type="expression" dxfId="15151" priority="50567">
      <formula>OR(AJ211="FI")</formula>
    </cfRule>
    <cfRule type="expression" dxfId="15150" priority="50568">
      <formula>OR(AJ211="L",AJ211="OTG")</formula>
    </cfRule>
    <cfRule type="expression" dxfId="15149" priority="50569">
      <formula>OR(AJ211="FG")</formula>
    </cfRule>
    <cfRule type="expression" dxfId="15148" priority="50570">
      <formula>OR(AJ211="OP",AJ211="RS",AJ211="RTS",#REF!="PRM",AJ211="CB")</formula>
    </cfRule>
    <cfRule type="expression" dxfId="15147" priority="50571">
      <formula>OR(AJ211="CT",AJ211="SCIK",AJ211="CUMIL")</formula>
    </cfRule>
    <cfRule type="expression" dxfId="15146" priority="50572">
      <formula>OR(AJ211="TR",AJ211="TDM",AJ211="PKT")</formula>
    </cfRule>
    <cfRule type="cellIs" dxfId="15145" priority="50573" operator="equal">
      <formula>"EO (WFO)"</formula>
    </cfRule>
    <cfRule type="cellIs" dxfId="15144" priority="50574" operator="equal">
      <formula>"EK (WFO)"</formula>
    </cfRule>
    <cfRule type="cellIs" dxfId="15143" priority="50575" operator="equal">
      <formula>"FI (WFO)"</formula>
    </cfRule>
    <cfRule type="cellIs" dxfId="15142" priority="50576" operator="equal">
      <formula>"FG (WFO)"</formula>
    </cfRule>
    <cfRule type="cellIs" dxfId="15141" priority="50577" operator="equal">
      <formula>"EG (WFO)"</formula>
    </cfRule>
    <cfRule type="cellIs" dxfId="15140" priority="50578" operator="equal">
      <formula>"EE (WFO)"</formula>
    </cfRule>
    <cfRule type="cellIs" dxfId="15139" priority="50579" operator="equal">
      <formula>"EC (WFO)"</formula>
    </cfRule>
    <cfRule type="expression" dxfId="15138" priority="50580">
      <formula>OR(AJ211="FI")</formula>
    </cfRule>
    <cfRule type="expression" dxfId="15137" priority="50581">
      <formula>OR(AJ211="L",AJ211="OTG")</formula>
    </cfRule>
    <cfRule type="expression" dxfId="15136" priority="50582">
      <formula>OR(AJ211="FG")</formula>
    </cfRule>
    <cfRule type="expression" dxfId="15135" priority="50583">
      <formula>OR(AJ211="OP",AJ211="RS",AJ211="RTS",#REF!="PRM",AJ211="CB")</formula>
    </cfRule>
    <cfRule type="expression" dxfId="15134" priority="50584">
      <formula>OR(AJ211="CT",AJ211="SCIK",AJ211="CUMIL")</formula>
    </cfRule>
    <cfRule type="expression" dxfId="15133" priority="50585">
      <formula>OR(AJ211="TR",AJ211="TDM",AJ211="PKT")</formula>
    </cfRule>
  </conditionalFormatting>
  <conditionalFormatting sqref="AK211">
    <cfRule type="cellIs" dxfId="15132" priority="47771" operator="equal">
      <formula>"EG (WFO)"</formula>
    </cfRule>
    <cfRule type="cellIs" dxfId="15131" priority="47772" operator="equal">
      <formula>"EE (WFO)"</formula>
    </cfRule>
    <cfRule type="cellIs" dxfId="15130" priority="47773" operator="equal">
      <formula>"EC (WFO)"</formula>
    </cfRule>
    <cfRule type="expression" dxfId="15129" priority="47774">
      <formula>OR(AK211="FI")</formula>
    </cfRule>
    <cfRule type="expression" dxfId="15128" priority="47775">
      <formula>OR(AK211="L",AK211="OTG")</formula>
    </cfRule>
    <cfRule type="expression" dxfId="15127" priority="47776">
      <formula>OR(AK211="FG")</formula>
    </cfRule>
    <cfRule type="expression" dxfId="15126" priority="47777">
      <formula>OR(AK211="OP",AK211="RS",AK211="RTS",#REF!="PRM",AK211="CB")</formula>
    </cfRule>
    <cfRule type="expression" dxfId="15125" priority="47778">
      <formula>OR(AK211="CT",AK211="SCIK",AK211="CUMIL")</formula>
    </cfRule>
    <cfRule type="expression" dxfId="15124" priority="47779">
      <formula>OR(AK211="TR",AK211="TDM",AK211="PKT")</formula>
    </cfRule>
    <cfRule type="cellIs" dxfId="15123" priority="47780" operator="equal">
      <formula>"EG (WFO)"</formula>
    </cfRule>
    <cfRule type="cellIs" dxfId="15122" priority="47781" operator="equal">
      <formula>"EE (WFO)"</formula>
    </cfRule>
    <cfRule type="cellIs" dxfId="15121" priority="47782" operator="equal">
      <formula>"EC (WFO)"</formula>
    </cfRule>
    <cfRule type="expression" dxfId="15120" priority="47783">
      <formula>OR(AK211="FI")</formula>
    </cfRule>
    <cfRule type="expression" dxfId="15119" priority="47784">
      <formula>OR(AK211="L",AK211="OTG")</formula>
    </cfRule>
    <cfRule type="expression" dxfId="15118" priority="47785">
      <formula>OR(AK211="FG")</formula>
    </cfRule>
    <cfRule type="expression" dxfId="15117" priority="47786">
      <formula>OR(AK211="OP",AK211="RS",AK211="RTS",#REF!="PRM",AK211="CB")</formula>
    </cfRule>
    <cfRule type="expression" dxfId="15116" priority="47787">
      <formula>OR(AK211="CT",AK211="SCIK",AK211="CUMIL")</formula>
    </cfRule>
    <cfRule type="expression" dxfId="15115" priority="47788">
      <formula>OR(AK211="TR",AK211="TDM",AK211="PKT")</formula>
    </cfRule>
    <cfRule type="cellIs" dxfId="15114" priority="47789" operator="equal">
      <formula>"EO (WFO)"</formula>
    </cfRule>
    <cfRule type="cellIs" dxfId="15113" priority="47790" operator="equal">
      <formula>"EK (WFO)"</formula>
    </cfRule>
    <cfRule type="cellIs" dxfId="15112" priority="47791" operator="equal">
      <formula>"FI (WFO)"</formula>
    </cfRule>
    <cfRule type="cellIs" dxfId="15111" priority="47792" operator="equal">
      <formula>"FG (WFO)"</formula>
    </cfRule>
  </conditionalFormatting>
  <conditionalFormatting sqref="E212">
    <cfRule type="cellIs" dxfId="15110" priority="22537" operator="equal">
      <formula>"EO (WFO)"</formula>
    </cfRule>
    <cfRule type="cellIs" dxfId="15109" priority="22538" operator="equal">
      <formula>"EK (WFO)"</formula>
    </cfRule>
    <cfRule type="cellIs" dxfId="15108" priority="22539" operator="equal">
      <formula>"FI (WFO)"</formula>
    </cfRule>
    <cfRule type="cellIs" dxfId="15107" priority="22540" operator="equal">
      <formula>"FG (WFO)"</formula>
    </cfRule>
  </conditionalFormatting>
  <conditionalFormatting sqref="G212">
    <cfRule type="cellIs" dxfId="15106" priority="22535" operator="equal">
      <formula>"TR"</formula>
    </cfRule>
    <cfRule type="cellIs" dxfId="15105" priority="22536" operator="equal">
      <formula>"FG (WFO)"</formula>
    </cfRule>
  </conditionalFormatting>
  <conditionalFormatting sqref="H212:J212">
    <cfRule type="cellIs" dxfId="15104" priority="22495" operator="equal">
      <formula>"EG (WFO)"</formula>
    </cfRule>
    <cfRule type="cellIs" dxfId="15103" priority="22496" operator="equal">
      <formula>"EE (WFO)"</formula>
    </cfRule>
    <cfRule type="cellIs" dxfId="15102" priority="22497" operator="equal">
      <formula>"EC (WFO)"</formula>
    </cfRule>
    <cfRule type="expression" dxfId="15101" priority="22498">
      <formula>OR(H212="FI")</formula>
    </cfRule>
    <cfRule type="expression" dxfId="15100" priority="22499">
      <formula>OR(H212="L",H212="OTG")</formula>
    </cfRule>
    <cfRule type="expression" dxfId="15099" priority="22500">
      <formula>OR(H212="FG")</formula>
    </cfRule>
    <cfRule type="expression" dxfId="15098" priority="22501">
      <formula>OR(H212="OP",H212="RS",H212="RTS",#REF!="PRM",H212="CB")</formula>
    </cfRule>
    <cfRule type="expression" dxfId="15097" priority="22502">
      <formula>OR(H212="CT",H212="SCIK",H212="CUMIL")</formula>
    </cfRule>
    <cfRule type="expression" dxfId="15096" priority="22503">
      <formula>OR(H212="TR",H212="TDM",H212="PKT")</formula>
    </cfRule>
    <cfRule type="cellIs" dxfId="15095" priority="22504" operator="equal">
      <formula>"EO (WFO)"</formula>
    </cfRule>
    <cfRule type="cellIs" dxfId="15094" priority="22505" operator="equal">
      <formula>"EK (WFO)"</formula>
    </cfRule>
    <cfRule type="cellIs" dxfId="15093" priority="22506" operator="equal">
      <formula>"FI (WFO)"</formula>
    </cfRule>
    <cfRule type="cellIs" dxfId="15092" priority="22507" operator="equal">
      <formula>"FG (WFO)"</formula>
    </cfRule>
    <cfRule type="cellIs" dxfId="15091" priority="22508" operator="equal">
      <formula>"EG (WFO)"</formula>
    </cfRule>
    <cfRule type="expression" dxfId="15090" priority="22509">
      <formula>OR(H212="FI")</formula>
    </cfRule>
    <cfRule type="expression" dxfId="15089" priority="22510">
      <formula>OR(H212="L",H212="OTG")</formula>
    </cfRule>
    <cfRule type="expression" dxfId="15088" priority="22511">
      <formula>OR(H212="FG")</formula>
    </cfRule>
    <cfRule type="expression" dxfId="15087" priority="22512">
      <formula>OR(H212="OP",H212="RS",H212="RTS",#REF!="PRM",H212="CB")</formula>
    </cfRule>
    <cfRule type="expression" dxfId="15086" priority="22513">
      <formula>OR(H212="CT",H212="SCIK",H212="CUMIL")</formula>
    </cfRule>
    <cfRule type="expression" dxfId="15085" priority="22514">
      <formula>OR(H212="TR",H212="TDM",H212="PKT")</formula>
    </cfRule>
    <cfRule type="expression" dxfId="15084" priority="22515">
      <formula>OR(H212="FI")</formula>
    </cfRule>
    <cfRule type="expression" dxfId="15083" priority="22516">
      <formula>OR(H212="L",H212="OTG")</formula>
    </cfRule>
    <cfRule type="expression" dxfId="15082" priority="22517">
      <formula>OR(H212="FG")</formula>
    </cfRule>
    <cfRule type="expression" dxfId="15081" priority="22518">
      <formula>OR(H212="OP",H212="RS",H212="RTS",#REF!="PRM",H212="CB")</formula>
    </cfRule>
    <cfRule type="expression" dxfId="15080" priority="22519">
      <formula>OR(H212="CT",H212="SCIK",H212="CUMIL")</formula>
    </cfRule>
    <cfRule type="expression" dxfId="15079" priority="22520">
      <formula>OR(H212="TR",H212="TDM",H212="PKT")</formula>
    </cfRule>
    <cfRule type="expression" dxfId="15078" priority="22521">
      <formula>OR(H212="FI")</formula>
    </cfRule>
    <cfRule type="expression" dxfId="15077" priority="22522">
      <formula>OR(H212="L",H212="OTG")</formula>
    </cfRule>
    <cfRule type="expression" dxfId="15076" priority="22523">
      <formula>OR(H212="FG")</formula>
    </cfRule>
    <cfRule type="expression" dxfId="15075" priority="22524">
      <formula>OR(H212="OP",H212="RS",H212="RTS",#REF!="PRM",H212="CB")</formula>
    </cfRule>
    <cfRule type="expression" dxfId="15074" priority="22525">
      <formula>OR(H212="CT",H212="SCIK",H212="CUMIL")</formula>
    </cfRule>
    <cfRule type="expression" dxfId="15073" priority="22526">
      <formula>OR(H212="TR",H212="TDM",H212="PKT")</formula>
    </cfRule>
    <cfRule type="cellIs" dxfId="15072" priority="22527" operator="equal">
      <formula>"EE (WFO)"</formula>
    </cfRule>
    <cfRule type="cellIs" dxfId="15071" priority="22528" operator="equal">
      <formula>"EC (WFO)"</formula>
    </cfRule>
    <cfRule type="expression" dxfId="15070" priority="22529">
      <formula>OR(H212="FI")</formula>
    </cfRule>
    <cfRule type="expression" dxfId="15069" priority="22530">
      <formula>OR(H212="L",H212="OTG")</formula>
    </cfRule>
    <cfRule type="expression" dxfId="15068" priority="22531">
      <formula>OR(H212="FG")</formula>
    </cfRule>
    <cfRule type="expression" dxfId="15067" priority="22532">
      <formula>OR(H212="OP",H212="RS",H212="RTS",#REF!="PRM",H212="CB")</formula>
    </cfRule>
    <cfRule type="expression" dxfId="15066" priority="22533">
      <formula>OR(H212="CT",H212="SCIK",H212="CUMIL")</formula>
    </cfRule>
    <cfRule type="expression" dxfId="15065" priority="22534">
      <formula>OR(H212="TR",H212="TDM",H212="PKT")</formula>
    </cfRule>
  </conditionalFormatting>
  <conditionalFormatting sqref="H212:AA212">
    <cfRule type="cellIs" dxfId="15064" priority="22221" operator="equal">
      <formula>"EQ (WFO)"</formula>
    </cfRule>
    <cfRule type="cellIs" dxfId="15063" priority="22222" operator="equal">
      <formula>"OUT"</formula>
    </cfRule>
  </conditionalFormatting>
  <conditionalFormatting sqref="K212:M212">
    <cfRule type="cellIs" dxfId="15062" priority="22269" operator="equal">
      <formula>"FG (WFO)"</formula>
    </cfRule>
    <cfRule type="cellIs" dxfId="15061" priority="22270" operator="equal">
      <formula>"FG (WFO)"</formula>
    </cfRule>
    <cfRule type="cellIs" dxfId="15060" priority="22271" operator="equal">
      <formula>"EO (WFO)"</formula>
    </cfRule>
    <cfRule type="cellIs" dxfId="15059" priority="22272" operator="equal">
      <formula>"EK (WFO)"</formula>
    </cfRule>
    <cfRule type="cellIs" dxfId="15058" priority="22273" operator="equal">
      <formula>"EE (WFO)"</formula>
    </cfRule>
    <cfRule type="cellIs" dxfId="15057" priority="22274" operator="equal">
      <formula>"EC (WFO)"</formula>
    </cfRule>
    <cfRule type="expression" dxfId="15056" priority="22275">
      <formula>OR(K212="FI")</formula>
    </cfRule>
    <cfRule type="expression" dxfId="15055" priority="22276">
      <formula>OR(K212="FG")</formula>
    </cfRule>
    <cfRule type="expression" dxfId="15054" priority="22277">
      <formula>OR(K212="L",K212="OTG")</formula>
    </cfRule>
    <cfRule type="expression" dxfId="15053" priority="22278">
      <formula>OR(K212="OP",K212="RS",K212="RTS",K212="PRM",K212="CB")</formula>
    </cfRule>
    <cfRule type="expression" dxfId="15052" priority="22279">
      <formula>OR(K212="CT",K212="SCIK",K212="CUMIL")</formula>
    </cfRule>
    <cfRule type="expression" dxfId="15051" priority="22280">
      <formula>OR(K212="TR",K212="TDM",K212="PKT")</formula>
    </cfRule>
  </conditionalFormatting>
  <conditionalFormatting sqref="N212:O212">
    <cfRule type="cellIs" dxfId="15050" priority="22294" operator="equal">
      <formula>"EG (WFO)"</formula>
    </cfRule>
    <cfRule type="cellIs" dxfId="15049" priority="22295" operator="equal">
      <formula>"EE (WFO)"</formula>
    </cfRule>
    <cfRule type="cellIs" dxfId="15048" priority="22296" operator="equal">
      <formula>"EC (WFO)"</formula>
    </cfRule>
    <cfRule type="expression" dxfId="15047" priority="22297">
      <formula>OR(N212="FI")</formula>
    </cfRule>
    <cfRule type="expression" dxfId="15046" priority="22298">
      <formula>OR(N212="L",N212="OTG")</formula>
    </cfRule>
    <cfRule type="expression" dxfId="15045" priority="22299">
      <formula>OR(N212="FG")</formula>
    </cfRule>
    <cfRule type="expression" dxfId="15044" priority="22300">
      <formula>OR(N212="OP",N212="RS",N212="RTS",#REF!="PRM",N212="CB")</formula>
    </cfRule>
    <cfRule type="expression" dxfId="15043" priority="22301">
      <formula>OR(N212="CT",N212="SCIK",N212="CUMIL")</formula>
    </cfRule>
    <cfRule type="expression" dxfId="15042" priority="22302">
      <formula>OR(N212="TR",N212="TDM",N212="PKT")</formula>
    </cfRule>
    <cfRule type="expression" dxfId="15041" priority="22303">
      <formula>OR(N212="FI")</formula>
    </cfRule>
    <cfRule type="expression" dxfId="15040" priority="22304">
      <formula>OR(N212="L",N212="OTG")</formula>
    </cfRule>
    <cfRule type="expression" dxfId="15039" priority="22305">
      <formula>OR(N212="FG")</formula>
    </cfRule>
    <cfRule type="expression" dxfId="15038" priority="22306">
      <formula>OR(N212="OP",N212="RS",N212="RTS",#REF!="PRM",N212="CB")</formula>
    </cfRule>
    <cfRule type="expression" dxfId="15037" priority="22307">
      <formula>OR(N212="CT",N212="SCIK",N212="CUMIL")</formula>
    </cfRule>
    <cfRule type="expression" dxfId="15036" priority="22308">
      <formula>OR(N212="TR",N212="TDM",N212="PKT")</formula>
    </cfRule>
    <cfRule type="expression" dxfId="15035" priority="22309">
      <formula>OR(N212="FI")</formula>
    </cfRule>
    <cfRule type="expression" dxfId="15034" priority="22310">
      <formula>OR(N212="L",N212="OTG")</formula>
    </cfRule>
    <cfRule type="expression" dxfId="15033" priority="22311">
      <formula>OR(N212="FG")</formula>
    </cfRule>
    <cfRule type="expression" dxfId="15032" priority="22312">
      <formula>OR(N212="OP",N212="RS",N212="RTS",#REF!="PRM",N212="CB")</formula>
    </cfRule>
    <cfRule type="expression" dxfId="15031" priority="22313">
      <formula>OR(N212="CT",N212="SCIK",N212="CUMIL")</formula>
    </cfRule>
    <cfRule type="expression" dxfId="15030" priority="22314">
      <formula>OR(N212="TR",N212="TDM",N212="PKT")</formula>
    </cfRule>
    <cfRule type="expression" dxfId="15029" priority="22315">
      <formula>OR(N212="FI")</formula>
    </cfRule>
    <cfRule type="expression" dxfId="15028" priority="22316">
      <formula>OR(N212="L",N212="OTG")</formula>
    </cfRule>
    <cfRule type="expression" dxfId="15027" priority="22317">
      <formula>OR(N212="FG")</formula>
    </cfRule>
    <cfRule type="expression" dxfId="15026" priority="22318">
      <formula>OR(N212="OP",N212="RS",N212="RTS",#REF!="PRM",N212="CB")</formula>
    </cfRule>
    <cfRule type="expression" dxfId="15025" priority="22319">
      <formula>OR(N212="CT",N212="SCIK",N212="CUMIL")</formula>
    </cfRule>
    <cfRule type="expression" dxfId="15024" priority="22320">
      <formula>OR(N212="TR",N212="TDM",N212="PKT")</formula>
    </cfRule>
    <cfRule type="expression" dxfId="15023" priority="22321">
      <formula>OR(N212="FI")</formula>
    </cfRule>
    <cfRule type="expression" dxfId="15022" priority="22322">
      <formula>OR(N212="L",N212="OTG")</formula>
    </cfRule>
    <cfRule type="expression" dxfId="15021" priority="22323">
      <formula>OR(N212="FG")</formula>
    </cfRule>
    <cfRule type="expression" dxfId="15020" priority="22324">
      <formula>OR(N212="OP",N212="RS",N212="RTS",#REF!="PRM",N212="CB")</formula>
    </cfRule>
    <cfRule type="expression" dxfId="15019" priority="22325">
      <formula>OR(N212="CT",N212="SCIK",N212="CUMIL")</formula>
    </cfRule>
    <cfRule type="expression" dxfId="15018" priority="22326">
      <formula>OR(N212="TR",N212="TDM",N212="PKT")</formula>
    </cfRule>
    <cfRule type="cellIs" dxfId="15017" priority="22327" operator="equal">
      <formula>"EG (WFO)"</formula>
    </cfRule>
    <cfRule type="cellIs" dxfId="15016" priority="22328" operator="equal">
      <formula>"EE (WFO)"</formula>
    </cfRule>
    <cfRule type="cellIs" dxfId="15015" priority="22329" operator="equal">
      <formula>"EC (WFO)"</formula>
    </cfRule>
    <cfRule type="expression" dxfId="15014" priority="22330">
      <formula>OR(N212="FI")</formula>
    </cfRule>
    <cfRule type="expression" dxfId="15013" priority="22331">
      <formula>OR(N212="L",N212="OTG")</formula>
    </cfRule>
    <cfRule type="expression" dxfId="15012" priority="22332">
      <formula>OR(N212="FG")</formula>
    </cfRule>
    <cfRule type="expression" dxfId="15011" priority="22333">
      <formula>OR(N212="OP",N212="RS",N212="RTS",#REF!="PRM",N212="CB")</formula>
    </cfRule>
    <cfRule type="expression" dxfId="15010" priority="22334">
      <formula>OR(N212="CT",N212="SCIK",N212="CUMIL")</formula>
    </cfRule>
    <cfRule type="expression" dxfId="15009" priority="22335">
      <formula>OR(N212="TR",N212="TDM",N212="PKT")</formula>
    </cfRule>
    <cfRule type="expression" dxfId="15008" priority="22336">
      <formula>OR(N212="FI")</formula>
    </cfRule>
    <cfRule type="expression" dxfId="15007" priority="22337">
      <formula>OR(N212="L",N212="OTG")</formula>
    </cfRule>
    <cfRule type="expression" dxfId="15006" priority="22338">
      <formula>OR(N212="FG")</formula>
    </cfRule>
    <cfRule type="expression" dxfId="15005" priority="22339">
      <formula>OR(N212="OP",N212="RS",N212="RTS",#REF!="PRM",N212="CB")</formula>
    </cfRule>
    <cfRule type="expression" dxfId="15004" priority="22340">
      <formula>OR(N212="CT",N212="SCIK",N212="CUMIL")</formula>
    </cfRule>
    <cfRule type="expression" dxfId="15003" priority="22341">
      <formula>OR(N212="TR",N212="TDM",N212="PKT")</formula>
    </cfRule>
    <cfRule type="expression" dxfId="15002" priority="22342">
      <formula>OR(N212="FI")</formula>
    </cfRule>
    <cfRule type="expression" dxfId="15001" priority="22343">
      <formula>OR(N212="L",N212="OTG")</formula>
    </cfRule>
    <cfRule type="expression" dxfId="15000" priority="22344">
      <formula>OR(N212="FG")</formula>
    </cfRule>
    <cfRule type="expression" dxfId="14999" priority="22345">
      <formula>OR(N212="OP",N212="RS",N212="RTS",#REF!="PRM",N212="CB")</formula>
    </cfRule>
    <cfRule type="expression" dxfId="14998" priority="22346">
      <formula>OR(N212="CT",N212="SCIK",N212="CUMIL")</formula>
    </cfRule>
    <cfRule type="expression" dxfId="14997" priority="22347">
      <formula>OR(N212="TR",N212="TDM",N212="PKT")</formula>
    </cfRule>
    <cfRule type="cellIs" dxfId="14996" priority="22348" operator="equal">
      <formula>"EG (WFO)"</formula>
    </cfRule>
    <cfRule type="cellIs" dxfId="14995" priority="22349" operator="equal">
      <formula>"EE (WFO)"</formula>
    </cfRule>
    <cfRule type="cellIs" dxfId="14994" priority="22350" operator="equal">
      <formula>"EC (WFO)"</formula>
    </cfRule>
    <cfRule type="expression" dxfId="14993" priority="22351">
      <formula>OR(N212="FI")</formula>
    </cfRule>
    <cfRule type="expression" dxfId="14992" priority="22352">
      <formula>OR(N212="L",N212="OTG")</formula>
    </cfRule>
    <cfRule type="expression" dxfId="14991" priority="22353">
      <formula>OR(N212="FG")</formula>
    </cfRule>
    <cfRule type="expression" dxfId="14990" priority="22354">
      <formula>OR(N212="OP",N212="RS",N212="RTS",#REF!="PRM",N212="CB")</formula>
    </cfRule>
    <cfRule type="expression" dxfId="14989" priority="22355">
      <formula>OR(N212="CT",N212="SCIK",N212="CUMIL")</formula>
    </cfRule>
    <cfRule type="expression" dxfId="14988" priority="22356">
      <formula>OR(N212="TR",N212="TDM",N212="PKT")</formula>
    </cfRule>
    <cfRule type="expression" dxfId="14987" priority="22357">
      <formula>OR(N212="FI")</formula>
    </cfRule>
    <cfRule type="expression" dxfId="14986" priority="22358">
      <formula>OR(N212="L",N212="OTG")</formula>
    </cfRule>
    <cfRule type="expression" dxfId="14985" priority="22359">
      <formula>OR(N212="FG")</formula>
    </cfRule>
    <cfRule type="expression" dxfId="14984" priority="22360">
      <formula>OR(N212="OP",N212="RS",N212="RTS",#REF!="PRM",N212="CB")</formula>
    </cfRule>
    <cfRule type="expression" dxfId="14983" priority="22361">
      <formula>OR(N212="CT",N212="SCIK",N212="CUMIL")</formula>
    </cfRule>
    <cfRule type="expression" dxfId="14982" priority="22362">
      <formula>OR(N212="TR",N212="TDM",N212="PKT")</formula>
    </cfRule>
    <cfRule type="expression" dxfId="14981" priority="22363">
      <formula>OR(N212="FI")</formula>
    </cfRule>
    <cfRule type="expression" dxfId="14980" priority="22364">
      <formula>OR(N212="L",N212="OTG")</formula>
    </cfRule>
    <cfRule type="expression" dxfId="14979" priority="22365">
      <formula>OR(N212="FG")</formula>
    </cfRule>
    <cfRule type="expression" dxfId="14978" priority="22366">
      <formula>OR(N212="OP",N212="RS",N212="RTS",#REF!="PRM",N212="CB")</formula>
    </cfRule>
    <cfRule type="expression" dxfId="14977" priority="22367">
      <formula>OR(N212="CT",N212="SCIK",N212="CUMIL")</formula>
    </cfRule>
    <cfRule type="expression" dxfId="14976" priority="22368">
      <formula>OR(N212="TR",N212="TDM",N212="PKT")</formula>
    </cfRule>
    <cfRule type="expression" dxfId="14975" priority="22369">
      <formula>OR(N212="FI")</formula>
    </cfRule>
    <cfRule type="expression" dxfId="14974" priority="22370">
      <formula>OR(N212="L",N212="OTG")</formula>
    </cfRule>
    <cfRule type="expression" dxfId="14973" priority="22371">
      <formula>OR(N212="FG")</formula>
    </cfRule>
    <cfRule type="expression" dxfId="14972" priority="22372">
      <formula>OR(N212="OP",N212="RS",N212="RTS",#REF!="PRM",N212="CB")</formula>
    </cfRule>
    <cfRule type="expression" dxfId="14971" priority="22373">
      <formula>OR(N212="CT",N212="SCIK",N212="CUMIL")</formula>
    </cfRule>
    <cfRule type="expression" dxfId="14970" priority="22374">
      <formula>OR(N212="TR",N212="TDM",N212="PKT")</formula>
    </cfRule>
    <cfRule type="expression" dxfId="14969" priority="22375">
      <formula>OR(N212="FI")</formula>
    </cfRule>
    <cfRule type="expression" dxfId="14968" priority="22376">
      <formula>OR(N212="L",N212="OTG")</formula>
    </cfRule>
    <cfRule type="expression" dxfId="14967" priority="22377">
      <formula>OR(N212="FG")</formula>
    </cfRule>
    <cfRule type="expression" dxfId="14966" priority="22378">
      <formula>OR(N212="OP",N212="RS",N212="RTS",#REF!="PRM",N212="CB")</formula>
    </cfRule>
    <cfRule type="expression" dxfId="14965" priority="22379">
      <formula>OR(N212="CT",N212="SCIK",N212="CUMIL")</formula>
    </cfRule>
    <cfRule type="expression" dxfId="14964" priority="22380">
      <formula>OR(N212="TR",N212="TDM",N212="PKT")</formula>
    </cfRule>
    <cfRule type="cellIs" dxfId="14963" priority="22381" operator="equal">
      <formula>"EO (WFO)"</formula>
    </cfRule>
    <cfRule type="cellIs" dxfId="14962" priority="22382" operator="equal">
      <formula>"EK (WFO)"</formula>
    </cfRule>
    <cfRule type="cellIs" dxfId="14961" priority="22383" operator="equal">
      <formula>"FI (WFO)"</formula>
    </cfRule>
    <cfRule type="cellIs" dxfId="14960" priority="22384" operator="equal">
      <formula>"FG (WFO)"</formula>
    </cfRule>
    <cfRule type="cellIs" dxfId="14959" priority="22385" operator="equal">
      <formula>"EG (WFO)"</formula>
    </cfRule>
    <cfRule type="cellIs" dxfId="14958" priority="22386" operator="equal">
      <formula>"EE (WFO)"</formula>
    </cfRule>
    <cfRule type="cellIs" dxfId="14957" priority="22387" operator="equal">
      <formula>"EC (WFO)"</formula>
    </cfRule>
    <cfRule type="expression" dxfId="14956" priority="22388">
      <formula>OR(N212="FI")</formula>
    </cfRule>
    <cfRule type="expression" dxfId="14955" priority="22389">
      <formula>OR(N212="L",N212="OTG")</formula>
    </cfRule>
    <cfRule type="expression" dxfId="14954" priority="22390">
      <formula>OR(N212="FG")</formula>
    </cfRule>
    <cfRule type="expression" dxfId="14953" priority="22391">
      <formula>OR(N212="OP",N212="RS",N212="RTS",#REF!="PRM",N212="CB")</formula>
    </cfRule>
    <cfRule type="expression" dxfId="14952" priority="22392">
      <formula>OR(N212="CT",N212="SCIK",N212="CUMIL")</formula>
    </cfRule>
    <cfRule type="expression" dxfId="14951" priority="22393">
      <formula>OR(N212="TR",N212="TDM",N212="PKT")</formula>
    </cfRule>
  </conditionalFormatting>
  <conditionalFormatting sqref="P212:T212">
    <cfRule type="cellIs" dxfId="14950" priority="22434" operator="equal">
      <formula>"EG (WFO)"</formula>
    </cfRule>
    <cfRule type="cellIs" dxfId="14949" priority="22435" operator="equal">
      <formula>"EE (WFO)"</formula>
    </cfRule>
    <cfRule type="cellIs" dxfId="14948" priority="22436" operator="equal">
      <formula>"EC (WFO)"</formula>
    </cfRule>
    <cfRule type="expression" dxfId="14947" priority="22437">
      <formula>OR(P212="FI")</formula>
    </cfRule>
    <cfRule type="expression" dxfId="14946" priority="22438">
      <formula>OR(P212="L",P212="OTG")</formula>
    </cfRule>
    <cfRule type="expression" dxfId="14945" priority="22439">
      <formula>OR(P212="FG")</formula>
    </cfRule>
    <cfRule type="expression" dxfId="14944" priority="22440">
      <formula>OR(P212="OP",P212="RS",P212="RTS",#REF!="PRM",P212="CB")</formula>
    </cfRule>
    <cfRule type="expression" dxfId="14943" priority="22441">
      <formula>OR(P212="CT",P212="SCIK",P212="CUMIL")</formula>
    </cfRule>
    <cfRule type="expression" dxfId="14942" priority="22442">
      <formula>OR(P212="TR",P212="TDM",P212="PKT")</formula>
    </cfRule>
    <cfRule type="expression" dxfId="14941" priority="22443">
      <formula>OR(P212="FI")</formula>
    </cfRule>
    <cfRule type="expression" dxfId="14940" priority="22444">
      <formula>OR(P212="L",P212="OTG")</formula>
    </cfRule>
    <cfRule type="expression" dxfId="14939" priority="22445">
      <formula>OR(P212="FG")</formula>
    </cfRule>
    <cfRule type="expression" dxfId="14938" priority="22446">
      <formula>OR(P212="OP",P212="RS",P212="RTS",#REF!="PRM",P212="CB")</formula>
    </cfRule>
    <cfRule type="expression" dxfId="14937" priority="22447">
      <formula>OR(P212="CT",P212="SCIK",P212="CUMIL")</formula>
    </cfRule>
    <cfRule type="expression" dxfId="14936" priority="22448">
      <formula>OR(P212="TR",P212="TDM",P212="PKT")</formula>
    </cfRule>
    <cfRule type="expression" dxfId="14935" priority="22449">
      <formula>OR(P212="FI")</formula>
    </cfRule>
    <cfRule type="expression" dxfId="14934" priority="22450">
      <formula>OR(P212="L",P212="OTG")</formula>
    </cfRule>
    <cfRule type="expression" dxfId="14933" priority="22451">
      <formula>OR(P212="FG")</formula>
    </cfRule>
    <cfRule type="expression" dxfId="14932" priority="22452">
      <formula>OR(P212="OP",P212="RS",P212="RTS",#REF!="PRM",P212="CB")</formula>
    </cfRule>
    <cfRule type="expression" dxfId="14931" priority="22453">
      <formula>OR(P212="CT",P212="SCIK",P212="CUMIL")</formula>
    </cfRule>
    <cfRule type="expression" dxfId="14930" priority="22454">
      <formula>OR(P212="TR",P212="TDM",P212="PKT")</formula>
    </cfRule>
    <cfRule type="expression" dxfId="14929" priority="22455">
      <formula>OR(P212="FI")</formula>
    </cfRule>
    <cfRule type="expression" dxfId="14928" priority="22456">
      <formula>OR(P212="L",P212="OTG")</formula>
    </cfRule>
    <cfRule type="expression" dxfId="14927" priority="22457">
      <formula>OR(P212="FG")</formula>
    </cfRule>
    <cfRule type="expression" dxfId="14926" priority="22458">
      <formula>OR(P212="OP",P212="RS",P212="RTS",#REF!="PRM",P212="CB")</formula>
    </cfRule>
    <cfRule type="expression" dxfId="14925" priority="22459">
      <formula>OR(P212="CT",P212="SCIK",P212="CUMIL")</formula>
    </cfRule>
    <cfRule type="expression" dxfId="14924" priority="22460">
      <formula>OR(P212="TR",P212="TDM",P212="PKT")</formula>
    </cfRule>
    <cfRule type="expression" dxfId="14923" priority="22461">
      <formula>OR(P212="FI")</formula>
    </cfRule>
    <cfRule type="expression" dxfId="14922" priority="22462">
      <formula>OR(P212="L",P212="OTG")</formula>
    </cfRule>
    <cfRule type="expression" dxfId="14921" priority="22463">
      <formula>OR(P212="FG")</formula>
    </cfRule>
    <cfRule type="expression" dxfId="14920" priority="22464">
      <formula>OR(P212="OP",P212="RS",P212="RTS",#REF!="PRM",P212="CB")</formula>
    </cfRule>
    <cfRule type="expression" dxfId="14919" priority="22465">
      <formula>OR(P212="CT",P212="SCIK",P212="CUMIL")</formula>
    </cfRule>
    <cfRule type="expression" dxfId="14918" priority="22466">
      <formula>OR(P212="TR",P212="TDM",P212="PKT")</formula>
    </cfRule>
    <cfRule type="cellIs" dxfId="14917" priority="22467" operator="equal">
      <formula>"EG (WFO)"</formula>
    </cfRule>
    <cfRule type="cellIs" dxfId="14916" priority="22468" operator="equal">
      <formula>"EE (WFO)"</formula>
    </cfRule>
    <cfRule type="cellIs" dxfId="14915" priority="22469" operator="equal">
      <formula>"EC (WFO)"</formula>
    </cfRule>
    <cfRule type="expression" dxfId="14914" priority="22470">
      <formula>OR(P212="FI")</formula>
    </cfRule>
    <cfRule type="expression" dxfId="14913" priority="22471">
      <formula>OR(P212="L",P212="OTG")</formula>
    </cfRule>
    <cfRule type="expression" dxfId="14912" priority="22472">
      <formula>OR(P212="FG")</formula>
    </cfRule>
    <cfRule type="expression" dxfId="14911" priority="22473">
      <formula>OR(P212="OP",P212="RS",P212="RTS",#REF!="PRM",P212="CB")</formula>
    </cfRule>
    <cfRule type="expression" dxfId="14910" priority="22474">
      <formula>OR(P212="CT",P212="SCIK",P212="CUMIL")</formula>
    </cfRule>
    <cfRule type="expression" dxfId="14909" priority="22475">
      <formula>OR(P212="TR",P212="TDM",P212="PKT")</formula>
    </cfRule>
    <cfRule type="expression" dxfId="14908" priority="22476">
      <formula>OR(P212="FI")</formula>
    </cfRule>
    <cfRule type="expression" dxfId="14907" priority="22477">
      <formula>OR(P212="L",P212="OTG")</formula>
    </cfRule>
    <cfRule type="expression" dxfId="14906" priority="22478">
      <formula>OR(P212="FG")</formula>
    </cfRule>
    <cfRule type="expression" dxfId="14905" priority="22479">
      <formula>OR(P212="OP",P212="RS",P212="RTS",#REF!="PRM",P212="CB")</formula>
    </cfRule>
    <cfRule type="expression" dxfId="14904" priority="22480">
      <formula>OR(P212="CT",P212="SCIK",P212="CUMIL")</formula>
    </cfRule>
    <cfRule type="expression" dxfId="14903" priority="22481">
      <formula>OR(P212="TR",P212="TDM",P212="PKT")</formula>
    </cfRule>
    <cfRule type="cellIs" dxfId="14902" priority="22482" operator="equal">
      <formula>"EO (WFO)"</formula>
    </cfRule>
    <cfRule type="cellIs" dxfId="14901" priority="22483" operator="equal">
      <formula>"EK (WFO)"</formula>
    </cfRule>
    <cfRule type="cellIs" dxfId="14900" priority="22484" operator="equal">
      <formula>"FI (WFO)"</formula>
    </cfRule>
    <cfRule type="cellIs" dxfId="14899" priority="22485" operator="equal">
      <formula>"FG (WFO)"</formula>
    </cfRule>
    <cfRule type="cellIs" dxfId="14898" priority="22486" operator="equal">
      <formula>"EG (WFO)"</formula>
    </cfRule>
    <cfRule type="cellIs" dxfId="14897" priority="22487" operator="equal">
      <formula>"EE (WFO)"</formula>
    </cfRule>
    <cfRule type="cellIs" dxfId="14896" priority="22488" operator="equal">
      <formula>"EC (WFO)"</formula>
    </cfRule>
    <cfRule type="expression" dxfId="14895" priority="22489">
      <formula>OR(P212="FI")</formula>
    </cfRule>
    <cfRule type="expression" dxfId="14894" priority="22490">
      <formula>OR(P212="L",P212="OTG")</formula>
    </cfRule>
    <cfRule type="expression" dxfId="14893" priority="22491">
      <formula>OR(P212="FG")</formula>
    </cfRule>
    <cfRule type="expression" dxfId="14892" priority="22492">
      <formula>OR(P212="OP",P212="RS",P212="RTS",#REF!="PRM",P212="CB")</formula>
    </cfRule>
    <cfRule type="expression" dxfId="14891" priority="22493">
      <formula>OR(P212="CT",P212="SCIK",P212="CUMIL")</formula>
    </cfRule>
    <cfRule type="expression" dxfId="14890" priority="22494">
      <formula>OR(P212="TR",P212="TDM",P212="PKT")</formula>
    </cfRule>
  </conditionalFormatting>
  <conditionalFormatting sqref="U212">
    <cfRule type="cellIs" dxfId="14889" priority="22281" operator="equal">
      <formula>"EO (WFO)"</formula>
    </cfRule>
    <cfRule type="cellIs" dxfId="14888" priority="22282" operator="equal">
      <formula>"EK (WFO)"</formula>
    </cfRule>
    <cfRule type="cellIs" dxfId="14887" priority="22283" operator="equal">
      <formula>"FI (WFO)"</formula>
    </cfRule>
    <cfRule type="cellIs" dxfId="14886" priority="22284" operator="equal">
      <formula>"FG (WFO)"</formula>
    </cfRule>
    <cfRule type="cellIs" dxfId="14885" priority="22285" operator="equal">
      <formula>"EG (WFO)"</formula>
    </cfRule>
    <cfRule type="cellIs" dxfId="14884" priority="22286" operator="equal">
      <formula>"EE (WFO)"</formula>
    </cfRule>
    <cfRule type="cellIs" dxfId="14883" priority="22287" operator="equal">
      <formula>"EC (WFO)"</formula>
    </cfRule>
    <cfRule type="expression" dxfId="14882" priority="22288">
      <formula>OR(U212="FI")</formula>
    </cfRule>
    <cfRule type="expression" dxfId="14881" priority="22289">
      <formula>OR(U212="L",U212="OTG")</formula>
    </cfRule>
    <cfRule type="expression" dxfId="14880" priority="22290">
      <formula>OR(U212="FG")</formula>
    </cfRule>
    <cfRule type="expression" dxfId="14879" priority="22291">
      <formula>OR(U212="OP",U212="RS",U212="RTS",#REF!="PRM",U212="CB")</formula>
    </cfRule>
    <cfRule type="expression" dxfId="14878" priority="22292">
      <formula>OR(U212="CT",U212="SCIK",U212="CUMIL")</formula>
    </cfRule>
    <cfRule type="expression" dxfId="14877" priority="22293">
      <formula>OR(U212="TR",U212="TDM",U212="PKT")</formula>
    </cfRule>
  </conditionalFormatting>
  <conditionalFormatting sqref="Y212">
    <cfRule type="cellIs" dxfId="14876" priority="22223" operator="equal">
      <formula>"EG (WFO)"</formula>
    </cfRule>
    <cfRule type="cellIs" dxfId="14875" priority="22224" operator="equal">
      <formula>"EE (WFO)"</formula>
    </cfRule>
    <cfRule type="cellIs" dxfId="14874" priority="22225" operator="equal">
      <formula>"EC (WFO)"</formula>
    </cfRule>
    <cfRule type="expression" dxfId="14873" priority="22226">
      <formula>OR(Y212="FI")</formula>
    </cfRule>
    <cfRule type="expression" dxfId="14872" priority="22227">
      <formula>OR(Y212="L",Y212="OTG")</formula>
    </cfRule>
    <cfRule type="expression" dxfId="14871" priority="22228">
      <formula>OR(Y212="FG")</formula>
    </cfRule>
    <cfRule type="expression" dxfId="14870" priority="22229">
      <formula>OR(Y212="OP",Y212="RS",Y212="RTS",#REF!="PRM",Y212="CB")</formula>
    </cfRule>
    <cfRule type="expression" dxfId="14869" priority="22230">
      <formula>OR(Y212="CT",Y212="SCIK",Y212="CUMIL")</formula>
    </cfRule>
    <cfRule type="expression" dxfId="14868" priority="22231">
      <formula>OR(Y212="TR",Y212="TDM",Y212="PKT")</formula>
    </cfRule>
    <cfRule type="expression" dxfId="14867" priority="22232">
      <formula>OR(Y212="FI")</formula>
    </cfRule>
    <cfRule type="expression" dxfId="14866" priority="22233">
      <formula>OR(Y212="L",Y212="OTG")</formula>
    </cfRule>
    <cfRule type="expression" dxfId="14865" priority="22234">
      <formula>OR(Y212="FG")</formula>
    </cfRule>
    <cfRule type="expression" dxfId="14864" priority="22235">
      <formula>OR(Y212="OP",Y212="RS",Y212="RTS",#REF!="PRM",Y212="CB")</formula>
    </cfRule>
    <cfRule type="expression" dxfId="14863" priority="22236">
      <formula>OR(Y212="CT",Y212="SCIK",Y212="CUMIL")</formula>
    </cfRule>
    <cfRule type="expression" dxfId="14862" priority="22237">
      <formula>OR(Y212="TR",Y212="TDM",Y212="PKT")</formula>
    </cfRule>
    <cfRule type="expression" dxfId="14861" priority="22238">
      <formula>OR(Y212="FI")</formula>
    </cfRule>
    <cfRule type="expression" dxfId="14860" priority="22239">
      <formula>OR(Y212="L",Y212="OTG")</formula>
    </cfRule>
    <cfRule type="expression" dxfId="14859" priority="22240">
      <formula>OR(Y212="FG")</formula>
    </cfRule>
    <cfRule type="expression" dxfId="14858" priority="22241">
      <formula>OR(Y212="OP",Y212="RS",Y212="RTS",#REF!="PRM",Y212="CB")</formula>
    </cfRule>
    <cfRule type="expression" dxfId="14857" priority="22242">
      <formula>OR(Y212="CT",Y212="SCIK",Y212="CUMIL")</formula>
    </cfRule>
    <cfRule type="expression" dxfId="14856" priority="22243">
      <formula>OR(Y212="TR",Y212="TDM",Y212="PKT")</formula>
    </cfRule>
    <cfRule type="cellIs" dxfId="14855" priority="22244" operator="equal">
      <formula>"EO (WFO)"</formula>
    </cfRule>
    <cfRule type="cellIs" dxfId="14854" priority="22245" operator="equal">
      <formula>"EK (WFO)"</formula>
    </cfRule>
    <cfRule type="cellIs" dxfId="14853" priority="22246" operator="equal">
      <formula>"FI (WFO)"</formula>
    </cfRule>
    <cfRule type="cellIs" dxfId="14852" priority="22247" operator="equal">
      <formula>"FG (WFO)"</formula>
    </cfRule>
    <cfRule type="cellIs" dxfId="14851" priority="22248" operator="equal">
      <formula>"EG (WFO)"</formula>
    </cfRule>
    <cfRule type="cellIs" dxfId="14850" priority="22249" operator="equal">
      <formula>"EE (WFO)"</formula>
    </cfRule>
    <cfRule type="cellIs" dxfId="14849" priority="22250" operator="equal">
      <formula>"EC (WFO)"</formula>
    </cfRule>
    <cfRule type="expression" dxfId="14848" priority="22251">
      <formula>OR(Y212="FI")</formula>
    </cfRule>
    <cfRule type="expression" dxfId="14847" priority="22252">
      <formula>OR(Y212="L",Y212="OTG")</formula>
    </cfRule>
    <cfRule type="expression" dxfId="14846" priority="22253">
      <formula>OR(Y212="FG")</formula>
    </cfRule>
    <cfRule type="expression" dxfId="14845" priority="22254">
      <formula>OR(Y212="OP",Y212="RS",Y212="RTS",#REF!="PRM",Y212="CB")</formula>
    </cfRule>
    <cfRule type="expression" dxfId="14844" priority="22255">
      <formula>OR(Y212="CT",Y212="SCIK",Y212="CUMIL")</formula>
    </cfRule>
    <cfRule type="expression" dxfId="14843" priority="22256">
      <formula>OR(Y212="TR",Y212="TDM",Y212="PKT")</formula>
    </cfRule>
  </conditionalFormatting>
  <conditionalFormatting sqref="Z212">
    <cfRule type="cellIs" dxfId="14842" priority="22257" operator="equal">
      <formula>"FG (WFO)"</formula>
    </cfRule>
    <cfRule type="cellIs" dxfId="14841" priority="22258" operator="equal">
      <formula>"FG (WFO)"</formula>
    </cfRule>
    <cfRule type="cellIs" dxfId="14840" priority="22259" operator="equal">
      <formula>"EO (WFO)"</formula>
    </cfRule>
    <cfRule type="cellIs" dxfId="14839" priority="22260" operator="equal">
      <formula>"EK (WFO)"</formula>
    </cfRule>
    <cfRule type="cellIs" dxfId="14838" priority="22261" operator="equal">
      <formula>"EE (WFO)"</formula>
    </cfRule>
    <cfRule type="cellIs" dxfId="14837" priority="22262" operator="equal">
      <formula>"EC (WFO)"</formula>
    </cfRule>
    <cfRule type="expression" dxfId="14836" priority="22263">
      <formula>OR(Z212="FI")</formula>
    </cfRule>
    <cfRule type="expression" dxfId="14835" priority="22264">
      <formula>OR(Z212="FG")</formula>
    </cfRule>
    <cfRule type="expression" dxfId="14834" priority="22265">
      <formula>OR(Z212="L",Z212="OTG")</formula>
    </cfRule>
    <cfRule type="expression" dxfId="14833" priority="22266">
      <formula>OR(Z212="OP",Z212="RS",Z212="RTS",Z212="PRM",Z212="CB")</formula>
    </cfRule>
    <cfRule type="expression" dxfId="14832" priority="22267">
      <formula>OR(Z212="CT",Z212="SCIK",Z212="CUMIL")</formula>
    </cfRule>
    <cfRule type="expression" dxfId="14831" priority="22268">
      <formula>OR(Z212="TR",Z212="TDM",Z212="PKT")</formula>
    </cfRule>
  </conditionalFormatting>
  <conditionalFormatting sqref="AB212:AC212">
    <cfRule type="cellIs" dxfId="14830" priority="2284" operator="equal">
      <formula>"EG (WFO)"</formula>
    </cfRule>
    <cfRule type="cellIs" dxfId="14829" priority="2285" operator="equal">
      <formula>"EE (WFO)"</formula>
    </cfRule>
    <cfRule type="cellIs" dxfId="14828" priority="2286" operator="equal">
      <formula>"EC (WFO)"</formula>
    </cfRule>
    <cfRule type="expression" dxfId="14827" priority="2287">
      <formula>OR(AB212="FI")</formula>
    </cfRule>
    <cfRule type="expression" dxfId="14826" priority="2288">
      <formula>OR(AB212="L",AB212="OTG")</formula>
    </cfRule>
    <cfRule type="expression" dxfId="14825" priority="2289">
      <formula>OR(AB212="FG")</formula>
    </cfRule>
    <cfRule type="expression" dxfId="14824" priority="2290">
      <formula>OR(AB212="OP",AB212="RS",AB212="RTS",#REF!="PRM",AB212="CB")</formula>
    </cfRule>
    <cfRule type="expression" dxfId="14823" priority="2291">
      <formula>OR(AB212="CT",AB212="SCIK",AB212="CUMIL")</formula>
    </cfRule>
    <cfRule type="expression" dxfId="14822" priority="2292">
      <formula>OR(AB212="TR",AB212="TDM",AB212="PKT")</formula>
    </cfRule>
    <cfRule type="expression" dxfId="14821" priority="2293">
      <formula>OR(AB212="FI")</formula>
    </cfRule>
    <cfRule type="expression" dxfId="14820" priority="2294">
      <formula>OR(AB212="L",AB212="OTG")</formula>
    </cfRule>
    <cfRule type="expression" dxfId="14819" priority="2295">
      <formula>OR(AB212="FG")</formula>
    </cfRule>
    <cfRule type="expression" dxfId="14818" priority="2296">
      <formula>OR(AB212="OP",AB212="RS",AB212="RTS",#REF!="PRM",AB212="CB")</formula>
    </cfRule>
    <cfRule type="expression" dxfId="14817" priority="2297">
      <formula>OR(AB212="CT",AB212="SCIK",AB212="CUMIL")</formula>
    </cfRule>
    <cfRule type="expression" dxfId="14816" priority="2298">
      <formula>OR(AB212="TR",AB212="TDM",AB212="PKT")</formula>
    </cfRule>
    <cfRule type="expression" dxfId="14815" priority="2299">
      <formula>OR(AB212="FI")</formula>
    </cfRule>
    <cfRule type="expression" dxfId="14814" priority="2300">
      <formula>OR(AB212="L",AB212="OTG")</formula>
    </cfRule>
    <cfRule type="expression" dxfId="14813" priority="2301">
      <formula>OR(AB212="FG")</formula>
    </cfRule>
    <cfRule type="expression" dxfId="14812" priority="2302">
      <formula>OR(AB212="OP",AB212="RS",AB212="RTS",#REF!="PRM",AB212="CB")</formula>
    </cfRule>
    <cfRule type="expression" dxfId="14811" priority="2303">
      <formula>OR(AB212="CT",AB212="SCIK",AB212="CUMIL")</formula>
    </cfRule>
    <cfRule type="expression" dxfId="14810" priority="2304">
      <formula>OR(AB212="TR",AB212="TDM",AB212="PKT")</formula>
    </cfRule>
    <cfRule type="cellIs" dxfId="14809" priority="2305" operator="equal">
      <formula>"EO (WFO)"</formula>
    </cfRule>
    <cfRule type="cellIs" dxfId="14808" priority="2306" operator="equal">
      <formula>"EK (WFO)"</formula>
    </cfRule>
    <cfRule type="cellIs" dxfId="14807" priority="2307" operator="equal">
      <formula>"FI (WFO)"</formula>
    </cfRule>
    <cfRule type="cellIs" dxfId="14806" priority="2308" operator="equal">
      <formula>"FG (WFO)"</formula>
    </cfRule>
    <cfRule type="cellIs" dxfId="14805" priority="2309" operator="equal">
      <formula>"EG (WFO)"</formula>
    </cfRule>
    <cfRule type="cellIs" dxfId="14804" priority="2310" operator="equal">
      <formula>"EE (WFO)"</formula>
    </cfRule>
    <cfRule type="cellIs" dxfId="14803" priority="2311" operator="equal">
      <formula>"EC (WFO)"</formula>
    </cfRule>
    <cfRule type="expression" dxfId="14802" priority="2312">
      <formula>OR(AB212="FI")</formula>
    </cfRule>
    <cfRule type="expression" dxfId="14801" priority="2313">
      <formula>OR(AB212="L",AB212="OTG")</formula>
    </cfRule>
    <cfRule type="expression" dxfId="14800" priority="2314">
      <formula>OR(AB212="FG")</formula>
    </cfRule>
    <cfRule type="expression" dxfId="14799" priority="2315">
      <formula>OR(AB212="OP",AB212="RS",AB212="RTS",#REF!="PRM",AB212="CB")</formula>
    </cfRule>
    <cfRule type="expression" dxfId="14798" priority="2316">
      <formula>OR(AB212="CT",AB212="SCIK",AB212="CUMIL")</formula>
    </cfRule>
    <cfRule type="expression" dxfId="14797" priority="2317">
      <formula>OR(AB212="TR",AB212="TDM",AB212="PKT")</formula>
    </cfRule>
    <cfRule type="expression" dxfId="14796" priority="2318">
      <formula>OR(AB212="FI")</formula>
    </cfRule>
    <cfRule type="expression" dxfId="14795" priority="2319">
      <formula>OR(AB212="L",AB212="OTG")</formula>
    </cfRule>
    <cfRule type="expression" dxfId="14794" priority="2320">
      <formula>OR(AB212="FG")</formula>
    </cfRule>
    <cfRule type="expression" dxfId="14793" priority="2321">
      <formula>OR(AB212="OP",AB212="RS",AB212="RTS",#REF!="PRM",AB212="CB")</formula>
    </cfRule>
    <cfRule type="expression" dxfId="14792" priority="2322">
      <formula>OR(AB212="CT",AB212="SCIK",AB212="CUMIL")</formula>
    </cfRule>
    <cfRule type="expression" dxfId="14791" priority="2323">
      <formula>OR(AB212="TR",AB212="TDM",AB212="PKT")</formula>
    </cfRule>
  </conditionalFormatting>
  <conditionalFormatting sqref="AB212:AK212">
    <cfRule type="cellIs" dxfId="14790" priority="2169" operator="equal">
      <formula>"EQ (WFO)"</formula>
    </cfRule>
    <cfRule type="cellIs" dxfId="14789" priority="2170" operator="equal">
      <formula>"OUT"</formula>
    </cfRule>
  </conditionalFormatting>
  <conditionalFormatting sqref="AD212:AH212">
    <cfRule type="cellIs" dxfId="14788" priority="2230" operator="equal">
      <formula>"EG (WFO)"</formula>
    </cfRule>
    <cfRule type="cellIs" dxfId="14787" priority="2231" operator="equal">
      <formula>"EE (WFO)"</formula>
    </cfRule>
    <cfRule type="cellIs" dxfId="14786" priority="2232" operator="equal">
      <formula>"EC (WFO)"</formula>
    </cfRule>
    <cfRule type="expression" dxfId="14785" priority="2233">
      <formula>OR(AD212="FI")</formula>
    </cfRule>
    <cfRule type="expression" dxfId="14784" priority="2234">
      <formula>OR(AD212="L",AD212="OTG")</formula>
    </cfRule>
    <cfRule type="expression" dxfId="14783" priority="2235">
      <formula>OR(AD212="FG")</formula>
    </cfRule>
    <cfRule type="expression" dxfId="14782" priority="2236">
      <formula>OR(AD212="OP",AD212="RS",AD212="RTS",#REF!="PRM",AD212="CB")</formula>
    </cfRule>
    <cfRule type="expression" dxfId="14781" priority="2237">
      <formula>OR(AD212="CT",AD212="SCIK",AD212="CUMIL")</formula>
    </cfRule>
    <cfRule type="expression" dxfId="14780" priority="2238">
      <formula>OR(AD212="TR",AD212="TDM",AD212="PKT")</formula>
    </cfRule>
    <cfRule type="expression" dxfId="14779" priority="2239">
      <formula>OR(AD212="FI")</formula>
    </cfRule>
    <cfRule type="expression" dxfId="14778" priority="2240">
      <formula>OR(AD212="L",AD212="OTG")</formula>
    </cfRule>
    <cfRule type="expression" dxfId="14777" priority="2241">
      <formula>OR(AD212="FG")</formula>
    </cfRule>
    <cfRule type="expression" dxfId="14776" priority="2242">
      <formula>OR(AD212="OP",AD212="RS",AD212="RTS",#REF!="PRM",AD212="CB")</formula>
    </cfRule>
    <cfRule type="expression" dxfId="14775" priority="2243">
      <formula>OR(AD212="CT",AD212="SCIK",AD212="CUMIL")</formula>
    </cfRule>
    <cfRule type="expression" dxfId="14774" priority="2244">
      <formula>OR(AD212="TR",AD212="TDM",AD212="PKT")</formula>
    </cfRule>
    <cfRule type="expression" dxfId="14773" priority="2245">
      <formula>OR(AD212="FI")</formula>
    </cfRule>
    <cfRule type="expression" dxfId="14772" priority="2246">
      <formula>OR(AD212="L",AD212="OTG")</formula>
    </cfRule>
    <cfRule type="expression" dxfId="14771" priority="2247">
      <formula>OR(AD212="FG")</formula>
    </cfRule>
    <cfRule type="expression" dxfId="14770" priority="2248">
      <formula>OR(AD212="OP",AD212="RS",AD212="RTS",#REF!="PRM",AD212="CB")</formula>
    </cfRule>
    <cfRule type="expression" dxfId="14769" priority="2249">
      <formula>OR(AD212="CT",AD212="SCIK",AD212="CUMIL")</formula>
    </cfRule>
    <cfRule type="expression" dxfId="14768" priority="2250">
      <formula>OR(AD212="TR",AD212="TDM",AD212="PKT")</formula>
    </cfRule>
    <cfRule type="expression" dxfId="14767" priority="2251">
      <formula>OR(AD212="FI")</formula>
    </cfRule>
    <cfRule type="expression" dxfId="14766" priority="2252">
      <formula>OR(AD212="L",AD212="OTG")</formula>
    </cfRule>
    <cfRule type="expression" dxfId="14765" priority="2253">
      <formula>OR(AD212="FG")</formula>
    </cfRule>
    <cfRule type="expression" dxfId="14764" priority="2254">
      <formula>OR(AD212="OP",AD212="RS",AD212="RTS",#REF!="PRM",AD212="CB")</formula>
    </cfRule>
    <cfRule type="expression" dxfId="14763" priority="2255">
      <formula>OR(AD212="CT",AD212="SCIK",AD212="CUMIL")</formula>
    </cfRule>
    <cfRule type="expression" dxfId="14762" priority="2256">
      <formula>OR(AD212="TR",AD212="TDM",AD212="PKT")</formula>
    </cfRule>
    <cfRule type="expression" dxfId="14761" priority="2257">
      <formula>OR(AD212="FI")</formula>
    </cfRule>
    <cfRule type="expression" dxfId="14760" priority="2258">
      <formula>OR(AD212="L",AD212="OTG")</formula>
    </cfRule>
    <cfRule type="expression" dxfId="14759" priority="2259">
      <formula>OR(AD212="FG")</formula>
    </cfRule>
    <cfRule type="expression" dxfId="14758" priority="2260">
      <formula>OR(AD212="OP",AD212="RS",AD212="RTS",#REF!="PRM",AD212="CB")</formula>
    </cfRule>
    <cfRule type="expression" dxfId="14757" priority="2261">
      <formula>OR(AD212="CT",AD212="SCIK",AD212="CUMIL")</formula>
    </cfRule>
    <cfRule type="expression" dxfId="14756" priority="2262">
      <formula>OR(AD212="TR",AD212="TDM",AD212="PKT")</formula>
    </cfRule>
    <cfRule type="cellIs" dxfId="14755" priority="2263" operator="equal">
      <formula>"EG (WFO)"</formula>
    </cfRule>
    <cfRule type="cellIs" dxfId="14754" priority="2264" operator="equal">
      <formula>"EE (WFO)"</formula>
    </cfRule>
    <cfRule type="cellIs" dxfId="14753" priority="2265" operator="equal">
      <formula>"EC (WFO)"</formula>
    </cfRule>
    <cfRule type="expression" dxfId="14752" priority="2266">
      <formula>OR(AD212="FI")</formula>
    </cfRule>
    <cfRule type="expression" dxfId="14751" priority="2267">
      <formula>OR(AD212="L",AD212="OTG")</formula>
    </cfRule>
    <cfRule type="expression" dxfId="14750" priority="2268">
      <formula>OR(AD212="FG")</formula>
    </cfRule>
    <cfRule type="expression" dxfId="14749" priority="2269">
      <formula>OR(AD212="OP",AD212="RS",AD212="RTS",#REF!="PRM",AD212="CB")</formula>
    </cfRule>
    <cfRule type="expression" dxfId="14748" priority="2270">
      <formula>OR(AD212="CT",AD212="SCIK",AD212="CUMIL")</formula>
    </cfRule>
    <cfRule type="expression" dxfId="14747" priority="2271">
      <formula>OR(AD212="TR",AD212="TDM",AD212="PKT")</formula>
    </cfRule>
    <cfRule type="expression" dxfId="14746" priority="2272">
      <formula>OR(AD212="FI")</formula>
    </cfRule>
    <cfRule type="expression" dxfId="14745" priority="2273">
      <formula>OR(AD212="L",AD212="OTG")</formula>
    </cfRule>
    <cfRule type="expression" dxfId="14744" priority="2274">
      <formula>OR(AD212="FG")</formula>
    </cfRule>
    <cfRule type="expression" dxfId="14743" priority="2275">
      <formula>OR(AD212="OP",AD212="RS",AD212="RTS",#REF!="PRM",AD212="CB")</formula>
    </cfRule>
    <cfRule type="expression" dxfId="14742" priority="2276">
      <formula>OR(AD212="CT",AD212="SCIK",AD212="CUMIL")</formula>
    </cfRule>
    <cfRule type="expression" dxfId="14741" priority="2277">
      <formula>OR(AD212="TR",AD212="TDM",AD212="PKT")</formula>
    </cfRule>
    <cfRule type="expression" dxfId="14740" priority="2278">
      <formula>OR(AD212="FI")</formula>
    </cfRule>
    <cfRule type="expression" dxfId="14739" priority="2279">
      <formula>OR(AD212="L",AD212="OTG")</formula>
    </cfRule>
    <cfRule type="expression" dxfId="14738" priority="2280">
      <formula>OR(AD212="FG")</formula>
    </cfRule>
    <cfRule type="expression" dxfId="14737" priority="2281">
      <formula>OR(AD212="OP",AD212="RS",AD212="RTS",#REF!="PRM",AD212="CB")</formula>
    </cfRule>
    <cfRule type="expression" dxfId="14736" priority="2282">
      <formula>OR(AD212="CT",AD212="SCIK",AD212="CUMIL")</formula>
    </cfRule>
    <cfRule type="expression" dxfId="14735" priority="2283">
      <formula>OR(AD212="TR",AD212="TDM",AD212="PKT")</formula>
    </cfRule>
    <cfRule type="cellIs" dxfId="14734" priority="2324" operator="equal">
      <formula>"EG (WFO)"</formula>
    </cfRule>
    <cfRule type="cellIs" dxfId="14733" priority="2325" operator="equal">
      <formula>"EE (WFO)"</formula>
    </cfRule>
    <cfRule type="cellIs" dxfId="14732" priority="2326" operator="equal">
      <formula>"EC (WFO)"</formula>
    </cfRule>
    <cfRule type="expression" dxfId="14731" priority="2327">
      <formula>OR(AD212="FI")</formula>
    </cfRule>
    <cfRule type="expression" dxfId="14730" priority="2328">
      <formula>OR(AD212="L",AD212="OTG")</formula>
    </cfRule>
    <cfRule type="expression" dxfId="14729" priority="2329">
      <formula>OR(AD212="FG")</formula>
    </cfRule>
    <cfRule type="expression" dxfId="14728" priority="2330">
      <formula>OR(AD212="OP",AD212="RS",AD212="RTS",#REF!="PRM",AD212="CB")</formula>
    </cfRule>
    <cfRule type="expression" dxfId="14727" priority="2331">
      <formula>OR(AD212="CT",AD212="SCIK",AD212="CUMIL")</formula>
    </cfRule>
    <cfRule type="expression" dxfId="14726" priority="2332">
      <formula>OR(AD212="TR",AD212="TDM",AD212="PKT")</formula>
    </cfRule>
    <cfRule type="expression" dxfId="14725" priority="2333">
      <formula>OR(AD212="FI")</formula>
    </cfRule>
    <cfRule type="expression" dxfId="14724" priority="2334">
      <formula>OR(AD212="L",AD212="OTG")</formula>
    </cfRule>
    <cfRule type="expression" dxfId="14723" priority="2335">
      <formula>OR(AD212="FG")</formula>
    </cfRule>
    <cfRule type="expression" dxfId="14722" priority="2336">
      <formula>OR(AD212="OP",AD212="RS",AD212="RTS",#REF!="PRM",AD212="CB")</formula>
    </cfRule>
    <cfRule type="expression" dxfId="14721" priority="2337">
      <formula>OR(AD212="CT",AD212="SCIK",AD212="CUMIL")</formula>
    </cfRule>
    <cfRule type="expression" dxfId="14720" priority="2338">
      <formula>OR(AD212="TR",AD212="TDM",AD212="PKT")</formula>
    </cfRule>
    <cfRule type="expression" dxfId="14719" priority="2339">
      <formula>OR(AD212="FI")</formula>
    </cfRule>
    <cfRule type="expression" dxfId="14718" priority="2340">
      <formula>OR(AD212="L",AD212="OTG")</formula>
    </cfRule>
    <cfRule type="expression" dxfId="14717" priority="2341">
      <formula>OR(AD212="FG")</formula>
    </cfRule>
    <cfRule type="expression" dxfId="14716" priority="2342">
      <formula>OR(AD212="OP",AD212="RS",AD212="RTS",#REF!="PRM",AD212="CB")</formula>
    </cfRule>
    <cfRule type="expression" dxfId="14715" priority="2343">
      <formula>OR(AD212="CT",AD212="SCIK",AD212="CUMIL")</formula>
    </cfRule>
    <cfRule type="expression" dxfId="14714" priority="2344">
      <formula>OR(AD212="TR",AD212="TDM",AD212="PKT")</formula>
    </cfRule>
    <cfRule type="expression" dxfId="14713" priority="2345">
      <formula>OR(AD212="FI")</formula>
    </cfRule>
    <cfRule type="expression" dxfId="14712" priority="2346">
      <formula>OR(AD212="L",AD212="OTG")</formula>
    </cfRule>
    <cfRule type="expression" dxfId="14711" priority="2347">
      <formula>OR(AD212="FG")</formula>
    </cfRule>
    <cfRule type="expression" dxfId="14710" priority="2348">
      <formula>OR(AD212="OP",AD212="RS",AD212="RTS",#REF!="PRM",AD212="CB")</formula>
    </cfRule>
    <cfRule type="expression" dxfId="14709" priority="2349">
      <formula>OR(AD212="CT",AD212="SCIK",AD212="CUMIL")</formula>
    </cfRule>
    <cfRule type="expression" dxfId="14708" priority="2350">
      <formula>OR(AD212="TR",AD212="TDM",AD212="PKT")</formula>
    </cfRule>
    <cfRule type="expression" dxfId="14707" priority="2351">
      <formula>OR(AD212="FI")</formula>
    </cfRule>
    <cfRule type="expression" dxfId="14706" priority="2352">
      <formula>OR(AD212="L",AD212="OTG")</formula>
    </cfRule>
    <cfRule type="expression" dxfId="14705" priority="2353">
      <formula>OR(AD212="FG")</formula>
    </cfRule>
    <cfRule type="expression" dxfId="14704" priority="2354">
      <formula>OR(AD212="OP",AD212="RS",AD212="RTS",#REF!="PRM",AD212="CB")</formula>
    </cfRule>
    <cfRule type="expression" dxfId="14703" priority="2355">
      <formula>OR(AD212="CT",AD212="SCIK",AD212="CUMIL")</formula>
    </cfRule>
    <cfRule type="expression" dxfId="14702" priority="2356">
      <formula>OR(AD212="TR",AD212="TDM",AD212="PKT")</formula>
    </cfRule>
    <cfRule type="cellIs" dxfId="14701" priority="2357" operator="equal">
      <formula>"EO (WFO)"</formula>
    </cfRule>
    <cfRule type="cellIs" dxfId="14700" priority="2358" operator="equal">
      <formula>"EK (WFO)"</formula>
    </cfRule>
    <cfRule type="cellIs" dxfId="14699" priority="2359" operator="equal">
      <formula>"FI (WFO)"</formula>
    </cfRule>
    <cfRule type="cellIs" dxfId="14698" priority="2360" operator="equal">
      <formula>"FG (WFO)"</formula>
    </cfRule>
    <cfRule type="cellIs" dxfId="14697" priority="2361" operator="equal">
      <formula>"EG (WFO)"</formula>
    </cfRule>
    <cfRule type="cellIs" dxfId="14696" priority="2362" operator="equal">
      <formula>"EE (WFO)"</formula>
    </cfRule>
    <cfRule type="cellIs" dxfId="14695" priority="2363" operator="equal">
      <formula>"EC (WFO)"</formula>
    </cfRule>
    <cfRule type="expression" dxfId="14694" priority="2364">
      <formula>OR(AD212="FI")</formula>
    </cfRule>
    <cfRule type="expression" dxfId="14693" priority="2365">
      <formula>OR(AD212="L",AD212="OTG")</formula>
    </cfRule>
    <cfRule type="expression" dxfId="14692" priority="2366">
      <formula>OR(AD212="FG")</formula>
    </cfRule>
    <cfRule type="expression" dxfId="14691" priority="2367">
      <formula>OR(AD212="OP",AD212="RS",AD212="RTS",#REF!="PRM",AD212="CB")</formula>
    </cfRule>
    <cfRule type="expression" dxfId="14690" priority="2368">
      <formula>OR(AD212="CT",AD212="SCIK",AD212="CUMIL")</formula>
    </cfRule>
    <cfRule type="expression" dxfId="14689" priority="2369">
      <formula>OR(AD212="TR",AD212="TDM",AD212="PKT")</formula>
    </cfRule>
  </conditionalFormatting>
  <conditionalFormatting sqref="AI212:AJ212">
    <cfRule type="cellIs" dxfId="14688" priority="2217" operator="equal">
      <formula>"EO (WFO)"</formula>
    </cfRule>
    <cfRule type="cellIs" dxfId="14687" priority="2218" operator="equal">
      <formula>"EK (WFO)"</formula>
    </cfRule>
    <cfRule type="cellIs" dxfId="14686" priority="2219" operator="equal">
      <formula>"FI (WFO)"</formula>
    </cfRule>
    <cfRule type="cellIs" dxfId="14685" priority="2220" operator="equal">
      <formula>"FG (WFO)"</formula>
    </cfRule>
    <cfRule type="cellIs" dxfId="14684" priority="2221" operator="equal">
      <formula>"EG (WFO)"</formula>
    </cfRule>
    <cfRule type="cellIs" dxfId="14683" priority="2222" operator="equal">
      <formula>"EE (WFO)"</formula>
    </cfRule>
    <cfRule type="cellIs" dxfId="14682" priority="2223" operator="equal">
      <formula>"EC (WFO)"</formula>
    </cfRule>
    <cfRule type="expression" dxfId="14681" priority="2224">
      <formula>OR(AI212="FI")</formula>
    </cfRule>
    <cfRule type="expression" dxfId="14680" priority="2225">
      <formula>OR(AI212="L",AI212="OTG")</formula>
    </cfRule>
    <cfRule type="expression" dxfId="14679" priority="2226">
      <formula>OR(AI212="FG")</formula>
    </cfRule>
    <cfRule type="expression" dxfId="14678" priority="2227">
      <formula>OR(AI212="OP",AI212="RS",AI212="RTS",#REF!="PRM",AI212="CB")</formula>
    </cfRule>
    <cfRule type="expression" dxfId="14677" priority="2228">
      <formula>OR(AI212="CT",AI212="SCIK",AI212="CUMIL")</formula>
    </cfRule>
    <cfRule type="expression" dxfId="14676" priority="2229">
      <formula>OR(AI212="TR",AI212="TDM",AI212="PKT")</formula>
    </cfRule>
  </conditionalFormatting>
  <conditionalFormatting sqref="AK212">
    <cfRule type="cellIs" dxfId="14675" priority="2171" operator="equal">
      <formula>"EG (WFO)"</formula>
    </cfRule>
    <cfRule type="cellIs" dxfId="14674" priority="2172" operator="equal">
      <formula>"EE (WFO)"</formula>
    </cfRule>
    <cfRule type="cellIs" dxfId="14673" priority="2173" operator="equal">
      <formula>"EC (WFO)"</formula>
    </cfRule>
    <cfRule type="expression" dxfId="14672" priority="2174">
      <formula>OR(AK212="FI")</formula>
    </cfRule>
    <cfRule type="expression" dxfId="14671" priority="2175">
      <formula>OR(AK212="L",AK212="OTG")</formula>
    </cfRule>
    <cfRule type="expression" dxfId="14670" priority="2176">
      <formula>OR(AK212="FG")</formula>
    </cfRule>
    <cfRule type="expression" dxfId="14669" priority="2177">
      <formula>OR(AK212="OP",AK212="RS",AK212="RTS",#REF!="PRM",AK212="CB")</formula>
    </cfRule>
    <cfRule type="expression" dxfId="14668" priority="2178">
      <formula>OR(AK212="CT",AK212="SCIK",AK212="CUMIL")</formula>
    </cfRule>
    <cfRule type="expression" dxfId="14667" priority="2179">
      <formula>OR(AK212="TR",AK212="TDM",AK212="PKT")</formula>
    </cfRule>
    <cfRule type="expression" dxfId="14666" priority="2180">
      <formula>OR(AK212="FI")</formula>
    </cfRule>
    <cfRule type="expression" dxfId="14665" priority="2181">
      <formula>OR(AK212="L",AK212="OTG")</formula>
    </cfRule>
    <cfRule type="expression" dxfId="14664" priority="2182">
      <formula>OR(AK212="FG")</formula>
    </cfRule>
    <cfRule type="expression" dxfId="14663" priority="2183">
      <formula>OR(AK212="OP",AK212="RS",AK212="RTS",#REF!="PRM",AK212="CB")</formula>
    </cfRule>
    <cfRule type="expression" dxfId="14662" priority="2184">
      <formula>OR(AK212="CT",AK212="SCIK",AK212="CUMIL")</formula>
    </cfRule>
    <cfRule type="expression" dxfId="14661" priority="2185">
      <formula>OR(AK212="TR",AK212="TDM",AK212="PKT")</formula>
    </cfRule>
    <cfRule type="expression" dxfId="14660" priority="2186">
      <formula>OR(AK212="FI")</formula>
    </cfRule>
    <cfRule type="expression" dxfId="14659" priority="2187">
      <formula>OR(AK212="L",AK212="OTG")</formula>
    </cfRule>
    <cfRule type="expression" dxfId="14658" priority="2188">
      <formula>OR(AK212="FG")</formula>
    </cfRule>
    <cfRule type="expression" dxfId="14657" priority="2189">
      <formula>OR(AK212="OP",AK212="RS",AK212="RTS",#REF!="PRM",AK212="CB")</formula>
    </cfRule>
    <cfRule type="expression" dxfId="14656" priority="2190">
      <formula>OR(AK212="CT",AK212="SCIK",AK212="CUMIL")</formula>
    </cfRule>
    <cfRule type="expression" dxfId="14655" priority="2191">
      <formula>OR(AK212="TR",AK212="TDM",AK212="PKT")</formula>
    </cfRule>
    <cfRule type="expression" dxfId="14654" priority="2192">
      <formula>OR(AK212="FI")</formula>
    </cfRule>
    <cfRule type="expression" dxfId="14653" priority="2193">
      <formula>OR(AK212="L",AK212="OTG")</formula>
    </cfRule>
    <cfRule type="expression" dxfId="14652" priority="2194">
      <formula>OR(AK212="FG")</formula>
    </cfRule>
    <cfRule type="expression" dxfId="14651" priority="2195">
      <formula>OR(AK212="OP",AK212="RS",AK212="RTS",#REF!="PRM",AK212="CB")</formula>
    </cfRule>
    <cfRule type="expression" dxfId="14650" priority="2196">
      <formula>OR(AK212="CT",AK212="SCIK",AK212="CUMIL")</formula>
    </cfRule>
    <cfRule type="expression" dxfId="14649" priority="2197">
      <formula>OR(AK212="TR",AK212="TDM",AK212="PKT")</formula>
    </cfRule>
    <cfRule type="cellIs" dxfId="14648" priority="2198" operator="equal">
      <formula>"EO (WFO)"</formula>
    </cfRule>
    <cfRule type="cellIs" dxfId="14647" priority="2199" operator="equal">
      <formula>"EK (WFO)"</formula>
    </cfRule>
    <cfRule type="cellIs" dxfId="14646" priority="2200" operator="equal">
      <formula>"FI (WFO)"</formula>
    </cfRule>
    <cfRule type="cellIs" dxfId="14645" priority="2201" operator="equal">
      <formula>"FG (WFO)"</formula>
    </cfRule>
    <cfRule type="expression" dxfId="14644" priority="2202">
      <formula>OR(AK212="FI")</formula>
    </cfRule>
    <cfRule type="expression" dxfId="14643" priority="2203">
      <formula>OR(AK212="L",AK212="OTG")</formula>
    </cfRule>
    <cfRule type="expression" dxfId="14642" priority="2204">
      <formula>OR(AK212="FG")</formula>
    </cfRule>
    <cfRule type="expression" dxfId="14641" priority="2205">
      <formula>OR(AK212="OP",AK212="RS",AK212="RTS",#REF!="PRM",AK212="CB")</formula>
    </cfRule>
    <cfRule type="expression" dxfId="14640" priority="2206">
      <formula>OR(AK212="CT",AK212="SCIK",AK212="CUMIL")</formula>
    </cfRule>
    <cfRule type="expression" dxfId="14639" priority="2207">
      <formula>OR(AK212="TR",AK212="TDM",AK212="PKT")</formula>
    </cfRule>
    <cfRule type="cellIs" dxfId="14638" priority="2208" operator="equal">
      <formula>"EG (WFO)"</formula>
    </cfRule>
    <cfRule type="cellIs" dxfId="14637" priority="2209" operator="equal">
      <formula>"EE (WFO)"</formula>
    </cfRule>
    <cfRule type="cellIs" dxfId="14636" priority="2210" operator="equal">
      <formula>"EC (WFO)"</formula>
    </cfRule>
    <cfRule type="expression" dxfId="14635" priority="2211">
      <formula>OR(AK212="FI")</formula>
    </cfRule>
    <cfRule type="expression" dxfId="14634" priority="2212">
      <formula>OR(AK212="L",AK212="OTG")</formula>
    </cfRule>
    <cfRule type="expression" dxfId="14633" priority="2213">
      <formula>OR(AK212="FG")</formula>
    </cfRule>
    <cfRule type="expression" dxfId="14632" priority="2214">
      <formula>OR(AK212="OP",AK212="RS",AK212="RTS",#REF!="PRM",AK212="CB")</formula>
    </cfRule>
    <cfRule type="expression" dxfId="14631" priority="2215">
      <formula>OR(AK212="CT",AK212="SCIK",AK212="CUMIL")</formula>
    </cfRule>
    <cfRule type="expression" dxfId="14630" priority="2216">
      <formula>OR(AK212="TR",AK212="TDM",AK212="PKT")</formula>
    </cfRule>
  </conditionalFormatting>
  <conditionalFormatting sqref="E213">
    <cfRule type="cellIs" dxfId="14629" priority="22126" operator="equal">
      <formula>"FG (WFO)"</formula>
    </cfRule>
    <cfRule type="cellIs" dxfId="14628" priority="22127" operator="equal">
      <formula>"FG (WFO)"</formula>
    </cfRule>
    <cfRule type="cellIs" dxfId="14627" priority="22128" operator="equal">
      <formula>"EO (WFO)"</formula>
    </cfRule>
    <cfRule type="cellIs" dxfId="14626" priority="22129" operator="equal">
      <formula>"EK (WFO)"</formula>
    </cfRule>
  </conditionalFormatting>
  <conditionalFormatting sqref="F213">
    <cfRule type="cellIs" dxfId="14625" priority="22142" operator="equal">
      <formula>"FG (WFO)"</formula>
    </cfRule>
    <cfRule type="cellIs" dxfId="14624" priority="22143" operator="equal">
      <formula>"FG (WFO)"</formula>
    </cfRule>
    <cfRule type="cellIs" dxfId="14623" priority="22144" operator="equal">
      <formula>"EO (WFO)"</formula>
    </cfRule>
    <cfRule type="cellIs" dxfId="14622" priority="22145" operator="equal">
      <formula>"EK (WFO)"</formula>
    </cfRule>
  </conditionalFormatting>
  <conditionalFormatting sqref="I213:J213">
    <cfRule type="cellIs" dxfId="14621" priority="21827" operator="equal">
      <formula>"EO (WFO)"</formula>
    </cfRule>
    <cfRule type="cellIs" dxfId="14620" priority="21828" operator="equal">
      <formula>"EK (WFO)"</formula>
    </cfRule>
    <cfRule type="cellIs" dxfId="14619" priority="21829" operator="equal">
      <formula>"FI (WFO)"</formula>
    </cfRule>
    <cfRule type="cellIs" dxfId="14618" priority="21830" operator="equal">
      <formula>"FG (WFO)"</formula>
    </cfRule>
    <cfRule type="cellIs" dxfId="14617" priority="21831" operator="equal">
      <formula>"EG (WFO)"</formula>
    </cfRule>
    <cfRule type="expression" dxfId="14616" priority="21832">
      <formula>OR(I213="FI")</formula>
    </cfRule>
    <cfRule type="expression" dxfId="14615" priority="21833">
      <formula>OR(I213="L",I213="OTG")</formula>
    </cfRule>
    <cfRule type="expression" dxfId="14614" priority="21834">
      <formula>OR(I213="FG")</formula>
    </cfRule>
    <cfRule type="expression" dxfId="14613" priority="21835">
      <formula>OR(I213="OP",I213="RS",I213="RTS",#REF!="PRM",I213="CB")</formula>
    </cfRule>
    <cfRule type="expression" dxfId="14612" priority="21836">
      <formula>OR(I213="CT",I213="SCIK",I213="CUMIL")</formula>
    </cfRule>
    <cfRule type="expression" dxfId="14611" priority="21837">
      <formula>OR(I213="TR",I213="TDM",I213="PKT")</formula>
    </cfRule>
    <cfRule type="expression" dxfId="14610" priority="21838">
      <formula>OR(I213="FI")</formula>
    </cfRule>
    <cfRule type="expression" dxfId="14609" priority="21839">
      <formula>OR(I213="L",I213="OTG")</formula>
    </cfRule>
    <cfRule type="expression" dxfId="14608" priority="21840">
      <formula>OR(I213="FG")</formula>
    </cfRule>
    <cfRule type="expression" dxfId="14607" priority="21841">
      <formula>OR(I213="OP",I213="RS",I213="RTS",#REF!="PRM",I213="CB")</formula>
    </cfRule>
    <cfRule type="expression" dxfId="14606" priority="21842">
      <formula>OR(I213="CT",I213="SCIK",I213="CUMIL")</formula>
    </cfRule>
    <cfRule type="expression" dxfId="14605" priority="21843">
      <formula>OR(I213="TR",I213="TDM",I213="PKT")</formula>
    </cfRule>
    <cfRule type="expression" dxfId="14604" priority="21844">
      <formula>OR(I213="FI")</formula>
    </cfRule>
    <cfRule type="expression" dxfId="14603" priority="21845">
      <formula>OR(I213="L",I213="OTG")</formula>
    </cfRule>
    <cfRule type="expression" dxfId="14602" priority="21846">
      <formula>OR(I213="FG")</formula>
    </cfRule>
    <cfRule type="expression" dxfId="14601" priority="21847">
      <formula>OR(I213="OP",I213="RS",I213="RTS",#REF!="PRM",I213="CB")</formula>
    </cfRule>
    <cfRule type="expression" dxfId="14600" priority="21848">
      <formula>OR(I213="CT",I213="SCIK",I213="CUMIL")</formula>
    </cfRule>
    <cfRule type="expression" dxfId="14599" priority="21849">
      <formula>OR(I213="TR",I213="TDM",I213="PKT")</formula>
    </cfRule>
    <cfRule type="cellIs" dxfId="14598" priority="21850" operator="equal">
      <formula>"EE (WFO)"</formula>
    </cfRule>
    <cfRule type="cellIs" dxfId="14597" priority="21851" operator="equal">
      <formula>"EC (WFO)"</formula>
    </cfRule>
    <cfRule type="expression" dxfId="14596" priority="21852">
      <formula>OR(I213="FI")</formula>
    </cfRule>
    <cfRule type="expression" dxfId="14595" priority="21853">
      <formula>OR(I213="L",I213="OTG")</formula>
    </cfRule>
    <cfRule type="expression" dxfId="14594" priority="21854">
      <formula>OR(I213="FG")</formula>
    </cfRule>
    <cfRule type="expression" dxfId="14593" priority="21855">
      <formula>OR(I213="OP",I213="RS",I213="RTS",#REF!="PRM",I213="CB")</formula>
    </cfRule>
    <cfRule type="expression" dxfId="14592" priority="21856">
      <formula>OR(I213="CT",I213="SCIK",I213="CUMIL")</formula>
    </cfRule>
    <cfRule type="expression" dxfId="14591" priority="21857">
      <formula>OR(I213="TR",I213="TDM",I213="PKT")</formula>
    </cfRule>
    <cfRule type="cellIs" dxfId="14590" priority="21858" operator="equal">
      <formula>"FI (WFO)"</formula>
    </cfRule>
    <cfRule type="cellIs" dxfId="14589" priority="21859" operator="equal">
      <formula>"FG (WFO)"</formula>
    </cfRule>
    <cfRule type="cellIs" dxfId="14588" priority="21860" operator="equal">
      <formula>"EK (WFO)"</formula>
    </cfRule>
    <cfRule type="cellIs" dxfId="14587" priority="21861" operator="equal">
      <formula>"EO (WFO)"</formula>
    </cfRule>
    <cfRule type="cellIs" dxfId="14586" priority="21862" operator="equal">
      <formula>"EG (WFO)"</formula>
    </cfRule>
    <cfRule type="expression" dxfId="14585" priority="21863">
      <formula>OR(I213="FI")</formula>
    </cfRule>
    <cfRule type="expression" dxfId="14584" priority="21864">
      <formula>OR(I213="L",I213="OTG")</formula>
    </cfRule>
    <cfRule type="expression" dxfId="14583" priority="21865">
      <formula>OR(I213="FG")</formula>
    </cfRule>
    <cfRule type="expression" dxfId="14582" priority="21866">
      <formula>OR(I213="OP",I213="RS",I213="RTS",#REF!="PRM",I213="CB")</formula>
    </cfRule>
    <cfRule type="expression" dxfId="14581" priority="21867">
      <formula>OR(I213="CT",I213="SCIK",I213="CUMIL")</formula>
    </cfRule>
    <cfRule type="expression" dxfId="14580" priority="21868">
      <formula>OR(I213="TR",I213="TDM",I213="PKT")</formula>
    </cfRule>
    <cfRule type="cellIs" dxfId="14579" priority="21869" operator="equal">
      <formula>"EE (WFO)"</formula>
    </cfRule>
    <cfRule type="cellIs" dxfId="14578" priority="21870" operator="equal">
      <formula>"EC (WFO)"</formula>
    </cfRule>
    <cfRule type="expression" dxfId="14577" priority="21871">
      <formula>OR(I213="FI")</formula>
    </cfRule>
    <cfRule type="expression" dxfId="14576" priority="21872">
      <formula>OR(I213="L",I213="OTG")</formula>
    </cfRule>
    <cfRule type="expression" dxfId="14575" priority="21873">
      <formula>OR(I213="FG")</formula>
    </cfRule>
    <cfRule type="expression" dxfId="14574" priority="21874">
      <formula>OR(I213="OP",I213="RS",I213="RTS",#REF!="PRM",I213="CB")</formula>
    </cfRule>
    <cfRule type="expression" dxfId="14573" priority="21875">
      <formula>OR(I213="CT",I213="SCIK",I213="CUMIL")</formula>
    </cfRule>
    <cfRule type="expression" dxfId="14572" priority="21876">
      <formula>OR(I213="TR",I213="TDM",I213="PKT")</formula>
    </cfRule>
    <cfRule type="expression" dxfId="14571" priority="21877">
      <formula>OR(I213="FI")</formula>
    </cfRule>
    <cfRule type="expression" dxfId="14570" priority="21878">
      <formula>OR(I213="L",I213="OTG")</formula>
    </cfRule>
    <cfRule type="expression" dxfId="14569" priority="21879">
      <formula>OR(I213="FG")</formula>
    </cfRule>
    <cfRule type="expression" dxfId="14568" priority="21880">
      <formula>OR(I213="OP",I213="RS",I213="RTS",#REF!="PRM",I213="CB")</formula>
    </cfRule>
    <cfRule type="expression" dxfId="14567" priority="21881">
      <formula>OR(I213="CT",I213="SCIK",I213="CUMIL")</formula>
    </cfRule>
    <cfRule type="expression" dxfId="14566" priority="21882">
      <formula>OR(I213="TR",I213="TDM",I213="PKT")</formula>
    </cfRule>
  </conditionalFormatting>
  <conditionalFormatting sqref="K213:L213">
    <cfRule type="expression" dxfId="14565" priority="21814">
      <formula>OR(K213="FI")</formula>
    </cfRule>
    <cfRule type="expression" dxfId="14564" priority="21815">
      <formula>OR(K213="L",K213="OTG")</formula>
    </cfRule>
    <cfRule type="expression" dxfId="14563" priority="21816">
      <formula>OR(K213="FG")</formula>
    </cfRule>
    <cfRule type="expression" dxfId="14562" priority="21817">
      <formula>OR(K213="OP",K213="RS",K213="RTS",#REF!="PRM",K213="CB")</formula>
    </cfRule>
    <cfRule type="expression" dxfId="14561" priority="21818">
      <formula>OR(K213="CT",K213="SCIK",K213="CUMIL")</formula>
    </cfRule>
    <cfRule type="expression" dxfId="14560" priority="21819">
      <formula>OR(K213="TR",K213="TDM",K213="PKT")</formula>
    </cfRule>
    <cfRule type="cellIs" dxfId="14559" priority="21820" operator="equal">
      <formula>"EG (WFO)"</formula>
    </cfRule>
    <cfRule type="cellIs" dxfId="14558" priority="21821" operator="equal">
      <formula>"EE (WFO)"</formula>
    </cfRule>
    <cfRule type="cellIs" dxfId="14557" priority="21822" operator="equal">
      <formula>"EC (WFO)"</formula>
    </cfRule>
    <cfRule type="cellIs" dxfId="14556" priority="21823" operator="equal">
      <formula>"EO (WFO)"</formula>
    </cfRule>
    <cfRule type="cellIs" dxfId="14555" priority="21824" operator="equal">
      <formula>"EK (WFO)"</formula>
    </cfRule>
    <cfRule type="cellIs" dxfId="14554" priority="21825" operator="equal">
      <formula>"FI (WFO)"</formula>
    </cfRule>
    <cfRule type="cellIs" dxfId="14553" priority="21826" operator="equal">
      <formula>"FG (WFO)"</formula>
    </cfRule>
  </conditionalFormatting>
  <conditionalFormatting sqref="K213">
    <cfRule type="expression" dxfId="14552" priority="21772">
      <formula>OR(K213="FI")</formula>
    </cfRule>
    <cfRule type="expression" dxfId="14551" priority="21773">
      <formula>OR(K213="L",K213="OTG")</formula>
    </cfRule>
    <cfRule type="expression" dxfId="14550" priority="21774">
      <formula>OR(K213="FG")</formula>
    </cfRule>
    <cfRule type="expression" dxfId="14549" priority="21775">
      <formula>OR(K213="OP",K213="RS",K213="RTS",#REF!="PRM",K213="CB")</formula>
    </cfRule>
    <cfRule type="expression" dxfId="14548" priority="21776">
      <formula>OR(K213="CT",K213="SCIK",K213="CUMIL")</formula>
    </cfRule>
    <cfRule type="expression" dxfId="14547" priority="21777">
      <formula>OR(K213="TR",K213="TDM",K213="PKT")</formula>
    </cfRule>
    <cfRule type="cellIs" dxfId="14546" priority="21778" operator="equal">
      <formula>"EG (WFO)"</formula>
    </cfRule>
    <cfRule type="cellIs" dxfId="14545" priority="21779" operator="equal">
      <formula>"EE (WFO)"</formula>
    </cfRule>
    <cfRule type="cellIs" dxfId="14544" priority="21780" operator="equal">
      <formula>"EC (WFO)"</formula>
    </cfRule>
    <cfRule type="expression" dxfId="14543" priority="21781">
      <formula>OR(K213="FI")</formula>
    </cfRule>
    <cfRule type="expression" dxfId="14542" priority="21782">
      <formula>OR(K213="L",K213="OTG")</formula>
    </cfRule>
    <cfRule type="expression" dxfId="14541" priority="21783">
      <formula>OR(K213="FG")</formula>
    </cfRule>
    <cfRule type="expression" dxfId="14540" priority="21784">
      <formula>OR(K213="OP",K213="RS",K213="RTS",#REF!="PRM",K213="CB")</formula>
    </cfRule>
    <cfRule type="expression" dxfId="14539" priority="21785">
      <formula>OR(K213="CT",K213="SCIK",K213="CUMIL")</formula>
    </cfRule>
    <cfRule type="expression" dxfId="14538" priority="21786">
      <formula>OR(K213="TR",K213="TDM",K213="PKT")</formula>
    </cfRule>
    <cfRule type="cellIs" dxfId="14537" priority="21787" operator="equal">
      <formula>"EG (WFO)"</formula>
    </cfRule>
    <cfRule type="cellIs" dxfId="14536" priority="21788" operator="equal">
      <formula>"EE (WFO)"</formula>
    </cfRule>
    <cfRule type="cellIs" dxfId="14535" priority="21789" operator="equal">
      <formula>"EC (WFO)"</formula>
    </cfRule>
    <cfRule type="expression" dxfId="14534" priority="21790">
      <formula>OR(K213="FI")</formula>
    </cfRule>
    <cfRule type="expression" dxfId="14533" priority="21791">
      <formula>OR(K213="L",K213="OTG")</formula>
    </cfRule>
    <cfRule type="expression" dxfId="14532" priority="21792">
      <formula>OR(K213="FG")</formula>
    </cfRule>
    <cfRule type="expression" dxfId="14531" priority="21793">
      <formula>OR(K213="OP",K213="RS",K213="RTS",#REF!="PRM",K213="CB")</formula>
    </cfRule>
    <cfRule type="expression" dxfId="14530" priority="21794">
      <formula>OR(K213="CT",K213="SCIK",K213="CUMIL")</formula>
    </cfRule>
    <cfRule type="expression" dxfId="14529" priority="21795">
      <formula>OR(K213="TR",K213="TDM",K213="PKT")</formula>
    </cfRule>
    <cfRule type="cellIs" dxfId="14528" priority="21796" operator="equal">
      <formula>"EG (WFO)"</formula>
    </cfRule>
    <cfRule type="cellIs" dxfId="14527" priority="21797" operator="equal">
      <formula>"EE (WFO)"</formula>
    </cfRule>
    <cfRule type="cellIs" dxfId="14526" priority="21798" operator="equal">
      <formula>"EC (WFO)"</formula>
    </cfRule>
    <cfRule type="expression" dxfId="14525" priority="21799">
      <formula>OR(K213="FI")</formula>
    </cfRule>
    <cfRule type="expression" dxfId="14524" priority="21800">
      <formula>OR(K213="L",K213="OTG")</formula>
    </cfRule>
    <cfRule type="expression" dxfId="14523" priority="21801">
      <formula>OR(K213="FG")</formula>
    </cfRule>
    <cfRule type="expression" dxfId="14522" priority="21802">
      <formula>OR(K213="OP",K213="RS",K213="RTS",#REF!="PRM",K213="CB")</formula>
    </cfRule>
    <cfRule type="expression" dxfId="14521" priority="21803">
      <formula>OR(K213="CT",K213="SCIK",K213="CUMIL")</formula>
    </cfRule>
    <cfRule type="expression" dxfId="14520" priority="21804">
      <formula>OR(K213="TR",K213="TDM",K213="PKT")</formula>
    </cfRule>
    <cfRule type="expression" dxfId="14519" priority="21805">
      <formula>OR(K213="FI")</formula>
    </cfRule>
    <cfRule type="expression" dxfId="14518" priority="21806">
      <formula>OR(K213="L",K213="OTG")</formula>
    </cfRule>
    <cfRule type="expression" dxfId="14517" priority="21807">
      <formula>OR(K213="FG")</formula>
    </cfRule>
    <cfRule type="expression" dxfId="14516" priority="21808">
      <formula>OR(K213="OP",K213="RS",K213="RTS",#REF!="PRM",K213="CB")</formula>
    </cfRule>
    <cfRule type="expression" dxfId="14515" priority="21809">
      <formula>OR(K213="CT",K213="SCIK",K213="CUMIL")</formula>
    </cfRule>
    <cfRule type="expression" dxfId="14514" priority="21810">
      <formula>OR(K213="TR",K213="TDM",K213="PKT")</formula>
    </cfRule>
    <cfRule type="cellIs" dxfId="14513" priority="21811" operator="equal">
      <formula>"EG (WFO)"</formula>
    </cfRule>
    <cfRule type="cellIs" dxfId="14512" priority="21812" operator="equal">
      <formula>"EE (WFO)"</formula>
    </cfRule>
    <cfRule type="cellIs" dxfId="14511" priority="21813" operator="equal">
      <formula>"EC (WFO)"</formula>
    </cfRule>
  </conditionalFormatting>
  <conditionalFormatting sqref="M213">
    <cfRule type="cellIs" dxfId="14510" priority="21759" operator="equal">
      <formula>"EO (WFO)"</formula>
    </cfRule>
    <cfRule type="cellIs" dxfId="14509" priority="21760" operator="equal">
      <formula>"EK (WFO)"</formula>
    </cfRule>
    <cfRule type="cellIs" dxfId="14508" priority="21761" operator="equal">
      <formula>"FI (WFO)"</formula>
    </cfRule>
    <cfRule type="cellIs" dxfId="14507" priority="21762" operator="equal">
      <formula>"FG (WFO)"</formula>
    </cfRule>
    <cfRule type="expression" dxfId="14506" priority="21763">
      <formula>OR(M213="FI")</formula>
    </cfRule>
    <cfRule type="expression" dxfId="14505" priority="21764">
      <formula>OR(M213="L",M213="OTG")</formula>
    </cfRule>
    <cfRule type="expression" dxfId="14504" priority="21765">
      <formula>OR(M213="FG")</formula>
    </cfRule>
    <cfRule type="expression" dxfId="14503" priority="21766">
      <formula>OR(M213="OP",M213="RS",M213="RTS",#REF!="PRM",M213="CB")</formula>
    </cfRule>
    <cfRule type="expression" dxfId="14502" priority="21767">
      <formula>OR(M213="CT",M213="SCIK",M213="CUMIL")</formula>
    </cfRule>
    <cfRule type="expression" dxfId="14501" priority="21768">
      <formula>OR(M213="TR",M213="TDM",M213="PKT")</formula>
    </cfRule>
    <cfRule type="cellIs" dxfId="14500" priority="21769" operator="equal">
      <formula>"EG (WFO)"</formula>
    </cfRule>
    <cfRule type="cellIs" dxfId="14499" priority="21770" operator="equal">
      <formula>"EE (WFO)"</formula>
    </cfRule>
    <cfRule type="cellIs" dxfId="14498" priority="21771" operator="equal">
      <formula>"EC (WFO)"</formula>
    </cfRule>
  </conditionalFormatting>
  <conditionalFormatting sqref="U213">
    <cfRule type="expression" dxfId="14497" priority="20676">
      <formula>OR(U213="FI")</formula>
    </cfRule>
    <cfRule type="expression" dxfId="14496" priority="20677">
      <formula>OR(U213="FG")</formula>
    </cfRule>
    <cfRule type="expression" dxfId="14495" priority="20678">
      <formula>OR(U213="L",U213="OTG")</formula>
    </cfRule>
    <cfRule type="expression" dxfId="14494" priority="20679">
      <formula>OR(U213="OP",U213="RS",U213="RTS",U213="PRM",U213="CB")</formula>
    </cfRule>
    <cfRule type="expression" dxfId="14493" priority="20680">
      <formula>OR(U213="CT",U213="SCIK",U213="CUMIL")</formula>
    </cfRule>
    <cfRule type="expression" dxfId="14492" priority="20681">
      <formula>OR(U213="TR",U213="TDM",U213="PKT")</formula>
    </cfRule>
  </conditionalFormatting>
  <conditionalFormatting sqref="V213">
    <cfRule type="expression" dxfId="14491" priority="7793">
      <formula>OR(V213="FI")</formula>
    </cfRule>
    <cfRule type="expression" dxfId="14490" priority="7794">
      <formula>OR(V213="FG")</formula>
    </cfRule>
    <cfRule type="expression" dxfId="14489" priority="7795">
      <formula>OR(V213="L",V213="OTG")</formula>
    </cfRule>
    <cfRule type="expression" dxfId="14488" priority="7796">
      <formula>OR(V213="OP",V213="RS",V213="RTS",V213="PRM",V213="CB")</formula>
    </cfRule>
    <cfRule type="expression" dxfId="14487" priority="7797">
      <formula>OR(V213="CT",V213="SCIK",V213="CUMIL")</formula>
    </cfRule>
    <cfRule type="expression" dxfId="14486" priority="7798">
      <formula>OR(V213="TR",V213="TDM",V213="PKT")</formula>
    </cfRule>
  </conditionalFormatting>
  <conditionalFormatting sqref="Z213:AA213">
    <cfRule type="expression" dxfId="14485" priority="7783">
      <formula>OR(Z213="FI")</formula>
    </cfRule>
    <cfRule type="expression" dxfId="14484" priority="7784">
      <formula>OR(Z213="FG")</formula>
    </cfRule>
    <cfRule type="expression" dxfId="14483" priority="7785">
      <formula>OR(Z213="L",Z213="OTG")</formula>
    </cfRule>
    <cfRule type="expression" dxfId="14482" priority="7786">
      <formula>OR(Z213="OP",Z213="RS",Z213="RTS",Z213="PRM",Z213="CB")</formula>
    </cfRule>
    <cfRule type="expression" dxfId="14481" priority="7787">
      <formula>OR(Z213="CT",Z213="SCIK",Z213="CUMIL")</formula>
    </cfRule>
    <cfRule type="expression" dxfId="14480" priority="7788">
      <formula>OR(Z213="TR",Z213="TDM",Z213="PKT")</formula>
    </cfRule>
  </conditionalFormatting>
  <conditionalFormatting sqref="B214">
    <cfRule type="cellIs" dxfId="14479" priority="22114" operator="equal">
      <formula>"FG (WFO)"</formula>
    </cfRule>
    <cfRule type="cellIs" dxfId="14478" priority="22115" operator="equal">
      <formula>"FG (WFO)"</formula>
    </cfRule>
    <cfRule type="cellIs" dxfId="14477" priority="22116" operator="equal">
      <formula>"EO (WFO)"</formula>
    </cfRule>
    <cfRule type="cellIs" dxfId="14476" priority="22117" operator="equal">
      <formula>"EK (WFO)"</formula>
    </cfRule>
  </conditionalFormatting>
  <conditionalFormatting sqref="C214:D214">
    <cfRule type="cellIs" dxfId="14475" priority="22118" operator="equal">
      <formula>"FG (WFO)"</formula>
    </cfRule>
    <cfRule type="cellIs" dxfId="14474" priority="22119" operator="equal">
      <formula>"FG (WFO)"</formula>
    </cfRule>
    <cfRule type="cellIs" dxfId="14473" priority="22120" operator="equal">
      <formula>"EO (WFO)"</formula>
    </cfRule>
    <cfRule type="cellIs" dxfId="14472" priority="22121" operator="equal">
      <formula>"EK (WFO)"</formula>
    </cfRule>
  </conditionalFormatting>
  <conditionalFormatting sqref="E214">
    <cfRule type="cellIs" dxfId="14471" priority="22098" operator="equal">
      <formula>"FG (WFO)"</formula>
    </cfRule>
    <cfRule type="cellIs" dxfId="14470" priority="22099" operator="equal">
      <formula>"FG (WFO)"</formula>
    </cfRule>
    <cfRule type="cellIs" dxfId="14469" priority="22100" operator="equal">
      <formula>"EO (WFO)"</formula>
    </cfRule>
    <cfRule type="cellIs" dxfId="14468" priority="22101" operator="equal">
      <formula>"EK (WFO)"</formula>
    </cfRule>
  </conditionalFormatting>
  <conditionalFormatting sqref="I214:M214">
    <cfRule type="expression" dxfId="14467" priority="21955">
      <formula>OR(I214="FI")</formula>
    </cfRule>
    <cfRule type="expression" dxfId="14466" priority="21956">
      <formula>OR(I214="FG")</formula>
    </cfRule>
    <cfRule type="expression" dxfId="14465" priority="21957">
      <formula>OR(I214="L",I214="OTG")</formula>
    </cfRule>
    <cfRule type="expression" dxfId="14464" priority="21958">
      <formula>OR(I214="OP",I214="RS",I214="RTS",I214="PRM",I214="CB")</formula>
    </cfRule>
    <cfRule type="expression" dxfId="14463" priority="21959">
      <formula>OR(I214="CT",I214="SCIK",I214="CUMIL")</formula>
    </cfRule>
    <cfRule type="expression" dxfId="14462" priority="21960">
      <formula>OR(I214="TR",I214="TDM",I214="PKT")</formula>
    </cfRule>
  </conditionalFormatting>
  <conditionalFormatting sqref="O214:P214">
    <cfRule type="cellIs" dxfId="14461" priority="21931" operator="equal">
      <formula>"FG (WFO)"</formula>
    </cfRule>
    <cfRule type="cellIs" dxfId="14460" priority="21932" operator="equal">
      <formula>"FG (WFO)"</formula>
    </cfRule>
    <cfRule type="cellIs" dxfId="14459" priority="21933" operator="equal">
      <formula>"EO (WFO)"</formula>
    </cfRule>
    <cfRule type="cellIs" dxfId="14458" priority="21934" operator="equal">
      <formula>"EK (WFO)"</formula>
    </cfRule>
    <cfRule type="cellIs" dxfId="14457" priority="21935" operator="equal">
      <formula>"EE (WFO)"</formula>
    </cfRule>
    <cfRule type="cellIs" dxfId="14456" priority="21936" operator="equal">
      <formula>"EC (WFO)"</formula>
    </cfRule>
    <cfRule type="expression" dxfId="14455" priority="21937">
      <formula>OR(O214="FI")</formula>
    </cfRule>
    <cfRule type="expression" dxfId="14454" priority="21938">
      <formula>OR(O214="FG")</formula>
    </cfRule>
    <cfRule type="expression" dxfId="14453" priority="21939">
      <formula>OR(O214="L",O214="OTG")</formula>
    </cfRule>
    <cfRule type="expression" dxfId="14452" priority="21940">
      <formula>OR(O214="OP",O214="RS",O214="RTS",O214="PRM",O214="CB")</formula>
    </cfRule>
    <cfRule type="expression" dxfId="14451" priority="21941">
      <formula>OR(O214="CT",O214="SCIK",O214="CUMIL")</formula>
    </cfRule>
    <cfRule type="expression" dxfId="14450" priority="21942">
      <formula>OR(O214="TR",O214="TDM",O214="PKT")</formula>
    </cfRule>
  </conditionalFormatting>
  <conditionalFormatting sqref="S214">
    <cfRule type="cellIs" dxfId="14449" priority="20930" operator="equal">
      <formula>"FG (WFO)"</formula>
    </cfRule>
    <cfRule type="cellIs" dxfId="14448" priority="20931" operator="equal">
      <formula>"FG (WFO)"</formula>
    </cfRule>
    <cfRule type="cellIs" dxfId="14447" priority="20932" operator="equal">
      <formula>"EO (WFO)"</formula>
    </cfRule>
    <cfRule type="cellIs" dxfId="14446" priority="20933" operator="equal">
      <formula>"EK (WFO)"</formula>
    </cfRule>
    <cfRule type="cellIs" dxfId="14445" priority="20934" operator="equal">
      <formula>"EE (WFO)"</formula>
    </cfRule>
    <cfRule type="cellIs" dxfId="14444" priority="20935" operator="equal">
      <formula>"EC (WFO)"</formula>
    </cfRule>
    <cfRule type="expression" dxfId="14443" priority="20936">
      <formula>OR(S214="FI")</formula>
    </cfRule>
    <cfRule type="expression" dxfId="14442" priority="20937">
      <formula>OR(S214="FG")</formula>
    </cfRule>
    <cfRule type="expression" dxfId="14441" priority="20938">
      <formula>OR(S214="L",S214="OTG")</formula>
    </cfRule>
    <cfRule type="expression" dxfId="14440" priority="20939">
      <formula>OR(S214="OP",S214="RS",S214="RTS",S214="PRM",S214="CB")</formula>
    </cfRule>
    <cfRule type="expression" dxfId="14439" priority="20940">
      <formula>OR(S214="CT",S214="SCIK",S214="CUMIL")</formula>
    </cfRule>
    <cfRule type="expression" dxfId="14438" priority="20941">
      <formula>OR(S214="TR",S214="TDM",S214="PKT")</formula>
    </cfRule>
  </conditionalFormatting>
  <conditionalFormatting sqref="T214:U214">
    <cfRule type="cellIs" dxfId="14437" priority="20600" operator="equal">
      <formula>"FG (WFO)"</formula>
    </cfRule>
    <cfRule type="cellIs" dxfId="14436" priority="20601" operator="equal">
      <formula>"FG (WFO)"</formula>
    </cfRule>
    <cfRule type="cellIs" dxfId="14435" priority="20602" operator="equal">
      <formula>"EO (WFO)"</formula>
    </cfRule>
    <cfRule type="cellIs" dxfId="14434" priority="20603" operator="equal">
      <formula>"EK (WFO)"</formula>
    </cfRule>
    <cfRule type="cellIs" dxfId="14433" priority="20604" operator="equal">
      <formula>"EE (WFO)"</formula>
    </cfRule>
    <cfRule type="cellIs" dxfId="14432" priority="20605" operator="equal">
      <formula>"EC (WFO)"</formula>
    </cfRule>
    <cfRule type="expression" dxfId="14431" priority="20606">
      <formula>OR(T214="FI")</formula>
    </cfRule>
    <cfRule type="expression" dxfId="14430" priority="20607">
      <formula>OR(T214="FG")</formula>
    </cfRule>
    <cfRule type="expression" dxfId="14429" priority="20608">
      <formula>OR(T214="L",T214="OTG")</formula>
    </cfRule>
    <cfRule type="expression" dxfId="14428" priority="20609">
      <formula>OR(T214="OP",T214="RS",T214="RTS",T214="PRM",T214="CB")</formula>
    </cfRule>
    <cfRule type="expression" dxfId="14427" priority="20610">
      <formula>OR(T214="CT",T214="SCIK",T214="CUMIL")</formula>
    </cfRule>
    <cfRule type="expression" dxfId="14426" priority="20611">
      <formula>OR(T214="TR",T214="TDM",T214="PKT")</formula>
    </cfRule>
  </conditionalFormatting>
  <conditionalFormatting sqref="V214:AA214">
    <cfRule type="cellIs" dxfId="14425" priority="7723" operator="equal">
      <formula>"FG (WFO)"</formula>
    </cfRule>
    <cfRule type="cellIs" dxfId="14424" priority="7724" operator="equal">
      <formula>"FG (WFO)"</formula>
    </cfRule>
    <cfRule type="cellIs" dxfId="14423" priority="7725" operator="equal">
      <formula>"EO (WFO)"</formula>
    </cfRule>
    <cfRule type="cellIs" dxfId="14422" priority="7726" operator="equal">
      <formula>"EK (WFO)"</formula>
    </cfRule>
    <cfRule type="cellIs" dxfId="14421" priority="7727" operator="equal">
      <formula>"EE (WFO)"</formula>
    </cfRule>
    <cfRule type="cellIs" dxfId="14420" priority="7728" operator="equal">
      <formula>"EC (WFO)"</formula>
    </cfRule>
    <cfRule type="expression" dxfId="14419" priority="7729">
      <formula>OR(V214="FI")</formula>
    </cfRule>
    <cfRule type="expression" dxfId="14418" priority="7730">
      <formula>OR(V214="FG")</formula>
    </cfRule>
    <cfRule type="expression" dxfId="14417" priority="7731">
      <formula>OR(V214="L",V214="OTG")</formula>
    </cfRule>
    <cfRule type="expression" dxfId="14416" priority="7732">
      <formula>OR(V214="OP",V214="RS",V214="RTS",V214="PRM",V214="CB")</formula>
    </cfRule>
    <cfRule type="expression" dxfId="14415" priority="7733">
      <formula>OR(V214="CT",V214="SCIK",V214="CUMIL")</formula>
    </cfRule>
    <cfRule type="expression" dxfId="14414" priority="7734">
      <formula>OR(V214="TR",V214="TDM",V214="PKT")</formula>
    </cfRule>
  </conditionalFormatting>
  <conditionalFormatting sqref="AA214">
    <cfRule type="expression" dxfId="14413" priority="7717">
      <formula>OR(AA214="FI")</formula>
    </cfRule>
    <cfRule type="expression" dxfId="14412" priority="7718">
      <formula>OR(AA214="FG")</formula>
    </cfRule>
    <cfRule type="expression" dxfId="14411" priority="7719">
      <formula>OR(AA214="L",AA214="OTG")</formula>
    </cfRule>
    <cfRule type="expression" dxfId="14410" priority="7720">
      <formula>OR(AA214="OP",AA214="RS",AA214="RTS",AA214="PRM",AA214="CB")</formula>
    </cfRule>
    <cfRule type="expression" dxfId="14409" priority="7721">
      <formula>OR(AA214="CT",AA214="SCIK",AA214="CUMIL")</formula>
    </cfRule>
    <cfRule type="expression" dxfId="14408" priority="7722">
      <formula>OR(AA214="TR",AA214="TDM",AA214="PKT")</formula>
    </cfRule>
  </conditionalFormatting>
  <conditionalFormatting sqref="B215:D215">
    <cfRule type="cellIs" dxfId="14407" priority="22083" operator="equal">
      <formula>"TDM"</formula>
    </cfRule>
    <cfRule type="cellIs" dxfId="14406" priority="22084" operator="equal">
      <formula>"EQ (WFO)"</formula>
    </cfRule>
    <cfRule type="cellIs" dxfId="14405" priority="22085" operator="equal">
      <formula>"EO (WFO)"</formula>
    </cfRule>
    <cfRule type="cellIs" dxfId="14404" priority="22086" operator="equal">
      <formula>"RS"</formula>
    </cfRule>
    <cfRule type="cellIs" dxfId="14403" priority="22087" operator="equal">
      <formula>"TR (WFO)"</formula>
    </cfRule>
    <cfRule type="cellIs" dxfId="14402" priority="22088" operator="equal">
      <formula>"EQ (WFO)"</formula>
    </cfRule>
    <cfRule type="cellIs" dxfId="14401" priority="22089" operator="equal">
      <formula>"EO (WFO)"</formula>
    </cfRule>
    <cfRule type="cellIs" dxfId="14400" priority="22090" operator="equal">
      <formula>"EO (WFO)"</formula>
    </cfRule>
    <cfRule type="cellIs" dxfId="14399" priority="22091" operator="equal">
      <formula>"EK (WFO)"</formula>
    </cfRule>
    <cfRule type="cellIs" dxfId="14398" priority="22092" operator="equal">
      <formula>"EG (WFO)"</formula>
    </cfRule>
    <cfRule type="cellIs" dxfId="14397" priority="22093" operator="equal">
      <formula>"EE (WFO)"</formula>
    </cfRule>
    <cfRule type="cellIs" dxfId="14396" priority="22094" operator="equal">
      <formula>"EC (WFO)"</formula>
    </cfRule>
    <cfRule type="cellIs" dxfId="14395" priority="22095" operator="equal">
      <formula>"EA (WFO)"</formula>
    </cfRule>
    <cfRule type="cellIs" dxfId="14394" priority="22096" operator="equal">
      <formula>"FG (WFO)"</formula>
    </cfRule>
    <cfRule type="cellIs" dxfId="14393" priority="22097" operator="equal">
      <formula>"TR"</formula>
    </cfRule>
  </conditionalFormatting>
  <conditionalFormatting sqref="E215">
    <cfRule type="cellIs" dxfId="14392" priority="22079" operator="equal">
      <formula>"FG (WFO)"</formula>
    </cfRule>
    <cfRule type="cellIs" dxfId="14391" priority="22080" operator="equal">
      <formula>"FG (WFO)"</formula>
    </cfRule>
    <cfRule type="cellIs" dxfId="14390" priority="22081" operator="equal">
      <formula>"EO (WFO)"</formula>
    </cfRule>
    <cfRule type="cellIs" dxfId="14389" priority="22082" operator="equal">
      <formula>"EK (WFO)"</formula>
    </cfRule>
  </conditionalFormatting>
  <conditionalFormatting sqref="Q215:R215">
    <cfRule type="cellIs" dxfId="14388" priority="21539" operator="equal">
      <formula>"OUT"</formula>
    </cfRule>
    <cfRule type="cellIs" dxfId="14387" priority="21540" operator="equal">
      <formula>"OUT"</formula>
    </cfRule>
    <cfRule type="cellIs" dxfId="14386" priority="21576" operator="equal">
      <formula>"EQ (WFO)"</formula>
    </cfRule>
    <cfRule type="cellIs" dxfId="14385" priority="21577" operator="equal">
      <formula>"EO (WFO)"</formula>
    </cfRule>
    <cfRule type="cellIs" dxfId="14384" priority="21578" operator="equal">
      <formula>"EO (WFO)"</formula>
    </cfRule>
    <cfRule type="cellIs" dxfId="14383" priority="21579" operator="equal">
      <formula>"EK (WFO)"</formula>
    </cfRule>
    <cfRule type="cellIs" dxfId="14382" priority="21580" operator="equal">
      <formula>"EG (WFO)"</formula>
    </cfRule>
    <cfRule type="cellIs" dxfId="14381" priority="21581" operator="equal">
      <formula>"EE (WFO)"</formula>
    </cfRule>
    <cfRule type="cellIs" dxfId="14380" priority="21582" operator="equal">
      <formula>"EC (WFO)"</formula>
    </cfRule>
    <cfRule type="cellIs" dxfId="14379" priority="21583" operator="equal">
      <formula>"EA (WFO)"</formula>
    </cfRule>
    <cfRule type="cellIs" dxfId="14378" priority="21584" operator="equal">
      <formula>"FG (WFO)"</formula>
    </cfRule>
    <cfRule type="cellIs" dxfId="14377" priority="21585" operator="equal">
      <formula>"EQ (WFO)"</formula>
    </cfRule>
    <cfRule type="cellIs" dxfId="14376" priority="21586" operator="equal">
      <formula>"EO (WFO)"</formula>
    </cfRule>
    <cfRule type="cellIs" dxfId="14375" priority="21587" operator="equal">
      <formula>"TR"</formula>
    </cfRule>
    <cfRule type="cellIs" dxfId="14374" priority="21686" operator="equal">
      <formula>"RS"</formula>
    </cfRule>
    <cfRule type="cellIs" dxfId="14373" priority="21687" operator="equal">
      <formula>"TR (WFO)"</formula>
    </cfRule>
    <cfRule type="cellIs" dxfId="14372" priority="21691" operator="equal">
      <formula>"TDM"</formula>
    </cfRule>
  </conditionalFormatting>
  <conditionalFormatting sqref="Q215">
    <cfRule type="cellIs" dxfId="14371" priority="21674" operator="equal">
      <formula>"EE (WFO)"</formula>
    </cfRule>
    <cfRule type="cellIs" dxfId="14370" priority="21675" operator="equal">
      <formula>"EC (WFO)"</formula>
    </cfRule>
    <cfRule type="cellIs" dxfId="14369" priority="21676" operator="equal">
      <formula>"EA (WFO)"</formula>
    </cfRule>
    <cfRule type="cellIs" dxfId="14368" priority="21677" operator="equal">
      <formula>"EE(WFO)"</formula>
    </cfRule>
    <cfRule type="cellIs" dxfId="14367" priority="21678" operator="equal">
      <formula>"EC(WFO)"</formula>
    </cfRule>
    <cfRule type="cellIs" dxfId="14366" priority="21679" operator="equal">
      <formula>"SCIK"</formula>
    </cfRule>
    <cfRule type="cellIs" dxfId="14365" priority="21680" operator="equal">
      <formula>"CT"</formula>
    </cfRule>
    <cfRule type="cellIs" dxfId="14364" priority="21681" operator="equal">
      <formula>"CT"</formula>
    </cfRule>
    <cfRule type="cellIs" dxfId="14363" priority="21682" operator="equal">
      <formula>"CT"</formula>
    </cfRule>
    <cfRule type="cellIs" dxfId="14362" priority="21683" operator="equal">
      <formula>"FG"</formula>
    </cfRule>
    <cfRule type="cellIs" dxfId="14361" priority="21684" operator="equal">
      <formula>"L"</formula>
    </cfRule>
    <cfRule type="cellIs" dxfId="14360" priority="21685" operator="equal">
      <formula>"EG (WFO)"</formula>
    </cfRule>
    <cfRule type="cellIs" dxfId="14359" priority="21688" operator="equal">
      <formula>"EA (WFO)"</formula>
    </cfRule>
    <cfRule type="cellIs" dxfId="14358" priority="21689" operator="equal">
      <formula>"EQ (WFO)"</formula>
    </cfRule>
    <cfRule type="cellIs" dxfId="14357" priority="21690" operator="equal">
      <formula>"FG (WFO)"</formula>
    </cfRule>
  </conditionalFormatting>
  <conditionalFormatting sqref="R215">
    <cfRule type="cellIs" dxfId="14356" priority="21555" operator="equal">
      <formula>"EE (WFO)"</formula>
    </cfRule>
    <cfRule type="cellIs" dxfId="14355" priority="21556" operator="equal">
      <formula>"EC (WFO)"</formula>
    </cfRule>
    <cfRule type="cellIs" dxfId="14354" priority="21557" operator="equal">
      <formula>"EA (WFO)"</formula>
    </cfRule>
    <cfRule type="cellIs" dxfId="14353" priority="21558" operator="equal">
      <formula>"EE(WFO)"</formula>
    </cfRule>
    <cfRule type="cellIs" dxfId="14352" priority="21559" operator="equal">
      <formula>"EC(WFO)"</formula>
    </cfRule>
    <cfRule type="cellIs" dxfId="14351" priority="21565" operator="equal">
      <formula>"EQ (WFO)"</formula>
    </cfRule>
    <cfRule type="cellIs" dxfId="14350" priority="21566" operator="equal">
      <formula>"FG (WFO)"</formula>
    </cfRule>
    <cfRule type="cellIs" dxfId="14349" priority="21567" operator="equal">
      <formula>"EO (WFO)"</formula>
    </cfRule>
    <cfRule type="cellIs" dxfId="14348" priority="21568" operator="equal">
      <formula>"EK (WFO)"</formula>
    </cfRule>
    <cfRule type="cellIs" dxfId="14347" priority="21569" operator="equal">
      <formula>"SCIK"</formula>
    </cfRule>
    <cfRule type="cellIs" dxfId="14346" priority="21570" operator="equal">
      <formula>"CT"</formula>
    </cfRule>
    <cfRule type="cellIs" dxfId="14345" priority="21571" operator="equal">
      <formula>"CT"</formula>
    </cfRule>
    <cfRule type="cellIs" dxfId="14344" priority="21572" operator="equal">
      <formula>"CT"</formula>
    </cfRule>
    <cfRule type="cellIs" dxfId="14343" priority="21573" operator="equal">
      <formula>"FG"</formula>
    </cfRule>
    <cfRule type="cellIs" dxfId="14342" priority="21574" operator="equal">
      <formula>"L"</formula>
    </cfRule>
    <cfRule type="cellIs" dxfId="14341" priority="21575" operator="equal">
      <formula>"EG (WFO)"</formula>
    </cfRule>
  </conditionalFormatting>
  <conditionalFormatting sqref="S215">
    <cfRule type="cellIs" dxfId="14340" priority="20701" operator="equal">
      <formula>"OUT"</formula>
    </cfRule>
    <cfRule type="cellIs" dxfId="14339" priority="20702" operator="equal">
      <formula>"OUT"</formula>
    </cfRule>
    <cfRule type="cellIs" dxfId="14338" priority="20717" operator="equal">
      <formula>"EE (WFO)"</formula>
    </cfRule>
    <cfRule type="cellIs" dxfId="14337" priority="20718" operator="equal">
      <formula>"EC (WFO)"</formula>
    </cfRule>
    <cfRule type="cellIs" dxfId="14336" priority="20719" operator="equal">
      <formula>"EA (WFO)"</formula>
    </cfRule>
    <cfRule type="cellIs" dxfId="14335" priority="20720" operator="equal">
      <formula>"EE(WFO)"</formula>
    </cfRule>
    <cfRule type="cellIs" dxfId="14334" priority="20721" operator="equal">
      <formula>"EC(WFO)"</formula>
    </cfRule>
    <cfRule type="cellIs" dxfId="14333" priority="20727" operator="equal">
      <formula>"EQ (WFO)"</formula>
    </cfRule>
    <cfRule type="cellIs" dxfId="14332" priority="20728" operator="equal">
      <formula>"FG (WFO)"</formula>
    </cfRule>
    <cfRule type="cellIs" dxfId="14331" priority="20729" operator="equal">
      <formula>"EO (WFO)"</formula>
    </cfRule>
    <cfRule type="cellIs" dxfId="14330" priority="20730" operator="equal">
      <formula>"EK (WFO)"</formula>
    </cfRule>
    <cfRule type="cellIs" dxfId="14329" priority="20731" operator="equal">
      <formula>"SCIK"</formula>
    </cfRule>
    <cfRule type="cellIs" dxfId="14328" priority="20732" operator="equal">
      <formula>"CT"</formula>
    </cfRule>
    <cfRule type="cellIs" dxfId="14327" priority="20733" operator="equal">
      <formula>"CT"</formula>
    </cfRule>
    <cfRule type="cellIs" dxfId="14326" priority="20734" operator="equal">
      <formula>"CT"</formula>
    </cfRule>
    <cfRule type="cellIs" dxfId="14325" priority="20735" operator="equal">
      <formula>"FG"</formula>
    </cfRule>
    <cfRule type="cellIs" dxfId="14324" priority="20736" operator="equal">
      <formula>"L"</formula>
    </cfRule>
    <cfRule type="cellIs" dxfId="14323" priority="20737" operator="equal">
      <formula>"EG (WFO)"</formula>
    </cfRule>
    <cfRule type="cellIs" dxfId="14322" priority="20738" operator="equal">
      <formula>"EQ (WFO)"</formula>
    </cfRule>
    <cfRule type="cellIs" dxfId="14321" priority="20739" operator="equal">
      <formula>"EO (WFO)"</formula>
    </cfRule>
    <cfRule type="cellIs" dxfId="14320" priority="20740" operator="equal">
      <formula>"EO (WFO)"</formula>
    </cfRule>
    <cfRule type="cellIs" dxfId="14319" priority="20741" operator="equal">
      <formula>"EK (WFO)"</formula>
    </cfRule>
    <cfRule type="cellIs" dxfId="14318" priority="20742" operator="equal">
      <formula>"EG (WFO)"</formula>
    </cfRule>
    <cfRule type="cellIs" dxfId="14317" priority="20743" operator="equal">
      <formula>"EE (WFO)"</formula>
    </cfRule>
    <cfRule type="cellIs" dxfId="14316" priority="20744" operator="equal">
      <formula>"EC (WFO)"</formula>
    </cfRule>
    <cfRule type="cellIs" dxfId="14315" priority="20745" operator="equal">
      <formula>"EA (WFO)"</formula>
    </cfRule>
    <cfRule type="cellIs" dxfId="14314" priority="20746" operator="equal">
      <formula>"FG (WFO)"</formula>
    </cfRule>
    <cfRule type="cellIs" dxfId="14313" priority="20747" operator="equal">
      <formula>"EQ (WFO)"</formula>
    </cfRule>
    <cfRule type="cellIs" dxfId="14312" priority="20748" operator="equal">
      <formula>"EO (WFO)"</formula>
    </cfRule>
    <cfRule type="cellIs" dxfId="14311" priority="20749" operator="equal">
      <formula>"TR"</formula>
    </cfRule>
    <cfRule type="cellIs" dxfId="14310" priority="20836" operator="equal">
      <formula>"RS"</formula>
    </cfRule>
    <cfRule type="cellIs" dxfId="14309" priority="20837" operator="equal">
      <formula>"TR (WFO)"</formula>
    </cfRule>
    <cfRule type="cellIs" dxfId="14308" priority="20838" operator="equal">
      <formula>"TDM"</formula>
    </cfRule>
  </conditionalFormatting>
  <conditionalFormatting sqref="T215:U215">
    <cfRule type="cellIs" dxfId="14307" priority="20388" operator="equal">
      <formula>"OUT"</formula>
    </cfRule>
    <cfRule type="cellIs" dxfId="14306" priority="20389" operator="equal">
      <formula>"OUT"</formula>
    </cfRule>
    <cfRule type="cellIs" dxfId="14305" priority="20404" operator="equal">
      <formula>"EE(WFO)"</formula>
    </cfRule>
    <cfRule type="cellIs" dxfId="14304" priority="20405" operator="equal">
      <formula>"EC(WFO)"</formula>
    </cfRule>
    <cfRule type="cellIs" dxfId="14303" priority="20406" operator="equal">
      <formula>"EE (WFO)"</formula>
    </cfRule>
    <cfRule type="cellIs" dxfId="14302" priority="20407" operator="equal">
      <formula>"EC (WFO)"</formula>
    </cfRule>
    <cfRule type="cellIs" dxfId="14301" priority="20408" operator="equal">
      <formula>"EA (WFO)"</formula>
    </cfRule>
    <cfRule type="cellIs" dxfId="14300" priority="20409" operator="equal">
      <formula>"EQ (WFO)"</formula>
    </cfRule>
    <cfRule type="cellIs" dxfId="14299" priority="20410" operator="equal">
      <formula>"FG (WFO)"</formula>
    </cfRule>
    <cfRule type="cellIs" dxfId="14298" priority="20411" operator="equal">
      <formula>"EO (WFO)"</formula>
    </cfRule>
    <cfRule type="cellIs" dxfId="14297" priority="20412" operator="equal">
      <formula>"EK (WFO)"</formula>
    </cfRule>
    <cfRule type="cellIs" dxfId="14296" priority="20413" operator="equal">
      <formula>"SCIK"</formula>
    </cfRule>
    <cfRule type="cellIs" dxfId="14295" priority="20414" operator="equal">
      <formula>"CT"</formula>
    </cfRule>
    <cfRule type="cellIs" dxfId="14294" priority="20415" operator="equal">
      <formula>"CT"</formula>
    </cfRule>
    <cfRule type="cellIs" dxfId="14293" priority="20416" operator="equal">
      <formula>"CT"</formula>
    </cfRule>
    <cfRule type="cellIs" dxfId="14292" priority="20417" operator="equal">
      <formula>"FG"</formula>
    </cfRule>
    <cfRule type="cellIs" dxfId="14291" priority="20418" operator="equal">
      <formula>"L"</formula>
    </cfRule>
    <cfRule type="cellIs" dxfId="14290" priority="20419" operator="equal">
      <formula>"EG (WFO)"</formula>
    </cfRule>
    <cfRule type="cellIs" dxfId="14289" priority="20420" operator="equal">
      <formula>"EQ (WFO)"</formula>
    </cfRule>
    <cfRule type="cellIs" dxfId="14288" priority="20421" operator="equal">
      <formula>"EO (WFO)"</formula>
    </cfRule>
    <cfRule type="cellIs" dxfId="14287" priority="20422" operator="equal">
      <formula>"EO (WFO)"</formula>
    </cfRule>
    <cfRule type="cellIs" dxfId="14286" priority="20423" operator="equal">
      <formula>"EK (WFO)"</formula>
    </cfRule>
    <cfRule type="cellIs" dxfId="14285" priority="20424" operator="equal">
      <formula>"EG (WFO)"</formula>
    </cfRule>
    <cfRule type="cellIs" dxfId="14284" priority="20425" operator="equal">
      <formula>"EE (WFO)"</formula>
    </cfRule>
    <cfRule type="cellIs" dxfId="14283" priority="20426" operator="equal">
      <formula>"EC (WFO)"</formula>
    </cfRule>
    <cfRule type="cellIs" dxfId="14282" priority="20427" operator="equal">
      <formula>"EA (WFO)"</formula>
    </cfRule>
    <cfRule type="cellIs" dxfId="14281" priority="20428" operator="equal">
      <formula>"FG (WFO)"</formula>
    </cfRule>
    <cfRule type="cellIs" dxfId="14280" priority="20429" operator="equal">
      <formula>"EQ (WFO)"</formula>
    </cfRule>
    <cfRule type="cellIs" dxfId="14279" priority="20430" operator="equal">
      <formula>"EO (WFO)"</formula>
    </cfRule>
    <cfRule type="cellIs" dxfId="14278" priority="20431" operator="equal">
      <formula>"TR"</formula>
    </cfRule>
    <cfRule type="cellIs" dxfId="14277" priority="20518" operator="equal">
      <formula>"RS"</formula>
    </cfRule>
    <cfRule type="cellIs" dxfId="14276" priority="20519" operator="equal">
      <formula>"TR (WFO)"</formula>
    </cfRule>
    <cfRule type="cellIs" dxfId="14275" priority="20520" operator="equal">
      <formula>"TDM"</formula>
    </cfRule>
  </conditionalFormatting>
  <conditionalFormatting sqref="T215">
    <cfRule type="cellIs" dxfId="14274" priority="20504" operator="equal">
      <formula>"EE (WFO)"</formula>
    </cfRule>
    <cfRule type="cellIs" dxfId="14273" priority="20505" operator="equal">
      <formula>"EC (WFO)"</formula>
    </cfRule>
    <cfRule type="cellIs" dxfId="14272" priority="20506" operator="equal">
      <formula>"EA (WFO)"</formula>
    </cfRule>
    <cfRule type="cellIs" dxfId="14271" priority="20507" operator="equal">
      <formula>"EE(WFO)"</formula>
    </cfRule>
    <cfRule type="cellIs" dxfId="14270" priority="20508" operator="equal">
      <formula>"EC(WFO)"</formula>
    </cfRule>
    <cfRule type="cellIs" dxfId="14269" priority="20509" operator="equal">
      <formula>"EE(WFO)"</formula>
    </cfRule>
    <cfRule type="cellIs" dxfId="14268" priority="20510" operator="equal">
      <formula>"EC(WFO)"</formula>
    </cfRule>
    <cfRule type="cellIs" dxfId="14267" priority="20511" operator="equal">
      <formula>"EE (WFO)"</formula>
    </cfRule>
    <cfRule type="cellIs" dxfId="14266" priority="20512" operator="equal">
      <formula>"EC (WFO)"</formula>
    </cfRule>
    <cfRule type="cellIs" dxfId="14265" priority="20513" operator="equal">
      <formula>"EA (WFO)"</formula>
    </cfRule>
    <cfRule type="cellIs" dxfId="14264" priority="20514" operator="equal">
      <formula>"EE(WFO)"</formula>
    </cfRule>
    <cfRule type="cellIs" dxfId="14263" priority="20515" operator="equal">
      <formula>"EC(WFO)"</formula>
    </cfRule>
    <cfRule type="cellIs" dxfId="14262" priority="20516" operator="equal">
      <formula>"EE(WFO)"</formula>
    </cfRule>
    <cfRule type="cellIs" dxfId="14261" priority="20517" operator="equal">
      <formula>"EC(WFO)"</formula>
    </cfRule>
  </conditionalFormatting>
  <conditionalFormatting sqref="U215">
    <cfRule type="cellIs" dxfId="14260" priority="20390" operator="equal">
      <formula>"EE (WFO)"</formula>
    </cfRule>
    <cfRule type="cellIs" dxfId="14259" priority="20391" operator="equal">
      <formula>"EC (WFO)"</formula>
    </cfRule>
    <cfRule type="cellIs" dxfId="14258" priority="20392" operator="equal">
      <formula>"EA (WFO)"</formula>
    </cfRule>
    <cfRule type="cellIs" dxfId="14257" priority="20393" operator="equal">
      <formula>"EE(WFO)"</formula>
    </cfRule>
    <cfRule type="cellIs" dxfId="14256" priority="20394" operator="equal">
      <formula>"EC(WFO)"</formula>
    </cfRule>
    <cfRule type="cellIs" dxfId="14255" priority="20395" operator="equal">
      <formula>"EE(WFO)"</formula>
    </cfRule>
    <cfRule type="cellIs" dxfId="14254" priority="20396" operator="equal">
      <formula>"EC(WFO)"</formula>
    </cfRule>
    <cfRule type="cellIs" dxfId="14253" priority="20397" operator="equal">
      <formula>"EE (WFO)"</formula>
    </cfRule>
    <cfRule type="cellIs" dxfId="14252" priority="20398" operator="equal">
      <formula>"EC (WFO)"</formula>
    </cfRule>
    <cfRule type="cellIs" dxfId="14251" priority="20399" operator="equal">
      <formula>"EA (WFO)"</formula>
    </cfRule>
    <cfRule type="cellIs" dxfId="14250" priority="20400" operator="equal">
      <formula>"EE(WFO)"</formula>
    </cfRule>
    <cfRule type="cellIs" dxfId="14249" priority="20401" operator="equal">
      <formula>"EC(WFO)"</formula>
    </cfRule>
    <cfRule type="cellIs" dxfId="14248" priority="20402" operator="equal">
      <formula>"EE(WFO)"</formula>
    </cfRule>
    <cfRule type="cellIs" dxfId="14247" priority="20403" operator="equal">
      <formula>"EC(WFO)"</formula>
    </cfRule>
  </conditionalFormatting>
  <conditionalFormatting sqref="V215:AA215">
    <cfRule type="cellIs" dxfId="14246" priority="7537" operator="equal">
      <formula>"OUT"</formula>
    </cfRule>
    <cfRule type="cellIs" dxfId="14245" priority="7538" operator="equal">
      <formula>"OUT"</formula>
    </cfRule>
    <cfRule type="cellIs" dxfId="14244" priority="7558" operator="equal">
      <formula>"EQ (WFO)"</formula>
    </cfRule>
    <cfRule type="cellIs" dxfId="14243" priority="7559" operator="equal">
      <formula>"FG (WFO)"</formula>
    </cfRule>
    <cfRule type="cellIs" dxfId="14242" priority="7560" operator="equal">
      <formula>"EO (WFO)"</formula>
    </cfRule>
    <cfRule type="cellIs" dxfId="14241" priority="7561" operator="equal">
      <formula>"EK (WFO)"</formula>
    </cfRule>
    <cfRule type="cellIs" dxfId="14240" priority="7562" operator="equal">
      <formula>"SCIK"</formula>
    </cfRule>
    <cfRule type="cellIs" dxfId="14239" priority="7563" operator="equal">
      <formula>"CT"</formula>
    </cfRule>
    <cfRule type="cellIs" dxfId="14238" priority="7564" operator="equal">
      <formula>"CT"</formula>
    </cfRule>
    <cfRule type="cellIs" dxfId="14237" priority="7565" operator="equal">
      <formula>"CT"</formula>
    </cfRule>
    <cfRule type="cellIs" dxfId="14236" priority="7566" operator="equal">
      <formula>"FG"</formula>
    </cfRule>
    <cfRule type="cellIs" dxfId="14235" priority="7567" operator="equal">
      <formula>"L"</formula>
    </cfRule>
    <cfRule type="cellIs" dxfId="14234" priority="7568" operator="equal">
      <formula>"EG (WFO)"</formula>
    </cfRule>
    <cfRule type="cellIs" dxfId="14233" priority="7569" operator="equal">
      <formula>"EQ (WFO)"</formula>
    </cfRule>
    <cfRule type="cellIs" dxfId="14232" priority="7570" operator="equal">
      <formula>"EO (WFO)"</formula>
    </cfRule>
    <cfRule type="cellIs" dxfId="14231" priority="7571" operator="equal">
      <formula>"EO (WFO)"</formula>
    </cfRule>
    <cfRule type="cellIs" dxfId="14230" priority="7572" operator="equal">
      <formula>"EK (WFO)"</formula>
    </cfRule>
    <cfRule type="cellIs" dxfId="14229" priority="7573" operator="equal">
      <formula>"EG (WFO)"</formula>
    </cfRule>
    <cfRule type="cellIs" dxfId="14228" priority="7574" operator="equal">
      <formula>"EE (WFO)"</formula>
    </cfRule>
    <cfRule type="cellIs" dxfId="14227" priority="7575" operator="equal">
      <formula>"EC (WFO)"</formula>
    </cfRule>
    <cfRule type="cellIs" dxfId="14226" priority="7576" operator="equal">
      <formula>"EA (WFO)"</formula>
    </cfRule>
    <cfRule type="cellIs" dxfId="14225" priority="7577" operator="equal">
      <formula>"FG (WFO)"</formula>
    </cfRule>
    <cfRule type="cellIs" dxfId="14224" priority="7578" operator="equal">
      <formula>"EQ (WFO)"</formula>
    </cfRule>
    <cfRule type="cellIs" dxfId="14223" priority="7579" operator="equal">
      <formula>"EO (WFO)"</formula>
    </cfRule>
    <cfRule type="cellIs" dxfId="14222" priority="7580" operator="equal">
      <formula>"TR"</formula>
    </cfRule>
    <cfRule type="cellIs" dxfId="14221" priority="7653" operator="equal">
      <formula>"RS"</formula>
    </cfRule>
    <cfRule type="cellIs" dxfId="14220" priority="7654" operator="equal">
      <formula>"TR (WFO)"</formula>
    </cfRule>
    <cfRule type="cellIs" dxfId="14219" priority="7655" operator="equal">
      <formula>"TDM"</formula>
    </cfRule>
  </conditionalFormatting>
  <conditionalFormatting sqref="V215">
    <cfRule type="cellIs" dxfId="14218" priority="7539" operator="equal">
      <formula>"EE (WFO)"</formula>
    </cfRule>
    <cfRule type="cellIs" dxfId="14217" priority="7540" operator="equal">
      <formula>"EC (WFO)"</formula>
    </cfRule>
    <cfRule type="cellIs" dxfId="14216" priority="7541" operator="equal">
      <formula>"EA (WFO)"</formula>
    </cfRule>
    <cfRule type="cellIs" dxfId="14215" priority="7542" operator="equal">
      <formula>"EE(WFO)"</formula>
    </cfRule>
    <cfRule type="cellIs" dxfId="14214" priority="7543" operator="equal">
      <formula>"EC(WFO)"</formula>
    </cfRule>
    <cfRule type="cellIs" dxfId="14213" priority="7544" operator="equal">
      <formula>"EE(WFO)"</formula>
    </cfRule>
    <cfRule type="cellIs" dxfId="14212" priority="7545" operator="equal">
      <formula>"EC(WFO)"</formula>
    </cfRule>
    <cfRule type="cellIs" dxfId="14211" priority="7546" operator="equal">
      <formula>"EE (WFO)"</formula>
    </cfRule>
    <cfRule type="cellIs" dxfId="14210" priority="7547" operator="equal">
      <formula>"EC (WFO)"</formula>
    </cfRule>
    <cfRule type="cellIs" dxfId="14209" priority="7548" operator="equal">
      <formula>"EA (WFO)"</formula>
    </cfRule>
    <cfRule type="cellIs" dxfId="14208" priority="7549" operator="equal">
      <formula>"EE(WFO)"</formula>
    </cfRule>
    <cfRule type="cellIs" dxfId="14207" priority="7550" operator="equal">
      <formula>"EC(WFO)"</formula>
    </cfRule>
    <cfRule type="cellIs" dxfId="14206" priority="7551" operator="equal">
      <formula>"EE(WFO)"</formula>
    </cfRule>
    <cfRule type="cellIs" dxfId="14205" priority="7552" operator="equal">
      <formula>"EC(WFO)"</formula>
    </cfRule>
    <cfRule type="cellIs" dxfId="14204" priority="7648" operator="equal">
      <formula>"EE (WFO)"</formula>
    </cfRule>
    <cfRule type="cellIs" dxfId="14203" priority="7649" operator="equal">
      <formula>"EC (WFO)"</formula>
    </cfRule>
    <cfRule type="cellIs" dxfId="14202" priority="7650" operator="equal">
      <formula>"EA (WFO)"</formula>
    </cfRule>
    <cfRule type="cellIs" dxfId="14201" priority="7651" operator="equal">
      <formula>"EE(WFO)"</formula>
    </cfRule>
    <cfRule type="cellIs" dxfId="14200" priority="7652" operator="equal">
      <formula>"EC(WFO)"</formula>
    </cfRule>
  </conditionalFormatting>
  <conditionalFormatting sqref="V215:Z215">
    <cfRule type="cellIs" dxfId="14199" priority="7553" operator="equal">
      <formula>"EE(WFO)"</formula>
    </cfRule>
    <cfRule type="cellIs" dxfId="14198" priority="7554" operator="equal">
      <formula>"EC(WFO)"</formula>
    </cfRule>
    <cfRule type="cellIs" dxfId="14197" priority="7555" operator="equal">
      <formula>"EE (WFO)"</formula>
    </cfRule>
    <cfRule type="cellIs" dxfId="14196" priority="7556" operator="equal">
      <formula>"EC (WFO)"</formula>
    </cfRule>
    <cfRule type="cellIs" dxfId="14195" priority="7557" operator="equal">
      <formula>"EA (WFO)"</formula>
    </cfRule>
  </conditionalFormatting>
  <conditionalFormatting sqref="W215">
    <cfRule type="cellIs" dxfId="14194" priority="7629" operator="equal">
      <formula>"EE (WFO)"</formula>
    </cfRule>
    <cfRule type="cellIs" dxfId="14193" priority="7630" operator="equal">
      <formula>"EC (WFO)"</formula>
    </cfRule>
    <cfRule type="cellIs" dxfId="14192" priority="7631" operator="equal">
      <formula>"EA (WFO)"</formula>
    </cfRule>
    <cfRule type="cellIs" dxfId="14191" priority="7632" operator="equal">
      <formula>"EE(WFO)"</formula>
    </cfRule>
    <cfRule type="cellIs" dxfId="14190" priority="7633" operator="equal">
      <formula>"EC(WFO)"</formula>
    </cfRule>
    <cfRule type="cellIs" dxfId="14189" priority="7634" operator="equal">
      <formula>"EE(WFO)"</formula>
    </cfRule>
    <cfRule type="cellIs" dxfId="14188" priority="7635" operator="equal">
      <formula>"EC(WFO)"</formula>
    </cfRule>
    <cfRule type="cellIs" dxfId="14187" priority="7636" operator="equal">
      <formula>"EE (WFO)"</formula>
    </cfRule>
    <cfRule type="cellIs" dxfId="14186" priority="7637" operator="equal">
      <formula>"EC (WFO)"</formula>
    </cfRule>
    <cfRule type="cellIs" dxfId="14185" priority="7638" operator="equal">
      <formula>"EA (WFO)"</formula>
    </cfRule>
    <cfRule type="cellIs" dxfId="14184" priority="7639" operator="equal">
      <formula>"EE(WFO)"</formula>
    </cfRule>
    <cfRule type="cellIs" dxfId="14183" priority="7640" operator="equal">
      <formula>"EC(WFO)"</formula>
    </cfRule>
    <cfRule type="cellIs" dxfId="14182" priority="7641" operator="equal">
      <formula>"EE(WFO)"</formula>
    </cfRule>
    <cfRule type="cellIs" dxfId="14181" priority="7642" operator="equal">
      <formula>"EC(WFO)"</formula>
    </cfRule>
    <cfRule type="cellIs" dxfId="14180" priority="7643" operator="equal">
      <formula>"EE (WFO)"</formula>
    </cfRule>
    <cfRule type="cellIs" dxfId="14179" priority="7644" operator="equal">
      <formula>"EC (WFO)"</formula>
    </cfRule>
    <cfRule type="cellIs" dxfId="14178" priority="7645" operator="equal">
      <formula>"EA (WFO)"</formula>
    </cfRule>
    <cfRule type="cellIs" dxfId="14177" priority="7646" operator="equal">
      <formula>"EE(WFO)"</formula>
    </cfRule>
    <cfRule type="cellIs" dxfId="14176" priority="7647" operator="equal">
      <formula>"EC(WFO)"</formula>
    </cfRule>
  </conditionalFormatting>
  <conditionalFormatting sqref="X215">
    <cfRule type="cellIs" dxfId="14175" priority="7610" operator="equal">
      <formula>"EE (WFO)"</formula>
    </cfRule>
    <cfRule type="cellIs" dxfId="14174" priority="7611" operator="equal">
      <formula>"EC (WFO)"</formula>
    </cfRule>
    <cfRule type="cellIs" dxfId="14173" priority="7612" operator="equal">
      <formula>"EA (WFO)"</formula>
    </cfRule>
    <cfRule type="cellIs" dxfId="14172" priority="7613" operator="equal">
      <formula>"EE(WFO)"</formula>
    </cfRule>
    <cfRule type="cellIs" dxfId="14171" priority="7614" operator="equal">
      <formula>"EC(WFO)"</formula>
    </cfRule>
    <cfRule type="cellIs" dxfId="14170" priority="7615" operator="equal">
      <formula>"EE(WFO)"</formula>
    </cfRule>
    <cfRule type="cellIs" dxfId="14169" priority="7616" operator="equal">
      <formula>"EC(WFO)"</formula>
    </cfRule>
    <cfRule type="cellIs" dxfId="14168" priority="7617" operator="equal">
      <formula>"EE (WFO)"</formula>
    </cfRule>
    <cfRule type="cellIs" dxfId="14167" priority="7618" operator="equal">
      <formula>"EC (WFO)"</formula>
    </cfRule>
    <cfRule type="cellIs" dxfId="14166" priority="7619" operator="equal">
      <formula>"EA (WFO)"</formula>
    </cfRule>
    <cfRule type="cellIs" dxfId="14165" priority="7620" operator="equal">
      <formula>"EE(WFO)"</formula>
    </cfRule>
    <cfRule type="cellIs" dxfId="14164" priority="7621" operator="equal">
      <formula>"EC(WFO)"</formula>
    </cfRule>
    <cfRule type="cellIs" dxfId="14163" priority="7622" operator="equal">
      <formula>"EE(WFO)"</formula>
    </cfRule>
    <cfRule type="cellIs" dxfId="14162" priority="7623" operator="equal">
      <formula>"EC(WFO)"</formula>
    </cfRule>
    <cfRule type="cellIs" dxfId="14161" priority="7624" operator="equal">
      <formula>"EE (WFO)"</formula>
    </cfRule>
    <cfRule type="cellIs" dxfId="14160" priority="7625" operator="equal">
      <formula>"EC (WFO)"</formula>
    </cfRule>
    <cfRule type="cellIs" dxfId="14159" priority="7626" operator="equal">
      <formula>"EA (WFO)"</formula>
    </cfRule>
    <cfRule type="cellIs" dxfId="14158" priority="7627" operator="equal">
      <formula>"EE(WFO)"</formula>
    </cfRule>
    <cfRule type="cellIs" dxfId="14157" priority="7628" operator="equal">
      <formula>"EC(WFO)"</formula>
    </cfRule>
  </conditionalFormatting>
  <conditionalFormatting sqref="AA215">
    <cfRule type="cellIs" dxfId="14156" priority="7581" operator="equal">
      <formula>"EE (WFO)"</formula>
    </cfRule>
    <cfRule type="cellIs" dxfId="14155" priority="7582" operator="equal">
      <formula>"EC (WFO)"</formula>
    </cfRule>
    <cfRule type="cellIs" dxfId="14154" priority="7583" operator="equal">
      <formula>"EA (WFO)"</formula>
    </cfRule>
    <cfRule type="cellIs" dxfId="14153" priority="7584" operator="equal">
      <formula>"EE(WFO)"</formula>
    </cfRule>
    <cfRule type="cellIs" dxfId="14152" priority="7585" operator="equal">
      <formula>"EC(WFO)"</formula>
    </cfRule>
    <cfRule type="cellIs" dxfId="14151" priority="7586" operator="equal">
      <formula>"EE(WFO)"</formula>
    </cfRule>
    <cfRule type="cellIs" dxfId="14150" priority="7587" operator="equal">
      <formula>"EC(WFO)"</formula>
    </cfRule>
    <cfRule type="cellIs" dxfId="14149" priority="7588" operator="equal">
      <formula>"EE (WFO)"</formula>
    </cfRule>
    <cfRule type="cellIs" dxfId="14148" priority="7589" operator="equal">
      <formula>"EC (WFO)"</formula>
    </cfRule>
    <cfRule type="cellIs" dxfId="14147" priority="7590" operator="equal">
      <formula>"EA (WFO)"</formula>
    </cfRule>
    <cfRule type="cellIs" dxfId="14146" priority="7591" operator="equal">
      <formula>"EE(WFO)"</formula>
    </cfRule>
    <cfRule type="cellIs" dxfId="14145" priority="7592" operator="equal">
      <formula>"EC(WFO)"</formula>
    </cfRule>
    <cfRule type="cellIs" dxfId="14144" priority="7593" operator="equal">
      <formula>"EE(WFO)"</formula>
    </cfRule>
    <cfRule type="cellIs" dxfId="14143" priority="7594" operator="equal">
      <formula>"EC(WFO)"</formula>
    </cfRule>
    <cfRule type="cellIs" dxfId="14142" priority="7595" operator="equal">
      <formula>"EE (WFO)"</formula>
    </cfRule>
    <cfRule type="cellIs" dxfId="14141" priority="7596" operator="equal">
      <formula>"EC (WFO)"</formula>
    </cfRule>
    <cfRule type="cellIs" dxfId="14140" priority="7597" operator="equal">
      <formula>"EA (WFO)"</formula>
    </cfRule>
    <cfRule type="cellIs" dxfId="14139" priority="7598" operator="equal">
      <formula>"EE(WFO)"</formula>
    </cfRule>
    <cfRule type="cellIs" dxfId="14138" priority="7599" operator="equal">
      <formula>"EC(WFO)"</formula>
    </cfRule>
    <cfRule type="cellIs" dxfId="14137" priority="7600" operator="equal">
      <formula>"EE (WFO)"</formula>
    </cfRule>
    <cfRule type="cellIs" dxfId="14136" priority="7601" operator="equal">
      <formula>"EC (WFO)"</formula>
    </cfRule>
    <cfRule type="cellIs" dxfId="14135" priority="7602" operator="equal">
      <formula>"EA (WFO)"</formula>
    </cfRule>
    <cfRule type="cellIs" dxfId="14134" priority="7603" operator="equal">
      <formula>"EE(WFO)"</formula>
    </cfRule>
    <cfRule type="cellIs" dxfId="14133" priority="7604" operator="equal">
      <formula>"EC(WFO)"</formula>
    </cfRule>
    <cfRule type="cellIs" dxfId="14132" priority="7605" operator="equal">
      <formula>"EE (WFO)"</formula>
    </cfRule>
    <cfRule type="cellIs" dxfId="14131" priority="7606" operator="equal">
      <formula>"EC (WFO)"</formula>
    </cfRule>
    <cfRule type="cellIs" dxfId="14130" priority="7607" operator="equal">
      <formula>"EA (WFO)"</formula>
    </cfRule>
    <cfRule type="cellIs" dxfId="14129" priority="7608" operator="equal">
      <formula>"EE(WFO)"</formula>
    </cfRule>
    <cfRule type="cellIs" dxfId="14128" priority="7609" operator="equal">
      <formula>"EC(WFO)"</formula>
    </cfRule>
  </conditionalFormatting>
  <conditionalFormatting sqref="AB215:AK215">
    <cfRule type="cellIs" dxfId="14127" priority="113733" operator="equal">
      <formula>"FG (WFO)"</formula>
    </cfRule>
    <cfRule type="cellIs" dxfId="14126" priority="113734" operator="equal">
      <formula>"EO (WFO)"</formula>
    </cfRule>
    <cfRule type="cellIs" dxfId="14125" priority="113735" operator="equal">
      <formula>"EE (WFO)"</formula>
    </cfRule>
  </conditionalFormatting>
  <conditionalFormatting sqref="B216:D216">
    <cfRule type="cellIs" dxfId="14124" priority="22130" operator="equal">
      <formula>"FG (WFO)"</formula>
    </cfRule>
    <cfRule type="cellIs" dxfId="14123" priority="22131" operator="equal">
      <formula>"FG (WFO)"</formula>
    </cfRule>
    <cfRule type="cellIs" dxfId="14122" priority="22132" operator="equal">
      <formula>"EO (WFO)"</formula>
    </cfRule>
    <cfRule type="cellIs" dxfId="14121" priority="22133" operator="equal">
      <formula>"EK (WFO)"</formula>
    </cfRule>
  </conditionalFormatting>
  <conditionalFormatting sqref="K216:L216">
    <cfRule type="cellIs" dxfId="14120" priority="21711" operator="equal">
      <formula>"FG (WFO)"</formula>
    </cfRule>
    <cfRule type="cellIs" dxfId="14119" priority="21712" operator="equal">
      <formula>"FG (WFO)"</formula>
    </cfRule>
    <cfRule type="cellIs" dxfId="14118" priority="21713" operator="equal">
      <formula>"EO (WFO)"</formula>
    </cfRule>
    <cfRule type="cellIs" dxfId="14117" priority="21714" operator="equal">
      <formula>"EK (WFO)"</formula>
    </cfRule>
    <cfRule type="cellIs" dxfId="14116" priority="21715" operator="equal">
      <formula>"EE (WFO)"</formula>
    </cfRule>
    <cfRule type="cellIs" dxfId="14115" priority="21716" operator="equal">
      <formula>"EC (WFO)"</formula>
    </cfRule>
    <cfRule type="expression" dxfId="14114" priority="21717">
      <formula>OR(K216="FI")</formula>
    </cfRule>
    <cfRule type="expression" dxfId="14113" priority="21718">
      <formula>OR(K216="FG")</formula>
    </cfRule>
    <cfRule type="expression" dxfId="14112" priority="21719">
      <formula>OR(K216="L",K216="OTG")</formula>
    </cfRule>
    <cfRule type="expression" dxfId="14111" priority="21720">
      <formula>OR(K216="OP",K216="RS",K216="RTS",K216="PRM",K216="CB")</formula>
    </cfRule>
    <cfRule type="expression" dxfId="14110" priority="21721">
      <formula>OR(K216="CT",K216="SCIK",K216="CUMIL")</formula>
    </cfRule>
    <cfRule type="expression" dxfId="14109" priority="21722">
      <formula>OR(K216="TR",K216="TDM",K216="PKT")</formula>
    </cfRule>
    <cfRule type="expression" dxfId="14108" priority="21723">
      <formula>OR(K216="FI")</formula>
    </cfRule>
    <cfRule type="expression" dxfId="14107" priority="21724">
      <formula>OR(K216="FG")</formula>
    </cfRule>
    <cfRule type="expression" dxfId="14106" priority="21725">
      <formula>OR(K216="L",K216="OTG")</formula>
    </cfRule>
    <cfRule type="expression" dxfId="14105" priority="21726">
      <formula>OR(K216="OP",K216="RS",K216="RTS",K216="PRM",K216="CB")</formula>
    </cfRule>
    <cfRule type="expression" dxfId="14104" priority="21727">
      <formula>OR(K216="CT",K216="SCIK",K216="CUMIL")</formula>
    </cfRule>
    <cfRule type="expression" dxfId="14103" priority="21728">
      <formula>OR(K216="TR",K216="TDM",K216="PKT")</formula>
    </cfRule>
  </conditionalFormatting>
  <conditionalFormatting sqref="S216">
    <cfRule type="cellIs" dxfId="14102" priority="20840" operator="equal">
      <formula>"FG (WFO)"</formula>
    </cfRule>
    <cfRule type="cellIs" dxfId="14101" priority="20841" operator="equal">
      <formula>"FG (WFO)"</formula>
    </cfRule>
    <cfRule type="cellIs" dxfId="14100" priority="20842" operator="equal">
      <formula>"EO (WFO)"</formula>
    </cfRule>
    <cfRule type="cellIs" dxfId="14099" priority="20843" operator="equal">
      <formula>"EK (WFO)"</formula>
    </cfRule>
    <cfRule type="expression" dxfId="14098" priority="20844">
      <formula>OR(S216="FI")</formula>
    </cfRule>
    <cfRule type="expression" dxfId="14097" priority="20845">
      <formula>OR(S216="FG")</formula>
    </cfRule>
    <cfRule type="expression" dxfId="14096" priority="20846">
      <formula>OR(S216="L",S216="OTG")</formula>
    </cfRule>
    <cfRule type="expression" dxfId="14095" priority="20847">
      <formula>OR(S216="OP",S216="RS",S216="RTS",S216="PRM",S216="CB")</formula>
    </cfRule>
    <cfRule type="expression" dxfId="14094" priority="20848">
      <formula>OR(S216="CT",S216="SCIK",S216="CUMIL")</formula>
    </cfRule>
    <cfRule type="expression" dxfId="14093" priority="20849">
      <formula>OR(S216="TR",S216="TDM",S216="PKT")</formula>
    </cfRule>
    <cfRule type="cellIs" dxfId="14092" priority="20850" operator="equal">
      <formula>"EE (WFO)"</formula>
    </cfRule>
    <cfRule type="cellIs" dxfId="14091" priority="20851" operator="equal">
      <formula>"EC (WFO)"</formula>
    </cfRule>
    <cfRule type="expression" dxfId="14090" priority="20852">
      <formula>OR(S216="FI")</formula>
    </cfRule>
    <cfRule type="expression" dxfId="14089" priority="20853">
      <formula>OR(S216="FG")</formula>
    </cfRule>
    <cfRule type="expression" dxfId="14088" priority="20854">
      <formula>OR(S216="L",S216="OTG")</formula>
    </cfRule>
    <cfRule type="expression" dxfId="14087" priority="20855">
      <formula>OR(S216="OP",S216="RS",S216="RTS",S216="PRM",S216="CB")</formula>
    </cfRule>
    <cfRule type="expression" dxfId="14086" priority="20856">
      <formula>OR(S216="CT",S216="SCIK",S216="CUMIL")</formula>
    </cfRule>
    <cfRule type="expression" dxfId="14085" priority="20857">
      <formula>OR(S216="TR",S216="TDM",S216="PKT")</formula>
    </cfRule>
  </conditionalFormatting>
  <conditionalFormatting sqref="T216">
    <cfRule type="cellIs" dxfId="14084" priority="20522" operator="equal">
      <formula>"FG (WFO)"</formula>
    </cfRule>
    <cfRule type="cellIs" dxfId="14083" priority="20523" operator="equal">
      <formula>"FG (WFO)"</formula>
    </cfRule>
    <cfRule type="cellIs" dxfId="14082" priority="20524" operator="equal">
      <formula>"EO (WFO)"</formula>
    </cfRule>
    <cfRule type="cellIs" dxfId="14081" priority="20525" operator="equal">
      <formula>"EK (WFO)"</formula>
    </cfRule>
    <cfRule type="cellIs" dxfId="14080" priority="20526" operator="equal">
      <formula>"EE (WFO)"</formula>
    </cfRule>
    <cfRule type="cellIs" dxfId="14079" priority="20527" operator="equal">
      <formula>"EC (WFO)"</formula>
    </cfRule>
    <cfRule type="expression" dxfId="14078" priority="20528">
      <formula>OR(T216="FI")</formula>
    </cfRule>
    <cfRule type="expression" dxfId="14077" priority="20529">
      <formula>OR(T216="FG")</formula>
    </cfRule>
    <cfRule type="expression" dxfId="14076" priority="20530">
      <formula>OR(T216="L",T216="OTG")</formula>
    </cfRule>
    <cfRule type="expression" dxfId="14075" priority="20531">
      <formula>OR(T216="OP",T216="RS",T216="RTS",T216="PRM",T216="CB")</formula>
    </cfRule>
    <cfRule type="expression" dxfId="14074" priority="20532">
      <formula>OR(T216="CT",T216="SCIK",T216="CUMIL")</formula>
    </cfRule>
    <cfRule type="expression" dxfId="14073" priority="20533">
      <formula>OR(T216="TR",T216="TDM",T216="PKT")</formula>
    </cfRule>
  </conditionalFormatting>
  <conditionalFormatting sqref="U216">
    <cfRule type="cellIs" dxfId="14072" priority="20642" operator="equal">
      <formula>"FG (WFO)"</formula>
    </cfRule>
    <cfRule type="cellIs" dxfId="14071" priority="20643" operator="equal">
      <formula>"FG (WFO)"</formula>
    </cfRule>
    <cfRule type="cellIs" dxfId="14070" priority="20644" operator="equal">
      <formula>"EO (WFO)"</formula>
    </cfRule>
    <cfRule type="cellIs" dxfId="14069" priority="20645" operator="equal">
      <formula>"EK (WFO)"</formula>
    </cfRule>
    <cfRule type="cellIs" dxfId="14068" priority="20652" operator="equal">
      <formula>"EE (WFO)"</formula>
    </cfRule>
    <cfRule type="cellIs" dxfId="14067" priority="20653" operator="equal">
      <formula>"EC (WFO)"</formula>
    </cfRule>
    <cfRule type="expression" dxfId="14066" priority="20654">
      <formula>OR(U216="FI")</formula>
    </cfRule>
    <cfRule type="expression" dxfId="14065" priority="20655">
      <formula>OR(U216="FG")</formula>
    </cfRule>
    <cfRule type="expression" dxfId="14064" priority="20656">
      <formula>OR(U216="L",U216="OTG")</formula>
    </cfRule>
    <cfRule type="expression" dxfId="14063" priority="20657">
      <formula>OR(U216="OP",U216="RS",U216="RTS",U216="PRM",U216="CB")</formula>
    </cfRule>
    <cfRule type="expression" dxfId="14062" priority="20658">
      <formula>OR(U216="CT",U216="SCIK",U216="CUMIL")</formula>
    </cfRule>
    <cfRule type="expression" dxfId="14061" priority="20659">
      <formula>OR(U216="TR",U216="TDM",U216="PKT")</formula>
    </cfRule>
  </conditionalFormatting>
  <conditionalFormatting sqref="X216:Y216">
    <cfRule type="cellIs" dxfId="14060" priority="7675" operator="equal">
      <formula>"FG (WFO)"</formula>
    </cfRule>
    <cfRule type="cellIs" dxfId="14059" priority="7676" operator="equal">
      <formula>"FG (WFO)"</formula>
    </cfRule>
    <cfRule type="cellIs" dxfId="14058" priority="7677" operator="equal">
      <formula>"EO (WFO)"</formula>
    </cfRule>
    <cfRule type="cellIs" dxfId="14057" priority="7678" operator="equal">
      <formula>"EK (WFO)"</formula>
    </cfRule>
    <cfRule type="cellIs" dxfId="14056" priority="7679" operator="equal">
      <formula>"EE (WFO)"</formula>
    </cfRule>
    <cfRule type="cellIs" dxfId="14055" priority="7680" operator="equal">
      <formula>"EC (WFO)"</formula>
    </cfRule>
    <cfRule type="expression" dxfId="14054" priority="7681">
      <formula>OR(X216="FI")</formula>
    </cfRule>
    <cfRule type="expression" dxfId="14053" priority="7682">
      <formula>OR(X216="FG")</formula>
    </cfRule>
    <cfRule type="expression" dxfId="14052" priority="7683">
      <formula>OR(X216="L",X216="OTG")</formula>
    </cfRule>
    <cfRule type="expression" dxfId="14051" priority="7684">
      <formula>OR(X216="OP",X216="RS",X216="RTS",X216="PRM",X216="CB")</formula>
    </cfRule>
    <cfRule type="expression" dxfId="14050" priority="7685">
      <formula>OR(X216="CT",X216="SCIK",X216="CUMIL")</formula>
    </cfRule>
    <cfRule type="expression" dxfId="14049" priority="7686">
      <formula>OR(X216="TR",X216="TDM",X216="PKT")</formula>
    </cfRule>
  </conditionalFormatting>
  <conditionalFormatting sqref="Z216">
    <cfRule type="cellIs" dxfId="14048" priority="7747" operator="equal">
      <formula>"FG (WFO)"</formula>
    </cfRule>
    <cfRule type="cellIs" dxfId="14047" priority="7748" operator="equal">
      <formula>"FG (WFO)"</formula>
    </cfRule>
    <cfRule type="cellIs" dxfId="14046" priority="7749" operator="equal">
      <formula>"EO (WFO)"</formula>
    </cfRule>
    <cfRule type="cellIs" dxfId="14045" priority="7750" operator="equal">
      <formula>"EK (WFO)"</formula>
    </cfRule>
    <cfRule type="expression" dxfId="14044" priority="7751">
      <formula>OR(Z216="FI")</formula>
    </cfRule>
    <cfRule type="expression" dxfId="14043" priority="7752">
      <formula>OR(Z216="FG")</formula>
    </cfRule>
    <cfRule type="expression" dxfId="14042" priority="7753">
      <formula>OR(Z216="L",Z216="OTG")</formula>
    </cfRule>
    <cfRule type="expression" dxfId="14041" priority="7754">
      <formula>OR(Z216="OP",Z216="RS",Z216="RTS",Z216="PRM",Z216="CB")</formula>
    </cfRule>
    <cfRule type="expression" dxfId="14040" priority="7755">
      <formula>OR(Z216="CT",Z216="SCIK",Z216="CUMIL")</formula>
    </cfRule>
    <cfRule type="expression" dxfId="14039" priority="7756">
      <formula>OR(Z216="TR",Z216="TDM",Z216="PKT")</formula>
    </cfRule>
    <cfRule type="cellIs" dxfId="14038" priority="7757" operator="equal">
      <formula>"EE (WFO)"</formula>
    </cfRule>
    <cfRule type="cellIs" dxfId="14037" priority="7758" operator="equal">
      <formula>"EC (WFO)"</formula>
    </cfRule>
    <cfRule type="expression" dxfId="14036" priority="7759">
      <formula>OR(Z216="FI")</formula>
    </cfRule>
    <cfRule type="expression" dxfId="14035" priority="7760">
      <formula>OR(Z216="FG")</formula>
    </cfRule>
    <cfRule type="expression" dxfId="14034" priority="7761">
      <formula>OR(Z216="L",Z216="OTG")</formula>
    </cfRule>
    <cfRule type="expression" dxfId="14033" priority="7762">
      <formula>OR(Z216="OP",Z216="RS",Z216="RTS",Z216="PRM",Z216="CB")</formula>
    </cfRule>
    <cfRule type="expression" dxfId="14032" priority="7763">
      <formula>OR(Z216="CT",Z216="SCIK",Z216="CUMIL")</formula>
    </cfRule>
    <cfRule type="expression" dxfId="14031" priority="7764">
      <formula>OR(Z216="TR",Z216="TDM",Z216="PKT")</formula>
    </cfRule>
  </conditionalFormatting>
  <conditionalFormatting sqref="AA216">
    <cfRule type="expression" dxfId="14030" priority="7769">
      <formula>OR(AA216="FI")</formula>
    </cfRule>
    <cfRule type="expression" dxfId="14029" priority="7770">
      <formula>OR(AA216="FG")</formula>
    </cfRule>
    <cfRule type="expression" dxfId="14028" priority="7771">
      <formula>OR(AA216="L",AA216="OTG")</formula>
    </cfRule>
    <cfRule type="expression" dxfId="14027" priority="7772">
      <formula>OR(AA216="OP",AA216="RS",AA216="RTS",AA216="PRM",AA216="CB")</formula>
    </cfRule>
    <cfRule type="expression" dxfId="14026" priority="7773">
      <formula>OR(AA216="CT",AA216="SCIK",AA216="CUMIL")</formula>
    </cfRule>
    <cfRule type="expression" dxfId="14025" priority="7774">
      <formula>OR(AA216="TR",AA216="TDM",AA216="PKT")</formula>
    </cfRule>
  </conditionalFormatting>
  <conditionalFormatting sqref="B217:D217">
    <cfRule type="cellIs" dxfId="14024" priority="22102" operator="equal">
      <formula>"FG (WFO)"</formula>
    </cfRule>
    <cfRule type="cellIs" dxfId="14023" priority="22103" operator="equal">
      <formula>"FG (WFO)"</formula>
    </cfRule>
    <cfRule type="cellIs" dxfId="14022" priority="22104" operator="equal">
      <formula>"EO (WFO)"</formula>
    </cfRule>
    <cfRule type="cellIs" dxfId="14021" priority="22105" operator="equal">
      <formula>"EK (WFO)"</formula>
    </cfRule>
  </conditionalFormatting>
  <conditionalFormatting sqref="E217">
    <cfRule type="cellIs" dxfId="14020" priority="22110" operator="equal">
      <formula>"FG (WFO)"</formula>
    </cfRule>
    <cfRule type="cellIs" dxfId="14019" priority="22111" operator="equal">
      <formula>"FG (WFO)"</formula>
    </cfRule>
    <cfRule type="cellIs" dxfId="14018" priority="22112" operator="equal">
      <formula>"EO (WFO)"</formula>
    </cfRule>
    <cfRule type="cellIs" dxfId="14017" priority="22113" operator="equal">
      <formula>"EK (WFO)"</formula>
    </cfRule>
  </conditionalFormatting>
  <conditionalFormatting sqref="M217">
    <cfRule type="expression" dxfId="14016" priority="21747">
      <formula>OR(M217="FI")</formula>
    </cfRule>
    <cfRule type="expression" dxfId="14015" priority="21748">
      <formula>OR(M217="FG")</formula>
    </cfRule>
    <cfRule type="expression" dxfId="14014" priority="21749">
      <formula>OR(M217="L",M217="OTG")</formula>
    </cfRule>
    <cfRule type="expression" dxfId="14013" priority="21750">
      <formula>OR(M217="OP",M217="RS",M217="RTS",M217="PRM",M217="CB")</formula>
    </cfRule>
    <cfRule type="expression" dxfId="14012" priority="21751">
      <formula>OR(M217="CT",M217="SCIK",M217="CUMIL")</formula>
    </cfRule>
    <cfRule type="expression" dxfId="14011" priority="21752">
      <formula>OR(M217="TR",M217="TDM",M217="PKT")</formula>
    </cfRule>
  </conditionalFormatting>
  <conditionalFormatting sqref="N217:O217">
    <cfRule type="expression" dxfId="14010" priority="21753">
      <formula>OR(N217="FI")</formula>
    </cfRule>
    <cfRule type="expression" dxfId="14009" priority="21754">
      <formula>OR(N217="FG")</formula>
    </cfRule>
    <cfRule type="expression" dxfId="14008" priority="21755">
      <formula>OR(N217="L",N217="OTG")</formula>
    </cfRule>
    <cfRule type="expression" dxfId="14007" priority="21756">
      <formula>OR(N217="OP",N217="RS",N217="RTS",N217="PRM",N217="CB")</formula>
    </cfRule>
    <cfRule type="expression" dxfId="14006" priority="21757">
      <formula>OR(N217="CT",N217="SCIK",N217="CUMIL")</formula>
    </cfRule>
    <cfRule type="expression" dxfId="14005" priority="21758">
      <formula>OR(N217="TR",N217="TDM",N217="PKT")</formula>
    </cfRule>
  </conditionalFormatting>
  <conditionalFormatting sqref="R217">
    <cfRule type="cellIs" dxfId="14004" priority="21907" operator="equal">
      <formula>"FG (WFO)"</formula>
    </cfRule>
    <cfRule type="cellIs" dxfId="14003" priority="21908" operator="equal">
      <formula>"FG (WFO)"</formula>
    </cfRule>
    <cfRule type="cellIs" dxfId="14002" priority="21909" operator="equal">
      <formula>"EO (WFO)"</formula>
    </cfRule>
    <cfRule type="cellIs" dxfId="14001" priority="21910" operator="equal">
      <formula>"EK (WFO)"</formula>
    </cfRule>
    <cfRule type="expression" dxfId="14000" priority="21911">
      <formula>OR(R217="FI")</formula>
    </cfRule>
    <cfRule type="expression" dxfId="13999" priority="21912">
      <formula>OR(R217="FG")</formula>
    </cfRule>
    <cfRule type="expression" dxfId="13998" priority="21913">
      <formula>OR(R217="L",R217="OTG")</formula>
    </cfRule>
    <cfRule type="expression" dxfId="13997" priority="21914">
      <formula>OR(R217="OP",R217="RS",R217="RTS",R217="PRM",R217="CB")</formula>
    </cfRule>
    <cfRule type="expression" dxfId="13996" priority="21915">
      <formula>OR(R217="CT",R217="SCIK",R217="CUMIL")</formula>
    </cfRule>
    <cfRule type="expression" dxfId="13995" priority="21916">
      <formula>OR(R217="TR",R217="TDM",R217="PKT")</formula>
    </cfRule>
    <cfRule type="cellIs" dxfId="13994" priority="21923" operator="equal">
      <formula>"EE (WFO)"</formula>
    </cfRule>
    <cfRule type="cellIs" dxfId="13993" priority="21924" operator="equal">
      <formula>"EC (WFO)"</formula>
    </cfRule>
    <cfRule type="expression" dxfId="13992" priority="21925">
      <formula>OR(R217="FI")</formula>
    </cfRule>
    <cfRule type="expression" dxfId="13991" priority="21926">
      <formula>OR(R217="FG")</formula>
    </cfRule>
    <cfRule type="expression" dxfId="13990" priority="21927">
      <formula>OR(R217="L",R217="OTG")</formula>
    </cfRule>
    <cfRule type="expression" dxfId="13989" priority="21928">
      <formula>OR(R217="OP",R217="RS",R217="RTS",R217="PRM",R217="CB")</formula>
    </cfRule>
    <cfRule type="expression" dxfId="13988" priority="21929">
      <formula>OR(R217="CT",R217="SCIK",R217="CUMIL")</formula>
    </cfRule>
    <cfRule type="expression" dxfId="13987" priority="21930">
      <formula>OR(R217="TR",R217="TDM",R217="PKT")</formula>
    </cfRule>
  </conditionalFormatting>
  <conditionalFormatting sqref="S217">
    <cfRule type="cellIs" dxfId="13986" priority="20900" operator="equal">
      <formula>"FG (WFO)"</formula>
    </cfRule>
    <cfRule type="cellIs" dxfId="13985" priority="20901" operator="equal">
      <formula>"FG (WFO)"</formula>
    </cfRule>
    <cfRule type="cellIs" dxfId="13984" priority="20902" operator="equal">
      <formula>"EO (WFO)"</formula>
    </cfRule>
    <cfRule type="cellIs" dxfId="13983" priority="20903" operator="equal">
      <formula>"EK (WFO)"</formula>
    </cfRule>
    <cfRule type="expression" dxfId="13982" priority="20904">
      <formula>OR(S217="FI")</formula>
    </cfRule>
    <cfRule type="expression" dxfId="13981" priority="20905">
      <formula>OR(S217="FG")</formula>
    </cfRule>
    <cfRule type="expression" dxfId="13980" priority="20906">
      <formula>OR(S217="L",S217="OTG")</formula>
    </cfRule>
    <cfRule type="expression" dxfId="13979" priority="20907">
      <formula>OR(S217="OP",S217="RS",S217="RTS",S217="PRM",S217="CB")</formula>
    </cfRule>
    <cfRule type="expression" dxfId="13978" priority="20908">
      <formula>OR(S217="CT",S217="SCIK",S217="CUMIL")</formula>
    </cfRule>
    <cfRule type="expression" dxfId="13977" priority="20909">
      <formula>OR(S217="TR",S217="TDM",S217="PKT")</formula>
    </cfRule>
    <cfRule type="cellIs" dxfId="13976" priority="20916" operator="equal">
      <formula>"EE (WFO)"</formula>
    </cfRule>
    <cfRule type="cellIs" dxfId="13975" priority="20917" operator="equal">
      <formula>"EC (WFO)"</formula>
    </cfRule>
    <cfRule type="expression" dxfId="13974" priority="20918">
      <formula>OR(S217="FI")</formula>
    </cfRule>
    <cfRule type="expression" dxfId="13973" priority="20919">
      <formula>OR(S217="FG")</formula>
    </cfRule>
    <cfRule type="expression" dxfId="13972" priority="20920">
      <formula>OR(S217="L",S217="OTG")</formula>
    </cfRule>
    <cfRule type="expression" dxfId="13971" priority="20921">
      <formula>OR(S217="OP",S217="RS",S217="RTS",S217="PRM",S217="CB")</formula>
    </cfRule>
    <cfRule type="expression" dxfId="13970" priority="20922">
      <formula>OR(S217="CT",S217="SCIK",S217="CUMIL")</formula>
    </cfRule>
    <cfRule type="expression" dxfId="13969" priority="20923">
      <formula>OR(S217="TR",S217="TDM",S217="PKT")</formula>
    </cfRule>
  </conditionalFormatting>
  <conditionalFormatting sqref="T217:U217">
    <cfRule type="cellIs" dxfId="13968" priority="20576" operator="equal">
      <formula>"FG (WFO)"</formula>
    </cfRule>
    <cfRule type="cellIs" dxfId="13967" priority="20577" operator="equal">
      <formula>"FG (WFO)"</formula>
    </cfRule>
    <cfRule type="cellIs" dxfId="13966" priority="20578" operator="equal">
      <formula>"EO (WFO)"</formula>
    </cfRule>
    <cfRule type="cellIs" dxfId="13965" priority="20579" operator="equal">
      <formula>"EK (WFO)"</formula>
    </cfRule>
    <cfRule type="cellIs" dxfId="13964" priority="20586" operator="equal">
      <formula>"EE (WFO)"</formula>
    </cfRule>
    <cfRule type="cellIs" dxfId="13963" priority="20587" operator="equal">
      <formula>"EC (WFO)"</formula>
    </cfRule>
    <cfRule type="expression" dxfId="13962" priority="20588">
      <formula>OR(T217="FI")</formula>
    </cfRule>
    <cfRule type="expression" dxfId="13961" priority="20589">
      <formula>OR(T217="FG")</formula>
    </cfRule>
    <cfRule type="expression" dxfId="13960" priority="20590">
      <formula>OR(T217="L",T217="OTG")</formula>
    </cfRule>
    <cfRule type="expression" dxfId="13959" priority="20591">
      <formula>OR(T217="OP",T217="RS",T217="RTS",T217="PRM",T217="CB")</formula>
    </cfRule>
    <cfRule type="expression" dxfId="13958" priority="20592">
      <formula>OR(T217="CT",T217="SCIK",T217="CUMIL")</formula>
    </cfRule>
    <cfRule type="expression" dxfId="13957" priority="20593">
      <formula>OR(T217="TR",T217="TDM",T217="PKT")</formula>
    </cfRule>
  </conditionalFormatting>
  <conditionalFormatting sqref="X217">
    <cfRule type="cellIs" dxfId="13956" priority="7687" operator="equal">
      <formula>"FG (WFO)"</formula>
    </cfRule>
    <cfRule type="cellIs" dxfId="13955" priority="7688" operator="equal">
      <formula>"FG (WFO)"</formula>
    </cfRule>
    <cfRule type="cellIs" dxfId="13954" priority="7689" operator="equal">
      <formula>"EO (WFO)"</formula>
    </cfRule>
    <cfRule type="cellIs" dxfId="13953" priority="7690" operator="equal">
      <formula>"EK (WFO)"</formula>
    </cfRule>
    <cfRule type="cellIs" dxfId="13952" priority="7691" operator="equal">
      <formula>"EE (WFO)"</formula>
    </cfRule>
    <cfRule type="cellIs" dxfId="13951" priority="7692" operator="equal">
      <formula>"EC (WFO)"</formula>
    </cfRule>
    <cfRule type="expression" dxfId="13950" priority="7693">
      <formula>OR(X217="FI")</formula>
    </cfRule>
    <cfRule type="expression" dxfId="13949" priority="7694">
      <formula>OR(X217="FG")</formula>
    </cfRule>
    <cfRule type="expression" dxfId="13948" priority="7695">
      <formula>OR(X217="L",X217="OTG")</formula>
    </cfRule>
    <cfRule type="expression" dxfId="13947" priority="7696">
      <formula>OR(X217="OP",X217="RS",X217="RTS",X217="PRM",X217="CB")</formula>
    </cfRule>
    <cfRule type="expression" dxfId="13946" priority="7697">
      <formula>OR(X217="CT",X217="SCIK",X217="CUMIL")</formula>
    </cfRule>
    <cfRule type="expression" dxfId="13945" priority="7698">
      <formula>OR(X217="TR",X217="TDM",X217="PKT")</formula>
    </cfRule>
  </conditionalFormatting>
  <conditionalFormatting sqref="Z217">
    <cfRule type="expression" dxfId="13944" priority="7703">
      <formula>OR(Z217="FI")</formula>
    </cfRule>
    <cfRule type="expression" dxfId="13943" priority="7704">
      <formula>OR(Z217="FG")</formula>
    </cfRule>
    <cfRule type="expression" dxfId="13942" priority="7705">
      <formula>OR(Z217="L",Z217="OTG")</formula>
    </cfRule>
    <cfRule type="expression" dxfId="13941" priority="7706">
      <formula>OR(Z217="OP",Z217="RS",Z217="RTS",Z217="PRM",Z217="CB")</formula>
    </cfRule>
    <cfRule type="expression" dxfId="13940" priority="7707">
      <formula>OR(Z217="CT",Z217="SCIK",Z217="CUMIL")</formula>
    </cfRule>
    <cfRule type="expression" dxfId="13939" priority="7708">
      <formula>OR(Z217="TR",Z217="TDM",Z217="PKT")</formula>
    </cfRule>
  </conditionalFormatting>
  <conditionalFormatting sqref="AA217">
    <cfRule type="cellIs" dxfId="13938" priority="7657" operator="equal">
      <formula>"FG (WFO)"</formula>
    </cfRule>
    <cfRule type="cellIs" dxfId="13937" priority="7658" operator="equal">
      <formula>"FG (WFO)"</formula>
    </cfRule>
    <cfRule type="cellIs" dxfId="13936" priority="7659" operator="equal">
      <formula>"EO (WFO)"</formula>
    </cfRule>
    <cfRule type="cellIs" dxfId="13935" priority="7660" operator="equal">
      <formula>"EK (WFO)"</formula>
    </cfRule>
    <cfRule type="expression" dxfId="13934" priority="7661">
      <formula>OR(AA217="FI")</formula>
    </cfRule>
    <cfRule type="expression" dxfId="13933" priority="7662">
      <formula>OR(AA217="FG")</formula>
    </cfRule>
    <cfRule type="expression" dxfId="13932" priority="7663">
      <formula>OR(AA217="L",AA217="OTG")</formula>
    </cfRule>
    <cfRule type="expression" dxfId="13931" priority="7664">
      <formula>OR(AA217="OP",AA217="RS",AA217="RTS",AA217="PRM",AA217="CB")</formula>
    </cfRule>
    <cfRule type="expression" dxfId="13930" priority="7665">
      <formula>OR(AA217="CT",AA217="SCIK",AA217="CUMIL")</formula>
    </cfRule>
    <cfRule type="expression" dxfId="13929" priority="7666">
      <formula>OR(AA217="TR",AA217="TDM",AA217="PKT")</formula>
    </cfRule>
    <cfRule type="cellIs" dxfId="13928" priority="7667" operator="equal">
      <formula>"EE (WFO)"</formula>
    </cfRule>
    <cfRule type="cellIs" dxfId="13927" priority="7668" operator="equal">
      <formula>"EC (WFO)"</formula>
    </cfRule>
    <cfRule type="expression" dxfId="13926" priority="7669">
      <formula>OR(AA217="FI")</formula>
    </cfRule>
    <cfRule type="expression" dxfId="13925" priority="7670">
      <formula>OR(AA217="FG")</formula>
    </cfRule>
    <cfRule type="expression" dxfId="13924" priority="7671">
      <formula>OR(AA217="L",AA217="OTG")</formula>
    </cfRule>
    <cfRule type="expression" dxfId="13923" priority="7672">
      <formula>OR(AA217="OP",AA217="RS",AA217="RTS",AA217="PRM",AA217="CB")</formula>
    </cfRule>
    <cfRule type="expression" dxfId="13922" priority="7673">
      <formula>OR(AA217="CT",AA217="SCIK",AA217="CUMIL")</formula>
    </cfRule>
    <cfRule type="expression" dxfId="13921" priority="7674">
      <formula>OR(AA217="TR",AA217="TDM",AA217="PKT")</formula>
    </cfRule>
  </conditionalFormatting>
  <conditionalFormatting sqref="F218">
    <cfRule type="cellIs" dxfId="13920" priority="22071" operator="equal">
      <formula>"FG (WFO)"</formula>
    </cfRule>
    <cfRule type="cellIs" dxfId="13919" priority="22072" operator="equal">
      <formula>"FG (WFO)"</formula>
    </cfRule>
    <cfRule type="cellIs" dxfId="13918" priority="22073" operator="equal">
      <formula>"EO (WFO)"</formula>
    </cfRule>
    <cfRule type="cellIs" dxfId="13917" priority="22074" operator="equal">
      <formula>"EK (WFO)"</formula>
    </cfRule>
  </conditionalFormatting>
  <conditionalFormatting sqref="R218">
    <cfRule type="expression" dxfId="13916" priority="22043">
      <formula>OR(R218="FI")</formula>
    </cfRule>
    <cfRule type="expression" dxfId="13915" priority="22044">
      <formula>OR(R218="FG")</formula>
    </cfRule>
    <cfRule type="expression" dxfId="13914" priority="22045">
      <formula>OR(R218="L",R218="OTG")</formula>
    </cfRule>
    <cfRule type="expression" dxfId="13913" priority="22046">
      <formula>OR(R218="OP",R218="RS",R218="RTS",R218="PRM",R218="CB")</formula>
    </cfRule>
    <cfRule type="expression" dxfId="13912" priority="22047">
      <formula>OR(R218="CT",R218="SCIK",R218="CUMIL")</formula>
    </cfRule>
    <cfRule type="expression" dxfId="13911" priority="22048">
      <formula>OR(R218="TR",R218="TDM",R218="PKT")</formula>
    </cfRule>
  </conditionalFormatting>
  <conditionalFormatting sqref="S218">
    <cfRule type="expression" dxfId="13910" priority="21000">
      <formula>OR(S218="FI")</formula>
    </cfRule>
    <cfRule type="expression" dxfId="13909" priority="21001">
      <formula>OR(S218="FG")</formula>
    </cfRule>
    <cfRule type="expression" dxfId="13908" priority="21002">
      <formula>OR(S218="L",S218="OTG")</formula>
    </cfRule>
    <cfRule type="expression" dxfId="13907" priority="21003">
      <formula>OR(S218="OP",S218="RS",S218="RTS",S218="PRM",S218="CB")</formula>
    </cfRule>
    <cfRule type="expression" dxfId="13906" priority="21004">
      <formula>OR(S218="CT",S218="SCIK",S218="CUMIL")</formula>
    </cfRule>
    <cfRule type="expression" dxfId="13905" priority="21005">
      <formula>OR(S218="TR",S218="TDM",S218="PKT")</formula>
    </cfRule>
  </conditionalFormatting>
  <conditionalFormatting sqref="T218:U218">
    <cfRule type="expression" dxfId="13904" priority="20670">
      <formula>OR(T218="FI")</formula>
    </cfRule>
    <cfRule type="expression" dxfId="13903" priority="20671">
      <formula>OR(T218="FG")</formula>
    </cfRule>
    <cfRule type="expression" dxfId="13902" priority="20672">
      <formula>OR(T218="L",T218="OTG")</formula>
    </cfRule>
    <cfRule type="expression" dxfId="13901" priority="20673">
      <formula>OR(T218="OP",T218="RS",T218="RTS",T218="PRM",T218="CB")</formula>
    </cfRule>
    <cfRule type="expression" dxfId="13900" priority="20674">
      <formula>OR(T218="CT",T218="SCIK",T218="CUMIL")</formula>
    </cfRule>
    <cfRule type="expression" dxfId="13899" priority="20675">
      <formula>OR(T218="TR",T218="TDM",T218="PKT")</formula>
    </cfRule>
  </conditionalFormatting>
  <conditionalFormatting sqref="X218:Z218">
    <cfRule type="cellIs" dxfId="13898" priority="7735" operator="equal">
      <formula>"FG (WFO)"</formula>
    </cfRule>
    <cfRule type="cellIs" dxfId="13897" priority="7736" operator="equal">
      <formula>"FG (WFO)"</formula>
    </cfRule>
    <cfRule type="cellIs" dxfId="13896" priority="7737" operator="equal">
      <formula>"EO (WFO)"</formula>
    </cfRule>
    <cfRule type="cellIs" dxfId="13895" priority="7738" operator="equal">
      <formula>"EK (WFO)"</formula>
    </cfRule>
    <cfRule type="cellIs" dxfId="13894" priority="7739" operator="equal">
      <formula>"EE (WFO)"</formula>
    </cfRule>
    <cfRule type="cellIs" dxfId="13893" priority="7740" operator="equal">
      <formula>"EC (WFO)"</formula>
    </cfRule>
    <cfRule type="expression" dxfId="13892" priority="7741">
      <formula>OR(X218="FI")</formula>
    </cfRule>
    <cfRule type="expression" dxfId="13891" priority="7742">
      <formula>OR(X218="FG")</formula>
    </cfRule>
    <cfRule type="expression" dxfId="13890" priority="7743">
      <formula>OR(X218="L",X218="OTG")</formula>
    </cfRule>
    <cfRule type="expression" dxfId="13889" priority="7744">
      <formula>OR(X218="OP",X218="RS",X218="RTS",X218="PRM",X218="CB")</formula>
    </cfRule>
    <cfRule type="expression" dxfId="13888" priority="7745">
      <formula>OR(X218="CT",X218="SCIK",X218="CUMIL")</formula>
    </cfRule>
    <cfRule type="expression" dxfId="13887" priority="7746">
      <formula>OR(X218="TR",X218="TDM",X218="PKT")</formula>
    </cfRule>
  </conditionalFormatting>
  <conditionalFormatting sqref="AA218">
    <cfRule type="expression" dxfId="13886" priority="7799">
      <formula>OR(AA218="FI")</formula>
    </cfRule>
    <cfRule type="expression" dxfId="13885" priority="7800">
      <formula>OR(AA218="FG")</formula>
    </cfRule>
    <cfRule type="expression" dxfId="13884" priority="7801">
      <formula>OR(AA218="L",AA218="OTG")</formula>
    </cfRule>
    <cfRule type="expression" dxfId="13883" priority="7802">
      <formula>OR(AA218="OP",AA218="RS",AA218="RTS",AA218="PRM",AA218="CB")</formula>
    </cfRule>
    <cfRule type="expression" dxfId="13882" priority="7803">
      <formula>OR(AA218="CT",AA218="SCIK",AA218="CUMIL")</formula>
    </cfRule>
    <cfRule type="expression" dxfId="13881" priority="7804">
      <formula>OR(AA218="TR",AA218="TDM",AA218="PKT")</formula>
    </cfRule>
  </conditionalFormatting>
  <conditionalFormatting sqref="H219:AO219">
    <cfRule type="expression" dxfId="13880" priority="305960">
      <formula>OR(H219="L",H219="OTG")</formula>
    </cfRule>
    <cfRule type="expression" dxfId="13879" priority="305961">
      <formula>H219="FH"</formula>
    </cfRule>
    <cfRule type="expression" dxfId="13878" priority="305962">
      <formula>OR(H219="TR",H219="TDM",H219="PKT")</formula>
    </cfRule>
    <cfRule type="expression" dxfId="13877" priority="305963">
      <formula>OR(H219="OP",H219="RS",H219="RTS",H219="PRM",H219="CB")</formula>
    </cfRule>
    <cfRule type="expression" dxfId="13876" priority="305964">
      <formula>OR(H219="CT",H219="SCIK",H219="CUMIL")</formula>
    </cfRule>
  </conditionalFormatting>
  <conditionalFormatting sqref="AL219">
    <cfRule type="expression" dxfId="13875" priority="307031">
      <formula>AL219="FH"</formula>
    </cfRule>
    <cfRule type="expression" dxfId="13874" priority="307032">
      <formula>OR(AL219="TR",AL219="TDM")</formula>
    </cfRule>
    <cfRule type="expression" dxfId="13873" priority="307033">
      <formula>OR(AL219="OP",#REF!="ROT",#REF!="RS",AL219="PRO EOS",AL219="CB")</formula>
    </cfRule>
    <cfRule type="expression" dxfId="13872" priority="307034">
      <formula>OR(AL219="CT",AL219="CK",AL219="CUMIL")</formula>
    </cfRule>
    <cfRule type="expression" dxfId="13871" priority="307035">
      <formula>OR(AL219="L",AL219="OUT")</formula>
    </cfRule>
  </conditionalFormatting>
  <conditionalFormatting sqref="AM219">
    <cfRule type="expression" dxfId="13870" priority="306977">
      <formula>AM219="FH"</formula>
    </cfRule>
    <cfRule type="expression" dxfId="13869" priority="306978">
      <formula>OR(AM219="TR",AM219="TDM")</formula>
    </cfRule>
    <cfRule type="expression" dxfId="13868" priority="306979">
      <formula>OR(AM219="OP",#REF!="ROT",#REF!="RS",AM219="PRO EOS",AM219="CB")</formula>
    </cfRule>
    <cfRule type="expression" dxfId="13867" priority="306980">
      <formula>OR(AM219="CT",AM219="CK",AM219="CUMIL")</formula>
    </cfRule>
    <cfRule type="expression" dxfId="13866" priority="306981">
      <formula>OR(AM219="L",AM219="OUT")</formula>
    </cfRule>
  </conditionalFormatting>
  <conditionalFormatting sqref="AN219:AR219">
    <cfRule type="expression" dxfId="13865" priority="305972">
      <formula>OR(AN219="EC DGS",AN219="EQ DGS",AN219="FH DGS")</formula>
    </cfRule>
    <cfRule type="expression" dxfId="13864" priority="305973">
      <formula>AN219="FH"</formula>
    </cfRule>
    <cfRule type="expression" dxfId="13863" priority="305974">
      <formula>OR(AN219="TR",AN219="TDM")</formula>
    </cfRule>
    <cfRule type="expression" dxfId="13862" priority="305975">
      <formula>OR(AN219="OP",#REF!="OUT",#REF!="RS")</formula>
    </cfRule>
    <cfRule type="expression" dxfId="13861" priority="305976">
      <formula>OR(AN219="CT",AN219="CK",AN219="CUMIL")</formula>
    </cfRule>
    <cfRule type="expression" dxfId="13860" priority="305977">
      <formula>AN219="L"</formula>
    </cfRule>
  </conditionalFormatting>
  <conditionalFormatting sqref="AS219:AV219">
    <cfRule type="expression" dxfId="13859" priority="306090">
      <formula>OR(AS219="EC DGS",AS219="EQ DGS",AS219="FH DGS")</formula>
    </cfRule>
    <cfRule type="expression" dxfId="13858" priority="306091">
      <formula>AS219="FH"</formula>
    </cfRule>
    <cfRule type="expression" dxfId="13857" priority="306092">
      <formula>OR(AS219="TR",AS219="TDM")</formula>
    </cfRule>
    <cfRule type="expression" dxfId="13856" priority="306093">
      <formula>OR(AS219="OP",#REF!="OUT",#REF!="RS")</formula>
    </cfRule>
    <cfRule type="expression" dxfId="13855" priority="306094">
      <formula>OR(AS219="CT",AS219="CK",AS219="CUMIL")</formula>
    </cfRule>
    <cfRule type="expression" dxfId="13854" priority="306095">
      <formula>AS219="L"</formula>
    </cfRule>
  </conditionalFormatting>
  <conditionalFormatting sqref="AW219:AZ219">
    <cfRule type="expression" dxfId="13853" priority="306132">
      <formula>OR(AW219="EC DGS",AW219="EQ DGS",AW219="FH DGS")</formula>
    </cfRule>
    <cfRule type="expression" dxfId="13852" priority="306133">
      <formula>AW219="FH"</formula>
    </cfRule>
    <cfRule type="expression" dxfId="13851" priority="306134">
      <formula>OR(AW219="TR",AW219="TDM")</formula>
    </cfRule>
    <cfRule type="expression" dxfId="13850" priority="306135">
      <formula>OR(AW219="OP",#REF!="OUT",#REF!="RS")</formula>
    </cfRule>
    <cfRule type="expression" dxfId="13849" priority="306136">
      <formula>OR(AW219="CT",AW219="CK",AW219="CUMIL")</formula>
    </cfRule>
    <cfRule type="expression" dxfId="13848" priority="306137">
      <formula>AW219="L"</formula>
    </cfRule>
  </conditionalFormatting>
  <conditionalFormatting sqref="BB219:BC219">
    <cfRule type="expression" dxfId="13847" priority="306102">
      <formula>OR(BB219="EC DGS",BB219="EQ DGS",BB219="FH DGS")</formula>
    </cfRule>
    <cfRule type="expression" dxfId="13846" priority="306103">
      <formula>BB219="FH"</formula>
    </cfRule>
    <cfRule type="expression" dxfId="13845" priority="306104">
      <formula>OR(BB219="TR",BB219="TDM")</formula>
    </cfRule>
    <cfRule type="expression" dxfId="13844" priority="306105">
      <formula>OR(BB219="OP",#REF!="OUT",#REF!="RS")</formula>
    </cfRule>
    <cfRule type="expression" dxfId="13843" priority="306106">
      <formula>OR(BB219="CT",BB219="CK",BB219="CUMIL")</formula>
    </cfRule>
    <cfRule type="expression" dxfId="13842" priority="306107">
      <formula>BB219="L"</formula>
    </cfRule>
  </conditionalFormatting>
  <conditionalFormatting sqref="BC219">
    <cfRule type="expression" dxfId="13841" priority="305941">
      <formula>OR(BC219="Sb",BC219="Mg")</formula>
    </cfRule>
    <cfRule type="expression" dxfId="13840" priority="305942">
      <formula>OR(BC$4=7,BC$4=1)</formula>
    </cfRule>
  </conditionalFormatting>
  <conditionalFormatting sqref="BE219:BG219">
    <cfRule type="expression" dxfId="13839" priority="306126">
      <formula>OR(BE219="EC DGS",BE219="EQ DGS",BE219="FH DGS")</formula>
    </cfRule>
    <cfRule type="expression" dxfId="13838" priority="306127">
      <formula>BE219="FH"</formula>
    </cfRule>
    <cfRule type="expression" dxfId="13837" priority="306128">
      <formula>OR(BE219="TR",BE219="TDM")</formula>
    </cfRule>
    <cfRule type="expression" dxfId="13836" priority="306129">
      <formula>OR(BE219="OP",#REF!="OUT",#REF!="RS")</formula>
    </cfRule>
    <cfRule type="expression" dxfId="13835" priority="306130">
      <formula>OR(BE219="CT",BE219="CK",BE219="CUMIL")</formula>
    </cfRule>
    <cfRule type="expression" dxfId="13834" priority="306131">
      <formula>BE219="L"</formula>
    </cfRule>
  </conditionalFormatting>
  <conditionalFormatting sqref="BH219:BJ219">
    <cfRule type="expression" dxfId="13833" priority="306108">
      <formula>OR(BH219="EC DGS",BH219="EQ DGS",BH219="FH DGS")</formula>
    </cfRule>
    <cfRule type="expression" dxfId="13832" priority="306109">
      <formula>BH219="FH"</formula>
    </cfRule>
    <cfRule type="expression" dxfId="13831" priority="306110">
      <formula>OR(BH219="TR",BH219="TDM")</formula>
    </cfRule>
    <cfRule type="expression" dxfId="13830" priority="306111">
      <formula>OR(BH219="OP",#REF!="OUT",#REF!="RS")</formula>
    </cfRule>
    <cfRule type="expression" dxfId="13829" priority="306112">
      <formula>OR(BH219="CT",BH219="CK",BH219="CUMIL")</formula>
    </cfRule>
    <cfRule type="expression" dxfId="13828" priority="306113">
      <formula>BH219="L"</formula>
    </cfRule>
  </conditionalFormatting>
  <conditionalFormatting sqref="BK219">
    <cfRule type="expression" dxfId="13827" priority="306197">
      <formula>OR(BK219="EC DGS",BK219="EQ DGS",BK219="FH DGS")</formula>
    </cfRule>
    <cfRule type="expression" dxfId="13826" priority="306198">
      <formula>BK219="FH"</formula>
    </cfRule>
    <cfRule type="expression" dxfId="13825" priority="306199">
      <formula>OR(BK219="TR",BK219="TDM")</formula>
    </cfRule>
    <cfRule type="expression" dxfId="13824" priority="306200">
      <formula>OR(BK219="OP",#REF!="OUT",#REF!="RS")</formula>
    </cfRule>
    <cfRule type="expression" dxfId="13823" priority="306201">
      <formula>OR(BK219="CT",BK219="CK",BK219="CUMIL")</formula>
    </cfRule>
    <cfRule type="expression" dxfId="13822" priority="306202">
      <formula>BK219="L"</formula>
    </cfRule>
  </conditionalFormatting>
  <conditionalFormatting sqref="H220:AK220">
    <cfRule type="expression" dxfId="13821" priority="47284">
      <formula>OR(H220="Sb",H220="Mg")</formula>
    </cfRule>
  </conditionalFormatting>
  <conditionalFormatting sqref="H251:AK251">
    <cfRule type="expression" dxfId="13820" priority="201109">
      <formula>OR(H251="Sb",H251="Mg")</formula>
    </cfRule>
  </conditionalFormatting>
  <conditionalFormatting sqref="W253:Y253">
    <cfRule type="expression" dxfId="13819" priority="159650">
      <formula>OR(W253="Sb",W253="Mg")</formula>
    </cfRule>
  </conditionalFormatting>
  <conditionalFormatting sqref="W259:Y259">
    <cfRule type="expression" dxfId="13818" priority="159649">
      <formula>OR(W259="Sb",W259="Mg")</formula>
    </cfRule>
  </conditionalFormatting>
  <conditionalFormatting sqref="W268:Y268">
    <cfRule type="expression" dxfId="13817" priority="159648">
      <formula>OR(W268="Sb",W268="Mg")</formula>
    </cfRule>
  </conditionalFormatting>
  <conditionalFormatting sqref="W292:Y292">
    <cfRule type="expression" dxfId="13816" priority="159647">
      <formula>OR(W292="Sb",W292="Mg")</formula>
    </cfRule>
  </conditionalFormatting>
  <conditionalFormatting sqref="W299:Y299">
    <cfRule type="expression" dxfId="13815" priority="159646">
      <formula>OR(W299="Sb",W299="Mg")</formula>
    </cfRule>
  </conditionalFormatting>
  <conditionalFormatting sqref="H316:AK316">
    <cfRule type="expression" dxfId="13814" priority="201108">
      <formula>OR(H316="Sb",H316="Mg")</formula>
    </cfRule>
  </conditionalFormatting>
  <conditionalFormatting sqref="J316:AK316">
    <cfRule type="expression" dxfId="13813" priority="237176">
      <formula>OR(J316="Sb",J316="Mg")</formula>
    </cfRule>
  </conditionalFormatting>
  <conditionalFormatting sqref="B92:B93">
    <cfRule type="duplicateValues" dxfId="13812" priority="38415"/>
  </conditionalFormatting>
  <conditionalFormatting sqref="C93:C94">
    <cfRule type="cellIs" dxfId="13811" priority="38400" operator="equal">
      <formula>"EQ (WFO)"</formula>
    </cfRule>
    <cfRule type="cellIs" dxfId="13810" priority="38401" operator="equal">
      <formula>"EO (WFO)"</formula>
    </cfRule>
    <cfRule type="cellIs" dxfId="13809" priority="38402" operator="equal">
      <formula>"EO (WFO)"</formula>
    </cfRule>
    <cfRule type="cellIs" dxfId="13808" priority="38403" operator="equal">
      <formula>"EK (WFO)"</formula>
    </cfRule>
    <cfRule type="cellIs" dxfId="13807" priority="38404" operator="equal">
      <formula>"EG (WFO)"</formula>
    </cfRule>
    <cfRule type="cellIs" dxfId="13806" priority="38405" operator="equal">
      <formula>"EE (WFO)"</formula>
    </cfRule>
    <cfRule type="cellIs" dxfId="13805" priority="38406" operator="equal">
      <formula>"EC (WFO)"</formula>
    </cfRule>
    <cfRule type="cellIs" dxfId="13804" priority="38407" operator="equal">
      <formula>"EA (WFO)"</formula>
    </cfRule>
    <cfRule type="cellIs" dxfId="13803" priority="38408" operator="equal">
      <formula>"FG (WFO)"</formula>
    </cfRule>
    <cfRule type="cellIs" dxfId="13802" priority="38409" operator="equal">
      <formula>"TDM"</formula>
    </cfRule>
    <cfRule type="cellIs" dxfId="13801" priority="38410" operator="equal">
      <formula>"EQ (WFO)"</formula>
    </cfRule>
    <cfRule type="cellIs" dxfId="13800" priority="38411" operator="equal">
      <formula>"EO (WFO)"</formula>
    </cfRule>
    <cfRule type="cellIs" dxfId="13799" priority="38412" operator="equal">
      <formula>"RS"</formula>
    </cfRule>
    <cfRule type="cellIs" dxfId="13798" priority="38413" operator="equal">
      <formula>"TR (WFO)"</formula>
    </cfRule>
    <cfRule type="cellIs" dxfId="13797" priority="38414" operator="equal">
      <formula>"TR"</formula>
    </cfRule>
  </conditionalFormatting>
  <conditionalFormatting sqref="E53:E56">
    <cfRule type="cellIs" dxfId="13796" priority="38513" operator="equal">
      <formula>"FG (WFO)"</formula>
    </cfRule>
    <cfRule type="cellIs" dxfId="13795" priority="38514" operator="equal">
      <formula>"EO (WFO)"</formula>
    </cfRule>
    <cfRule type="cellIs" dxfId="13794" priority="38515" operator="equal">
      <formula>"EE (WFO)"</formula>
    </cfRule>
  </conditionalFormatting>
  <conditionalFormatting sqref="E93:E94">
    <cfRule type="cellIs" dxfId="13793" priority="38385" operator="equal">
      <formula>"EQ (WFO)"</formula>
    </cfRule>
    <cfRule type="cellIs" dxfId="13792" priority="38386" operator="equal">
      <formula>"EO (WFO)"</formula>
    </cfRule>
    <cfRule type="cellIs" dxfId="13791" priority="38387" operator="equal">
      <formula>"EO (WFO)"</formula>
    </cfRule>
    <cfRule type="cellIs" dxfId="13790" priority="38388" operator="equal">
      <formula>"EK (WFO)"</formula>
    </cfRule>
    <cfRule type="cellIs" dxfId="13789" priority="38389" operator="equal">
      <formula>"EG (WFO)"</formula>
    </cfRule>
    <cfRule type="cellIs" dxfId="13788" priority="38390" operator="equal">
      <formula>"EE (WFO)"</formula>
    </cfRule>
    <cfRule type="cellIs" dxfId="13787" priority="38391" operator="equal">
      <formula>"EC (WFO)"</formula>
    </cfRule>
    <cfRule type="cellIs" dxfId="13786" priority="38392" operator="equal">
      <formula>"EA (WFO)"</formula>
    </cfRule>
    <cfRule type="cellIs" dxfId="13785" priority="38393" operator="equal">
      <formula>"FG (WFO)"</formula>
    </cfRule>
    <cfRule type="cellIs" dxfId="13784" priority="38394" operator="equal">
      <formula>"TDM"</formula>
    </cfRule>
    <cfRule type="cellIs" dxfId="13783" priority="38395" operator="equal">
      <formula>"EQ (WFO)"</formula>
    </cfRule>
    <cfRule type="cellIs" dxfId="13782" priority="38396" operator="equal">
      <formula>"EO (WFO)"</formula>
    </cfRule>
    <cfRule type="cellIs" dxfId="13781" priority="38397" operator="equal">
      <formula>"RS"</formula>
    </cfRule>
    <cfRule type="cellIs" dxfId="13780" priority="38398" operator="equal">
      <formula>"TR (WFO)"</formula>
    </cfRule>
    <cfRule type="cellIs" dxfId="13779" priority="38399" operator="equal">
      <formula>"TR"</formula>
    </cfRule>
  </conditionalFormatting>
  <conditionalFormatting sqref="E95:E98">
    <cfRule type="cellIs" dxfId="13778" priority="35274" operator="equal">
      <formula>"EQ (WFO)"</formula>
    </cfRule>
    <cfRule type="cellIs" dxfId="13777" priority="35275" operator="equal">
      <formula>"EO (WFO)"</formula>
    </cfRule>
    <cfRule type="cellIs" dxfId="13776" priority="35276" operator="equal">
      <formula>"EO (WFO)"</formula>
    </cfRule>
    <cfRule type="cellIs" dxfId="13775" priority="35277" operator="equal">
      <formula>"EK (WFO)"</formula>
    </cfRule>
    <cfRule type="cellIs" dxfId="13774" priority="35278" operator="equal">
      <formula>"EG (WFO)"</formula>
    </cfRule>
    <cfRule type="cellIs" dxfId="13773" priority="35279" operator="equal">
      <formula>"EE (WFO)"</formula>
    </cfRule>
    <cfRule type="cellIs" dxfId="13772" priority="35280" operator="equal">
      <formula>"EC (WFO)"</formula>
    </cfRule>
    <cfRule type="cellIs" dxfId="13771" priority="35281" operator="equal">
      <formula>"EA (WFO)"</formula>
    </cfRule>
    <cfRule type="cellIs" dxfId="13770" priority="35282" operator="equal">
      <formula>"FG (WFO)"</formula>
    </cfRule>
    <cfRule type="cellIs" dxfId="13769" priority="35283" operator="equal">
      <formula>"TDM"</formula>
    </cfRule>
    <cfRule type="cellIs" dxfId="13768" priority="35284" operator="equal">
      <formula>"EQ (WFO)"</formula>
    </cfRule>
    <cfRule type="cellIs" dxfId="13767" priority="35285" operator="equal">
      <formula>"EO (WFO)"</formula>
    </cfRule>
    <cfRule type="cellIs" dxfId="13766" priority="35286" operator="equal">
      <formula>"RS"</formula>
    </cfRule>
    <cfRule type="cellIs" dxfId="13765" priority="35287" operator="equal">
      <formula>"TR (WFO)"</formula>
    </cfRule>
    <cfRule type="cellIs" dxfId="13764" priority="35288" operator="equal">
      <formula>"TR"</formula>
    </cfRule>
  </conditionalFormatting>
  <conditionalFormatting sqref="E128:E129">
    <cfRule type="cellIs" dxfId="13763" priority="37117" operator="equal">
      <formula>"TDM"</formula>
    </cfRule>
    <cfRule type="cellIs" dxfId="13762" priority="37118" operator="equal">
      <formula>"TR"</formula>
    </cfRule>
  </conditionalFormatting>
  <conditionalFormatting sqref="E130:E141">
    <cfRule type="cellIs" dxfId="13761" priority="35206" operator="equal">
      <formula>"FG (WFO)"</formula>
    </cfRule>
    <cfRule type="cellIs" dxfId="13760" priority="35207" operator="equal">
      <formula>"TDM"</formula>
    </cfRule>
    <cfRule type="cellIs" dxfId="13759" priority="35208" operator="equal">
      <formula>"TR"</formula>
    </cfRule>
    <cfRule type="cellIs" dxfId="13758" priority="35209" operator="equal">
      <formula>"TDM"</formula>
    </cfRule>
    <cfRule type="cellIs" dxfId="13757" priority="35210" operator="equal">
      <formula>"TR"</formula>
    </cfRule>
  </conditionalFormatting>
  <conditionalFormatting sqref="F8:F10">
    <cfRule type="cellIs" dxfId="13756" priority="43794" operator="equal">
      <formula>"TR (WFO)"</formula>
    </cfRule>
    <cfRule type="cellIs" dxfId="13755" priority="43795" operator="equal">
      <formula>"FG (WFO)"</formula>
    </cfRule>
  </conditionalFormatting>
  <conditionalFormatting sqref="F12:F14">
    <cfRule type="cellIs" dxfId="13754" priority="43706" operator="equal">
      <formula>"EK (WFO)"</formula>
    </cfRule>
    <cfRule type="cellIs" dxfId="13753" priority="43707" operator="equal">
      <formula>"EG (WFO)"</formula>
    </cfRule>
    <cfRule type="cellIs" dxfId="13752" priority="43708" operator="equal">
      <formula>"EE (WFO)"</formula>
    </cfRule>
    <cfRule type="cellIs" dxfId="13751" priority="43709" operator="equal">
      <formula>"EC (WFO)"</formula>
    </cfRule>
  </conditionalFormatting>
  <conditionalFormatting sqref="F17:F25">
    <cfRule type="cellIs" dxfId="13750" priority="43496" operator="equal">
      <formula>"EK (WFO)"</formula>
    </cfRule>
    <cfRule type="cellIs" dxfId="13749" priority="43497" operator="equal">
      <formula>"EG (WFO)"</formula>
    </cfRule>
    <cfRule type="cellIs" dxfId="13748" priority="43498" operator="equal">
      <formula>"EE (WFO)"</formula>
    </cfRule>
    <cfRule type="cellIs" dxfId="13747" priority="43499" operator="equal">
      <formula>"EC (WFO)"</formula>
    </cfRule>
  </conditionalFormatting>
  <conditionalFormatting sqref="F27:F28">
    <cfRule type="cellIs" dxfId="13746" priority="43218" operator="equal">
      <formula>"EK (WFO)"</formula>
    </cfRule>
    <cfRule type="cellIs" dxfId="13745" priority="43219" operator="equal">
      <formula>"EG (WFO)"</formula>
    </cfRule>
    <cfRule type="cellIs" dxfId="13744" priority="43220" operator="equal">
      <formula>"EE (WFO)"</formula>
    </cfRule>
    <cfRule type="cellIs" dxfId="13743" priority="43221" operator="equal">
      <formula>"EC (WFO)"</formula>
    </cfRule>
  </conditionalFormatting>
  <conditionalFormatting sqref="F37:F94">
    <cfRule type="cellIs" dxfId="13742" priority="37049" operator="equal">
      <formula>"RS"</formula>
    </cfRule>
    <cfRule type="cellIs" dxfId="13741" priority="37050" operator="equal">
      <formula>"TR (WFO)"</formula>
    </cfRule>
    <cfRule type="cellIs" dxfId="13740" priority="37051" operator="equal">
      <formula>"EQ (WFO)"</formula>
    </cfRule>
    <cfRule type="cellIs" dxfId="13739" priority="37052" operator="equal">
      <formula>"EO (WFO)"</formula>
    </cfRule>
    <cfRule type="cellIs" dxfId="13738" priority="37053" operator="equal">
      <formula>"EO (WFO)"</formula>
    </cfRule>
    <cfRule type="cellIs" dxfId="13737" priority="37054" operator="equal">
      <formula>"EK (WFO)"</formula>
    </cfRule>
    <cfRule type="cellIs" dxfId="13736" priority="37055" operator="equal">
      <formula>"EG (WFO)"</formula>
    </cfRule>
    <cfRule type="cellIs" dxfId="13735" priority="37056" operator="equal">
      <formula>"EE (WFO)"</formula>
    </cfRule>
    <cfRule type="cellIs" dxfId="13734" priority="37057" operator="equal">
      <formula>"EC (WFO)"</formula>
    </cfRule>
    <cfRule type="cellIs" dxfId="13733" priority="37058" operator="equal">
      <formula>"EA (WFO)"</formula>
    </cfRule>
    <cfRule type="cellIs" dxfId="13732" priority="37059" operator="equal">
      <formula>"FG (WFO)"</formula>
    </cfRule>
    <cfRule type="cellIs" dxfId="13731" priority="37060" operator="equal">
      <formula>"EQ (WFO)"</formula>
    </cfRule>
    <cfRule type="cellIs" dxfId="13730" priority="37061" operator="equal">
      <formula>"EO (WFO)"</formula>
    </cfRule>
    <cfRule type="cellIs" dxfId="13729" priority="37062" operator="equal">
      <formula>"RS"</formula>
    </cfRule>
    <cfRule type="cellIs" dxfId="13728" priority="37063" operator="equal">
      <formula>"TR (WFO)"</formula>
    </cfRule>
    <cfRule type="cellIs" dxfId="13727" priority="37064" operator="equal">
      <formula>"TR"</formula>
    </cfRule>
    <cfRule type="cellIs" dxfId="13726" priority="37065" operator="equal">
      <formula>"TDM"</formula>
    </cfRule>
  </conditionalFormatting>
  <conditionalFormatting sqref="F95:F98">
    <cfRule type="cellIs" dxfId="13725" priority="35289" operator="equal">
      <formula>"EQ (WFO)"</formula>
    </cfRule>
    <cfRule type="cellIs" dxfId="13724" priority="35290" operator="equal">
      <formula>"EO (WFO)"</formula>
    </cfRule>
    <cfRule type="cellIs" dxfId="13723" priority="35291" operator="equal">
      <formula>"EO (WFO)"</formula>
    </cfRule>
    <cfRule type="cellIs" dxfId="13722" priority="35292" operator="equal">
      <formula>"EK (WFO)"</formula>
    </cfRule>
    <cfRule type="cellIs" dxfId="13721" priority="35293" operator="equal">
      <formula>"EG (WFO)"</formula>
    </cfRule>
    <cfRule type="cellIs" dxfId="13720" priority="35294" operator="equal">
      <formula>"EE (WFO)"</formula>
    </cfRule>
    <cfRule type="cellIs" dxfId="13719" priority="35295" operator="equal">
      <formula>"EC (WFO)"</formula>
    </cfRule>
    <cfRule type="cellIs" dxfId="13718" priority="35296" operator="equal">
      <formula>"EA (WFO)"</formula>
    </cfRule>
    <cfRule type="cellIs" dxfId="13717" priority="35297" operator="equal">
      <formula>"FG (WFO)"</formula>
    </cfRule>
    <cfRule type="cellIs" dxfId="13716" priority="35298" operator="equal">
      <formula>"TDM"</formula>
    </cfRule>
    <cfRule type="cellIs" dxfId="13715" priority="35299" operator="equal">
      <formula>"EQ (WFO)"</formula>
    </cfRule>
    <cfRule type="cellIs" dxfId="13714" priority="35300" operator="equal">
      <formula>"EO (WFO)"</formula>
    </cfRule>
    <cfRule type="cellIs" dxfId="13713" priority="35301" operator="equal">
      <formula>"RS"</formula>
    </cfRule>
    <cfRule type="cellIs" dxfId="13712" priority="35302" operator="equal">
      <formula>"TR (WFO)"</formula>
    </cfRule>
    <cfRule type="cellIs" dxfId="13711" priority="35303" operator="equal">
      <formula>"TR"</formula>
    </cfRule>
  </conditionalFormatting>
  <conditionalFormatting sqref="F169:F183">
    <cfRule type="cellIs" dxfId="13710" priority="31577" operator="equal">
      <formula>"EQ (WFO)"</formula>
    </cfRule>
    <cfRule type="cellIs" dxfId="13709" priority="31578" operator="equal">
      <formula>"EO (WFO)"</formula>
    </cfRule>
    <cfRule type="cellIs" dxfId="13708" priority="31579" operator="equal">
      <formula>"EO (WFO)"</formula>
    </cfRule>
    <cfRule type="cellIs" dxfId="13707" priority="31580" operator="equal">
      <formula>"EK (WFO)"</formula>
    </cfRule>
    <cfRule type="cellIs" dxfId="13706" priority="31581" operator="equal">
      <formula>"EG (WFO)"</formula>
    </cfRule>
    <cfRule type="cellIs" dxfId="13705" priority="31582" operator="equal">
      <formula>"EE (WFO)"</formula>
    </cfRule>
    <cfRule type="cellIs" dxfId="13704" priority="31583" operator="equal">
      <formula>"EC (WFO)"</formula>
    </cfRule>
    <cfRule type="cellIs" dxfId="13703" priority="31584" operator="equal">
      <formula>"EA (WFO)"</formula>
    </cfRule>
    <cfRule type="cellIs" dxfId="13702" priority="31585" operator="equal">
      <formula>"FG (WFO)"</formula>
    </cfRule>
    <cfRule type="cellIs" dxfId="13701" priority="31586" operator="equal">
      <formula>"TDM"</formula>
    </cfRule>
    <cfRule type="cellIs" dxfId="13700" priority="31587" operator="equal">
      <formula>"EQ (WFO)"</formula>
    </cfRule>
    <cfRule type="cellIs" dxfId="13699" priority="31588" operator="equal">
      <formula>"EO (WFO)"</formula>
    </cfRule>
    <cfRule type="cellIs" dxfId="13698" priority="31589" operator="equal">
      <formula>"RS"</formula>
    </cfRule>
    <cfRule type="cellIs" dxfId="13697" priority="31590" operator="equal">
      <formula>"TR (WFO)"</formula>
    </cfRule>
    <cfRule type="cellIs" dxfId="13696" priority="31591" operator="equal">
      <formula>"TR"</formula>
    </cfRule>
  </conditionalFormatting>
  <conditionalFormatting sqref="F185:F196">
    <cfRule type="cellIs" dxfId="13695" priority="31226" operator="equal">
      <formula>"EQ (WFO)"</formula>
    </cfRule>
    <cfRule type="cellIs" dxfId="13694" priority="31227" operator="equal">
      <formula>"EO (WFO)"</formula>
    </cfRule>
    <cfRule type="cellIs" dxfId="13693" priority="31228" operator="equal">
      <formula>"EO (WFO)"</formula>
    </cfRule>
    <cfRule type="cellIs" dxfId="13692" priority="31229" operator="equal">
      <formula>"EK (WFO)"</formula>
    </cfRule>
    <cfRule type="cellIs" dxfId="13691" priority="31230" operator="equal">
      <formula>"EG (WFO)"</formula>
    </cfRule>
    <cfRule type="cellIs" dxfId="13690" priority="31231" operator="equal">
      <formula>"EE (WFO)"</formula>
    </cfRule>
    <cfRule type="cellIs" dxfId="13689" priority="31232" operator="equal">
      <formula>"EC (WFO)"</formula>
    </cfRule>
    <cfRule type="cellIs" dxfId="13688" priority="31233" operator="equal">
      <formula>"EA (WFO)"</formula>
    </cfRule>
    <cfRule type="cellIs" dxfId="13687" priority="31234" operator="equal">
      <formula>"FG (WFO)"</formula>
    </cfRule>
    <cfRule type="cellIs" dxfId="13686" priority="31235" operator="equal">
      <formula>"EQ (WFO)"</formula>
    </cfRule>
    <cfRule type="cellIs" dxfId="13685" priority="31236" operator="equal">
      <formula>"EO (WFO)"</formula>
    </cfRule>
    <cfRule type="cellIs" dxfId="13684" priority="31237" operator="equal">
      <formula>"TR"</formula>
    </cfRule>
    <cfRule type="cellIs" dxfId="13683" priority="31238" operator="equal">
      <formula>"RS"</formula>
    </cfRule>
    <cfRule type="cellIs" dxfId="13682" priority="31239" operator="equal">
      <formula>"TR (WFO)"</formula>
    </cfRule>
    <cfRule type="cellIs" dxfId="13681" priority="31240" operator="equal">
      <formula>"TDM"</formula>
    </cfRule>
  </conditionalFormatting>
  <conditionalFormatting sqref="F202:F211">
    <cfRule type="cellIs" dxfId="13680" priority="26057" operator="equal">
      <formula>"EO (WFO)"</formula>
    </cfRule>
    <cfRule type="cellIs" dxfId="13679" priority="26058" operator="equal">
      <formula>"EK (WFO)"</formula>
    </cfRule>
    <cfRule type="cellIs" dxfId="13678" priority="26059" operator="equal">
      <formula>"FI (WFO)"</formula>
    </cfRule>
    <cfRule type="cellIs" dxfId="13677" priority="26060" operator="equal">
      <formula>"FG (WFO)"</formula>
    </cfRule>
  </conditionalFormatting>
  <conditionalFormatting sqref="F214:F217">
    <cfRule type="cellIs" dxfId="13676" priority="22075" operator="equal">
      <formula>"FG (WFO)"</formula>
    </cfRule>
    <cfRule type="cellIs" dxfId="13675" priority="22076" operator="equal">
      <formula>"FG (WFO)"</formula>
    </cfRule>
    <cfRule type="cellIs" dxfId="13674" priority="22077" operator="equal">
      <formula>"EO (WFO)"</formula>
    </cfRule>
    <cfRule type="cellIs" dxfId="13673" priority="22078" operator="equal">
      <formula>"EK (WFO)"</formula>
    </cfRule>
  </conditionalFormatting>
  <conditionalFormatting sqref="G7:G10">
    <cfRule type="cellIs" dxfId="13672" priority="43796" operator="equal">
      <formula>"OUT"</formula>
    </cfRule>
    <cfRule type="cellIs" dxfId="13671" priority="43797" operator="equal">
      <formula>"OUT"</formula>
    </cfRule>
    <cfRule type="cellIs" dxfId="13670" priority="43798" operator="equal">
      <formula>"OUT"</formula>
    </cfRule>
    <cfRule type="cellIs" dxfId="13669" priority="43799" operator="equal">
      <formula>"FG (WFO)"</formula>
    </cfRule>
    <cfRule type="cellIs" dxfId="13668" priority="43800" operator="equal">
      <formula>"TDM"</formula>
    </cfRule>
    <cfRule type="cellIs" dxfId="13667" priority="43801" operator="equal">
      <formula>"FG"</formula>
    </cfRule>
    <cfRule type="cellIs" dxfId="13666" priority="43802" operator="equal">
      <formula>"L"</formula>
    </cfRule>
    <cfRule type="cellIs" dxfId="13665" priority="43803" operator="equal">
      <formula>"CT"</formula>
    </cfRule>
    <cfRule type="cellIs" dxfId="13664" priority="43806" operator="equal">
      <formula>"EG (WFO)"</formula>
    </cfRule>
  </conditionalFormatting>
  <conditionalFormatting sqref="G9:G10">
    <cfRule type="cellIs" dxfId="13663" priority="43807" operator="equal">
      <formula>"TR (WFO)"</formula>
    </cfRule>
  </conditionalFormatting>
  <conditionalFormatting sqref="G11:G15">
    <cfRule type="cellIs" dxfId="13662" priority="43695" operator="equal">
      <formula>"OUT"</formula>
    </cfRule>
    <cfRule type="cellIs" dxfId="13661" priority="43696" operator="equal">
      <formula>"OUT"</formula>
    </cfRule>
    <cfRule type="cellIs" dxfId="13660" priority="43697" operator="equal">
      <formula>"OUT"</formula>
    </cfRule>
    <cfRule type="cellIs" dxfId="13659" priority="43698" operator="equal">
      <formula>"FG (WFO)"</formula>
    </cfRule>
    <cfRule type="cellIs" dxfId="13658" priority="43699" operator="equal">
      <formula>"TDM"</formula>
    </cfRule>
    <cfRule type="cellIs" dxfId="13657" priority="43700" operator="equal">
      <formula>"FG"</formula>
    </cfRule>
    <cfRule type="cellIs" dxfId="13656" priority="43701" operator="equal">
      <formula>"L"</formula>
    </cfRule>
    <cfRule type="cellIs" dxfId="13655" priority="43702" operator="equal">
      <formula>"CT"</formula>
    </cfRule>
    <cfRule type="cellIs" dxfId="13654" priority="43703" operator="equal">
      <formula>"EG (WFO)"</formula>
    </cfRule>
    <cfRule type="cellIs" dxfId="13653" priority="43704" operator="equal">
      <formula>"TR (WFO)"</formula>
    </cfRule>
    <cfRule type="cellIs" dxfId="13652" priority="43705" operator="equal">
      <formula>"FG (WFO)"</formula>
    </cfRule>
  </conditionalFormatting>
  <conditionalFormatting sqref="G16:G25">
    <cfRule type="cellIs" dxfId="13651" priority="43500" operator="equal">
      <formula>"EK (WFO)"</formula>
    </cfRule>
    <cfRule type="cellIs" dxfId="13650" priority="43501" operator="equal">
      <formula>"EG (WFO)"</formula>
    </cfRule>
    <cfRule type="cellIs" dxfId="13649" priority="43502" operator="equal">
      <formula>"EE (WFO)"</formula>
    </cfRule>
    <cfRule type="cellIs" dxfId="13648" priority="43503" operator="equal">
      <formula>"EC (WFO)"</formula>
    </cfRule>
  </conditionalFormatting>
  <conditionalFormatting sqref="G26:G28">
    <cfRule type="cellIs" dxfId="13647" priority="43214" operator="equal">
      <formula>"EK (WFO)"</formula>
    </cfRule>
    <cfRule type="cellIs" dxfId="13646" priority="43215" operator="equal">
      <formula>"EG (WFO)"</formula>
    </cfRule>
    <cfRule type="cellIs" dxfId="13645" priority="43216" operator="equal">
      <formula>"EE (WFO)"</formula>
    </cfRule>
    <cfRule type="cellIs" dxfId="13644" priority="43217" operator="equal">
      <formula>"EC (WFO)"</formula>
    </cfRule>
  </conditionalFormatting>
  <conditionalFormatting sqref="G33:G36">
    <cfRule type="cellIs" dxfId="13643" priority="38825" operator="equal">
      <formula>"TR"</formula>
    </cfRule>
    <cfRule type="cellIs" dxfId="13642" priority="38826" operator="equal">
      <formula>"FG (WFO)"</formula>
    </cfRule>
  </conditionalFormatting>
  <conditionalFormatting sqref="G37:G94">
    <cfRule type="cellIs" dxfId="13641" priority="38520" operator="equal">
      <formula>"TR"</formula>
    </cfRule>
    <cfRule type="cellIs" dxfId="13640" priority="38521" operator="equal">
      <formula>"FG (WFO)"</formula>
    </cfRule>
  </conditionalFormatting>
  <conditionalFormatting sqref="G95:G98">
    <cfRule type="cellIs" dxfId="13639" priority="38246" operator="equal">
      <formula>"TR"</formula>
    </cfRule>
    <cfRule type="cellIs" dxfId="13638" priority="38247" operator="equal">
      <formula>"FG (WFO)"</formula>
    </cfRule>
  </conditionalFormatting>
  <conditionalFormatting sqref="G99:G141">
    <cfRule type="cellIs" dxfId="13637" priority="37047" operator="equal">
      <formula>"TR"</formula>
    </cfRule>
    <cfRule type="cellIs" dxfId="13636" priority="37048" operator="equal">
      <formula>"FG (WFO)"</formula>
    </cfRule>
  </conditionalFormatting>
  <conditionalFormatting sqref="G143:G145">
    <cfRule type="cellIs" dxfId="13635" priority="32785" operator="equal">
      <formula>"TR"</formula>
    </cfRule>
    <cfRule type="cellIs" dxfId="13634" priority="32786" operator="equal">
      <formula>"FG (WFO)"</formula>
    </cfRule>
  </conditionalFormatting>
  <conditionalFormatting sqref="G146:G167">
    <cfRule type="cellIs" dxfId="13633" priority="32767" operator="equal">
      <formula>"TR"</formula>
    </cfRule>
    <cfRule type="cellIs" dxfId="13632" priority="32768" operator="equal">
      <formula>"FG (WFO)"</formula>
    </cfRule>
  </conditionalFormatting>
  <conditionalFormatting sqref="G168:G183">
    <cfRule type="cellIs" dxfId="13631" priority="31575" operator="equal">
      <formula>"TR"</formula>
    </cfRule>
    <cfRule type="cellIs" dxfId="13630" priority="31576" operator="equal">
      <formula>"FG (WFO)"</formula>
    </cfRule>
  </conditionalFormatting>
  <conditionalFormatting sqref="G184:G196">
    <cfRule type="cellIs" dxfId="13629" priority="31224" operator="equal">
      <formula>"TR"</formula>
    </cfRule>
    <cfRule type="cellIs" dxfId="13628" priority="31225" operator="equal">
      <formula>"FG (WFO)"</formula>
    </cfRule>
  </conditionalFormatting>
  <conditionalFormatting sqref="G198:G200">
    <cfRule type="cellIs" dxfId="13627" priority="26455" operator="equal">
      <formula>"TR"</formula>
    </cfRule>
    <cfRule type="cellIs" dxfId="13626" priority="26456" operator="equal">
      <formula>"FG (WFO)"</formula>
    </cfRule>
  </conditionalFormatting>
  <conditionalFormatting sqref="G201:G211">
    <cfRule type="cellIs" dxfId="13625" priority="26055" operator="equal">
      <formula>"TR"</formula>
    </cfRule>
    <cfRule type="cellIs" dxfId="13624" priority="26056" operator="equal">
      <formula>"FG (WFO)"</formula>
    </cfRule>
  </conditionalFormatting>
  <conditionalFormatting sqref="G213:G218">
    <cfRule type="cellIs" dxfId="13623" priority="22069" operator="equal">
      <formula>"TR"</formula>
    </cfRule>
    <cfRule type="cellIs" dxfId="13622" priority="22070" operator="equal">
      <formula>"FG (WFO)"</formula>
    </cfRule>
  </conditionalFormatting>
  <conditionalFormatting sqref="H64:H65">
    <cfRule type="cellIs" dxfId="13621" priority="83258" operator="equal">
      <formula>"EE (WFO)"</formula>
    </cfRule>
    <cfRule type="cellIs" dxfId="13620" priority="83259" operator="equal">
      <formula>"EC (WFO)"</formula>
    </cfRule>
    <cfRule type="cellIs" dxfId="13619" priority="83260" operator="equal">
      <formula>"EA (WFO)"</formula>
    </cfRule>
    <cfRule type="cellIs" dxfId="13618" priority="83261" operator="equal">
      <formula>"EE(WFO)"</formula>
    </cfRule>
    <cfRule type="cellIs" dxfId="13617" priority="83262" operator="equal">
      <formula>"EC(WFO)"</formula>
    </cfRule>
    <cfRule type="cellIs" dxfId="13616" priority="83263" operator="equal">
      <formula>"EE(WFO)"</formula>
    </cfRule>
    <cfRule type="cellIs" dxfId="13615" priority="83264" operator="equal">
      <formula>"EC(WFO)"</formula>
    </cfRule>
    <cfRule type="cellIs" dxfId="13614" priority="83265" operator="equal">
      <formula>"EE (WFO)"</formula>
    </cfRule>
    <cfRule type="cellIs" dxfId="13613" priority="83266" operator="equal">
      <formula>"EC (WFO)"</formula>
    </cfRule>
    <cfRule type="cellIs" dxfId="13612" priority="83267" operator="equal">
      <formula>"EA (WFO)"</formula>
    </cfRule>
    <cfRule type="cellIs" dxfId="13611" priority="83268" operator="equal">
      <formula>"EE(WFO)"</formula>
    </cfRule>
    <cfRule type="cellIs" dxfId="13610" priority="83269" operator="equal">
      <formula>"EC(WFO)"</formula>
    </cfRule>
  </conditionalFormatting>
  <conditionalFormatting sqref="H67:H68">
    <cfRule type="cellIs" dxfId="13609" priority="83253" operator="equal">
      <formula>"EE (WFO)"</formula>
    </cfRule>
    <cfRule type="cellIs" dxfId="13608" priority="83254" operator="equal">
      <formula>"EC (WFO)"</formula>
    </cfRule>
    <cfRule type="cellIs" dxfId="13607" priority="83255" operator="equal">
      <formula>"EA (WFO)"</formula>
    </cfRule>
    <cfRule type="cellIs" dxfId="13606" priority="83256" operator="equal">
      <formula>"EE(WFO)"</formula>
    </cfRule>
    <cfRule type="cellIs" dxfId="13605" priority="83257" operator="equal">
      <formula>"EC(WFO)"</formula>
    </cfRule>
  </conditionalFormatting>
  <conditionalFormatting sqref="H152:H154">
    <cfRule type="cellIs" dxfId="13604" priority="73221" operator="equal">
      <formula>"EG (WFO)"</formula>
    </cfRule>
    <cfRule type="cellIs" dxfId="13603" priority="73222" operator="equal">
      <formula>"EE (WFO)"</formula>
    </cfRule>
    <cfRule type="cellIs" dxfId="13602" priority="73223" operator="equal">
      <formula>"EC (WFO)"</formula>
    </cfRule>
    <cfRule type="expression" dxfId="13601" priority="73224">
      <formula>OR(H152="FI")</formula>
    </cfRule>
    <cfRule type="expression" dxfId="13600" priority="73225">
      <formula>OR(H152="OP",H152="RS",H152="RTS",H152="PRM",H152="CB")</formula>
    </cfRule>
    <cfRule type="expression" dxfId="13599" priority="73226">
      <formula>OR(H152="L",H152="OTG")</formula>
    </cfRule>
    <cfRule type="expression" dxfId="13598" priority="73227">
      <formula>OR(H152="FG")</formula>
    </cfRule>
    <cfRule type="expression" dxfId="13597" priority="73228">
      <formula>OR(H152="TR",H152="TDM",H152="PKT")</formula>
    </cfRule>
    <cfRule type="expression" dxfId="13596" priority="73229">
      <formula>OR(H152="CT",H152="SCIK",H152="CUMIL")</formula>
    </cfRule>
    <cfRule type="cellIs" dxfId="13595" priority="73230" operator="equal">
      <formula>"FG (WFO)"</formula>
    </cfRule>
    <cfRule type="cellIs" dxfId="13594" priority="73231" operator="equal">
      <formula>"EO (WFO)"</formula>
    </cfRule>
    <cfRule type="cellIs" dxfId="13593" priority="73232" operator="equal">
      <formula>"EK (WFO)"</formula>
    </cfRule>
  </conditionalFormatting>
  <conditionalFormatting sqref="H185:H187">
    <cfRule type="cellIs" dxfId="13592" priority="31186" operator="equal">
      <formula>"EE (WFO)"</formula>
    </cfRule>
    <cfRule type="cellIs" dxfId="13591" priority="31187" operator="equal">
      <formula>"EC (WFO)"</formula>
    </cfRule>
    <cfRule type="cellIs" dxfId="13590" priority="31188" operator="equal">
      <formula>"EA (WFO)"</formula>
    </cfRule>
    <cfRule type="cellIs" dxfId="13589" priority="31189" operator="equal">
      <formula>"EE(WFO)"</formula>
    </cfRule>
    <cfRule type="cellIs" dxfId="13588" priority="31190" operator="equal">
      <formula>"EC(WFO)"</formula>
    </cfRule>
    <cfRule type="cellIs" dxfId="13587" priority="31191" operator="equal">
      <formula>"EE (WFO)"</formula>
    </cfRule>
    <cfRule type="cellIs" dxfId="13586" priority="31192" operator="equal">
      <formula>"EC (WFO)"</formula>
    </cfRule>
    <cfRule type="cellIs" dxfId="13585" priority="31193" operator="equal">
      <formula>"EA (WFO)"</formula>
    </cfRule>
    <cfRule type="cellIs" dxfId="13584" priority="31194" operator="equal">
      <formula>"EE(WFO)"</formula>
    </cfRule>
    <cfRule type="cellIs" dxfId="13583" priority="31195" operator="equal">
      <formula>"EC(WFO)"</formula>
    </cfRule>
  </conditionalFormatting>
  <conditionalFormatting sqref="I67:I68">
    <cfRule type="cellIs" dxfId="13582" priority="83248" operator="equal">
      <formula>"EE (WFO)"</formula>
    </cfRule>
    <cfRule type="cellIs" dxfId="13581" priority="83249" operator="equal">
      <formula>"EC (WFO)"</formula>
    </cfRule>
    <cfRule type="cellIs" dxfId="13580" priority="83250" operator="equal">
      <formula>"EA (WFO)"</formula>
    </cfRule>
    <cfRule type="cellIs" dxfId="13579" priority="83251" operator="equal">
      <formula>"EE(WFO)"</formula>
    </cfRule>
    <cfRule type="cellIs" dxfId="13578" priority="83252" operator="equal">
      <formula>"EC(WFO)"</formula>
    </cfRule>
  </conditionalFormatting>
  <conditionalFormatting sqref="I152:I154">
    <cfRule type="cellIs" dxfId="13577" priority="72736" operator="equal">
      <formula>"EA (WFO)"</formula>
    </cfRule>
    <cfRule type="cellIs" dxfId="13576" priority="72737" operator="equal">
      <formula>"EQ (WFO)"</formula>
    </cfRule>
    <cfRule type="cellIs" dxfId="13575" priority="72738" operator="equal">
      <formula>"FG (WFO)"</formula>
    </cfRule>
    <cfRule type="cellIs" dxfId="13574" priority="72739" operator="equal">
      <formula>"EE (WFO)"</formula>
    </cfRule>
    <cfRule type="cellIs" dxfId="13573" priority="72740" operator="equal">
      <formula>"EC (WFO)"</formula>
    </cfRule>
    <cfRule type="cellIs" dxfId="13572" priority="72741" operator="equal">
      <formula>"EA (WFO)"</formula>
    </cfRule>
    <cfRule type="cellIs" dxfId="13571" priority="72742" operator="equal">
      <formula>"EE(WFO)"</formula>
    </cfRule>
    <cfRule type="cellIs" dxfId="13570" priority="72743" operator="equal">
      <formula>"EC(WFO)"</formula>
    </cfRule>
    <cfRule type="cellIs" dxfId="13569" priority="72744" operator="equal">
      <formula>"EQ (WFO)"</formula>
    </cfRule>
    <cfRule type="cellIs" dxfId="13568" priority="72745" operator="equal">
      <formula>"FG (WFO)"</formula>
    </cfRule>
    <cfRule type="cellIs" dxfId="13567" priority="72746" operator="equal">
      <formula>"EO (WFO)"</formula>
    </cfRule>
    <cfRule type="cellIs" dxfId="13566" priority="72747" operator="equal">
      <formula>"EK (WFO)"</formula>
    </cfRule>
    <cfRule type="cellIs" dxfId="13565" priority="72748" operator="equal">
      <formula>"EE(WFO)"</formula>
    </cfRule>
    <cfRule type="cellIs" dxfId="13564" priority="72749" operator="equal">
      <formula>"EC(WFO)"</formula>
    </cfRule>
    <cfRule type="cellIs" dxfId="13563" priority="72750" operator="equal">
      <formula>"EE (WFO)"</formula>
    </cfRule>
    <cfRule type="cellIs" dxfId="13562" priority="72751" operator="equal">
      <formula>"EC (WFO)"</formula>
    </cfRule>
    <cfRule type="cellIs" dxfId="13561" priority="72752" operator="equal">
      <formula>"EA (WFO)"</formula>
    </cfRule>
    <cfRule type="cellIs" dxfId="13560" priority="72753" operator="equal">
      <formula>"EE (WFO)"</formula>
    </cfRule>
    <cfRule type="cellIs" dxfId="13559" priority="72754" operator="equal">
      <formula>"EC (WFO)"</formula>
    </cfRule>
    <cfRule type="cellIs" dxfId="13558" priority="72755" operator="equal">
      <formula>"EA (WFO)"</formula>
    </cfRule>
    <cfRule type="cellIs" dxfId="13557" priority="72756" operator="equal">
      <formula>"EE(WFO)"</formula>
    </cfRule>
    <cfRule type="cellIs" dxfId="13556" priority="72757" operator="equal">
      <formula>"EC(WFO)"</formula>
    </cfRule>
  </conditionalFormatting>
  <conditionalFormatting sqref="J67:J68">
    <cfRule type="cellIs" dxfId="13555" priority="83236" operator="equal">
      <formula>"EE (WFO)"</formula>
    </cfRule>
    <cfRule type="cellIs" dxfId="13554" priority="83237" operator="equal">
      <formula>"EC (WFO)"</formula>
    </cfRule>
    <cfRule type="cellIs" dxfId="13553" priority="83238" operator="equal">
      <formula>"EA (WFO)"</formula>
    </cfRule>
    <cfRule type="cellIs" dxfId="13552" priority="83239" operator="equal">
      <formula>"EE(WFO)"</formula>
    </cfRule>
    <cfRule type="cellIs" dxfId="13551" priority="83240" operator="equal">
      <formula>"EC(WFO)"</formula>
    </cfRule>
    <cfRule type="cellIs" dxfId="13550" priority="83241" operator="equal">
      <formula>"EE(WFO)"</formula>
    </cfRule>
    <cfRule type="cellIs" dxfId="13549" priority="83242" operator="equal">
      <formula>"EC(WFO)"</formula>
    </cfRule>
    <cfRule type="cellIs" dxfId="13548" priority="83243" operator="equal">
      <formula>"EE (WFO)"</formula>
    </cfRule>
    <cfRule type="cellIs" dxfId="13547" priority="83244" operator="equal">
      <formula>"EC (WFO)"</formula>
    </cfRule>
    <cfRule type="cellIs" dxfId="13546" priority="83245" operator="equal">
      <formula>"EA (WFO)"</formula>
    </cfRule>
    <cfRule type="cellIs" dxfId="13545" priority="83246" operator="equal">
      <formula>"EE(WFO)"</formula>
    </cfRule>
    <cfRule type="cellIs" dxfId="13544" priority="83247" operator="equal">
      <formula>"EC(WFO)"</formula>
    </cfRule>
  </conditionalFormatting>
  <conditionalFormatting sqref="J70:J71">
    <cfRule type="cellIs" dxfId="13543" priority="80778" operator="equal">
      <formula>"EE (WFO)"</formula>
    </cfRule>
    <cfRule type="cellIs" dxfId="13542" priority="80779" operator="equal">
      <formula>"EC (WFO)"</formula>
    </cfRule>
    <cfRule type="cellIs" dxfId="13541" priority="80780" operator="equal">
      <formula>"EA (WFO)"</formula>
    </cfRule>
    <cfRule type="cellIs" dxfId="13540" priority="80781" operator="equal">
      <formula>"EE(WFO)"</formula>
    </cfRule>
    <cfRule type="cellIs" dxfId="13539" priority="80782" operator="equal">
      <formula>"EC(WFO)"</formula>
    </cfRule>
  </conditionalFormatting>
  <conditionalFormatting sqref="J152:J154">
    <cfRule type="cellIs" dxfId="13538" priority="72795" operator="equal">
      <formula>"EE (WFO)"</formula>
    </cfRule>
    <cfRule type="cellIs" dxfId="13537" priority="72796" operator="equal">
      <formula>"EC (WFO)"</formula>
    </cfRule>
    <cfRule type="cellIs" dxfId="13536" priority="72797" operator="equal">
      <formula>"EA (WFO)"</formula>
    </cfRule>
    <cfRule type="cellIs" dxfId="13535" priority="72798" operator="equal">
      <formula>"EE(WFO)"</formula>
    </cfRule>
    <cfRule type="cellIs" dxfId="13534" priority="72799" operator="equal">
      <formula>"EC(WFO)"</formula>
    </cfRule>
  </conditionalFormatting>
  <conditionalFormatting sqref="J185:J187">
    <cfRule type="cellIs" dxfId="13533" priority="31202" operator="equal">
      <formula>"EE (WFO)"</formula>
    </cfRule>
    <cfRule type="cellIs" dxfId="13532" priority="31203" operator="equal">
      <formula>"EC (WFO)"</formula>
    </cfRule>
    <cfRule type="cellIs" dxfId="13531" priority="31204" operator="equal">
      <formula>"EA (WFO)"</formula>
    </cfRule>
    <cfRule type="cellIs" dxfId="13530" priority="31205" operator="equal">
      <formula>"EE(WFO)"</formula>
    </cfRule>
    <cfRule type="cellIs" dxfId="13529" priority="31206" operator="equal">
      <formula>"EC(WFO)"</formula>
    </cfRule>
  </conditionalFormatting>
  <conditionalFormatting sqref="K42:K46">
    <cfRule type="cellIs" dxfId="13528" priority="80011" operator="equal">
      <formula>"SCIK"</formula>
    </cfRule>
    <cfRule type="cellIs" dxfId="13527" priority="80012" operator="equal">
      <formula>"CT"</formula>
    </cfRule>
    <cfRule type="cellIs" dxfId="13526" priority="80013" operator="equal">
      <formula>"CT"</formula>
    </cfRule>
    <cfRule type="cellIs" dxfId="13525" priority="80014" operator="equal">
      <formula>"CT"</formula>
    </cfRule>
    <cfRule type="cellIs" dxfId="13524" priority="80015" operator="equal">
      <formula>"FG"</formula>
    </cfRule>
    <cfRule type="cellIs" dxfId="13523" priority="80016" operator="equal">
      <formula>"L"</formula>
    </cfRule>
    <cfRule type="cellIs" dxfId="13522" priority="80017" operator="equal">
      <formula>"EG (WFO)"</formula>
    </cfRule>
    <cfRule type="cellIs" dxfId="13521" priority="80018" operator="equal">
      <formula>"RS"</formula>
    </cfRule>
    <cfRule type="cellIs" dxfId="13520" priority="80019" operator="equal">
      <formula>"TR (WFO)"</formula>
    </cfRule>
    <cfRule type="cellIs" dxfId="13519" priority="80020" operator="equal">
      <formula>"TDM"</formula>
    </cfRule>
  </conditionalFormatting>
  <conditionalFormatting sqref="K48:K50">
    <cfRule type="cellIs" dxfId="13518" priority="79981" operator="equal">
      <formula>"EE (WFO)"</formula>
    </cfRule>
    <cfRule type="cellIs" dxfId="13517" priority="79982" operator="equal">
      <formula>"EC (WFO)"</formula>
    </cfRule>
    <cfRule type="cellIs" dxfId="13516" priority="79983" operator="equal">
      <formula>"EA (WFO)"</formula>
    </cfRule>
    <cfRule type="cellIs" dxfId="13515" priority="79984" operator="equal">
      <formula>"EE(WFO)"</formula>
    </cfRule>
    <cfRule type="cellIs" dxfId="13514" priority="79985" operator="equal">
      <formula>"EC(WFO)"</formula>
    </cfRule>
    <cfRule type="cellIs" dxfId="13513" priority="79986" operator="equal">
      <formula>"EE (WFO)"</formula>
    </cfRule>
    <cfRule type="cellIs" dxfId="13512" priority="79987" operator="equal">
      <formula>"EC (WFO)"</formula>
    </cfRule>
    <cfRule type="cellIs" dxfId="13511" priority="79988" operator="equal">
      <formula>"EA (WFO)"</formula>
    </cfRule>
    <cfRule type="cellIs" dxfId="13510" priority="79989" operator="equal">
      <formula>"EE(WFO)"</formula>
    </cfRule>
    <cfRule type="cellIs" dxfId="13509" priority="79990" operator="equal">
      <formula>"EC(WFO)"</formula>
    </cfRule>
    <cfRule type="cellIs" dxfId="13508" priority="79991" operator="equal">
      <formula>"SCIK"</formula>
    </cfRule>
    <cfRule type="cellIs" dxfId="13507" priority="79992" operator="equal">
      <formula>"CT"</formula>
    </cfRule>
    <cfRule type="cellIs" dxfId="13506" priority="79993" operator="equal">
      <formula>"CT"</formula>
    </cfRule>
    <cfRule type="cellIs" dxfId="13505" priority="79994" operator="equal">
      <formula>"CT"</formula>
    </cfRule>
    <cfRule type="cellIs" dxfId="13504" priority="79995" operator="equal">
      <formula>"FG"</formula>
    </cfRule>
    <cfRule type="cellIs" dxfId="13503" priority="79996" operator="equal">
      <formula>"L"</formula>
    </cfRule>
    <cfRule type="cellIs" dxfId="13502" priority="79997" operator="equal">
      <formula>"EG (WFO)"</formula>
    </cfRule>
    <cfRule type="cellIs" dxfId="13501" priority="79998" operator="equal">
      <formula>"RS"</formula>
    </cfRule>
    <cfRule type="cellIs" dxfId="13500" priority="79999" operator="equal">
      <formula>"TR (WFO)"</formula>
    </cfRule>
    <cfRule type="cellIs" dxfId="13499" priority="80000" operator="equal">
      <formula>"TDM"</formula>
    </cfRule>
  </conditionalFormatting>
  <conditionalFormatting sqref="K53:K56">
    <cfRule type="cellIs" dxfId="13498" priority="79961" operator="equal">
      <formula>"EE (WFO)"</formula>
    </cfRule>
    <cfRule type="cellIs" dxfId="13497" priority="79962" operator="equal">
      <formula>"EC (WFO)"</formula>
    </cfRule>
    <cfRule type="cellIs" dxfId="13496" priority="79963" operator="equal">
      <formula>"EA (WFO)"</formula>
    </cfRule>
    <cfRule type="cellIs" dxfId="13495" priority="79964" operator="equal">
      <formula>"EE(WFO)"</formula>
    </cfRule>
    <cfRule type="cellIs" dxfId="13494" priority="79965" operator="equal">
      <formula>"EC(WFO)"</formula>
    </cfRule>
    <cfRule type="cellIs" dxfId="13493" priority="79966" operator="equal">
      <formula>"EE (WFO)"</formula>
    </cfRule>
    <cfRule type="cellIs" dxfId="13492" priority="79967" operator="equal">
      <formula>"EC (WFO)"</formula>
    </cfRule>
    <cfRule type="cellIs" dxfId="13491" priority="79968" operator="equal">
      <formula>"EA (WFO)"</formula>
    </cfRule>
    <cfRule type="cellIs" dxfId="13490" priority="79969" operator="equal">
      <formula>"EE(WFO)"</formula>
    </cfRule>
    <cfRule type="cellIs" dxfId="13489" priority="79970" operator="equal">
      <formula>"EC(WFO)"</formula>
    </cfRule>
    <cfRule type="cellIs" dxfId="13488" priority="79971" operator="equal">
      <formula>"SCIK"</formula>
    </cfRule>
    <cfRule type="cellIs" dxfId="13487" priority="79972" operator="equal">
      <formula>"CT"</formula>
    </cfRule>
    <cfRule type="cellIs" dxfId="13486" priority="79973" operator="equal">
      <formula>"CT"</formula>
    </cfRule>
    <cfRule type="cellIs" dxfId="13485" priority="79974" operator="equal">
      <formula>"CT"</formula>
    </cfRule>
    <cfRule type="cellIs" dxfId="13484" priority="79975" operator="equal">
      <formula>"FG"</formula>
    </cfRule>
    <cfRule type="cellIs" dxfId="13483" priority="79976" operator="equal">
      <formula>"L"</formula>
    </cfRule>
    <cfRule type="cellIs" dxfId="13482" priority="79977" operator="equal">
      <formula>"EG (WFO)"</formula>
    </cfRule>
    <cfRule type="cellIs" dxfId="13481" priority="79978" operator="equal">
      <formula>"RS"</formula>
    </cfRule>
    <cfRule type="cellIs" dxfId="13480" priority="79979" operator="equal">
      <formula>"TR (WFO)"</formula>
    </cfRule>
    <cfRule type="cellIs" dxfId="13479" priority="79980" operator="equal">
      <formula>"TDM"</formula>
    </cfRule>
  </conditionalFormatting>
  <conditionalFormatting sqref="K58:K60">
    <cfRule type="cellIs" dxfId="13478" priority="79941" operator="equal">
      <formula>"EE (WFO)"</formula>
    </cfRule>
    <cfRule type="cellIs" dxfId="13477" priority="79942" operator="equal">
      <formula>"EC (WFO)"</formula>
    </cfRule>
    <cfRule type="cellIs" dxfId="13476" priority="79943" operator="equal">
      <formula>"EA (WFO)"</formula>
    </cfRule>
    <cfRule type="cellIs" dxfId="13475" priority="79944" operator="equal">
      <formula>"EE(WFO)"</formula>
    </cfRule>
    <cfRule type="cellIs" dxfId="13474" priority="79945" operator="equal">
      <formula>"EC(WFO)"</formula>
    </cfRule>
    <cfRule type="cellIs" dxfId="13473" priority="79946" operator="equal">
      <formula>"EE (WFO)"</formula>
    </cfRule>
    <cfRule type="cellIs" dxfId="13472" priority="79947" operator="equal">
      <formula>"EC (WFO)"</formula>
    </cfRule>
    <cfRule type="cellIs" dxfId="13471" priority="79948" operator="equal">
      <formula>"EA (WFO)"</formula>
    </cfRule>
    <cfRule type="cellIs" dxfId="13470" priority="79949" operator="equal">
      <formula>"EE(WFO)"</formula>
    </cfRule>
    <cfRule type="cellIs" dxfId="13469" priority="79950" operator="equal">
      <formula>"EC(WFO)"</formula>
    </cfRule>
    <cfRule type="cellIs" dxfId="13468" priority="79951" operator="equal">
      <formula>"SCIK"</formula>
    </cfRule>
    <cfRule type="cellIs" dxfId="13467" priority="79952" operator="equal">
      <formula>"CT"</formula>
    </cfRule>
    <cfRule type="cellIs" dxfId="13466" priority="79953" operator="equal">
      <formula>"CT"</formula>
    </cfRule>
    <cfRule type="cellIs" dxfId="13465" priority="79954" operator="equal">
      <formula>"CT"</formula>
    </cfRule>
    <cfRule type="cellIs" dxfId="13464" priority="79955" operator="equal">
      <formula>"FG"</formula>
    </cfRule>
    <cfRule type="cellIs" dxfId="13463" priority="79956" operator="equal">
      <formula>"L"</formula>
    </cfRule>
    <cfRule type="cellIs" dxfId="13462" priority="79957" operator="equal">
      <formula>"EG (WFO)"</formula>
    </cfRule>
    <cfRule type="cellIs" dxfId="13461" priority="79958" operator="equal">
      <formula>"RS"</formula>
    </cfRule>
    <cfRule type="cellIs" dxfId="13460" priority="79959" operator="equal">
      <formula>"TR (WFO)"</formula>
    </cfRule>
    <cfRule type="cellIs" dxfId="13459" priority="79960" operator="equal">
      <formula>"TDM"</formula>
    </cfRule>
  </conditionalFormatting>
  <conditionalFormatting sqref="K64:K69">
    <cfRule type="cellIs" dxfId="13458" priority="79918" operator="equal">
      <formula>"EE (WFO)"</formula>
    </cfRule>
    <cfRule type="cellIs" dxfId="13457" priority="79919" operator="equal">
      <formula>"EC (WFO)"</formula>
    </cfRule>
    <cfRule type="cellIs" dxfId="13456" priority="79920" operator="equal">
      <formula>"EA (WFO)"</formula>
    </cfRule>
    <cfRule type="cellIs" dxfId="13455" priority="79921" operator="equal">
      <formula>"EE(WFO)"</formula>
    </cfRule>
    <cfRule type="cellIs" dxfId="13454" priority="79922" operator="equal">
      <formula>"EC(WFO)"</formula>
    </cfRule>
    <cfRule type="cellIs" dxfId="13453" priority="79923" operator="equal">
      <formula>"EE (WFO)"</formula>
    </cfRule>
    <cfRule type="cellIs" dxfId="13452" priority="79924" operator="equal">
      <formula>"EC (WFO)"</formula>
    </cfRule>
    <cfRule type="cellIs" dxfId="13451" priority="79925" operator="equal">
      <formula>"EA (WFO)"</formula>
    </cfRule>
    <cfRule type="cellIs" dxfId="13450" priority="79926" operator="equal">
      <formula>"EE(WFO)"</formula>
    </cfRule>
    <cfRule type="cellIs" dxfId="13449" priority="79927" operator="equal">
      <formula>"EC(WFO)"</formula>
    </cfRule>
    <cfRule type="cellIs" dxfId="13448" priority="79928" operator="equal">
      <formula>"SCIK"</formula>
    </cfRule>
    <cfRule type="cellIs" dxfId="13447" priority="79929" operator="equal">
      <formula>"CT"</formula>
    </cfRule>
    <cfRule type="cellIs" dxfId="13446" priority="79930" operator="equal">
      <formula>"CT"</formula>
    </cfRule>
    <cfRule type="cellIs" dxfId="13445" priority="79931" operator="equal">
      <formula>"CT"</formula>
    </cfRule>
    <cfRule type="cellIs" dxfId="13444" priority="79932" operator="equal">
      <formula>"FG"</formula>
    </cfRule>
    <cfRule type="cellIs" dxfId="13443" priority="79933" operator="equal">
      <formula>"L"</formula>
    </cfRule>
    <cfRule type="cellIs" dxfId="13442" priority="79934" operator="equal">
      <formula>"EG (WFO)"</formula>
    </cfRule>
    <cfRule type="cellIs" dxfId="13441" priority="79935" operator="equal">
      <formula>"RS"</formula>
    </cfRule>
    <cfRule type="cellIs" dxfId="13440" priority="79936" operator="equal">
      <formula>"TR (WFO)"</formula>
    </cfRule>
    <cfRule type="cellIs" dxfId="13439" priority="79937" operator="equal">
      <formula>"TDM"</formula>
    </cfRule>
    <cfRule type="cellIs" dxfId="13438" priority="79938" operator="equal">
      <formula>"EA (WFO)"</formula>
    </cfRule>
    <cfRule type="cellIs" dxfId="13437" priority="79939" operator="equal">
      <formula>"EQ (WFO)"</formula>
    </cfRule>
    <cfRule type="cellIs" dxfId="13436" priority="79940" operator="equal">
      <formula>"FG (WFO)"</formula>
    </cfRule>
  </conditionalFormatting>
  <conditionalFormatting sqref="K73:K75">
    <cfRule type="cellIs" dxfId="13435" priority="79839" operator="equal">
      <formula>"EE (WFO)"</formula>
    </cfRule>
    <cfRule type="cellIs" dxfId="13434" priority="79840" operator="equal">
      <formula>"EC (WFO)"</formula>
    </cfRule>
    <cfRule type="cellIs" dxfId="13433" priority="79841" operator="equal">
      <formula>"EA (WFO)"</formula>
    </cfRule>
    <cfRule type="cellIs" dxfId="13432" priority="79842" operator="equal">
      <formula>"EE(WFO)"</formula>
    </cfRule>
    <cfRule type="cellIs" dxfId="13431" priority="79843" operator="equal">
      <formula>"EC(WFO)"</formula>
    </cfRule>
    <cfRule type="cellIs" dxfId="13430" priority="79844" operator="equal">
      <formula>"EE (WFO)"</formula>
    </cfRule>
    <cfRule type="cellIs" dxfId="13429" priority="79845" operator="equal">
      <formula>"EC (WFO)"</formula>
    </cfRule>
    <cfRule type="cellIs" dxfId="13428" priority="79846" operator="equal">
      <formula>"EA (WFO)"</formula>
    </cfRule>
    <cfRule type="cellIs" dxfId="13427" priority="79847" operator="equal">
      <formula>"EE(WFO)"</formula>
    </cfRule>
    <cfRule type="cellIs" dxfId="13426" priority="79848" operator="equal">
      <formula>"EC(WFO)"</formula>
    </cfRule>
    <cfRule type="cellIs" dxfId="13425" priority="79849" operator="equal">
      <formula>"SCIK"</formula>
    </cfRule>
    <cfRule type="cellIs" dxfId="13424" priority="79850" operator="equal">
      <formula>"CT"</formula>
    </cfRule>
    <cfRule type="cellIs" dxfId="13423" priority="79851" operator="equal">
      <formula>"CT"</formula>
    </cfRule>
    <cfRule type="cellIs" dxfId="13422" priority="79852" operator="equal">
      <formula>"CT"</formula>
    </cfRule>
    <cfRule type="cellIs" dxfId="13421" priority="79853" operator="equal">
      <formula>"FG"</formula>
    </cfRule>
    <cfRule type="cellIs" dxfId="13420" priority="79854" operator="equal">
      <formula>"L"</formula>
    </cfRule>
    <cfRule type="cellIs" dxfId="13419" priority="79855" operator="equal">
      <formula>"EG (WFO)"</formula>
    </cfRule>
    <cfRule type="cellIs" dxfId="13418" priority="79856" operator="equal">
      <formula>"RS"</formula>
    </cfRule>
    <cfRule type="cellIs" dxfId="13417" priority="79857" operator="equal">
      <formula>"TR (WFO)"</formula>
    </cfRule>
    <cfRule type="cellIs" dxfId="13416" priority="79858" operator="equal">
      <formula>"TDM"</formula>
    </cfRule>
    <cfRule type="cellIs" dxfId="13415" priority="79859" operator="equal">
      <formula>"EA (WFO)"</formula>
    </cfRule>
    <cfRule type="cellIs" dxfId="13414" priority="79860" operator="equal">
      <formula>"EQ (WFO)"</formula>
    </cfRule>
    <cfRule type="cellIs" dxfId="13413" priority="79861" operator="equal">
      <formula>"FG (WFO)"</formula>
    </cfRule>
    <cfRule type="cellIs" dxfId="13412" priority="79862" operator="equal">
      <formula>"SCIK"</formula>
    </cfRule>
    <cfRule type="cellIs" dxfId="13411" priority="79863" operator="equal">
      <formula>"CT"</formula>
    </cfRule>
    <cfRule type="cellIs" dxfId="13410" priority="79864" operator="equal">
      <formula>"CT"</formula>
    </cfRule>
    <cfRule type="cellIs" dxfId="13409" priority="79865" operator="equal">
      <formula>"CT"</formula>
    </cfRule>
    <cfRule type="cellIs" dxfId="13408" priority="79866" operator="equal">
      <formula>"FG"</formula>
    </cfRule>
    <cfRule type="cellIs" dxfId="13407" priority="79867" operator="equal">
      <formula>"L"</formula>
    </cfRule>
    <cfRule type="cellIs" dxfId="13406" priority="79868" operator="equal">
      <formula>"EG (WFO)"</formula>
    </cfRule>
    <cfRule type="cellIs" dxfId="13405" priority="79869" operator="equal">
      <formula>"TDM"</formula>
    </cfRule>
    <cfRule type="cellIs" dxfId="13404" priority="79870" operator="equal">
      <formula>"RS"</formula>
    </cfRule>
    <cfRule type="cellIs" dxfId="13403" priority="79871" operator="equal">
      <formula>"TR (WFO)"</formula>
    </cfRule>
    <cfRule type="cellIs" dxfId="13402" priority="79872" operator="equal">
      <formula>"EE(WFO)"</formula>
    </cfRule>
    <cfRule type="cellIs" dxfId="13401" priority="79873" operator="equal">
      <formula>"EC(WFO)"</formula>
    </cfRule>
    <cfRule type="cellIs" dxfId="13400" priority="79874" operator="equal">
      <formula>"EQ (WFO)"</formula>
    </cfRule>
    <cfRule type="cellIs" dxfId="13399" priority="79875" operator="equal">
      <formula>"FG (WFO)"</formula>
    </cfRule>
    <cfRule type="cellIs" dxfId="13398" priority="79876" operator="equal">
      <formula>"EO (WFO)"</formula>
    </cfRule>
    <cfRule type="cellIs" dxfId="13397" priority="79877" operator="equal">
      <formula>"EK (WFO)"</formula>
    </cfRule>
    <cfRule type="cellIs" dxfId="13396" priority="79878" operator="equal">
      <formula>"EE (WFO)"</formula>
    </cfRule>
    <cfRule type="cellIs" dxfId="13395" priority="79879" operator="equal">
      <formula>"EC (WFO)"</formula>
    </cfRule>
    <cfRule type="cellIs" dxfId="13394" priority="79880" operator="equal">
      <formula>"EA (WFO)"</formula>
    </cfRule>
    <cfRule type="cellIs" dxfId="13393" priority="79881" operator="equal">
      <formula>"EE(WFO)"</formula>
    </cfRule>
    <cfRule type="cellIs" dxfId="13392" priority="79882" operator="equal">
      <formula>"EC(WFO)"</formula>
    </cfRule>
  </conditionalFormatting>
  <conditionalFormatting sqref="K75:K76">
    <cfRule type="cellIs" dxfId="13391" priority="83225" operator="equal">
      <formula>"EE(WFO)"</formula>
    </cfRule>
    <cfRule type="cellIs" dxfId="13390" priority="83226" operator="equal">
      <formula>"EC(WFO)"</formula>
    </cfRule>
    <cfRule type="cellIs" dxfId="13389" priority="83227" operator="equal">
      <formula>"EE(WFO)"</formula>
    </cfRule>
    <cfRule type="cellIs" dxfId="13388" priority="83228" operator="equal">
      <formula>"EC(WFO)"</formula>
    </cfRule>
    <cfRule type="cellIs" dxfId="13387" priority="83229" operator="equal">
      <formula>"EE(WFO)"</formula>
    </cfRule>
    <cfRule type="cellIs" dxfId="13386" priority="83230" operator="equal">
      <formula>"EC(WFO)"</formula>
    </cfRule>
  </conditionalFormatting>
  <conditionalFormatting sqref="K189:K191">
    <cfRule type="cellIs" dxfId="13385" priority="31166" operator="equal">
      <formula>"EE (WFO)"</formula>
    </cfRule>
    <cfRule type="cellIs" dxfId="13384" priority="31167" operator="equal">
      <formula>"EC (WFO)"</formula>
    </cfRule>
    <cfRule type="cellIs" dxfId="13383" priority="31168" operator="equal">
      <formula>"EA (WFO)"</formula>
    </cfRule>
    <cfRule type="cellIs" dxfId="13382" priority="31169" operator="equal">
      <formula>"EE(WFO)"</formula>
    </cfRule>
    <cfRule type="cellIs" dxfId="13381" priority="31170" operator="equal">
      <formula>"EC(WFO)"</formula>
    </cfRule>
  </conditionalFormatting>
  <conditionalFormatting sqref="L138:L139">
    <cfRule type="cellIs" dxfId="13380" priority="35183" operator="equal">
      <formula>"EG (WFO)"</formula>
    </cfRule>
    <cfRule type="cellIs" dxfId="13379" priority="35184" operator="equal">
      <formula>"EE (WFO)"</formula>
    </cfRule>
    <cfRule type="cellIs" dxfId="13378" priority="35185" operator="equal">
      <formula>"EC (WFO)"</formula>
    </cfRule>
  </conditionalFormatting>
  <conditionalFormatting sqref="M55:M57">
    <cfRule type="cellIs" dxfId="13377" priority="82990" operator="equal">
      <formula>"EE (WFO)"</formula>
    </cfRule>
    <cfRule type="cellIs" dxfId="13376" priority="82991" operator="equal">
      <formula>"EC (WFO)"</formula>
    </cfRule>
    <cfRule type="cellIs" dxfId="13375" priority="82992" operator="equal">
      <formula>"EA (WFO)"</formula>
    </cfRule>
    <cfRule type="cellIs" dxfId="13374" priority="82993" operator="equal">
      <formula>"EE(WFO)"</formula>
    </cfRule>
    <cfRule type="cellIs" dxfId="13373" priority="82994" operator="equal">
      <formula>"EC(WFO)"</formula>
    </cfRule>
    <cfRule type="cellIs" dxfId="13372" priority="82995" operator="equal">
      <formula>"EE (WFO)"</formula>
    </cfRule>
    <cfRule type="cellIs" dxfId="13371" priority="82996" operator="equal">
      <formula>"EC (WFO)"</formula>
    </cfRule>
    <cfRule type="cellIs" dxfId="13370" priority="82997" operator="equal">
      <formula>"EA (WFO)"</formula>
    </cfRule>
    <cfRule type="cellIs" dxfId="13369" priority="82998" operator="equal">
      <formula>"EE(WFO)"</formula>
    </cfRule>
    <cfRule type="cellIs" dxfId="13368" priority="82999" operator="equal">
      <formula>"EC(WFO)"</formula>
    </cfRule>
    <cfRule type="cellIs" dxfId="13367" priority="83000" operator="equal">
      <formula>"EE (WFO)"</formula>
    </cfRule>
    <cfRule type="cellIs" dxfId="13366" priority="83001" operator="equal">
      <formula>"EC (WFO)"</formula>
    </cfRule>
    <cfRule type="cellIs" dxfId="13365" priority="83002" operator="equal">
      <formula>"EA (WFO)"</formula>
    </cfRule>
    <cfRule type="cellIs" dxfId="13364" priority="83003" operator="equal">
      <formula>"EE(WFO)"</formula>
    </cfRule>
    <cfRule type="cellIs" dxfId="13363" priority="83004" operator="equal">
      <formula>"EC(WFO)"</formula>
    </cfRule>
    <cfRule type="cellIs" dxfId="13362" priority="83005" operator="equal">
      <formula>"EE (WFO)"</formula>
    </cfRule>
    <cfRule type="cellIs" dxfId="13361" priority="83006" operator="equal">
      <formula>"EC (WFO)"</formula>
    </cfRule>
    <cfRule type="cellIs" dxfId="13360" priority="83007" operator="equal">
      <formula>"EA (WFO)"</formula>
    </cfRule>
    <cfRule type="cellIs" dxfId="13359" priority="83008" operator="equal">
      <formula>"EE(WFO)"</formula>
    </cfRule>
    <cfRule type="cellIs" dxfId="13358" priority="83009" operator="equal">
      <formula>"EC(WFO)"</formula>
    </cfRule>
    <cfRule type="cellIs" dxfId="13357" priority="83010" operator="equal">
      <formula>"EA (WFO)"</formula>
    </cfRule>
    <cfRule type="cellIs" dxfId="13356" priority="83011" operator="equal">
      <formula>"EQ (WFO)"</formula>
    </cfRule>
    <cfRule type="cellIs" dxfId="13355" priority="83012" operator="equal">
      <formula>"FG (WFO)"</formula>
    </cfRule>
    <cfRule type="cellIs" dxfId="13354" priority="83013" operator="equal">
      <formula>"EE (WFO)"</formula>
    </cfRule>
    <cfRule type="cellIs" dxfId="13353" priority="83014" operator="equal">
      <formula>"EC (WFO)"</formula>
    </cfRule>
    <cfRule type="cellIs" dxfId="13352" priority="83015" operator="equal">
      <formula>"EA (WFO)"</formula>
    </cfRule>
    <cfRule type="cellIs" dxfId="13351" priority="83016" operator="equal">
      <formula>"EE(WFO)"</formula>
    </cfRule>
    <cfRule type="cellIs" dxfId="13350" priority="83017" operator="equal">
      <formula>"EC(WFO)"</formula>
    </cfRule>
    <cfRule type="cellIs" dxfId="13349" priority="83018" operator="equal">
      <formula>"EQ (WFO)"</formula>
    </cfRule>
    <cfRule type="cellIs" dxfId="13348" priority="83019" operator="equal">
      <formula>"FG (WFO)"</formula>
    </cfRule>
    <cfRule type="cellIs" dxfId="13347" priority="83020" operator="equal">
      <formula>"EO (WFO)"</formula>
    </cfRule>
    <cfRule type="cellIs" dxfId="13346" priority="83021" operator="equal">
      <formula>"EK (WFO)"</formula>
    </cfRule>
    <cfRule type="cellIs" dxfId="13345" priority="83022" operator="equal">
      <formula>"EE(WFO)"</formula>
    </cfRule>
    <cfRule type="cellIs" dxfId="13344" priority="83023" operator="equal">
      <formula>"EC(WFO)"</formula>
    </cfRule>
    <cfRule type="cellIs" dxfId="13343" priority="83024" operator="equal">
      <formula>"EE (WFO)"</formula>
    </cfRule>
    <cfRule type="cellIs" dxfId="13342" priority="83025" operator="equal">
      <formula>"EC (WFO)"</formula>
    </cfRule>
    <cfRule type="cellIs" dxfId="13341" priority="83026" operator="equal">
      <formula>"EA (WFO)"</formula>
    </cfRule>
    <cfRule type="cellIs" dxfId="13340" priority="83027" operator="equal">
      <formula>"EE(WFO)"</formula>
    </cfRule>
    <cfRule type="cellIs" dxfId="13339" priority="83028" operator="equal">
      <formula>"EC(WFO)"</formula>
    </cfRule>
    <cfRule type="cellIs" dxfId="13338" priority="83029" operator="equal">
      <formula>"EE(WFO)"</formula>
    </cfRule>
    <cfRule type="cellIs" dxfId="13337" priority="83030" operator="equal">
      <formula>"EC(WFO)"</formula>
    </cfRule>
    <cfRule type="cellIs" dxfId="13336" priority="83031" operator="equal">
      <formula>"EE (WFO)"</formula>
    </cfRule>
    <cfRule type="cellIs" dxfId="13335" priority="83032" operator="equal">
      <formula>"EC (WFO)"</formula>
    </cfRule>
    <cfRule type="cellIs" dxfId="13334" priority="83033" operator="equal">
      <formula>"EA (WFO)"</formula>
    </cfRule>
    <cfRule type="cellIs" dxfId="13333" priority="83034" operator="equal">
      <formula>"EE(WFO)"</formula>
    </cfRule>
    <cfRule type="cellIs" dxfId="13332" priority="83035" operator="equal">
      <formula>"EC(WFO)"</formula>
    </cfRule>
  </conditionalFormatting>
  <conditionalFormatting sqref="M138:M139">
    <cfRule type="cellIs" dxfId="13331" priority="35180" operator="equal">
      <formula>"EG (WFO)"</formula>
    </cfRule>
    <cfRule type="cellIs" dxfId="13330" priority="35181" operator="equal">
      <formula>"EE (WFO)"</formula>
    </cfRule>
    <cfRule type="cellIs" dxfId="13329" priority="35182" operator="equal">
      <formula>"EC (WFO)"</formula>
    </cfRule>
  </conditionalFormatting>
  <conditionalFormatting sqref="M152:M154">
    <cfRule type="cellIs" dxfId="13328" priority="72719" operator="equal">
      <formula>"EA (WFO)"</formula>
    </cfRule>
    <cfRule type="cellIs" dxfId="13327" priority="72720" operator="equal">
      <formula>"EQ (WFO)"</formula>
    </cfRule>
    <cfRule type="cellIs" dxfId="13326" priority="72721" operator="equal">
      <formula>"FG (WFO)"</formula>
    </cfRule>
    <cfRule type="cellIs" dxfId="13325" priority="72722" operator="equal">
      <formula>"EE (WFO)"</formula>
    </cfRule>
    <cfRule type="cellIs" dxfId="13324" priority="72723" operator="equal">
      <formula>"EC (WFO)"</formula>
    </cfRule>
    <cfRule type="cellIs" dxfId="13323" priority="72724" operator="equal">
      <formula>"EA (WFO)"</formula>
    </cfRule>
    <cfRule type="cellIs" dxfId="13322" priority="72725" operator="equal">
      <formula>"EE(WFO)"</formula>
    </cfRule>
    <cfRule type="cellIs" dxfId="13321" priority="72726" operator="equal">
      <formula>"EC(WFO)"</formula>
    </cfRule>
    <cfRule type="cellIs" dxfId="13320" priority="72727" operator="equal">
      <formula>"EQ (WFO)"</formula>
    </cfRule>
    <cfRule type="cellIs" dxfId="13319" priority="72728" operator="equal">
      <formula>"FG (WFO)"</formula>
    </cfRule>
    <cfRule type="cellIs" dxfId="13318" priority="72729" operator="equal">
      <formula>"EO (WFO)"</formula>
    </cfRule>
    <cfRule type="cellIs" dxfId="13317" priority="72730" operator="equal">
      <formula>"EK (WFO)"</formula>
    </cfRule>
    <cfRule type="cellIs" dxfId="13316" priority="72731" operator="equal">
      <formula>"EE(WFO)"</formula>
    </cfRule>
    <cfRule type="cellIs" dxfId="13315" priority="72732" operator="equal">
      <formula>"EC(WFO)"</formula>
    </cfRule>
    <cfRule type="cellIs" dxfId="13314" priority="72733" operator="equal">
      <formula>"EE (WFO)"</formula>
    </cfRule>
    <cfRule type="cellIs" dxfId="13313" priority="72734" operator="equal">
      <formula>"EC (WFO)"</formula>
    </cfRule>
    <cfRule type="cellIs" dxfId="13312" priority="72735" operator="equal">
      <formula>"EA (WFO)"</formula>
    </cfRule>
    <cfRule type="cellIs" dxfId="13311" priority="72779" operator="equal">
      <formula>"EE (WFO)"</formula>
    </cfRule>
    <cfRule type="cellIs" dxfId="13310" priority="72780" operator="equal">
      <formula>"EC (WFO)"</formula>
    </cfRule>
    <cfRule type="cellIs" dxfId="13309" priority="72781" operator="equal">
      <formula>"EA (WFO)"</formula>
    </cfRule>
    <cfRule type="cellIs" dxfId="13308" priority="72782" operator="equal">
      <formula>"EE(WFO)"</formula>
    </cfRule>
    <cfRule type="cellIs" dxfId="13307" priority="72783" operator="equal">
      <formula>"EC(WFO)"</formula>
    </cfRule>
    <cfRule type="cellIs" dxfId="13306" priority="72784" operator="equal">
      <formula>"EE (WFO)"</formula>
    </cfRule>
    <cfRule type="cellIs" dxfId="13305" priority="72785" operator="equal">
      <formula>"EC (WFO)"</formula>
    </cfRule>
    <cfRule type="cellIs" dxfId="13304" priority="72786" operator="equal">
      <formula>"EA (WFO)"</formula>
    </cfRule>
    <cfRule type="cellIs" dxfId="13303" priority="72787" operator="equal">
      <formula>"EE(WFO)"</formula>
    </cfRule>
    <cfRule type="cellIs" dxfId="13302" priority="72788" operator="equal">
      <formula>"EC(WFO)"</formula>
    </cfRule>
  </conditionalFormatting>
  <conditionalFormatting sqref="M185:M187">
    <cfRule type="cellIs" dxfId="13301" priority="31101" operator="equal">
      <formula>"EA (WFO)"</formula>
    </cfRule>
    <cfRule type="cellIs" dxfId="13300" priority="31102" operator="equal">
      <formula>"EQ (WFO)"</formula>
    </cfRule>
    <cfRule type="cellIs" dxfId="13299" priority="31103" operator="equal">
      <formula>"FG (WFO)"</formula>
    </cfRule>
    <cfRule type="cellIs" dxfId="13298" priority="31104" operator="equal">
      <formula>"EE (WFO)"</formula>
    </cfRule>
    <cfRule type="cellIs" dxfId="13297" priority="31105" operator="equal">
      <formula>"EC (WFO)"</formula>
    </cfRule>
    <cfRule type="cellIs" dxfId="13296" priority="31106" operator="equal">
      <formula>"EA (WFO)"</formula>
    </cfRule>
    <cfRule type="cellIs" dxfId="13295" priority="31107" operator="equal">
      <formula>"EE(WFO)"</formula>
    </cfRule>
    <cfRule type="cellIs" dxfId="13294" priority="31108" operator="equal">
      <formula>"EC(WFO)"</formula>
    </cfRule>
    <cfRule type="cellIs" dxfId="13293" priority="31109" operator="equal">
      <formula>"EQ (WFO)"</formula>
    </cfRule>
    <cfRule type="cellIs" dxfId="13292" priority="31110" operator="equal">
      <formula>"FG (WFO)"</formula>
    </cfRule>
    <cfRule type="cellIs" dxfId="13291" priority="31111" operator="equal">
      <formula>"EO (WFO)"</formula>
    </cfRule>
    <cfRule type="cellIs" dxfId="13290" priority="31112" operator="equal">
      <formula>"EK (WFO)"</formula>
    </cfRule>
    <cfRule type="cellIs" dxfId="13289" priority="31113" operator="equal">
      <formula>"EE(WFO)"</formula>
    </cfRule>
    <cfRule type="cellIs" dxfId="13288" priority="31114" operator="equal">
      <formula>"EC(WFO)"</formula>
    </cfRule>
    <cfRule type="cellIs" dxfId="13287" priority="31115" operator="equal">
      <formula>"EE (WFO)"</formula>
    </cfRule>
    <cfRule type="cellIs" dxfId="13286" priority="31116" operator="equal">
      <formula>"EC (WFO)"</formula>
    </cfRule>
    <cfRule type="cellIs" dxfId="13285" priority="31117" operator="equal">
      <formula>"EA (WFO)"</formula>
    </cfRule>
  </conditionalFormatting>
  <conditionalFormatting sqref="N52:N53">
    <cfRule type="cellIs" dxfId="13284" priority="82953" operator="equal">
      <formula>"EE (WFO)"</formula>
    </cfRule>
    <cfRule type="cellIs" dxfId="13283" priority="82954" operator="equal">
      <formula>"EC (WFO)"</formula>
    </cfRule>
    <cfRule type="cellIs" dxfId="13282" priority="82955" operator="equal">
      <formula>"EA (WFO)"</formula>
    </cfRule>
    <cfRule type="cellIs" dxfId="13281" priority="82956" operator="equal">
      <formula>"EE(WFO)"</formula>
    </cfRule>
    <cfRule type="cellIs" dxfId="13280" priority="82957" operator="equal">
      <formula>"EC(WFO)"</formula>
    </cfRule>
    <cfRule type="cellIs" dxfId="13279" priority="82958" operator="equal">
      <formula>"EE (WFO)"</formula>
    </cfRule>
    <cfRule type="cellIs" dxfId="13278" priority="82959" operator="equal">
      <formula>"EC (WFO)"</formula>
    </cfRule>
    <cfRule type="cellIs" dxfId="13277" priority="82960" operator="equal">
      <formula>"EA (WFO)"</formula>
    </cfRule>
    <cfRule type="cellIs" dxfId="13276" priority="82961" operator="equal">
      <formula>"EE(WFO)"</formula>
    </cfRule>
    <cfRule type="cellIs" dxfId="13275" priority="82962" operator="equal">
      <formula>"EC(WFO)"</formula>
    </cfRule>
    <cfRule type="cellIs" dxfId="13274" priority="82963" operator="equal">
      <formula>"EE (WFO)"</formula>
    </cfRule>
    <cfRule type="cellIs" dxfId="13273" priority="82964" operator="equal">
      <formula>"EC (WFO)"</formula>
    </cfRule>
    <cfRule type="cellIs" dxfId="13272" priority="82965" operator="equal">
      <formula>"EA (WFO)"</formula>
    </cfRule>
    <cfRule type="cellIs" dxfId="13271" priority="82966" operator="equal">
      <formula>"EE(WFO)"</formula>
    </cfRule>
    <cfRule type="cellIs" dxfId="13270" priority="82967" operator="equal">
      <formula>"EC(WFO)"</formula>
    </cfRule>
    <cfRule type="cellIs" dxfId="13269" priority="82968" operator="equal">
      <formula>"EE (WFO)"</formula>
    </cfRule>
    <cfRule type="cellIs" dxfId="13268" priority="82969" operator="equal">
      <formula>"EC (WFO)"</formula>
    </cfRule>
    <cfRule type="cellIs" dxfId="13267" priority="82970" operator="equal">
      <formula>"EA (WFO)"</formula>
    </cfRule>
    <cfRule type="cellIs" dxfId="13266" priority="82971" operator="equal">
      <formula>"EE(WFO)"</formula>
    </cfRule>
    <cfRule type="cellIs" dxfId="13265" priority="82972" operator="equal">
      <formula>"EC(WFO)"</formula>
    </cfRule>
    <cfRule type="cellIs" dxfId="13264" priority="82973" operator="equal">
      <formula>"EA (WFO)"</formula>
    </cfRule>
    <cfRule type="cellIs" dxfId="13263" priority="82974" operator="equal">
      <formula>"EQ (WFO)"</formula>
    </cfRule>
    <cfRule type="cellIs" dxfId="13262" priority="82975" operator="equal">
      <formula>"FG (WFO)"</formula>
    </cfRule>
    <cfRule type="cellIs" dxfId="13261" priority="82976" operator="equal">
      <formula>"EE (WFO)"</formula>
    </cfRule>
    <cfRule type="cellIs" dxfId="13260" priority="82977" operator="equal">
      <formula>"EC (WFO)"</formula>
    </cfRule>
    <cfRule type="cellIs" dxfId="13259" priority="82978" operator="equal">
      <formula>"EA (WFO)"</formula>
    </cfRule>
    <cfRule type="cellIs" dxfId="13258" priority="82979" operator="equal">
      <formula>"EE(WFO)"</formula>
    </cfRule>
    <cfRule type="cellIs" dxfId="13257" priority="82980" operator="equal">
      <formula>"EC(WFO)"</formula>
    </cfRule>
    <cfRule type="cellIs" dxfId="13256" priority="82981" operator="equal">
      <formula>"EQ (WFO)"</formula>
    </cfRule>
    <cfRule type="cellIs" dxfId="13255" priority="82982" operator="equal">
      <formula>"FG (WFO)"</formula>
    </cfRule>
    <cfRule type="cellIs" dxfId="13254" priority="82983" operator="equal">
      <formula>"EO (WFO)"</formula>
    </cfRule>
    <cfRule type="cellIs" dxfId="13253" priority="82984" operator="equal">
      <formula>"EK (WFO)"</formula>
    </cfRule>
    <cfRule type="cellIs" dxfId="13252" priority="82985" operator="equal">
      <formula>"EE (WFO)"</formula>
    </cfRule>
    <cfRule type="cellIs" dxfId="13251" priority="82986" operator="equal">
      <formula>"EC (WFO)"</formula>
    </cfRule>
    <cfRule type="cellIs" dxfId="13250" priority="82987" operator="equal">
      <formula>"EA (WFO)"</formula>
    </cfRule>
    <cfRule type="cellIs" dxfId="13249" priority="82988" operator="equal">
      <formula>"EE(WFO)"</formula>
    </cfRule>
    <cfRule type="cellIs" dxfId="13248" priority="82989" operator="equal">
      <formula>"EC(WFO)"</formula>
    </cfRule>
  </conditionalFormatting>
  <conditionalFormatting sqref="N185:N187">
    <cfRule type="cellIs" dxfId="13247" priority="31064" operator="equal">
      <formula>"EE (WFO)"</formula>
    </cfRule>
    <cfRule type="cellIs" dxfId="13246" priority="31065" operator="equal">
      <formula>"EC (WFO)"</formula>
    </cfRule>
    <cfRule type="cellIs" dxfId="13245" priority="31066" operator="equal">
      <formula>"EA (WFO)"</formula>
    </cfRule>
    <cfRule type="cellIs" dxfId="13244" priority="31067" operator="equal">
      <formula>"EE(WFO)"</formula>
    </cfRule>
    <cfRule type="cellIs" dxfId="13243" priority="31068" operator="equal">
      <formula>"EC(WFO)"</formula>
    </cfRule>
    <cfRule type="cellIs" dxfId="13242" priority="31069" operator="equal">
      <formula>"EE (WFO)"</formula>
    </cfRule>
    <cfRule type="cellIs" dxfId="13241" priority="31070" operator="equal">
      <formula>"EC (WFO)"</formula>
    </cfRule>
    <cfRule type="cellIs" dxfId="13240" priority="31071" operator="equal">
      <formula>"EA (WFO)"</formula>
    </cfRule>
    <cfRule type="cellIs" dxfId="13239" priority="31072" operator="equal">
      <formula>"EE(WFO)"</formula>
    </cfRule>
    <cfRule type="cellIs" dxfId="13238" priority="31073" operator="equal">
      <formula>"EC(WFO)"</formula>
    </cfRule>
    <cfRule type="cellIs" dxfId="13237" priority="31074" operator="equal">
      <formula>"EE (WFO)"</formula>
    </cfRule>
    <cfRule type="cellIs" dxfId="13236" priority="31075" operator="equal">
      <formula>"EC (WFO)"</formula>
    </cfRule>
    <cfRule type="cellIs" dxfId="13235" priority="31076" operator="equal">
      <formula>"EA (WFO)"</formula>
    </cfRule>
    <cfRule type="cellIs" dxfId="13234" priority="31077" operator="equal">
      <formula>"EE(WFO)"</formula>
    </cfRule>
    <cfRule type="cellIs" dxfId="13233" priority="31078" operator="equal">
      <formula>"EC(WFO)"</formula>
    </cfRule>
    <cfRule type="cellIs" dxfId="13232" priority="31079" operator="equal">
      <formula>"EE (WFO)"</formula>
    </cfRule>
    <cfRule type="cellIs" dxfId="13231" priority="31080" operator="equal">
      <formula>"EC (WFO)"</formula>
    </cfRule>
    <cfRule type="cellIs" dxfId="13230" priority="31081" operator="equal">
      <formula>"EA (WFO)"</formula>
    </cfRule>
    <cfRule type="cellIs" dxfId="13229" priority="31082" operator="equal">
      <formula>"EE(WFO)"</formula>
    </cfRule>
    <cfRule type="cellIs" dxfId="13228" priority="31083" operator="equal">
      <formula>"EC(WFO)"</formula>
    </cfRule>
    <cfRule type="cellIs" dxfId="13227" priority="31084" operator="equal">
      <formula>"EA (WFO)"</formula>
    </cfRule>
    <cfRule type="cellIs" dxfId="13226" priority="31085" operator="equal">
      <formula>"EQ (WFO)"</formula>
    </cfRule>
    <cfRule type="cellIs" dxfId="13225" priority="31086" operator="equal">
      <formula>"FG (WFO)"</formula>
    </cfRule>
    <cfRule type="cellIs" dxfId="13224" priority="31087" operator="equal">
      <formula>"EE (WFO)"</formula>
    </cfRule>
    <cfRule type="cellIs" dxfId="13223" priority="31088" operator="equal">
      <formula>"EC (WFO)"</formula>
    </cfRule>
    <cfRule type="cellIs" dxfId="13222" priority="31089" operator="equal">
      <formula>"EA (WFO)"</formula>
    </cfRule>
    <cfRule type="cellIs" dxfId="13221" priority="31090" operator="equal">
      <formula>"EE(WFO)"</formula>
    </cfRule>
    <cfRule type="cellIs" dxfId="13220" priority="31091" operator="equal">
      <formula>"EC(WFO)"</formula>
    </cfRule>
    <cfRule type="cellIs" dxfId="13219" priority="31092" operator="equal">
      <formula>"EQ (WFO)"</formula>
    </cfRule>
    <cfRule type="cellIs" dxfId="13218" priority="31093" operator="equal">
      <formula>"FG (WFO)"</formula>
    </cfRule>
    <cfRule type="cellIs" dxfId="13217" priority="31094" operator="equal">
      <formula>"EO (WFO)"</formula>
    </cfRule>
    <cfRule type="cellIs" dxfId="13216" priority="31095" operator="equal">
      <formula>"EK (WFO)"</formula>
    </cfRule>
    <cfRule type="cellIs" dxfId="13215" priority="31096" operator="equal">
      <formula>"EE(WFO)"</formula>
    </cfRule>
    <cfRule type="cellIs" dxfId="13214" priority="31097" operator="equal">
      <formula>"EC(WFO)"</formula>
    </cfRule>
    <cfRule type="cellIs" dxfId="13213" priority="31098" operator="equal">
      <formula>"EE (WFO)"</formula>
    </cfRule>
    <cfRule type="cellIs" dxfId="13212" priority="31099" operator="equal">
      <formula>"EC (WFO)"</formula>
    </cfRule>
    <cfRule type="cellIs" dxfId="13211" priority="31100" operator="equal">
      <formula>"EA (WFO)"</formula>
    </cfRule>
  </conditionalFormatting>
  <conditionalFormatting sqref="O61:O62">
    <cfRule type="cellIs" dxfId="13210" priority="82934" operator="equal">
      <formula>"EE (WFO)"</formula>
    </cfRule>
    <cfRule type="cellIs" dxfId="13209" priority="82935" operator="equal">
      <formula>"EC (WFO)"</formula>
    </cfRule>
    <cfRule type="cellIs" dxfId="13208" priority="82936" operator="equal">
      <formula>"EA (WFO)"</formula>
    </cfRule>
    <cfRule type="cellIs" dxfId="13207" priority="82937" operator="equal">
      <formula>"EE(WFO)"</formula>
    </cfRule>
    <cfRule type="cellIs" dxfId="13206" priority="82938" operator="equal">
      <formula>"EC(WFO)"</formula>
    </cfRule>
    <cfRule type="cellIs" dxfId="13205" priority="82939" operator="equal">
      <formula>"EE (WFO)"</formula>
    </cfRule>
    <cfRule type="cellIs" dxfId="13204" priority="82940" operator="equal">
      <formula>"EC (WFO)"</formula>
    </cfRule>
    <cfRule type="cellIs" dxfId="13203" priority="82941" operator="equal">
      <formula>"EA (WFO)"</formula>
    </cfRule>
    <cfRule type="cellIs" dxfId="13202" priority="82942" operator="equal">
      <formula>"EE(WFO)"</formula>
    </cfRule>
    <cfRule type="cellIs" dxfId="13201" priority="82943" operator="equal">
      <formula>"EC(WFO)"</formula>
    </cfRule>
    <cfRule type="cellIs" dxfId="13200" priority="82944" operator="equal">
      <formula>"EE (WFO)"</formula>
    </cfRule>
    <cfRule type="cellIs" dxfId="13199" priority="82945" operator="equal">
      <formula>"EC (WFO)"</formula>
    </cfRule>
    <cfRule type="cellIs" dxfId="13198" priority="82946" operator="equal">
      <formula>"EA (WFO)"</formula>
    </cfRule>
    <cfRule type="cellIs" dxfId="13197" priority="82947" operator="equal">
      <formula>"EE(WFO)"</formula>
    </cfRule>
    <cfRule type="cellIs" dxfId="13196" priority="82948" operator="equal">
      <formula>"EC(WFO)"</formula>
    </cfRule>
    <cfRule type="cellIs" dxfId="13195" priority="82949" operator="equal">
      <formula>"EE(WFO)"</formula>
    </cfRule>
    <cfRule type="cellIs" dxfId="13194" priority="82950" operator="equal">
      <formula>"EC(WFO)"</formula>
    </cfRule>
    <cfRule type="cellIs" dxfId="13193" priority="82951" operator="equal">
      <formula>"EE(WFO)"</formula>
    </cfRule>
    <cfRule type="cellIs" dxfId="13192" priority="82952" operator="equal">
      <formula>"EC(WFO)"</formula>
    </cfRule>
  </conditionalFormatting>
  <conditionalFormatting sqref="O92:O94">
    <cfRule type="cellIs" dxfId="13191" priority="78797" operator="equal">
      <formula>"EG (WFO)"</formula>
    </cfRule>
    <cfRule type="cellIs" dxfId="13190" priority="78798" operator="equal">
      <formula>"EE (WFO)"</formula>
    </cfRule>
    <cfRule type="cellIs" dxfId="13189" priority="78799" operator="equal">
      <formula>"EC (WFO)"</formula>
    </cfRule>
  </conditionalFormatting>
  <conditionalFormatting sqref="O115:O116">
    <cfRule type="cellIs" dxfId="13188" priority="36919" operator="equal">
      <formula>"EG (WFO)"</formula>
    </cfRule>
    <cfRule type="cellIs" dxfId="13187" priority="36920" operator="equal">
      <formula>"EE (WFO)"</formula>
    </cfRule>
    <cfRule type="cellIs" dxfId="13186" priority="36921" operator="equal">
      <formula>"EC (WFO)"</formula>
    </cfRule>
  </conditionalFormatting>
  <conditionalFormatting sqref="O185:O187">
    <cfRule type="cellIs" dxfId="13185" priority="31197" operator="equal">
      <formula>"EE (WFO)"</formula>
    </cfRule>
    <cfRule type="cellIs" dxfId="13184" priority="31198" operator="equal">
      <formula>"EC (WFO)"</formula>
    </cfRule>
    <cfRule type="cellIs" dxfId="13183" priority="31199" operator="equal">
      <formula>"EA (WFO)"</formula>
    </cfRule>
    <cfRule type="cellIs" dxfId="13182" priority="31200" operator="equal">
      <formula>"EE(WFO)"</formula>
    </cfRule>
    <cfRule type="cellIs" dxfId="13181" priority="31201" operator="equal">
      <formula>"EC(WFO)"</formula>
    </cfRule>
  </conditionalFormatting>
  <conditionalFormatting sqref="P26:P28">
    <cfRule type="expression" dxfId="13180" priority="42962">
      <formula>OR(P26="CT",P26="SCIK",P26="CUMIL")</formula>
    </cfRule>
    <cfRule type="expression" dxfId="13179" priority="42963">
      <formula>OR(P26="TR",P26="TDM",P26="PKT")</formula>
    </cfRule>
    <cfRule type="expression" dxfId="13178" priority="42964">
      <formula>OR(P26="OP",P26="RS",P26="RTS",P26="PRM",P26="CB")</formula>
    </cfRule>
    <cfRule type="expression" dxfId="13177" priority="42965">
      <formula>OR(P26="FG")</formula>
    </cfRule>
    <cfRule type="expression" dxfId="13176" priority="42966">
      <formula>OR(P26="L",P26="OTG")</formula>
    </cfRule>
    <cfRule type="expression" dxfId="13175" priority="42967">
      <formula>OR(P26="CT",P26="SCIK",P26="CUMIL")</formula>
    </cfRule>
    <cfRule type="expression" dxfId="13174" priority="42968">
      <formula>OR(P26="TR",P26="TDM",P26="PKT")</formula>
    </cfRule>
    <cfRule type="expression" dxfId="13173" priority="42969">
      <formula>OR(P26="OP",P26="RS",P26="RTS",P26="PRM",P26="CB")</formula>
    </cfRule>
    <cfRule type="expression" dxfId="13172" priority="42970">
      <formula>OR(P26="FG")</formula>
    </cfRule>
    <cfRule type="expression" dxfId="13171" priority="42971">
      <formula>OR(P26="L",P26="OTG")</formula>
    </cfRule>
    <cfRule type="cellIs" dxfId="13170" priority="42972" operator="equal">
      <formula>"EA (WFO)"</formula>
    </cfRule>
    <cfRule type="cellIs" dxfId="13169" priority="42973" operator="equal">
      <formula>"EC (WFO)"</formula>
    </cfRule>
    <cfRule type="cellIs" dxfId="13168" priority="42974" operator="equal">
      <formula>"EE (WFO)"</formula>
    </cfRule>
    <cfRule type="expression" dxfId="13167" priority="42975">
      <formula>OR(P26="CT",P26="SCIK",P26="CUMIL")</formula>
    </cfRule>
    <cfRule type="expression" dxfId="13166" priority="42976">
      <formula>OR(P26="TR",P26="TDM",P26="PKT")</formula>
    </cfRule>
    <cfRule type="expression" dxfId="13165" priority="42977">
      <formula>OR(P26="OP",P26="RS",P26="RTS",P26="PRM",P26="CB")</formula>
    </cfRule>
    <cfRule type="expression" dxfId="13164" priority="42978">
      <formula>OR(P26="FG")</formula>
    </cfRule>
    <cfRule type="expression" dxfId="13163" priority="42979">
      <formula>OR(P26="L",P26="OTG")</formula>
    </cfRule>
  </conditionalFormatting>
  <conditionalFormatting sqref="P52:P53">
    <cfRule type="cellIs" dxfId="13162" priority="82932" operator="equal">
      <formula>"EE(WFO)"</formula>
    </cfRule>
    <cfRule type="cellIs" dxfId="13161" priority="82933" operator="equal">
      <formula>"EC(WFO)"</formula>
    </cfRule>
  </conditionalFormatting>
  <conditionalFormatting sqref="P55:P57">
    <cfRule type="cellIs" dxfId="13160" priority="82910" operator="equal">
      <formula>"EA (WFO)"</formula>
    </cfRule>
    <cfRule type="cellIs" dxfId="13159" priority="82911" operator="equal">
      <formula>"EQ (WFO)"</formula>
    </cfRule>
    <cfRule type="cellIs" dxfId="13158" priority="82912" operator="equal">
      <formula>"FG (WFO)"</formula>
    </cfRule>
    <cfRule type="cellIs" dxfId="13157" priority="82913" operator="equal">
      <formula>"EE (WFO)"</formula>
    </cfRule>
    <cfRule type="cellIs" dxfId="13156" priority="82914" operator="equal">
      <formula>"EC (WFO)"</formula>
    </cfRule>
    <cfRule type="cellIs" dxfId="13155" priority="82915" operator="equal">
      <formula>"EA (WFO)"</formula>
    </cfRule>
    <cfRule type="cellIs" dxfId="13154" priority="82916" operator="equal">
      <formula>"EE(WFO)"</formula>
    </cfRule>
    <cfRule type="cellIs" dxfId="13153" priority="82917" operator="equal">
      <formula>"EC(WFO)"</formula>
    </cfRule>
    <cfRule type="cellIs" dxfId="13152" priority="82918" operator="equal">
      <formula>"EQ (WFO)"</formula>
    </cfRule>
    <cfRule type="cellIs" dxfId="13151" priority="82919" operator="equal">
      <formula>"FG (WFO)"</formula>
    </cfRule>
    <cfRule type="cellIs" dxfId="13150" priority="82920" operator="equal">
      <formula>"EO (WFO)"</formula>
    </cfRule>
    <cfRule type="cellIs" dxfId="13149" priority="82921" operator="equal">
      <formula>"EK (WFO)"</formula>
    </cfRule>
    <cfRule type="cellIs" dxfId="13148" priority="82922" operator="equal">
      <formula>"EE (WFO)"</formula>
    </cfRule>
    <cfRule type="cellIs" dxfId="13147" priority="82923" operator="equal">
      <formula>"EC (WFO)"</formula>
    </cfRule>
    <cfRule type="cellIs" dxfId="13146" priority="82924" operator="equal">
      <formula>"EA (WFO)"</formula>
    </cfRule>
    <cfRule type="cellIs" dxfId="13145" priority="82925" operator="equal">
      <formula>"EE(WFO)"</formula>
    </cfRule>
    <cfRule type="cellIs" dxfId="13144" priority="82926" operator="equal">
      <formula>"EC(WFO)"</formula>
    </cfRule>
    <cfRule type="cellIs" dxfId="13143" priority="82927" operator="equal">
      <formula>"EE (WFO)"</formula>
    </cfRule>
    <cfRule type="cellIs" dxfId="13142" priority="82928" operator="equal">
      <formula>"EC (WFO)"</formula>
    </cfRule>
    <cfRule type="cellIs" dxfId="13141" priority="82929" operator="equal">
      <formula>"EA (WFO)"</formula>
    </cfRule>
    <cfRule type="cellIs" dxfId="13140" priority="82930" operator="equal">
      <formula>"EE(WFO)"</formula>
    </cfRule>
    <cfRule type="cellIs" dxfId="13139" priority="82931" operator="equal">
      <formula>"EC(WFO)"</formula>
    </cfRule>
  </conditionalFormatting>
  <conditionalFormatting sqref="P67:P68">
    <cfRule type="cellIs" dxfId="13138" priority="82898" operator="equal">
      <formula>"EE (WFO)"</formula>
    </cfRule>
    <cfRule type="cellIs" dxfId="13137" priority="82899" operator="equal">
      <formula>"EC (WFO)"</formula>
    </cfRule>
    <cfRule type="cellIs" dxfId="13136" priority="82900" operator="equal">
      <formula>"EA (WFO)"</formula>
    </cfRule>
    <cfRule type="cellIs" dxfId="13135" priority="82901" operator="equal">
      <formula>"EE(WFO)"</formula>
    </cfRule>
    <cfRule type="cellIs" dxfId="13134" priority="82902" operator="equal">
      <formula>"EC(WFO)"</formula>
    </cfRule>
    <cfRule type="cellIs" dxfId="13133" priority="82903" operator="equal">
      <formula>"EE(WFO)"</formula>
    </cfRule>
    <cfRule type="cellIs" dxfId="13132" priority="82904" operator="equal">
      <formula>"EC(WFO)"</formula>
    </cfRule>
    <cfRule type="cellIs" dxfId="13131" priority="82905" operator="equal">
      <formula>"EE (WFO)"</formula>
    </cfRule>
    <cfRule type="cellIs" dxfId="13130" priority="82906" operator="equal">
      <formula>"EC (WFO)"</formula>
    </cfRule>
    <cfRule type="cellIs" dxfId="13129" priority="82907" operator="equal">
      <formula>"EA (WFO)"</formula>
    </cfRule>
    <cfRule type="cellIs" dxfId="13128" priority="82908" operator="equal">
      <formula>"EE(WFO)"</formula>
    </cfRule>
    <cfRule type="cellIs" dxfId="13127" priority="82909" operator="equal">
      <formula>"EC(WFO)"</formula>
    </cfRule>
  </conditionalFormatting>
  <conditionalFormatting sqref="P75:P76">
    <cfRule type="cellIs" dxfId="13126" priority="80613" operator="equal">
      <formula>"EE (WFO)"</formula>
    </cfRule>
    <cfRule type="cellIs" dxfId="13125" priority="80614" operator="equal">
      <formula>"EC (WFO)"</formula>
    </cfRule>
    <cfRule type="cellIs" dxfId="13124" priority="80615" operator="equal">
      <formula>"EA (WFO)"</formula>
    </cfRule>
    <cfRule type="cellIs" dxfId="13123" priority="80616" operator="equal">
      <formula>"EE(WFO)"</formula>
    </cfRule>
    <cfRule type="cellIs" dxfId="13122" priority="80617" operator="equal">
      <formula>"EC(WFO)"</formula>
    </cfRule>
    <cfRule type="cellIs" dxfId="13121" priority="82871" operator="equal">
      <formula>"EE (WFO)"</formula>
    </cfRule>
    <cfRule type="cellIs" dxfId="13120" priority="82872" operator="equal">
      <formula>"EC (WFO)"</formula>
    </cfRule>
    <cfRule type="cellIs" dxfId="13119" priority="82873" operator="equal">
      <formula>"EA (WFO)"</formula>
    </cfRule>
    <cfRule type="cellIs" dxfId="13118" priority="82874" operator="equal">
      <formula>"EE(WFO)"</formula>
    </cfRule>
    <cfRule type="cellIs" dxfId="13117" priority="82875" operator="equal">
      <formula>"EC(WFO)"</formula>
    </cfRule>
    <cfRule type="cellIs" dxfId="13116" priority="82876" operator="equal">
      <formula>"EE(WFO)"</formula>
    </cfRule>
    <cfRule type="cellIs" dxfId="13115" priority="82877" operator="equal">
      <formula>"EC(WFO)"</formula>
    </cfRule>
    <cfRule type="cellIs" dxfId="13114" priority="82878" operator="equal">
      <formula>"EE (WFO)"</formula>
    </cfRule>
    <cfRule type="cellIs" dxfId="13113" priority="82879" operator="equal">
      <formula>"EC (WFO)"</formula>
    </cfRule>
    <cfRule type="cellIs" dxfId="13112" priority="82880" operator="equal">
      <formula>"EA (WFO)"</formula>
    </cfRule>
    <cfRule type="cellIs" dxfId="13111" priority="82881" operator="equal">
      <formula>"EE(WFO)"</formula>
    </cfRule>
    <cfRule type="cellIs" dxfId="13110" priority="82882" operator="equal">
      <formula>"EC(WFO)"</formula>
    </cfRule>
    <cfRule type="cellIs" dxfId="13109" priority="82883" operator="equal">
      <formula>"EE(WFO)"</formula>
    </cfRule>
    <cfRule type="cellIs" dxfId="13108" priority="82884" operator="equal">
      <formula>"EC(WFO)"</formula>
    </cfRule>
    <cfRule type="cellIs" dxfId="13107" priority="82885" operator="equal">
      <formula>"EE(WFO)"</formula>
    </cfRule>
    <cfRule type="cellIs" dxfId="13106" priority="82886" operator="equal">
      <formula>"EE(WFO)"</formula>
    </cfRule>
    <cfRule type="cellIs" dxfId="13105" priority="82887" operator="equal">
      <formula>"EC(WFO)"</formula>
    </cfRule>
    <cfRule type="cellIs" dxfId="13104" priority="82888" operator="equal">
      <formula>"EE (WFO)"</formula>
    </cfRule>
    <cfRule type="cellIs" dxfId="13103" priority="82889" operator="equal">
      <formula>"EC (WFO)"</formula>
    </cfRule>
    <cfRule type="cellIs" dxfId="13102" priority="82890" operator="equal">
      <formula>"EA (WFO)"</formula>
    </cfRule>
    <cfRule type="cellIs" dxfId="13101" priority="82891" operator="equal">
      <formula>"EE(WFO)"</formula>
    </cfRule>
    <cfRule type="cellIs" dxfId="13100" priority="82892" operator="equal">
      <formula>"EC(WFO)"</formula>
    </cfRule>
    <cfRule type="cellIs" dxfId="13099" priority="82893" operator="equal">
      <formula>"EE (WFO)"</formula>
    </cfRule>
    <cfRule type="cellIs" dxfId="13098" priority="82894" operator="equal">
      <formula>"EC (WFO)"</formula>
    </cfRule>
    <cfRule type="cellIs" dxfId="13097" priority="82895" operator="equal">
      <formula>"EA (WFO)"</formula>
    </cfRule>
    <cfRule type="cellIs" dxfId="13096" priority="82896" operator="equal">
      <formula>"EE(WFO)"</formula>
    </cfRule>
    <cfRule type="cellIs" dxfId="13095" priority="82897" operator="equal">
      <formula>"EC(WFO)"</formula>
    </cfRule>
  </conditionalFormatting>
  <conditionalFormatting sqref="P147:P148">
    <cfRule type="cellIs" dxfId="13094" priority="72921" operator="equal">
      <formula>"TDM (WFO)"</formula>
    </cfRule>
    <cfRule type="cellIs" dxfId="13093" priority="72922" operator="equal">
      <formula>"TDM"</formula>
    </cfRule>
    <cfRule type="cellIs" dxfId="13092" priority="72923" operator="equal">
      <formula>"EQ (WFO)"</formula>
    </cfRule>
    <cfRule type="cellIs" dxfId="13091" priority="72924" operator="equal">
      <formula>"EO (WFO)"</formula>
    </cfRule>
    <cfRule type="cellIs" dxfId="13090" priority="72925" operator="equal">
      <formula>"EA (WFO)"</formula>
    </cfRule>
    <cfRule type="cellIs" dxfId="13089" priority="72926" operator="equal">
      <formula>"EQ (WFO)"</formula>
    </cfRule>
    <cfRule type="cellIs" dxfId="13088" priority="72927" operator="equal">
      <formula>"FG (WFO)"</formula>
    </cfRule>
    <cfRule type="cellIs" dxfId="13087" priority="72928" operator="equal">
      <formula>"EE (WFO)"</formula>
    </cfRule>
    <cfRule type="cellIs" dxfId="13086" priority="72929" operator="equal">
      <formula>"EC (WFO)"</formula>
    </cfRule>
    <cfRule type="cellIs" dxfId="13085" priority="72930" operator="equal">
      <formula>"EA (WFO)"</formula>
    </cfRule>
    <cfRule type="cellIs" dxfId="13084" priority="72931" operator="equal">
      <formula>"EE(WFO)"</formula>
    </cfRule>
    <cfRule type="cellIs" dxfId="13083" priority="72932" operator="equal">
      <formula>"EC(WFO)"</formula>
    </cfRule>
    <cfRule type="cellIs" dxfId="13082" priority="72933" operator="equal">
      <formula>"EQ (WFO)"</formula>
    </cfRule>
    <cfRule type="cellIs" dxfId="13081" priority="72934" operator="equal">
      <formula>"FG (WFO)"</formula>
    </cfRule>
    <cfRule type="cellIs" dxfId="13080" priority="72935" operator="equal">
      <formula>"EO (WFO)"</formula>
    </cfRule>
    <cfRule type="cellIs" dxfId="13079" priority="72936" operator="equal">
      <formula>"EK (WFO)"</formula>
    </cfRule>
    <cfRule type="cellIs" dxfId="13078" priority="72937" operator="equal">
      <formula>"EE(WFO)"</formula>
    </cfRule>
    <cfRule type="cellIs" dxfId="13077" priority="72938" operator="equal">
      <formula>"EC(WFO)"</formula>
    </cfRule>
    <cfRule type="cellIs" dxfId="13076" priority="72939" operator="equal">
      <formula>"EE (WFO)"</formula>
    </cfRule>
    <cfRule type="cellIs" dxfId="13075" priority="72940" operator="equal">
      <formula>"EC (WFO)"</formula>
    </cfRule>
    <cfRule type="cellIs" dxfId="13074" priority="72941" operator="equal">
      <formula>"EA (WFO)"</formula>
    </cfRule>
    <cfRule type="cellIs" dxfId="13073" priority="72942" operator="equal">
      <formula>"EE (WFO)"</formula>
    </cfRule>
    <cfRule type="cellIs" dxfId="13072" priority="72943" operator="equal">
      <formula>"EC (WFO)"</formula>
    </cfRule>
    <cfRule type="cellIs" dxfId="13071" priority="72944" operator="equal">
      <formula>"EA (WFO)"</formula>
    </cfRule>
    <cfRule type="cellIs" dxfId="13070" priority="72945" operator="equal">
      <formula>"EE(WFO)"</formula>
    </cfRule>
    <cfRule type="cellIs" dxfId="13069" priority="72946" operator="equal">
      <formula>"EC(WFO)"</formula>
    </cfRule>
    <cfRule type="cellIs" dxfId="13068" priority="72947" operator="equal">
      <formula>"RS"</formula>
    </cfRule>
    <cfRule type="cellIs" dxfId="13067" priority="72948" operator="equal">
      <formula>"TR (WFO)"</formula>
    </cfRule>
    <cfRule type="cellIs" dxfId="13066" priority="72949" operator="equal">
      <formula>"EQ (WFO)"</formula>
    </cfRule>
    <cfRule type="cellIs" dxfId="13065" priority="72950" operator="equal">
      <formula>"EO (WFO)"</formula>
    </cfRule>
    <cfRule type="cellIs" dxfId="13064" priority="72951" operator="equal">
      <formula>"EO (WFO)"</formula>
    </cfRule>
    <cfRule type="cellIs" dxfId="13063" priority="72952" operator="equal">
      <formula>"EK (WFO)"</formula>
    </cfRule>
    <cfRule type="cellIs" dxfId="13062" priority="72953" operator="equal">
      <formula>"EG (WFO)"</formula>
    </cfRule>
    <cfRule type="cellIs" dxfId="13061" priority="72954" operator="equal">
      <formula>"EE (WFO)"</formula>
    </cfRule>
    <cfRule type="cellIs" dxfId="13060" priority="72955" operator="equal">
      <formula>"EC (WFO)"</formula>
    </cfRule>
    <cfRule type="cellIs" dxfId="13059" priority="72956" operator="equal">
      <formula>"EA (WFO)"</formula>
    </cfRule>
    <cfRule type="cellIs" dxfId="13058" priority="72957" operator="equal">
      <formula>"FG (WFO)"</formula>
    </cfRule>
    <cfRule type="cellIs" dxfId="13057" priority="72958" operator="equal">
      <formula>"TR"</formula>
    </cfRule>
    <cfRule type="cellIs" dxfId="13056" priority="72959" operator="equal">
      <formula>"EA (WFO)"</formula>
    </cfRule>
    <cfRule type="cellIs" dxfId="13055" priority="72960" operator="equal">
      <formula>"EQ (WFO)"</formula>
    </cfRule>
    <cfRule type="cellIs" dxfId="13054" priority="72961" operator="equal">
      <formula>"FG (WFO)"</formula>
    </cfRule>
    <cfRule type="cellIs" dxfId="13053" priority="72962" operator="equal">
      <formula>"SCIK"</formula>
    </cfRule>
    <cfRule type="cellIs" dxfId="13052" priority="72963" operator="equal">
      <formula>"CT"</formula>
    </cfRule>
    <cfRule type="cellIs" dxfId="13051" priority="72964" operator="equal">
      <formula>"CT"</formula>
    </cfRule>
    <cfRule type="cellIs" dxfId="13050" priority="72965" operator="equal">
      <formula>"CT"</formula>
    </cfRule>
    <cfRule type="cellIs" dxfId="13049" priority="72966" operator="equal">
      <formula>"FG"</formula>
    </cfRule>
    <cfRule type="cellIs" dxfId="13048" priority="72967" operator="equal">
      <formula>"L"</formula>
    </cfRule>
    <cfRule type="cellIs" dxfId="13047" priority="72968" operator="equal">
      <formula>"EE (WFO)"</formula>
    </cfRule>
    <cfRule type="cellIs" dxfId="13046" priority="72969" operator="equal">
      <formula>"EC (WFO)"</formula>
    </cfRule>
    <cfRule type="cellIs" dxfId="13045" priority="72970" operator="equal">
      <formula>"EA (WFO)"</formula>
    </cfRule>
    <cfRule type="cellIs" dxfId="13044" priority="72971" operator="equal">
      <formula>"EE(WFO)"</formula>
    </cfRule>
    <cfRule type="cellIs" dxfId="13043" priority="72972" operator="equal">
      <formula>"EC(WFO)"</formula>
    </cfRule>
    <cfRule type="cellIs" dxfId="13042" priority="72973" operator="equal">
      <formula>"EG (WFO)"</formula>
    </cfRule>
    <cfRule type="cellIs" dxfId="13041" priority="72974" operator="equal">
      <formula>"EE (WFO)"</formula>
    </cfRule>
    <cfRule type="cellIs" dxfId="13040" priority="72975" operator="equal">
      <formula>"EC (WFO)"</formula>
    </cfRule>
    <cfRule type="cellIs" dxfId="13039" priority="72976" operator="equal">
      <formula>"EA (WFO)"</formula>
    </cfRule>
    <cfRule type="cellIs" dxfId="13038" priority="72977" operator="equal">
      <formula>"EE(WFO)"</formula>
    </cfRule>
    <cfRule type="cellIs" dxfId="13037" priority="72978" operator="equal">
      <formula>"EC(WFO)"</formula>
    </cfRule>
  </conditionalFormatting>
  <conditionalFormatting sqref="P152:P154">
    <cfRule type="cellIs" dxfId="13036" priority="72657" operator="equal">
      <formula>"TDM (WFO)"</formula>
    </cfRule>
    <cfRule type="cellIs" dxfId="13035" priority="72658" operator="equal">
      <formula>"TDM"</formula>
    </cfRule>
    <cfRule type="cellIs" dxfId="13034" priority="72659" operator="equal">
      <formula>"EQ (WFO)"</formula>
    </cfRule>
    <cfRule type="cellIs" dxfId="13033" priority="72660" operator="equal">
      <formula>"EO (WFO)"</formula>
    </cfRule>
    <cfRule type="cellIs" dxfId="13032" priority="72661" operator="equal">
      <formula>"EA (WFO)"</formula>
    </cfRule>
    <cfRule type="cellIs" dxfId="13031" priority="72662" operator="equal">
      <formula>"EQ (WFO)"</formula>
    </cfRule>
    <cfRule type="cellIs" dxfId="13030" priority="72663" operator="equal">
      <formula>"FG (WFO)"</formula>
    </cfRule>
    <cfRule type="cellIs" dxfId="13029" priority="72664" operator="equal">
      <formula>"EE (WFO)"</formula>
    </cfRule>
    <cfRule type="cellIs" dxfId="13028" priority="72665" operator="equal">
      <formula>"EC (WFO)"</formula>
    </cfRule>
    <cfRule type="cellIs" dxfId="13027" priority="72666" operator="equal">
      <formula>"EA (WFO)"</formula>
    </cfRule>
    <cfRule type="cellIs" dxfId="13026" priority="72667" operator="equal">
      <formula>"EE(WFO)"</formula>
    </cfRule>
    <cfRule type="cellIs" dxfId="13025" priority="72668" operator="equal">
      <formula>"EC(WFO)"</formula>
    </cfRule>
    <cfRule type="cellIs" dxfId="13024" priority="72669" operator="equal">
      <formula>"EQ (WFO)"</formula>
    </cfRule>
    <cfRule type="cellIs" dxfId="13023" priority="72670" operator="equal">
      <formula>"FG (WFO)"</formula>
    </cfRule>
    <cfRule type="cellIs" dxfId="13022" priority="72671" operator="equal">
      <formula>"EO (WFO)"</formula>
    </cfRule>
    <cfRule type="cellIs" dxfId="13021" priority="72672" operator="equal">
      <formula>"EK (WFO)"</formula>
    </cfRule>
    <cfRule type="cellIs" dxfId="13020" priority="72673" operator="equal">
      <formula>"EE(WFO)"</formula>
    </cfRule>
    <cfRule type="cellIs" dxfId="13019" priority="72674" operator="equal">
      <formula>"EC(WFO)"</formula>
    </cfRule>
    <cfRule type="cellIs" dxfId="13018" priority="72675" operator="equal">
      <formula>"EE (WFO)"</formula>
    </cfRule>
    <cfRule type="cellIs" dxfId="13017" priority="72676" operator="equal">
      <formula>"EC (WFO)"</formula>
    </cfRule>
    <cfRule type="cellIs" dxfId="13016" priority="72677" operator="equal">
      <formula>"EA (WFO)"</formula>
    </cfRule>
    <cfRule type="cellIs" dxfId="13015" priority="72678" operator="equal">
      <formula>"EE (WFO)"</formula>
    </cfRule>
    <cfRule type="cellIs" dxfId="13014" priority="72679" operator="equal">
      <formula>"EC (WFO)"</formula>
    </cfRule>
    <cfRule type="cellIs" dxfId="13013" priority="72680" operator="equal">
      <formula>"EA (WFO)"</formula>
    </cfRule>
    <cfRule type="cellIs" dxfId="13012" priority="72681" operator="equal">
      <formula>"EE(WFO)"</formula>
    </cfRule>
    <cfRule type="cellIs" dxfId="13011" priority="72682" operator="equal">
      <formula>"EC(WFO)"</formula>
    </cfRule>
    <cfRule type="cellIs" dxfId="13010" priority="72683" operator="equal">
      <formula>"RS"</formula>
    </cfRule>
    <cfRule type="cellIs" dxfId="13009" priority="72684" operator="equal">
      <formula>"TR (WFO)"</formula>
    </cfRule>
    <cfRule type="cellIs" dxfId="13008" priority="72685" operator="equal">
      <formula>"EQ (WFO)"</formula>
    </cfRule>
    <cfRule type="cellIs" dxfId="13007" priority="72686" operator="equal">
      <formula>"EO (WFO)"</formula>
    </cfRule>
    <cfRule type="cellIs" dxfId="13006" priority="72687" operator="equal">
      <formula>"EO (WFO)"</formula>
    </cfRule>
    <cfRule type="cellIs" dxfId="13005" priority="72688" operator="equal">
      <formula>"EK (WFO)"</formula>
    </cfRule>
    <cfRule type="cellIs" dxfId="13004" priority="72689" operator="equal">
      <formula>"EG (WFO)"</formula>
    </cfRule>
    <cfRule type="cellIs" dxfId="13003" priority="72690" operator="equal">
      <formula>"EE (WFO)"</formula>
    </cfRule>
    <cfRule type="cellIs" dxfId="13002" priority="72691" operator="equal">
      <formula>"EC (WFO)"</formula>
    </cfRule>
    <cfRule type="cellIs" dxfId="13001" priority="72692" operator="equal">
      <formula>"EA (WFO)"</formula>
    </cfRule>
    <cfRule type="cellIs" dxfId="13000" priority="72693" operator="equal">
      <formula>"FG (WFO)"</formula>
    </cfRule>
    <cfRule type="cellIs" dxfId="12999" priority="72694" operator="equal">
      <formula>"TR"</formula>
    </cfRule>
    <cfRule type="cellIs" dxfId="12998" priority="72695" operator="equal">
      <formula>"EA (WFO)"</formula>
    </cfRule>
    <cfRule type="cellIs" dxfId="12997" priority="72696" operator="equal">
      <formula>"EQ (WFO)"</formula>
    </cfRule>
    <cfRule type="cellIs" dxfId="12996" priority="72697" operator="equal">
      <formula>"FG (WFO)"</formula>
    </cfRule>
    <cfRule type="cellIs" dxfId="12995" priority="72698" operator="equal">
      <formula>"SCIK"</formula>
    </cfRule>
    <cfRule type="cellIs" dxfId="12994" priority="72699" operator="equal">
      <formula>"CT"</formula>
    </cfRule>
    <cfRule type="cellIs" dxfId="12993" priority="72700" operator="equal">
      <formula>"CT"</formula>
    </cfRule>
    <cfRule type="cellIs" dxfId="12992" priority="72701" operator="equal">
      <formula>"CT"</formula>
    </cfRule>
    <cfRule type="cellIs" dxfId="12991" priority="72702" operator="equal">
      <formula>"FG"</formula>
    </cfRule>
    <cfRule type="cellIs" dxfId="12990" priority="72703" operator="equal">
      <formula>"L"</formula>
    </cfRule>
    <cfRule type="cellIs" dxfId="12989" priority="72704" operator="equal">
      <formula>"EE (WFO)"</formula>
    </cfRule>
    <cfRule type="cellIs" dxfId="12988" priority="72705" operator="equal">
      <formula>"EC (WFO)"</formula>
    </cfRule>
    <cfRule type="cellIs" dxfId="12987" priority="72706" operator="equal">
      <formula>"EA (WFO)"</formula>
    </cfRule>
    <cfRule type="cellIs" dxfId="12986" priority="72707" operator="equal">
      <formula>"EE(WFO)"</formula>
    </cfRule>
    <cfRule type="cellIs" dxfId="12985" priority="72708" operator="equal">
      <formula>"EC(WFO)"</formula>
    </cfRule>
    <cfRule type="cellIs" dxfId="12984" priority="72709" operator="equal">
      <formula>"EG (WFO)"</formula>
    </cfRule>
    <cfRule type="cellIs" dxfId="12983" priority="72710" operator="equal">
      <formula>"EE (WFO)"</formula>
    </cfRule>
    <cfRule type="cellIs" dxfId="12982" priority="72711" operator="equal">
      <formula>"EC (WFO)"</formula>
    </cfRule>
    <cfRule type="cellIs" dxfId="12981" priority="72712" operator="equal">
      <formula>"EA (WFO)"</formula>
    </cfRule>
    <cfRule type="cellIs" dxfId="12980" priority="72713" operator="equal">
      <formula>"EE(WFO)"</formula>
    </cfRule>
    <cfRule type="cellIs" dxfId="12979" priority="72714" operator="equal">
      <formula>"EC(WFO)"</formula>
    </cfRule>
  </conditionalFormatting>
  <conditionalFormatting sqref="Q52:Q53">
    <cfRule type="cellIs" dxfId="12978" priority="82866" operator="equal">
      <formula>"EE (WFO)"</formula>
    </cfRule>
    <cfRule type="cellIs" dxfId="12977" priority="82867" operator="equal">
      <formula>"EC (WFO)"</formula>
    </cfRule>
    <cfRule type="cellIs" dxfId="12976" priority="82868" operator="equal">
      <formula>"EA (WFO)"</formula>
    </cfRule>
    <cfRule type="cellIs" dxfId="12975" priority="82869" operator="equal">
      <formula>"EE(WFO)"</formula>
    </cfRule>
    <cfRule type="cellIs" dxfId="12974" priority="82870" operator="equal">
      <formula>"EC(WFO)"</formula>
    </cfRule>
  </conditionalFormatting>
  <conditionalFormatting sqref="Q55:Q57">
    <cfRule type="cellIs" dxfId="12973" priority="82824" operator="equal">
      <formula>"EA (WFO)"</formula>
    </cfRule>
    <cfRule type="cellIs" dxfId="12972" priority="82825" operator="equal">
      <formula>"EQ (WFO)"</formula>
    </cfRule>
    <cfRule type="cellIs" dxfId="12971" priority="82826" operator="equal">
      <formula>"FG (WFO)"</formula>
    </cfRule>
    <cfRule type="cellIs" dxfId="12970" priority="82827" operator="equal">
      <formula>"EE (WFO)"</formula>
    </cfRule>
    <cfRule type="cellIs" dxfId="12969" priority="82828" operator="equal">
      <formula>"EC (WFO)"</formula>
    </cfRule>
    <cfRule type="cellIs" dxfId="12968" priority="82829" operator="equal">
      <formula>"EA (WFO)"</formula>
    </cfRule>
    <cfRule type="cellIs" dxfId="12967" priority="82830" operator="equal">
      <formula>"EE(WFO)"</formula>
    </cfRule>
    <cfRule type="cellIs" dxfId="12966" priority="82831" operator="equal">
      <formula>"EC(WFO)"</formula>
    </cfRule>
    <cfRule type="cellIs" dxfId="12965" priority="82832" operator="equal">
      <formula>"EQ (WFO)"</formula>
    </cfRule>
    <cfRule type="cellIs" dxfId="12964" priority="82833" operator="equal">
      <formula>"FG (WFO)"</formula>
    </cfRule>
    <cfRule type="cellIs" dxfId="12963" priority="82834" operator="equal">
      <formula>"EO (WFO)"</formula>
    </cfRule>
    <cfRule type="cellIs" dxfId="12962" priority="82835" operator="equal">
      <formula>"EK (WFO)"</formula>
    </cfRule>
    <cfRule type="cellIs" dxfId="12961" priority="82836" operator="equal">
      <formula>"EE (WFO)"</formula>
    </cfRule>
    <cfRule type="cellIs" dxfId="12960" priority="82837" operator="equal">
      <formula>"EC (WFO)"</formula>
    </cfRule>
    <cfRule type="cellIs" dxfId="12959" priority="82838" operator="equal">
      <formula>"EA (WFO)"</formula>
    </cfRule>
    <cfRule type="cellIs" dxfId="12958" priority="82839" operator="equal">
      <formula>"EE(WFO)"</formula>
    </cfRule>
    <cfRule type="cellIs" dxfId="12957" priority="82840" operator="equal">
      <formula>"EC(WFO)"</formula>
    </cfRule>
    <cfRule type="cellIs" dxfId="12956" priority="82841" operator="equal">
      <formula>"EE (WFO)"</formula>
    </cfRule>
    <cfRule type="cellIs" dxfId="12955" priority="82842" operator="equal">
      <formula>"EC (WFO)"</formula>
    </cfRule>
    <cfRule type="cellIs" dxfId="12954" priority="82843" operator="equal">
      <formula>"EA (WFO)"</formula>
    </cfRule>
    <cfRule type="cellIs" dxfId="12953" priority="82844" operator="equal">
      <formula>"EE(WFO)"</formula>
    </cfRule>
    <cfRule type="cellIs" dxfId="12952" priority="82845" operator="equal">
      <formula>"EC(WFO)"</formula>
    </cfRule>
    <cfRule type="cellIs" dxfId="12951" priority="82846" operator="equal">
      <formula>"EE (WFO)"</formula>
    </cfRule>
    <cfRule type="cellIs" dxfId="12950" priority="82847" operator="equal">
      <formula>"EC (WFO)"</formula>
    </cfRule>
    <cfRule type="cellIs" dxfId="12949" priority="82848" operator="equal">
      <formula>"EA (WFO)"</formula>
    </cfRule>
    <cfRule type="cellIs" dxfId="12948" priority="82849" operator="equal">
      <formula>"EE(WFO)"</formula>
    </cfRule>
    <cfRule type="cellIs" dxfId="12947" priority="82850" operator="equal">
      <formula>"EC(WFO)"</formula>
    </cfRule>
    <cfRule type="cellIs" dxfId="12946" priority="82851" operator="equal">
      <formula>"EE (WFO)"</formula>
    </cfRule>
    <cfRule type="cellIs" dxfId="12945" priority="82852" operator="equal">
      <formula>"EC (WFO)"</formula>
    </cfRule>
    <cfRule type="cellIs" dxfId="12944" priority="82853" operator="equal">
      <formula>"EA (WFO)"</formula>
    </cfRule>
    <cfRule type="cellIs" dxfId="12943" priority="82854" operator="equal">
      <formula>"EE(WFO)"</formula>
    </cfRule>
    <cfRule type="cellIs" dxfId="12942" priority="82855" operator="equal">
      <formula>"EC(WFO)"</formula>
    </cfRule>
    <cfRule type="cellIs" dxfId="12941" priority="82856" operator="equal">
      <formula>"EE (WFO)"</formula>
    </cfRule>
    <cfRule type="cellIs" dxfId="12940" priority="82857" operator="equal">
      <formula>"EC (WFO)"</formula>
    </cfRule>
    <cfRule type="cellIs" dxfId="12939" priority="82858" operator="equal">
      <formula>"EA (WFO)"</formula>
    </cfRule>
    <cfRule type="cellIs" dxfId="12938" priority="82859" operator="equal">
      <formula>"EE(WFO)"</formula>
    </cfRule>
    <cfRule type="cellIs" dxfId="12937" priority="82860" operator="equal">
      <formula>"EC(WFO)"</formula>
    </cfRule>
    <cfRule type="cellIs" dxfId="12936" priority="82861" operator="equal">
      <formula>"EE (WFO)"</formula>
    </cfRule>
    <cfRule type="cellIs" dxfId="12935" priority="82862" operator="equal">
      <formula>"EC (WFO)"</formula>
    </cfRule>
    <cfRule type="cellIs" dxfId="12934" priority="82863" operator="equal">
      <formula>"EA (WFO)"</formula>
    </cfRule>
    <cfRule type="cellIs" dxfId="12933" priority="82864" operator="equal">
      <formula>"EE(WFO)"</formula>
    </cfRule>
    <cfRule type="cellIs" dxfId="12932" priority="82865" operator="equal">
      <formula>"EC(WFO)"</formula>
    </cfRule>
  </conditionalFormatting>
  <conditionalFormatting sqref="Q61:Q62">
    <cfRule type="cellIs" dxfId="12931" priority="82819" operator="equal">
      <formula>"EE (WFO)"</formula>
    </cfRule>
    <cfRule type="cellIs" dxfId="12930" priority="82820" operator="equal">
      <formula>"EC (WFO)"</formula>
    </cfRule>
    <cfRule type="cellIs" dxfId="12929" priority="82821" operator="equal">
      <formula>"EA (WFO)"</formula>
    </cfRule>
    <cfRule type="cellIs" dxfId="12928" priority="82822" operator="equal">
      <formula>"EE(WFO)"</formula>
    </cfRule>
    <cfRule type="cellIs" dxfId="12927" priority="82823" operator="equal">
      <formula>"EC(WFO)"</formula>
    </cfRule>
  </conditionalFormatting>
  <conditionalFormatting sqref="Q67:Q68">
    <cfRule type="cellIs" dxfId="12926" priority="82807" operator="equal">
      <formula>"EE (WFO)"</formula>
    </cfRule>
    <cfRule type="cellIs" dxfId="12925" priority="82808" operator="equal">
      <formula>"EC (WFO)"</formula>
    </cfRule>
    <cfRule type="cellIs" dxfId="12924" priority="82809" operator="equal">
      <formula>"EA (WFO)"</formula>
    </cfRule>
    <cfRule type="cellIs" dxfId="12923" priority="82810" operator="equal">
      <formula>"EE(WFO)"</formula>
    </cfRule>
    <cfRule type="cellIs" dxfId="12922" priority="82811" operator="equal">
      <formula>"EC(WFO)"</formula>
    </cfRule>
    <cfRule type="cellIs" dxfId="12921" priority="82812" operator="equal">
      <formula>"EE(WFO)"</formula>
    </cfRule>
    <cfRule type="cellIs" dxfId="12920" priority="82813" operator="equal">
      <formula>"EC(WFO)"</formula>
    </cfRule>
    <cfRule type="cellIs" dxfId="12919" priority="82814" operator="equal">
      <formula>"EE (WFO)"</formula>
    </cfRule>
    <cfRule type="cellIs" dxfId="12918" priority="82815" operator="equal">
      <formula>"EC (WFO)"</formula>
    </cfRule>
    <cfRule type="cellIs" dxfId="12917" priority="82816" operator="equal">
      <formula>"EA (WFO)"</formula>
    </cfRule>
    <cfRule type="cellIs" dxfId="12916" priority="82817" operator="equal">
      <formula>"EE(WFO)"</formula>
    </cfRule>
    <cfRule type="cellIs" dxfId="12915" priority="82818" operator="equal">
      <formula>"EC(WFO)"</formula>
    </cfRule>
  </conditionalFormatting>
  <conditionalFormatting sqref="Q75:Q76">
    <cfRule type="cellIs" dxfId="12914" priority="82775" operator="equal">
      <formula>"EE (WFO)"</formula>
    </cfRule>
    <cfRule type="cellIs" dxfId="12913" priority="82776" operator="equal">
      <formula>"EC (WFO)"</formula>
    </cfRule>
    <cfRule type="cellIs" dxfId="12912" priority="82777" operator="equal">
      <formula>"EA (WFO)"</formula>
    </cfRule>
    <cfRule type="cellIs" dxfId="12911" priority="82778" operator="equal">
      <formula>"EE(WFO)"</formula>
    </cfRule>
    <cfRule type="cellIs" dxfId="12910" priority="82779" operator="equal">
      <formula>"EC(WFO)"</formula>
    </cfRule>
    <cfRule type="cellIs" dxfId="12909" priority="82780" operator="equal">
      <formula>"EE(WFO)"</formula>
    </cfRule>
    <cfRule type="cellIs" dxfId="12908" priority="82781" operator="equal">
      <formula>"EC(WFO)"</formula>
    </cfRule>
    <cfRule type="cellIs" dxfId="12907" priority="82782" operator="equal">
      <formula>"EE (WFO)"</formula>
    </cfRule>
    <cfRule type="cellIs" dxfId="12906" priority="82783" operator="equal">
      <formula>"EC (WFO)"</formula>
    </cfRule>
    <cfRule type="cellIs" dxfId="12905" priority="82784" operator="equal">
      <formula>"EA (WFO)"</formula>
    </cfRule>
    <cfRule type="cellIs" dxfId="12904" priority="82785" operator="equal">
      <formula>"EE(WFO)"</formula>
    </cfRule>
    <cfRule type="cellIs" dxfId="12903" priority="82786" operator="equal">
      <formula>"EC(WFO)"</formula>
    </cfRule>
    <cfRule type="cellIs" dxfId="12902" priority="82787" operator="equal">
      <formula>"EE(WFO)"</formula>
    </cfRule>
    <cfRule type="cellIs" dxfId="12901" priority="82788" operator="equal">
      <formula>"EC(WFO)"</formula>
    </cfRule>
    <cfRule type="cellIs" dxfId="12900" priority="82789" operator="equal">
      <formula>"EE(WFO)"</formula>
    </cfRule>
    <cfRule type="cellIs" dxfId="12899" priority="82790" operator="equal">
      <formula>"EE(WFO)"</formula>
    </cfRule>
    <cfRule type="cellIs" dxfId="12898" priority="82791" operator="equal">
      <formula>"EC(WFO)"</formula>
    </cfRule>
    <cfRule type="cellIs" dxfId="12897" priority="82792" operator="equal">
      <formula>"EE (WFO)"</formula>
    </cfRule>
    <cfRule type="cellIs" dxfId="12896" priority="82793" operator="equal">
      <formula>"EC (WFO)"</formula>
    </cfRule>
    <cfRule type="cellIs" dxfId="12895" priority="82794" operator="equal">
      <formula>"EA (WFO)"</formula>
    </cfRule>
    <cfRule type="cellIs" dxfId="12894" priority="82795" operator="equal">
      <formula>"EE(WFO)"</formula>
    </cfRule>
    <cfRule type="cellIs" dxfId="12893" priority="82796" operator="equal">
      <formula>"EC(WFO)"</formula>
    </cfRule>
    <cfRule type="cellIs" dxfId="12892" priority="82797" operator="equal">
      <formula>"EE (WFO)"</formula>
    </cfRule>
    <cfRule type="cellIs" dxfId="12891" priority="82798" operator="equal">
      <formula>"EC (WFO)"</formula>
    </cfRule>
    <cfRule type="cellIs" dxfId="12890" priority="82799" operator="equal">
      <formula>"EA (WFO)"</formula>
    </cfRule>
    <cfRule type="cellIs" dxfId="12889" priority="82800" operator="equal">
      <formula>"EE(WFO)"</formula>
    </cfRule>
    <cfRule type="cellIs" dxfId="12888" priority="82801" operator="equal">
      <formula>"EC(WFO)"</formula>
    </cfRule>
    <cfRule type="cellIs" dxfId="12887" priority="82802" operator="equal">
      <formula>"EE (WFO)"</formula>
    </cfRule>
    <cfRule type="cellIs" dxfId="12886" priority="82803" operator="equal">
      <formula>"EC (WFO)"</formula>
    </cfRule>
    <cfRule type="cellIs" dxfId="12885" priority="82804" operator="equal">
      <formula>"EA (WFO)"</formula>
    </cfRule>
    <cfRule type="cellIs" dxfId="12884" priority="82805" operator="equal">
      <formula>"EE(WFO)"</formula>
    </cfRule>
    <cfRule type="cellIs" dxfId="12883" priority="82806" operator="equal">
      <formula>"EC(WFO)"</formula>
    </cfRule>
  </conditionalFormatting>
  <conditionalFormatting sqref="Q138:Q139">
    <cfRule type="cellIs" dxfId="12882" priority="35178" operator="equal">
      <formula>"EE (WFO)"</formula>
    </cfRule>
    <cfRule type="cellIs" dxfId="12881" priority="35179" operator="equal">
      <formula>"EC (WFO)"</formula>
    </cfRule>
  </conditionalFormatting>
  <conditionalFormatting sqref="Q147:Q148">
    <cfRule type="cellIs" dxfId="12880" priority="72805" operator="equal">
      <formula>"TDM (WFO)"</formula>
    </cfRule>
    <cfRule type="cellIs" dxfId="12879" priority="72806" operator="equal">
      <formula>"TDM"</formula>
    </cfRule>
    <cfRule type="cellIs" dxfId="12878" priority="72807" operator="equal">
      <formula>"EQ (WFO)"</formula>
    </cfRule>
    <cfRule type="cellIs" dxfId="12877" priority="72808" operator="equal">
      <formula>"EO (WFO)"</formula>
    </cfRule>
    <cfRule type="cellIs" dxfId="12876" priority="72809" operator="equal">
      <formula>"EA (WFO)"</formula>
    </cfRule>
    <cfRule type="cellIs" dxfId="12875" priority="72810" operator="equal">
      <formula>"EQ (WFO)"</formula>
    </cfRule>
    <cfRule type="cellIs" dxfId="12874" priority="72811" operator="equal">
      <formula>"FG (WFO)"</formula>
    </cfRule>
    <cfRule type="cellIs" dxfId="12873" priority="72812" operator="equal">
      <formula>"EE (WFO)"</formula>
    </cfRule>
    <cfRule type="cellIs" dxfId="12872" priority="72813" operator="equal">
      <formula>"EC (WFO)"</formula>
    </cfRule>
    <cfRule type="cellIs" dxfId="12871" priority="72814" operator="equal">
      <formula>"EA (WFO)"</formula>
    </cfRule>
    <cfRule type="cellIs" dxfId="12870" priority="72815" operator="equal">
      <formula>"EE(WFO)"</formula>
    </cfRule>
    <cfRule type="cellIs" dxfId="12869" priority="72816" operator="equal">
      <formula>"EC(WFO)"</formula>
    </cfRule>
    <cfRule type="cellIs" dxfId="12868" priority="72817" operator="equal">
      <formula>"EQ (WFO)"</formula>
    </cfRule>
    <cfRule type="cellIs" dxfId="12867" priority="72818" operator="equal">
      <formula>"FG (WFO)"</formula>
    </cfRule>
    <cfRule type="cellIs" dxfId="12866" priority="72819" operator="equal">
      <formula>"EO (WFO)"</formula>
    </cfRule>
    <cfRule type="cellIs" dxfId="12865" priority="72820" operator="equal">
      <formula>"EK (WFO)"</formula>
    </cfRule>
    <cfRule type="cellIs" dxfId="12864" priority="72821" operator="equal">
      <formula>"EE(WFO)"</formula>
    </cfRule>
    <cfRule type="cellIs" dxfId="12863" priority="72822" operator="equal">
      <formula>"EC(WFO)"</formula>
    </cfRule>
    <cfRule type="cellIs" dxfId="12862" priority="72823" operator="equal">
      <formula>"EE (WFO)"</formula>
    </cfRule>
    <cfRule type="cellIs" dxfId="12861" priority="72824" operator="equal">
      <formula>"EC (WFO)"</formula>
    </cfRule>
    <cfRule type="cellIs" dxfId="12860" priority="72825" operator="equal">
      <formula>"EA (WFO)"</formula>
    </cfRule>
    <cfRule type="cellIs" dxfId="12859" priority="72826" operator="equal">
      <formula>"EE (WFO)"</formula>
    </cfRule>
    <cfRule type="cellIs" dxfId="12858" priority="72827" operator="equal">
      <formula>"EC (WFO)"</formula>
    </cfRule>
    <cfRule type="cellIs" dxfId="12857" priority="72828" operator="equal">
      <formula>"EA (WFO)"</formula>
    </cfRule>
    <cfRule type="cellIs" dxfId="12856" priority="72829" operator="equal">
      <formula>"EE(WFO)"</formula>
    </cfRule>
    <cfRule type="cellIs" dxfId="12855" priority="72830" operator="equal">
      <formula>"EC(WFO)"</formula>
    </cfRule>
    <cfRule type="cellIs" dxfId="12854" priority="72831" operator="equal">
      <formula>"RS"</formula>
    </cfRule>
    <cfRule type="cellIs" dxfId="12853" priority="72832" operator="equal">
      <formula>"TR (WFO)"</formula>
    </cfRule>
    <cfRule type="cellIs" dxfId="12852" priority="72833" operator="equal">
      <formula>"EQ (WFO)"</formula>
    </cfRule>
    <cfRule type="cellIs" dxfId="12851" priority="72834" operator="equal">
      <formula>"EO (WFO)"</formula>
    </cfRule>
    <cfRule type="cellIs" dxfId="12850" priority="72835" operator="equal">
      <formula>"EO (WFO)"</formula>
    </cfRule>
    <cfRule type="cellIs" dxfId="12849" priority="72836" operator="equal">
      <formula>"EK (WFO)"</formula>
    </cfRule>
    <cfRule type="cellIs" dxfId="12848" priority="72837" operator="equal">
      <formula>"EG (WFO)"</formula>
    </cfRule>
    <cfRule type="cellIs" dxfId="12847" priority="72838" operator="equal">
      <formula>"EE (WFO)"</formula>
    </cfRule>
    <cfRule type="cellIs" dxfId="12846" priority="72839" operator="equal">
      <formula>"EC (WFO)"</formula>
    </cfRule>
    <cfRule type="cellIs" dxfId="12845" priority="72840" operator="equal">
      <formula>"EA (WFO)"</formula>
    </cfRule>
    <cfRule type="cellIs" dxfId="12844" priority="72841" operator="equal">
      <formula>"FG (WFO)"</formula>
    </cfRule>
    <cfRule type="cellIs" dxfId="12843" priority="72842" operator="equal">
      <formula>"TR"</formula>
    </cfRule>
    <cfRule type="cellIs" dxfId="12842" priority="72843" operator="equal">
      <formula>"EA (WFO)"</formula>
    </cfRule>
    <cfRule type="cellIs" dxfId="12841" priority="72844" operator="equal">
      <formula>"EQ (WFO)"</formula>
    </cfRule>
    <cfRule type="cellIs" dxfId="12840" priority="72845" operator="equal">
      <formula>"FG (WFO)"</formula>
    </cfRule>
    <cfRule type="cellIs" dxfId="12839" priority="72846" operator="equal">
      <formula>"SCIK"</formula>
    </cfRule>
    <cfRule type="cellIs" dxfId="12838" priority="72847" operator="equal">
      <formula>"CT"</formula>
    </cfRule>
    <cfRule type="cellIs" dxfId="12837" priority="72848" operator="equal">
      <formula>"CT"</formula>
    </cfRule>
    <cfRule type="cellIs" dxfId="12836" priority="72849" operator="equal">
      <formula>"CT"</formula>
    </cfRule>
    <cfRule type="cellIs" dxfId="12835" priority="72850" operator="equal">
      <formula>"FG"</formula>
    </cfRule>
    <cfRule type="cellIs" dxfId="12834" priority="72851" operator="equal">
      <formula>"L"</formula>
    </cfRule>
    <cfRule type="cellIs" dxfId="12833" priority="72852" operator="equal">
      <formula>"EE (WFO)"</formula>
    </cfRule>
    <cfRule type="cellIs" dxfId="12832" priority="72853" operator="equal">
      <formula>"EC (WFO)"</formula>
    </cfRule>
    <cfRule type="cellIs" dxfId="12831" priority="72854" operator="equal">
      <formula>"EA (WFO)"</formula>
    </cfRule>
    <cfRule type="cellIs" dxfId="12830" priority="72855" operator="equal">
      <formula>"EE(WFO)"</formula>
    </cfRule>
    <cfRule type="cellIs" dxfId="12829" priority="72856" operator="equal">
      <formula>"EC(WFO)"</formula>
    </cfRule>
    <cfRule type="cellIs" dxfId="12828" priority="72857" operator="equal">
      <formula>"EG (WFO)"</formula>
    </cfRule>
    <cfRule type="cellIs" dxfId="12827" priority="72858" operator="equal">
      <formula>"EE (WFO)"</formula>
    </cfRule>
    <cfRule type="cellIs" dxfId="12826" priority="72859" operator="equal">
      <formula>"EC (WFO)"</formula>
    </cfRule>
    <cfRule type="cellIs" dxfId="12825" priority="72860" operator="equal">
      <formula>"EA (WFO)"</formula>
    </cfRule>
    <cfRule type="cellIs" dxfId="12824" priority="72861" operator="equal">
      <formula>"EE(WFO)"</formula>
    </cfRule>
    <cfRule type="cellIs" dxfId="12823" priority="72862" operator="equal">
      <formula>"EC(WFO)"</formula>
    </cfRule>
  </conditionalFormatting>
  <conditionalFormatting sqref="Q153:Q154">
    <cfRule type="cellIs" dxfId="12822" priority="72541" operator="equal">
      <formula>"TDM (WFO)"</formula>
    </cfRule>
    <cfRule type="cellIs" dxfId="12821" priority="72542" operator="equal">
      <formula>"TDM"</formula>
    </cfRule>
    <cfRule type="cellIs" dxfId="12820" priority="72543" operator="equal">
      <formula>"EQ (WFO)"</formula>
    </cfRule>
    <cfRule type="cellIs" dxfId="12819" priority="72544" operator="equal">
      <formula>"EO (WFO)"</formula>
    </cfRule>
    <cfRule type="cellIs" dxfId="12818" priority="72545" operator="equal">
      <formula>"EA (WFO)"</formula>
    </cfRule>
    <cfRule type="cellIs" dxfId="12817" priority="72546" operator="equal">
      <formula>"EQ (WFO)"</formula>
    </cfRule>
    <cfRule type="cellIs" dxfId="12816" priority="72547" operator="equal">
      <formula>"FG (WFO)"</formula>
    </cfRule>
    <cfRule type="cellIs" dxfId="12815" priority="72548" operator="equal">
      <formula>"EE (WFO)"</formula>
    </cfRule>
    <cfRule type="cellIs" dxfId="12814" priority="72549" operator="equal">
      <formula>"EC (WFO)"</formula>
    </cfRule>
    <cfRule type="cellIs" dxfId="12813" priority="72550" operator="equal">
      <formula>"EA (WFO)"</formula>
    </cfRule>
    <cfRule type="cellIs" dxfId="12812" priority="72551" operator="equal">
      <formula>"EE(WFO)"</formula>
    </cfRule>
    <cfRule type="cellIs" dxfId="12811" priority="72552" operator="equal">
      <formula>"EC(WFO)"</formula>
    </cfRule>
    <cfRule type="cellIs" dxfId="12810" priority="72553" operator="equal">
      <formula>"EQ (WFO)"</formula>
    </cfRule>
    <cfRule type="cellIs" dxfId="12809" priority="72554" operator="equal">
      <formula>"FG (WFO)"</formula>
    </cfRule>
    <cfRule type="cellIs" dxfId="12808" priority="72555" operator="equal">
      <formula>"EO (WFO)"</formula>
    </cfRule>
    <cfRule type="cellIs" dxfId="12807" priority="72556" operator="equal">
      <formula>"EK (WFO)"</formula>
    </cfRule>
    <cfRule type="cellIs" dxfId="12806" priority="72557" operator="equal">
      <formula>"EE(WFO)"</formula>
    </cfRule>
    <cfRule type="cellIs" dxfId="12805" priority="72558" operator="equal">
      <formula>"EC(WFO)"</formula>
    </cfRule>
    <cfRule type="cellIs" dxfId="12804" priority="72559" operator="equal">
      <formula>"EE (WFO)"</formula>
    </cfRule>
    <cfRule type="cellIs" dxfId="12803" priority="72560" operator="equal">
      <formula>"EC (WFO)"</formula>
    </cfRule>
    <cfRule type="cellIs" dxfId="12802" priority="72561" operator="equal">
      <formula>"EA (WFO)"</formula>
    </cfRule>
    <cfRule type="cellIs" dxfId="12801" priority="72562" operator="equal">
      <formula>"EE (WFO)"</formula>
    </cfRule>
    <cfRule type="cellIs" dxfId="12800" priority="72563" operator="equal">
      <formula>"EC (WFO)"</formula>
    </cfRule>
    <cfRule type="cellIs" dxfId="12799" priority="72564" operator="equal">
      <formula>"EA (WFO)"</formula>
    </cfRule>
    <cfRule type="cellIs" dxfId="12798" priority="72565" operator="equal">
      <formula>"EE(WFO)"</formula>
    </cfRule>
    <cfRule type="cellIs" dxfId="12797" priority="72566" operator="equal">
      <formula>"EC(WFO)"</formula>
    </cfRule>
    <cfRule type="cellIs" dxfId="12796" priority="72567" operator="equal">
      <formula>"RS"</formula>
    </cfRule>
    <cfRule type="cellIs" dxfId="12795" priority="72568" operator="equal">
      <formula>"TR (WFO)"</formula>
    </cfRule>
    <cfRule type="cellIs" dxfId="12794" priority="72569" operator="equal">
      <formula>"EQ (WFO)"</formula>
    </cfRule>
    <cfRule type="cellIs" dxfId="12793" priority="72570" operator="equal">
      <formula>"EO (WFO)"</formula>
    </cfRule>
    <cfRule type="cellIs" dxfId="12792" priority="72571" operator="equal">
      <formula>"EO (WFO)"</formula>
    </cfRule>
    <cfRule type="cellIs" dxfId="12791" priority="72572" operator="equal">
      <formula>"EK (WFO)"</formula>
    </cfRule>
    <cfRule type="cellIs" dxfId="12790" priority="72573" operator="equal">
      <formula>"EG (WFO)"</formula>
    </cfRule>
    <cfRule type="cellIs" dxfId="12789" priority="72574" operator="equal">
      <formula>"EE (WFO)"</formula>
    </cfRule>
    <cfRule type="cellIs" dxfId="12788" priority="72575" operator="equal">
      <formula>"EC (WFO)"</formula>
    </cfRule>
    <cfRule type="cellIs" dxfId="12787" priority="72576" operator="equal">
      <formula>"EA (WFO)"</formula>
    </cfRule>
    <cfRule type="cellIs" dxfId="12786" priority="72577" operator="equal">
      <formula>"FG (WFO)"</formula>
    </cfRule>
    <cfRule type="cellIs" dxfId="12785" priority="72578" operator="equal">
      <formula>"TR"</formula>
    </cfRule>
    <cfRule type="cellIs" dxfId="12784" priority="72579" operator="equal">
      <formula>"EA (WFO)"</formula>
    </cfRule>
    <cfRule type="cellIs" dxfId="12783" priority="72580" operator="equal">
      <formula>"EQ (WFO)"</formula>
    </cfRule>
    <cfRule type="cellIs" dxfId="12782" priority="72581" operator="equal">
      <formula>"FG (WFO)"</formula>
    </cfRule>
    <cfRule type="cellIs" dxfId="12781" priority="72582" operator="equal">
      <formula>"SCIK"</formula>
    </cfRule>
    <cfRule type="cellIs" dxfId="12780" priority="72583" operator="equal">
      <formula>"CT"</formula>
    </cfRule>
    <cfRule type="cellIs" dxfId="12779" priority="72584" operator="equal">
      <formula>"CT"</formula>
    </cfRule>
    <cfRule type="cellIs" dxfId="12778" priority="72585" operator="equal">
      <formula>"CT"</formula>
    </cfRule>
    <cfRule type="cellIs" dxfId="12777" priority="72586" operator="equal">
      <formula>"FG"</formula>
    </cfRule>
    <cfRule type="cellIs" dxfId="12776" priority="72587" operator="equal">
      <formula>"L"</formula>
    </cfRule>
    <cfRule type="cellIs" dxfId="12775" priority="72588" operator="equal">
      <formula>"EE (WFO)"</formula>
    </cfRule>
    <cfRule type="cellIs" dxfId="12774" priority="72589" operator="equal">
      <formula>"EC (WFO)"</formula>
    </cfRule>
    <cfRule type="cellIs" dxfId="12773" priority="72590" operator="equal">
      <formula>"EA (WFO)"</formula>
    </cfRule>
    <cfRule type="cellIs" dxfId="12772" priority="72591" operator="equal">
      <formula>"EE(WFO)"</formula>
    </cfRule>
    <cfRule type="cellIs" dxfId="12771" priority="72592" operator="equal">
      <formula>"EC(WFO)"</formula>
    </cfRule>
    <cfRule type="cellIs" dxfId="12770" priority="72593" operator="equal">
      <formula>"EG (WFO)"</formula>
    </cfRule>
    <cfRule type="cellIs" dxfId="12769" priority="72594" operator="equal">
      <formula>"EE (WFO)"</formula>
    </cfRule>
    <cfRule type="cellIs" dxfId="12768" priority="72595" operator="equal">
      <formula>"EC (WFO)"</formula>
    </cfRule>
    <cfRule type="cellIs" dxfId="12767" priority="72596" operator="equal">
      <formula>"EA (WFO)"</formula>
    </cfRule>
    <cfRule type="cellIs" dxfId="12766" priority="72597" operator="equal">
      <formula>"EE(WFO)"</formula>
    </cfRule>
    <cfRule type="cellIs" dxfId="12765" priority="72598" operator="equal">
      <formula>"EC(WFO)"</formula>
    </cfRule>
  </conditionalFormatting>
  <conditionalFormatting sqref="Q158:Q159">
    <cfRule type="expression" dxfId="12764" priority="73794">
      <formula>OR(Q158="FI")</formula>
    </cfRule>
    <cfRule type="expression" dxfId="12763" priority="73795">
      <formula>OR(Q158="OP",Q158="RS",Q158="RTS",Q158="PRM",Q158="CB")</formula>
    </cfRule>
    <cfRule type="expression" dxfId="12762" priority="73796">
      <formula>OR(Q158="L",Q158="OTG")</formula>
    </cfRule>
    <cfRule type="expression" dxfId="12761" priority="73797">
      <formula>OR(Q158="FG")</formula>
    </cfRule>
    <cfRule type="expression" dxfId="12760" priority="73798">
      <formula>OR(Q158="TR",Q158="TDM",Q158="PKT")</formula>
    </cfRule>
    <cfRule type="expression" dxfId="12759" priority="73799">
      <formula>OR(Q158="CT",Q158="SCIK",Q158="CUMIL")</formula>
    </cfRule>
  </conditionalFormatting>
  <conditionalFormatting sqref="Q185:Q187">
    <cfRule type="cellIs" dxfId="12758" priority="31017" operator="equal">
      <formula>"EE (WFO)"</formula>
    </cfRule>
    <cfRule type="cellIs" dxfId="12757" priority="31018" operator="equal">
      <formula>"EC (WFO)"</formula>
    </cfRule>
    <cfRule type="cellIs" dxfId="12756" priority="31019" operator="equal">
      <formula>"EA (WFO)"</formula>
    </cfRule>
    <cfRule type="cellIs" dxfId="12755" priority="31020" operator="equal">
      <formula>"EE(WFO)"</formula>
    </cfRule>
    <cfRule type="cellIs" dxfId="12754" priority="31021" operator="equal">
      <formula>"EC(WFO)"</formula>
    </cfRule>
    <cfRule type="cellIs" dxfId="12753" priority="31022" operator="equal">
      <formula>"EE (WFO)"</formula>
    </cfRule>
    <cfRule type="cellIs" dxfId="12752" priority="31023" operator="equal">
      <formula>"EC (WFO)"</formula>
    </cfRule>
    <cfRule type="cellIs" dxfId="12751" priority="31024" operator="equal">
      <formula>"EA (WFO)"</formula>
    </cfRule>
    <cfRule type="cellIs" dxfId="12750" priority="31025" operator="equal">
      <formula>"EE(WFO)"</formula>
    </cfRule>
    <cfRule type="cellIs" dxfId="12749" priority="31026" operator="equal">
      <formula>"EC(WFO)"</formula>
    </cfRule>
    <cfRule type="cellIs" dxfId="12748" priority="31027" operator="equal">
      <formula>"EE (WFO)"</formula>
    </cfRule>
    <cfRule type="cellIs" dxfId="12747" priority="31028" operator="equal">
      <formula>"EC (WFO)"</formula>
    </cfRule>
    <cfRule type="cellIs" dxfId="12746" priority="31029" operator="equal">
      <formula>"EA (WFO)"</formula>
    </cfRule>
    <cfRule type="cellIs" dxfId="12745" priority="31030" operator="equal">
      <formula>"EE(WFO)"</formula>
    </cfRule>
    <cfRule type="cellIs" dxfId="12744" priority="31031" operator="equal">
      <formula>"EC(WFO)"</formula>
    </cfRule>
    <cfRule type="cellIs" dxfId="12743" priority="31032" operator="equal">
      <formula>"EE (WFO)"</formula>
    </cfRule>
    <cfRule type="cellIs" dxfId="12742" priority="31033" operator="equal">
      <formula>"EC (WFO)"</formula>
    </cfRule>
    <cfRule type="cellIs" dxfId="12741" priority="31034" operator="equal">
      <formula>"EA (WFO)"</formula>
    </cfRule>
    <cfRule type="cellIs" dxfId="12740" priority="31035" operator="equal">
      <formula>"EE(WFO)"</formula>
    </cfRule>
    <cfRule type="cellIs" dxfId="12739" priority="31036" operator="equal">
      <formula>"EC(WFO)"</formula>
    </cfRule>
    <cfRule type="cellIs" dxfId="12738" priority="31037" operator="equal">
      <formula>"EA (WFO)"</formula>
    </cfRule>
    <cfRule type="cellIs" dxfId="12737" priority="31038" operator="equal">
      <formula>"EQ (WFO)"</formula>
    </cfRule>
    <cfRule type="cellIs" dxfId="12736" priority="31039" operator="equal">
      <formula>"FG (WFO)"</formula>
    </cfRule>
    <cfRule type="cellIs" dxfId="12735" priority="31040" operator="equal">
      <formula>"EE (WFO)"</formula>
    </cfRule>
    <cfRule type="cellIs" dxfId="12734" priority="31041" operator="equal">
      <formula>"EC (WFO)"</formula>
    </cfRule>
    <cfRule type="cellIs" dxfId="12733" priority="31042" operator="equal">
      <formula>"EA (WFO)"</formula>
    </cfRule>
    <cfRule type="cellIs" dxfId="12732" priority="31043" operator="equal">
      <formula>"EE(WFO)"</formula>
    </cfRule>
    <cfRule type="cellIs" dxfId="12731" priority="31044" operator="equal">
      <formula>"EC(WFO)"</formula>
    </cfRule>
    <cfRule type="cellIs" dxfId="12730" priority="31045" operator="equal">
      <formula>"EQ (WFO)"</formula>
    </cfRule>
    <cfRule type="cellIs" dxfId="12729" priority="31046" operator="equal">
      <formula>"FG (WFO)"</formula>
    </cfRule>
    <cfRule type="cellIs" dxfId="12728" priority="31047" operator="equal">
      <formula>"EO (WFO)"</formula>
    </cfRule>
    <cfRule type="cellIs" dxfId="12727" priority="31048" operator="equal">
      <formula>"EK (WFO)"</formula>
    </cfRule>
    <cfRule type="cellIs" dxfId="12726" priority="31049" operator="equal">
      <formula>"EE(WFO)"</formula>
    </cfRule>
    <cfRule type="cellIs" dxfId="12725" priority="31050" operator="equal">
      <formula>"EC(WFO)"</formula>
    </cfRule>
    <cfRule type="cellIs" dxfId="12724" priority="31051" operator="equal">
      <formula>"EE (WFO)"</formula>
    </cfRule>
    <cfRule type="cellIs" dxfId="12723" priority="31052" operator="equal">
      <formula>"EC (WFO)"</formula>
    </cfRule>
    <cfRule type="cellIs" dxfId="12722" priority="31053" operator="equal">
      <formula>"EA (WFO)"</formula>
    </cfRule>
    <cfRule type="cellIs" dxfId="12721" priority="31054" operator="equal">
      <formula>"EE (WFO)"</formula>
    </cfRule>
    <cfRule type="cellIs" dxfId="12720" priority="31055" operator="equal">
      <formula>"EC (WFO)"</formula>
    </cfRule>
    <cfRule type="cellIs" dxfId="12719" priority="31056" operator="equal">
      <formula>"EA (WFO)"</formula>
    </cfRule>
    <cfRule type="cellIs" dxfId="12718" priority="31057" operator="equal">
      <formula>"EE(WFO)"</formula>
    </cfRule>
    <cfRule type="cellIs" dxfId="12717" priority="31058" operator="equal">
      <formula>"EC(WFO)"</formula>
    </cfRule>
    <cfRule type="cellIs" dxfId="12716" priority="31059" operator="equal">
      <formula>"EE (WFO)"</formula>
    </cfRule>
    <cfRule type="cellIs" dxfId="12715" priority="31060" operator="equal">
      <formula>"EC (WFO)"</formula>
    </cfRule>
    <cfRule type="cellIs" dxfId="12714" priority="31061" operator="equal">
      <formula>"EA (WFO)"</formula>
    </cfRule>
    <cfRule type="cellIs" dxfId="12713" priority="31062" operator="equal">
      <formula>"EE(WFO)"</formula>
    </cfRule>
    <cfRule type="cellIs" dxfId="12712" priority="31063" operator="equal">
      <formula>"EC(WFO)"</formula>
    </cfRule>
  </conditionalFormatting>
  <conditionalFormatting sqref="Q189:Q191">
    <cfRule type="cellIs" dxfId="12711" priority="30489" operator="equal">
      <formula>"EE (WFO)"</formula>
    </cfRule>
    <cfRule type="cellIs" dxfId="12710" priority="30490" operator="equal">
      <formula>"EC (WFO)"</formula>
    </cfRule>
    <cfRule type="cellIs" dxfId="12709" priority="30491" operator="equal">
      <formula>"EA (WFO)"</formula>
    </cfRule>
    <cfRule type="cellIs" dxfId="12708" priority="30492" operator="equal">
      <formula>"EE(WFO)"</formula>
    </cfRule>
    <cfRule type="cellIs" dxfId="12707" priority="30493" operator="equal">
      <formula>"EC(WFO)"</formula>
    </cfRule>
    <cfRule type="cellIs" dxfId="12706" priority="30494" operator="equal">
      <formula>"EE (WFO)"</formula>
    </cfRule>
    <cfRule type="cellIs" dxfId="12705" priority="30495" operator="equal">
      <formula>"EC (WFO)"</formula>
    </cfRule>
    <cfRule type="cellIs" dxfId="12704" priority="30496" operator="equal">
      <formula>"EA (WFO)"</formula>
    </cfRule>
    <cfRule type="cellIs" dxfId="12703" priority="30497" operator="equal">
      <formula>"EE(WFO)"</formula>
    </cfRule>
    <cfRule type="cellIs" dxfId="12702" priority="30498" operator="equal">
      <formula>"EC(WFO)"</formula>
    </cfRule>
    <cfRule type="cellIs" dxfId="12701" priority="30499" operator="equal">
      <formula>"EE (WFO)"</formula>
    </cfRule>
    <cfRule type="cellIs" dxfId="12700" priority="30500" operator="equal">
      <formula>"EC (WFO)"</formula>
    </cfRule>
    <cfRule type="cellIs" dxfId="12699" priority="30501" operator="equal">
      <formula>"EA (WFO)"</formula>
    </cfRule>
    <cfRule type="cellIs" dxfId="12698" priority="30502" operator="equal">
      <formula>"EE(WFO)"</formula>
    </cfRule>
    <cfRule type="cellIs" dxfId="12697" priority="30503" operator="equal">
      <formula>"EC(WFO)"</formula>
    </cfRule>
    <cfRule type="cellIs" dxfId="12696" priority="30504" operator="equal">
      <formula>"EE (WFO)"</formula>
    </cfRule>
    <cfRule type="cellIs" dxfId="12695" priority="30505" operator="equal">
      <formula>"EC (WFO)"</formula>
    </cfRule>
    <cfRule type="cellIs" dxfId="12694" priority="30506" operator="equal">
      <formula>"EA (WFO)"</formula>
    </cfRule>
    <cfRule type="cellIs" dxfId="12693" priority="30507" operator="equal">
      <formula>"EE(WFO)"</formula>
    </cfRule>
    <cfRule type="cellIs" dxfId="12692" priority="30508" operator="equal">
      <formula>"EC(WFO)"</formula>
    </cfRule>
    <cfRule type="cellIs" dxfId="12691" priority="30509" operator="equal">
      <formula>"EA (WFO)"</formula>
    </cfRule>
    <cfRule type="cellIs" dxfId="12690" priority="30510" operator="equal">
      <formula>"EQ (WFO)"</formula>
    </cfRule>
    <cfRule type="cellIs" dxfId="12689" priority="30511" operator="equal">
      <formula>"FG (WFO)"</formula>
    </cfRule>
    <cfRule type="cellIs" dxfId="12688" priority="30512" operator="equal">
      <formula>"EE (WFO)"</formula>
    </cfRule>
    <cfRule type="cellIs" dxfId="12687" priority="30513" operator="equal">
      <formula>"EC (WFO)"</formula>
    </cfRule>
    <cfRule type="cellIs" dxfId="12686" priority="30514" operator="equal">
      <formula>"EA (WFO)"</formula>
    </cfRule>
    <cfRule type="cellIs" dxfId="12685" priority="30515" operator="equal">
      <formula>"EE(WFO)"</formula>
    </cfRule>
    <cfRule type="cellIs" dxfId="12684" priority="30516" operator="equal">
      <formula>"EC(WFO)"</formula>
    </cfRule>
    <cfRule type="cellIs" dxfId="12683" priority="30517" operator="equal">
      <formula>"EQ (WFO)"</formula>
    </cfRule>
    <cfRule type="cellIs" dxfId="12682" priority="30518" operator="equal">
      <formula>"FG (WFO)"</formula>
    </cfRule>
    <cfRule type="cellIs" dxfId="12681" priority="30519" operator="equal">
      <formula>"EO (WFO)"</formula>
    </cfRule>
    <cfRule type="cellIs" dxfId="12680" priority="30520" operator="equal">
      <formula>"EK (WFO)"</formula>
    </cfRule>
    <cfRule type="cellIs" dxfId="12679" priority="30521" operator="equal">
      <formula>"EE(WFO)"</formula>
    </cfRule>
    <cfRule type="cellIs" dxfId="12678" priority="30522" operator="equal">
      <formula>"EC(WFO)"</formula>
    </cfRule>
    <cfRule type="cellIs" dxfId="12677" priority="30523" operator="equal">
      <formula>"EE (WFO)"</formula>
    </cfRule>
    <cfRule type="cellIs" dxfId="12676" priority="30524" operator="equal">
      <formula>"EC (WFO)"</formula>
    </cfRule>
    <cfRule type="cellIs" dxfId="12675" priority="30525" operator="equal">
      <formula>"EA (WFO)"</formula>
    </cfRule>
    <cfRule type="cellIs" dxfId="12674" priority="30526" operator="equal">
      <formula>"EE (WFO)"</formula>
    </cfRule>
    <cfRule type="cellIs" dxfId="12673" priority="30527" operator="equal">
      <formula>"EC (WFO)"</formula>
    </cfRule>
    <cfRule type="cellIs" dxfId="12672" priority="30528" operator="equal">
      <formula>"EA (WFO)"</formula>
    </cfRule>
    <cfRule type="cellIs" dxfId="12671" priority="30529" operator="equal">
      <formula>"EE(WFO)"</formula>
    </cfRule>
    <cfRule type="cellIs" dxfId="12670" priority="30530" operator="equal">
      <formula>"EC(WFO)"</formula>
    </cfRule>
    <cfRule type="cellIs" dxfId="12669" priority="30531" operator="equal">
      <formula>"EE (WFO)"</formula>
    </cfRule>
    <cfRule type="cellIs" dxfId="12668" priority="30532" operator="equal">
      <formula>"EC (WFO)"</formula>
    </cfRule>
    <cfRule type="cellIs" dxfId="12667" priority="30533" operator="equal">
      <formula>"EA (WFO)"</formula>
    </cfRule>
    <cfRule type="cellIs" dxfId="12666" priority="30534" operator="equal">
      <formula>"EE(WFO)"</formula>
    </cfRule>
    <cfRule type="cellIs" dxfId="12665" priority="30535" operator="equal">
      <formula>"EC(WFO)"</formula>
    </cfRule>
    <cfRule type="cellIs" dxfId="12664" priority="30536" operator="equal">
      <formula>"EE(WFO)"</formula>
    </cfRule>
    <cfRule type="cellIs" dxfId="12663" priority="30537" operator="equal">
      <formula>"EC(WFO)"</formula>
    </cfRule>
    <cfRule type="cellIs" dxfId="12662" priority="31161" operator="equal">
      <formula>"EE (WFO)"</formula>
    </cfRule>
    <cfRule type="cellIs" dxfId="12661" priority="31162" operator="equal">
      <formula>"EC (WFO)"</formula>
    </cfRule>
    <cfRule type="cellIs" dxfId="12660" priority="31163" operator="equal">
      <formula>"EA (WFO)"</formula>
    </cfRule>
    <cfRule type="cellIs" dxfId="12659" priority="31164" operator="equal">
      <formula>"EE(WFO)"</formula>
    </cfRule>
    <cfRule type="cellIs" dxfId="12658" priority="31165" operator="equal">
      <formula>"EC(WFO)"</formula>
    </cfRule>
    <cfRule type="cellIs" dxfId="12657" priority="31212" operator="equal">
      <formula>"EE (WFO)"</formula>
    </cfRule>
    <cfRule type="cellIs" dxfId="12656" priority="31213" operator="equal">
      <formula>"EC (WFO)"</formula>
    </cfRule>
    <cfRule type="cellIs" dxfId="12655" priority="31214" operator="equal">
      <formula>"EA (WFO)"</formula>
    </cfRule>
    <cfRule type="cellIs" dxfId="12654" priority="31215" operator="equal">
      <formula>"EE(WFO)"</formula>
    </cfRule>
    <cfRule type="cellIs" dxfId="12653" priority="31216" operator="equal">
      <formula>"EC(WFO)"</formula>
    </cfRule>
  </conditionalFormatting>
  <conditionalFormatting sqref="R52:R53">
    <cfRule type="cellIs" dxfId="12652" priority="82770" operator="equal">
      <formula>"EE (WFO)"</formula>
    </cfRule>
    <cfRule type="cellIs" dxfId="12651" priority="82771" operator="equal">
      <formula>"EC (WFO)"</formula>
    </cfRule>
    <cfRule type="cellIs" dxfId="12650" priority="82772" operator="equal">
      <formula>"EA (WFO)"</formula>
    </cfRule>
    <cfRule type="cellIs" dxfId="12649" priority="82773" operator="equal">
      <formula>"EE(WFO)"</formula>
    </cfRule>
    <cfRule type="cellIs" dxfId="12648" priority="82774" operator="equal">
      <formula>"EC(WFO)"</formula>
    </cfRule>
  </conditionalFormatting>
  <conditionalFormatting sqref="R56:R57">
    <cfRule type="cellIs" dxfId="12647" priority="82755" operator="equal">
      <formula>"EE (WFO)"</formula>
    </cfRule>
    <cfRule type="cellIs" dxfId="12646" priority="82756" operator="equal">
      <formula>"EC (WFO)"</formula>
    </cfRule>
    <cfRule type="cellIs" dxfId="12645" priority="82757" operator="equal">
      <formula>"EA (WFO)"</formula>
    </cfRule>
    <cfRule type="cellIs" dxfId="12644" priority="82758" operator="equal">
      <formula>"EE(WFO)"</formula>
    </cfRule>
    <cfRule type="cellIs" dxfId="12643" priority="82759" operator="equal">
      <formula>"EC(WFO)"</formula>
    </cfRule>
    <cfRule type="cellIs" dxfId="12642" priority="82760" operator="equal">
      <formula>"EE (WFO)"</formula>
    </cfRule>
    <cfRule type="cellIs" dxfId="12641" priority="82761" operator="equal">
      <formula>"EC (WFO)"</formula>
    </cfRule>
    <cfRule type="cellIs" dxfId="12640" priority="82762" operator="equal">
      <formula>"EA (WFO)"</formula>
    </cfRule>
    <cfRule type="cellIs" dxfId="12639" priority="82763" operator="equal">
      <formula>"EE(WFO)"</formula>
    </cfRule>
    <cfRule type="cellIs" dxfId="12638" priority="82764" operator="equal">
      <formula>"EC(WFO)"</formula>
    </cfRule>
    <cfRule type="cellIs" dxfId="12637" priority="82765" operator="equal">
      <formula>"EE (WFO)"</formula>
    </cfRule>
    <cfRule type="cellIs" dxfId="12636" priority="82766" operator="equal">
      <formula>"EC (WFO)"</formula>
    </cfRule>
    <cfRule type="cellIs" dxfId="12635" priority="82767" operator="equal">
      <formula>"EA (WFO)"</formula>
    </cfRule>
    <cfRule type="cellIs" dxfId="12634" priority="82768" operator="equal">
      <formula>"EE(WFO)"</formula>
    </cfRule>
    <cfRule type="cellIs" dxfId="12633" priority="82769" operator="equal">
      <formula>"EC(WFO)"</formula>
    </cfRule>
  </conditionalFormatting>
  <conditionalFormatting sqref="R59:R60">
    <cfRule type="cellIs" dxfId="12632" priority="82736" operator="equal">
      <formula>"EE (WFO)"</formula>
    </cfRule>
    <cfRule type="cellIs" dxfId="12631" priority="82737" operator="equal">
      <formula>"EC (WFO)"</formula>
    </cfRule>
    <cfRule type="cellIs" dxfId="12630" priority="82738" operator="equal">
      <formula>"EA (WFO)"</formula>
    </cfRule>
    <cfRule type="cellIs" dxfId="12629" priority="82739" operator="equal">
      <formula>"EE(WFO)"</formula>
    </cfRule>
    <cfRule type="cellIs" dxfId="12628" priority="82740" operator="equal">
      <formula>"EC(WFO)"</formula>
    </cfRule>
    <cfRule type="cellIs" dxfId="12627" priority="82741" operator="equal">
      <formula>"EE (WFO)"</formula>
    </cfRule>
    <cfRule type="cellIs" dxfId="12626" priority="82742" operator="equal">
      <formula>"EC (WFO)"</formula>
    </cfRule>
    <cfRule type="cellIs" dxfId="12625" priority="82743" operator="equal">
      <formula>"EA (WFO)"</formula>
    </cfRule>
    <cfRule type="cellIs" dxfId="12624" priority="82744" operator="equal">
      <formula>"EE(WFO)"</formula>
    </cfRule>
    <cfRule type="cellIs" dxfId="12623" priority="82745" operator="equal">
      <formula>"EC(WFO)"</formula>
    </cfRule>
    <cfRule type="cellIs" dxfId="12622" priority="82746" operator="equal">
      <formula>"EE (WFO)"</formula>
    </cfRule>
    <cfRule type="cellIs" dxfId="12621" priority="82747" operator="equal">
      <formula>"EC (WFO)"</formula>
    </cfRule>
    <cfRule type="cellIs" dxfId="12620" priority="82748" operator="equal">
      <formula>"EA (WFO)"</formula>
    </cfRule>
    <cfRule type="cellIs" dxfId="12619" priority="82749" operator="equal">
      <formula>"EE(WFO)"</formula>
    </cfRule>
    <cfRule type="cellIs" dxfId="12618" priority="82750" operator="equal">
      <formula>"EC(WFO)"</formula>
    </cfRule>
    <cfRule type="cellIs" dxfId="12617" priority="82751" operator="equal">
      <formula>"EE(WFO)"</formula>
    </cfRule>
    <cfRule type="cellIs" dxfId="12616" priority="82752" operator="equal">
      <formula>"EC(WFO)"</formula>
    </cfRule>
    <cfRule type="cellIs" dxfId="12615" priority="82753" operator="equal">
      <formula>"EE(WFO)"</formula>
    </cfRule>
    <cfRule type="cellIs" dxfId="12614" priority="82754" operator="equal">
      <formula>"EC(WFO)"</formula>
    </cfRule>
  </conditionalFormatting>
  <conditionalFormatting sqref="R115:R116">
    <cfRule type="cellIs" dxfId="12613" priority="36916" operator="equal">
      <formula>"EG (WFO)"</formula>
    </cfRule>
    <cfRule type="cellIs" dxfId="12612" priority="36917" operator="equal">
      <formula>"EE (WFO)"</formula>
    </cfRule>
    <cfRule type="cellIs" dxfId="12611" priority="36918" operator="equal">
      <formula>"EC (WFO)"</formula>
    </cfRule>
  </conditionalFormatting>
  <conditionalFormatting sqref="R182:R183">
    <cfRule type="cellIs" dxfId="12610" priority="72338" operator="equal">
      <formula>"EE (WFO)"</formula>
    </cfRule>
    <cfRule type="cellIs" dxfId="12609" priority="72339" operator="equal">
      <formula>"EC (WFO)"</formula>
    </cfRule>
    <cfRule type="cellIs" dxfId="12608" priority="72340" operator="equal">
      <formula>"EE (WFO)"</formula>
    </cfRule>
    <cfRule type="cellIs" dxfId="12607" priority="72341" operator="equal">
      <formula>"EC (WFO)"</formula>
    </cfRule>
    <cfRule type="cellIs" dxfId="12606" priority="72342" operator="equal">
      <formula>"EE (WFO)"</formula>
    </cfRule>
    <cfRule type="cellIs" dxfId="12605" priority="72343" operator="equal">
      <formula>"EC (WFO)"</formula>
    </cfRule>
    <cfRule type="cellIs" dxfId="12604" priority="72344" operator="equal">
      <formula>"EE (WFO)"</formula>
    </cfRule>
    <cfRule type="cellIs" dxfId="12603" priority="72345" operator="equal">
      <formula>"EC (WFO)"</formula>
    </cfRule>
    <cfRule type="cellIs" dxfId="12602" priority="72346" operator="equal">
      <formula>"EE (WFO)"</formula>
    </cfRule>
    <cfRule type="cellIs" dxfId="12601" priority="72347" operator="equal">
      <formula>"EC (WFO)"</formula>
    </cfRule>
    <cfRule type="cellIs" dxfId="12600" priority="72348" operator="equal">
      <formula>"EE (WFO)"</formula>
    </cfRule>
    <cfRule type="cellIs" dxfId="12599" priority="72349" operator="equal">
      <formula>"EC (WFO)"</formula>
    </cfRule>
    <cfRule type="cellIs" dxfId="12598" priority="72350" operator="equal">
      <formula>"EE (WFO)"</formula>
    </cfRule>
    <cfRule type="cellIs" dxfId="12597" priority="72351" operator="equal">
      <formula>"EC (WFO)"</formula>
    </cfRule>
    <cfRule type="cellIs" dxfId="12596" priority="72352" operator="equal">
      <formula>"EO (WFO)"</formula>
    </cfRule>
    <cfRule type="cellIs" dxfId="12595" priority="72353" operator="equal">
      <formula>"FG (WFO)"</formula>
    </cfRule>
    <cfRule type="cellIs" dxfId="12594" priority="72354" operator="equal">
      <formula>"FG"</formula>
    </cfRule>
    <cfRule type="cellIs" dxfId="12593" priority="72355" operator="equal">
      <formula>"CT"</formula>
    </cfRule>
    <cfRule type="cellIs" dxfId="12592" priority="72356" operator="equal">
      <formula>"CUMIL"</formula>
    </cfRule>
    <cfRule type="cellIs" dxfId="12591" priority="72357" operator="equal">
      <formula>"L"</formula>
    </cfRule>
    <cfRule type="cellIs" dxfId="12590" priority="72358" operator="equal">
      <formula>"EE (WFO)"</formula>
    </cfRule>
    <cfRule type="cellIs" dxfId="12589" priority="72359" operator="equal">
      <formula>"EC (WFO)"</formula>
    </cfRule>
  </conditionalFormatting>
  <conditionalFormatting sqref="R189:R191">
    <cfRule type="cellIs" dxfId="12588" priority="29810" operator="equal">
      <formula>"EE (WFO)"</formula>
    </cfRule>
    <cfRule type="cellIs" dxfId="12587" priority="29811" operator="equal">
      <formula>"EC (WFO)"</formula>
    </cfRule>
    <cfRule type="cellIs" dxfId="12586" priority="29812" operator="equal">
      <formula>"EA (WFO)"</formula>
    </cfRule>
    <cfRule type="cellIs" dxfId="12585" priority="29850" operator="equal">
      <formula>"EE(WFO)"</formula>
    </cfRule>
    <cfRule type="cellIs" dxfId="12584" priority="29851" operator="equal">
      <formula>"EC(WFO)"</formula>
    </cfRule>
  </conditionalFormatting>
  <conditionalFormatting sqref="S27:S28">
    <cfRule type="expression" dxfId="12583" priority="42764">
      <formula>OR(S27="CT",S27="SCIK",S27="CUMIL")</formula>
    </cfRule>
    <cfRule type="expression" dxfId="12582" priority="42765">
      <formula>OR(S27="TR",S27="TDM",S27="PKT")</formula>
    </cfRule>
    <cfRule type="expression" dxfId="12581" priority="42766">
      <formula>OR(S27="OP",S27="RS",S27="RTS",S27="PRM",S27="CB")</formula>
    </cfRule>
    <cfRule type="expression" dxfId="12580" priority="42767">
      <formula>OR(S27="FG")</formula>
    </cfRule>
    <cfRule type="expression" dxfId="12579" priority="42768">
      <formula>OR(S27="L",S27="OTG")</formula>
    </cfRule>
    <cfRule type="expression" dxfId="12578" priority="42769">
      <formula>OR(S27="CT",S27="SCIK",S27="CUMIL")</formula>
    </cfRule>
    <cfRule type="expression" dxfId="12577" priority="42770">
      <formula>OR(S27="TR",S27="TDM",S27="PKT")</formula>
    </cfRule>
    <cfRule type="expression" dxfId="12576" priority="42771">
      <formula>OR(S27="OP",S27="RS",S27="RTS",S27="PRM",S27="CB")</formula>
    </cfRule>
    <cfRule type="expression" dxfId="12575" priority="42772">
      <formula>OR(S27="FG")</formula>
    </cfRule>
    <cfRule type="expression" dxfId="12574" priority="42773">
      <formula>OR(S27="L",S27="OTG")</formula>
    </cfRule>
    <cfRule type="cellIs" dxfId="12573" priority="42774" operator="equal">
      <formula>"EA (WFO)"</formula>
    </cfRule>
    <cfRule type="cellIs" dxfId="12572" priority="42775" operator="equal">
      <formula>"EC (WFO)"</formula>
    </cfRule>
    <cfRule type="cellIs" dxfId="12571" priority="42776" operator="equal">
      <formula>"EE (WFO)"</formula>
    </cfRule>
    <cfRule type="expression" dxfId="12570" priority="42777">
      <formula>OR(S27="CT",S27="SCIK",S27="CUMIL")</formula>
    </cfRule>
    <cfRule type="expression" dxfId="12569" priority="42778">
      <formula>OR(S27="TR",S27="TDM",S27="PKT")</formula>
    </cfRule>
    <cfRule type="expression" dxfId="12568" priority="42779">
      <formula>OR(S27="OP",S27="RS",S27="RTS",S27="PRM",S27="CB")</formula>
    </cfRule>
    <cfRule type="expression" dxfId="12567" priority="42780">
      <formula>OR(S27="FG")</formula>
    </cfRule>
    <cfRule type="expression" dxfId="12566" priority="42781">
      <formula>OR(S27="L",S27="OTG")</formula>
    </cfRule>
    <cfRule type="cellIs" dxfId="12565" priority="42782" operator="equal">
      <formula>"EE(WFO)"</formula>
    </cfRule>
    <cfRule type="cellIs" dxfId="12564" priority="42783" operator="equal">
      <formula>"EE(WFO)"</formula>
    </cfRule>
    <cfRule type="cellIs" dxfId="12563" priority="42784" operator="equal">
      <formula>"EC(WFO)"</formula>
    </cfRule>
    <cfRule type="expression" dxfId="12562" priority="42785">
      <formula>OR(S27="CT",S27="SCIK",S27="CUMIL")</formula>
    </cfRule>
    <cfRule type="expression" dxfId="12561" priority="42786">
      <formula>OR(S27="TR",S27="TDM",S27="PKT")</formula>
    </cfRule>
    <cfRule type="expression" dxfId="12560" priority="42787">
      <formula>OR(S27="OP",S27="RS",S27="RTS",S27="PRM",S27="CB")</formula>
    </cfRule>
    <cfRule type="expression" dxfId="12559" priority="42788">
      <formula>OR(S27="FG")</formula>
    </cfRule>
    <cfRule type="expression" dxfId="12558" priority="42789">
      <formula>OR(S27="L",S27="OTG")</formula>
    </cfRule>
  </conditionalFormatting>
  <conditionalFormatting sqref="S43:S44">
    <cfRule type="cellIs" dxfId="12557" priority="82687" operator="equal">
      <formula>"EA (WFO)"</formula>
    </cfRule>
    <cfRule type="cellIs" dxfId="12556" priority="82688" operator="equal">
      <formula>"EQ (WFO)"</formula>
    </cfRule>
    <cfRule type="cellIs" dxfId="12555" priority="82689" operator="equal">
      <formula>"FG (WFO)"</formula>
    </cfRule>
    <cfRule type="cellIs" dxfId="12554" priority="82690" operator="equal">
      <formula>"EE (WFO)"</formula>
    </cfRule>
    <cfRule type="cellIs" dxfId="12553" priority="82691" operator="equal">
      <formula>"EC (WFO)"</formula>
    </cfRule>
    <cfRule type="cellIs" dxfId="12552" priority="82692" operator="equal">
      <formula>"EA (WFO)"</formula>
    </cfRule>
    <cfRule type="cellIs" dxfId="12551" priority="82693" operator="equal">
      <formula>"EE(WFO)"</formula>
    </cfRule>
    <cfRule type="cellIs" dxfId="12550" priority="82694" operator="equal">
      <formula>"EC(WFO)"</formula>
    </cfRule>
  </conditionalFormatting>
  <conditionalFormatting sqref="S59:S60">
    <cfRule type="cellIs" dxfId="12549" priority="82668" operator="equal">
      <formula>"EE (WFO)"</formula>
    </cfRule>
    <cfRule type="cellIs" dxfId="12548" priority="82669" operator="equal">
      <formula>"EC (WFO)"</formula>
    </cfRule>
    <cfRule type="cellIs" dxfId="12547" priority="82670" operator="equal">
      <formula>"EA (WFO)"</formula>
    </cfRule>
    <cfRule type="cellIs" dxfId="12546" priority="82671" operator="equal">
      <formula>"EE(WFO)"</formula>
    </cfRule>
    <cfRule type="cellIs" dxfId="12545" priority="82672" operator="equal">
      <formula>"EC(WFO)"</formula>
    </cfRule>
    <cfRule type="cellIs" dxfId="12544" priority="82673" operator="equal">
      <formula>"EE (WFO)"</formula>
    </cfRule>
    <cfRule type="cellIs" dxfId="12543" priority="82674" operator="equal">
      <formula>"EC (WFO)"</formula>
    </cfRule>
    <cfRule type="cellIs" dxfId="12542" priority="82675" operator="equal">
      <formula>"EA (WFO)"</formula>
    </cfRule>
    <cfRule type="cellIs" dxfId="12541" priority="82676" operator="equal">
      <formula>"EE(WFO)"</formula>
    </cfRule>
    <cfRule type="cellIs" dxfId="12540" priority="82677" operator="equal">
      <formula>"EC(WFO)"</formula>
    </cfRule>
    <cfRule type="cellIs" dxfId="12539" priority="82678" operator="equal">
      <formula>"EE (WFO)"</formula>
    </cfRule>
    <cfRule type="cellIs" dxfId="12538" priority="82679" operator="equal">
      <formula>"EC (WFO)"</formula>
    </cfRule>
    <cfRule type="cellIs" dxfId="12537" priority="82680" operator="equal">
      <formula>"EA (WFO)"</formula>
    </cfRule>
    <cfRule type="cellIs" dxfId="12536" priority="82681" operator="equal">
      <formula>"EE(WFO)"</formula>
    </cfRule>
    <cfRule type="cellIs" dxfId="12535" priority="82682" operator="equal">
      <formula>"EC(WFO)"</formula>
    </cfRule>
    <cfRule type="cellIs" dxfId="12534" priority="82683" operator="equal">
      <formula>"EE(WFO)"</formula>
    </cfRule>
    <cfRule type="cellIs" dxfId="12533" priority="82684" operator="equal">
      <formula>"EC(WFO)"</formula>
    </cfRule>
    <cfRule type="cellIs" dxfId="12532" priority="82685" operator="equal">
      <formula>"EE(WFO)"</formula>
    </cfRule>
    <cfRule type="cellIs" dxfId="12531" priority="82686" operator="equal">
      <formula>"EC(WFO)"</formula>
    </cfRule>
  </conditionalFormatting>
  <conditionalFormatting sqref="S64:S65">
    <cfRule type="cellIs" dxfId="12530" priority="80884" operator="equal">
      <formula>"EG (WFO)"</formula>
    </cfRule>
    <cfRule type="cellIs" dxfId="12529" priority="80885" operator="equal">
      <formula>"EG ((WFO)"</formula>
    </cfRule>
    <cfRule type="cellIs" dxfId="12528" priority="80886" operator="equal">
      <formula>"EE (WFO)"</formula>
    </cfRule>
    <cfRule type="cellIs" dxfId="12527" priority="80887" operator="equal">
      <formula>"EC (WFO)"</formula>
    </cfRule>
    <cfRule type="cellIs" dxfId="12526" priority="80888" operator="equal">
      <formula>"EA (WFO)"</formula>
    </cfRule>
    <cfRule type="cellIs" dxfId="12525" priority="80889" operator="equal">
      <formula>"EE(WFO)"</formula>
    </cfRule>
    <cfRule type="cellIs" dxfId="12524" priority="80890" operator="equal">
      <formula>"EE(WFO)"</formula>
    </cfRule>
    <cfRule type="cellIs" dxfId="12523" priority="80891" operator="equal">
      <formula>"EC(WFO)"</formula>
    </cfRule>
    <cfRule type="expression" dxfId="12522" priority="80892">
      <formula>OR(S64="CT",S64="SCIK",S64="CUMIL")</formula>
    </cfRule>
    <cfRule type="expression" dxfId="12521" priority="80893">
      <formula>OR(S64="TR",S64="TDM",S64="PKT")</formula>
    </cfRule>
    <cfRule type="expression" dxfId="12520" priority="80894">
      <formula>OR(S64="OP",S64="RS",S64="RTS",S64="PRM",S64="CB")</formula>
    </cfRule>
    <cfRule type="expression" dxfId="12519" priority="80895">
      <formula>OR(S64="FG")</formula>
    </cfRule>
    <cfRule type="expression" dxfId="12518" priority="80896">
      <formula>OR(S64="L",S64="OTG")</formula>
    </cfRule>
    <cfRule type="cellIs" dxfId="12517" priority="80897" operator="equal">
      <formula>"EQ (WFO)"</formula>
    </cfRule>
    <cfRule type="cellIs" dxfId="12516" priority="80898" operator="equal">
      <formula>"EO (WFO)"</formula>
    </cfRule>
    <cfRule type="cellIs" dxfId="12515" priority="80899" operator="equal">
      <formula>"RS"</formula>
    </cfRule>
    <cfRule type="cellIs" dxfId="12514" priority="80900" operator="equal">
      <formula>"TR (WFO)"</formula>
    </cfRule>
    <cfRule type="cellIs" dxfId="12513" priority="80901" operator="equal">
      <formula>"EQ (WFO)"</formula>
    </cfRule>
    <cfRule type="cellIs" dxfId="12512" priority="80902" operator="equal">
      <formula>"EO (WFO)"</formula>
    </cfRule>
    <cfRule type="cellIs" dxfId="12511" priority="80903" operator="equal">
      <formula>"EO (WFO)"</formula>
    </cfRule>
    <cfRule type="cellIs" dxfId="12510" priority="80904" operator="equal">
      <formula>"EK (WFO)"</formula>
    </cfRule>
    <cfRule type="cellIs" dxfId="12509" priority="80905" operator="equal">
      <formula>"EG (WFO)"</formula>
    </cfRule>
    <cfRule type="cellIs" dxfId="12508" priority="80906" operator="equal">
      <formula>"EE (WFO)"</formula>
    </cfRule>
    <cfRule type="cellIs" dxfId="12507" priority="80907" operator="equal">
      <formula>"EC (WFO)"</formula>
    </cfRule>
    <cfRule type="cellIs" dxfId="12506" priority="80908" operator="equal">
      <formula>"EA (WFO)"</formula>
    </cfRule>
    <cfRule type="cellIs" dxfId="12505" priority="80909" operator="equal">
      <formula>"FG (WFO)"</formula>
    </cfRule>
    <cfRule type="cellIs" dxfId="12504" priority="80910" operator="equal">
      <formula>"TR"</formula>
    </cfRule>
    <cfRule type="cellIs" dxfId="12503" priority="80911" operator="equal">
      <formula>"EA (WFO)"</formula>
    </cfRule>
    <cfRule type="cellIs" dxfId="12502" priority="80912" operator="equal">
      <formula>"EQ (WFO)"</formula>
    </cfRule>
    <cfRule type="cellIs" dxfId="12501" priority="80913" operator="equal">
      <formula>"FG (WFO)"</formula>
    </cfRule>
    <cfRule type="expression" dxfId="12500" priority="80914">
      <formula>OR(S64="CT",S64="SCIK",S64="CUMIL")</formula>
    </cfRule>
    <cfRule type="expression" dxfId="12499" priority="80915">
      <formula>OR(S64="TR",S64="TDM",S64="PKT")</formula>
    </cfRule>
    <cfRule type="expression" dxfId="12498" priority="80916">
      <formula>OR(S64="FG")</formula>
    </cfRule>
    <cfRule type="expression" dxfId="12497" priority="80917">
      <formula>OR(S64="L",S64="OTG")</formula>
    </cfRule>
    <cfRule type="expression" dxfId="12496" priority="80918">
      <formula>OR(S64="OP",S64="RS",S64="RTS",S64="PRM",S64="CB")</formula>
    </cfRule>
    <cfRule type="cellIs" dxfId="12495" priority="80919" operator="equal">
      <formula>"EE (WFO)"</formula>
    </cfRule>
    <cfRule type="cellIs" dxfId="12494" priority="80920" operator="equal">
      <formula>"EC (WFO)"</formula>
    </cfRule>
    <cfRule type="cellIs" dxfId="12493" priority="80921" operator="equal">
      <formula>"EA (WFO)"</formula>
    </cfRule>
    <cfRule type="cellIs" dxfId="12492" priority="80922" operator="equal">
      <formula>"EE(WFO)"</formula>
    </cfRule>
    <cfRule type="cellIs" dxfId="12491" priority="80923" operator="equal">
      <formula>"EC(WFO)"</formula>
    </cfRule>
    <cfRule type="cellIs" dxfId="12490" priority="80924" operator="equal">
      <formula>"EE (WFO)"</formula>
    </cfRule>
    <cfRule type="cellIs" dxfId="12489" priority="80925" operator="equal">
      <formula>"EC (WFO)"</formula>
    </cfRule>
    <cfRule type="cellIs" dxfId="12488" priority="80926" operator="equal">
      <formula>"EA (WFO)"</formula>
    </cfRule>
    <cfRule type="cellIs" dxfId="12487" priority="80927" operator="equal">
      <formula>"EE(WFO)"</formula>
    </cfRule>
    <cfRule type="cellIs" dxfId="12486" priority="80928" operator="equal">
      <formula>"EC(WFO)"</formula>
    </cfRule>
    <cfRule type="cellIs" dxfId="12485" priority="80929" operator="equal">
      <formula>"EE (WFO)"</formula>
    </cfRule>
    <cfRule type="cellIs" dxfId="12484" priority="80930" operator="equal">
      <formula>"EC (WFO)"</formula>
    </cfRule>
    <cfRule type="cellIs" dxfId="12483" priority="80931" operator="equal">
      <formula>"EA (WFO)"</formula>
    </cfRule>
    <cfRule type="cellIs" dxfId="12482" priority="80932" operator="equal">
      <formula>"EE(WFO)"</formula>
    </cfRule>
    <cfRule type="cellIs" dxfId="12481" priority="80933" operator="equal">
      <formula>"EC(WFO)"</formula>
    </cfRule>
    <cfRule type="cellIs" dxfId="12480" priority="80934" operator="equal">
      <formula>"EE(WFO)"</formula>
    </cfRule>
    <cfRule type="cellIs" dxfId="12479" priority="80935" operator="equal">
      <formula>"EC(WFO)"</formula>
    </cfRule>
    <cfRule type="cellIs" dxfId="12478" priority="80936" operator="equal">
      <formula>"EE(WFO)"</formula>
    </cfRule>
    <cfRule type="cellIs" dxfId="12477" priority="80937" operator="equal">
      <formula>"EC(WFO)"</formula>
    </cfRule>
    <cfRule type="cellIs" dxfId="12476" priority="80938" operator="equal">
      <formula>"EE(WFO)"</formula>
    </cfRule>
    <cfRule type="cellIs" dxfId="12475" priority="80939" operator="equal">
      <formula>"EC(WFO)"</formula>
    </cfRule>
    <cfRule type="cellIs" dxfId="12474" priority="82631" operator="equal">
      <formula>"EA (WFO)"</formula>
    </cfRule>
    <cfRule type="cellIs" dxfId="12473" priority="82632" operator="equal">
      <formula>"EQ (WFO)"</formula>
    </cfRule>
    <cfRule type="cellIs" dxfId="12472" priority="82633" operator="equal">
      <formula>"FG (WFO)"</formula>
    </cfRule>
    <cfRule type="cellIs" dxfId="12471" priority="82634" operator="equal">
      <formula>"EE (WFO)"</formula>
    </cfRule>
    <cfRule type="cellIs" dxfId="12470" priority="82635" operator="equal">
      <formula>"EC (WFO)"</formula>
    </cfRule>
    <cfRule type="cellIs" dxfId="12469" priority="82636" operator="equal">
      <formula>"EA (WFO)"</formula>
    </cfRule>
    <cfRule type="cellIs" dxfId="12468" priority="82637" operator="equal">
      <formula>"EE(WFO)"</formula>
    </cfRule>
    <cfRule type="cellIs" dxfId="12467" priority="82638" operator="equal">
      <formula>"EC(WFO)"</formula>
    </cfRule>
  </conditionalFormatting>
  <conditionalFormatting sqref="T43:T44">
    <cfRule type="cellIs" dxfId="12466" priority="62463" operator="equal">
      <formula>"EA (WFO)"</formula>
    </cfRule>
    <cfRule type="cellIs" dxfId="12465" priority="62464" operator="equal">
      <formula>"EQ (WFO)"</formula>
    </cfRule>
    <cfRule type="cellIs" dxfId="12464" priority="62465" operator="equal">
      <formula>"FG (WFO)"</formula>
    </cfRule>
    <cfRule type="cellIs" dxfId="12463" priority="62466" operator="equal">
      <formula>"EE (WFO)"</formula>
    </cfRule>
    <cfRule type="cellIs" dxfId="12462" priority="62467" operator="equal">
      <formula>"EC (WFO)"</formula>
    </cfRule>
    <cfRule type="cellIs" dxfId="12461" priority="62468" operator="equal">
      <formula>"EA (WFO)"</formula>
    </cfRule>
    <cfRule type="cellIs" dxfId="12460" priority="62469" operator="equal">
      <formula>"EE(WFO)"</formula>
    </cfRule>
    <cfRule type="cellIs" dxfId="12459" priority="62470" operator="equal">
      <formula>"EC(WFO)"</formula>
    </cfRule>
  </conditionalFormatting>
  <conditionalFormatting sqref="T52:T53">
    <cfRule type="cellIs" dxfId="12458" priority="61624" operator="equal">
      <formula>"EE (WFO)"</formula>
    </cfRule>
    <cfRule type="cellIs" dxfId="12457" priority="61625" operator="equal">
      <formula>"EC (WFO)"</formula>
    </cfRule>
    <cfRule type="cellIs" dxfId="12456" priority="61626" operator="equal">
      <formula>"EA (WFO)"</formula>
    </cfRule>
    <cfRule type="cellIs" dxfId="12455" priority="61627" operator="equal">
      <formula>"EE(WFO)"</formula>
    </cfRule>
    <cfRule type="cellIs" dxfId="12454" priority="61628" operator="equal">
      <formula>"EC(WFO)"</formula>
    </cfRule>
    <cfRule type="cellIs" dxfId="12453" priority="61629" operator="equal">
      <formula>"EE (WFO)"</formula>
    </cfRule>
    <cfRule type="cellIs" dxfId="12452" priority="61630" operator="equal">
      <formula>"EC (WFO)"</formula>
    </cfRule>
    <cfRule type="cellIs" dxfId="12451" priority="61631" operator="equal">
      <formula>"EA (WFO)"</formula>
    </cfRule>
    <cfRule type="cellIs" dxfId="12450" priority="61632" operator="equal">
      <formula>"EE(WFO)"</formula>
    </cfRule>
    <cfRule type="cellIs" dxfId="12449" priority="61633" operator="equal">
      <formula>"EC(WFO)"</formula>
    </cfRule>
    <cfRule type="cellIs" dxfId="12448" priority="61634" operator="equal">
      <formula>"EE (WFO)"</formula>
    </cfRule>
    <cfRule type="cellIs" dxfId="12447" priority="61635" operator="equal">
      <formula>"EC (WFO)"</formula>
    </cfRule>
    <cfRule type="cellIs" dxfId="12446" priority="61636" operator="equal">
      <formula>"EA (WFO)"</formula>
    </cfRule>
    <cfRule type="cellIs" dxfId="12445" priority="61637" operator="equal">
      <formula>"EE(WFO)"</formula>
    </cfRule>
    <cfRule type="cellIs" dxfId="12444" priority="61638" operator="equal">
      <formula>"EC(WFO)"</formula>
    </cfRule>
    <cfRule type="cellIs" dxfId="12443" priority="61639" operator="equal">
      <formula>"EE (WFO)"</formula>
    </cfRule>
    <cfRule type="cellIs" dxfId="12442" priority="61640" operator="equal">
      <formula>"EC (WFO)"</formula>
    </cfRule>
    <cfRule type="cellIs" dxfId="12441" priority="61641" operator="equal">
      <formula>"EA (WFO)"</formula>
    </cfRule>
    <cfRule type="cellIs" dxfId="12440" priority="61642" operator="equal">
      <formula>"EE(WFO)"</formula>
    </cfRule>
    <cfRule type="cellIs" dxfId="12439" priority="61643" operator="equal">
      <formula>"EC(WFO)"</formula>
    </cfRule>
    <cfRule type="cellIs" dxfId="12438" priority="61644" operator="equal">
      <formula>"EA (WFO)"</formula>
    </cfRule>
    <cfRule type="cellIs" dxfId="12437" priority="61645" operator="equal">
      <formula>"EQ (WFO)"</formula>
    </cfRule>
    <cfRule type="cellIs" dxfId="12436" priority="61646" operator="equal">
      <formula>"FG (WFO)"</formula>
    </cfRule>
    <cfRule type="cellIs" dxfId="12435" priority="61647" operator="equal">
      <formula>"EE (WFO)"</formula>
    </cfRule>
    <cfRule type="cellIs" dxfId="12434" priority="61648" operator="equal">
      <formula>"EC (WFO)"</formula>
    </cfRule>
    <cfRule type="cellIs" dxfId="12433" priority="61649" operator="equal">
      <formula>"EA (WFO)"</formula>
    </cfRule>
    <cfRule type="cellIs" dxfId="12432" priority="61650" operator="equal">
      <formula>"EE(WFO)"</formula>
    </cfRule>
    <cfRule type="cellIs" dxfId="12431" priority="61651" operator="equal">
      <formula>"EC(WFO)"</formula>
    </cfRule>
  </conditionalFormatting>
  <conditionalFormatting sqref="T61:T62">
    <cfRule type="cellIs" dxfId="12430" priority="62434" operator="equal">
      <formula>"EE (WFO)"</formula>
    </cfRule>
    <cfRule type="cellIs" dxfId="12429" priority="62435" operator="equal">
      <formula>"EC (WFO)"</formula>
    </cfRule>
    <cfRule type="cellIs" dxfId="12428" priority="62436" operator="equal">
      <formula>"EA (WFO)"</formula>
    </cfRule>
    <cfRule type="cellIs" dxfId="12427" priority="62437" operator="equal">
      <formula>"EE(WFO)"</formula>
    </cfRule>
    <cfRule type="cellIs" dxfId="12426" priority="62438" operator="equal">
      <formula>"EC(WFO)"</formula>
    </cfRule>
    <cfRule type="cellIs" dxfId="12425" priority="62439" operator="equal">
      <formula>"EE (WFO)"</formula>
    </cfRule>
    <cfRule type="cellIs" dxfId="12424" priority="62440" operator="equal">
      <formula>"EC (WFO)"</formula>
    </cfRule>
    <cfRule type="cellIs" dxfId="12423" priority="62441" operator="equal">
      <formula>"EA (WFO)"</formula>
    </cfRule>
    <cfRule type="cellIs" dxfId="12422" priority="62442" operator="equal">
      <formula>"EE(WFO)"</formula>
    </cfRule>
    <cfRule type="cellIs" dxfId="12421" priority="62443" operator="equal">
      <formula>"EC(WFO)"</formula>
    </cfRule>
    <cfRule type="cellIs" dxfId="12420" priority="62444" operator="equal">
      <formula>"EE (WFO)"</formula>
    </cfRule>
    <cfRule type="cellIs" dxfId="12419" priority="62445" operator="equal">
      <formula>"EC (WFO)"</formula>
    </cfRule>
    <cfRule type="cellIs" dxfId="12418" priority="62446" operator="equal">
      <formula>"EA (WFO)"</formula>
    </cfRule>
    <cfRule type="cellIs" dxfId="12417" priority="62447" operator="equal">
      <formula>"EE(WFO)"</formula>
    </cfRule>
    <cfRule type="cellIs" dxfId="12416" priority="62448" operator="equal">
      <formula>"EC(WFO)"</formula>
    </cfRule>
    <cfRule type="cellIs" dxfId="12415" priority="62449" operator="equal">
      <formula>"EE(WFO)"</formula>
    </cfRule>
    <cfRule type="cellIs" dxfId="12414" priority="62450" operator="equal">
      <formula>"EC(WFO)"</formula>
    </cfRule>
    <cfRule type="cellIs" dxfId="12413" priority="62451" operator="equal">
      <formula>"EE(WFO)"</formula>
    </cfRule>
    <cfRule type="cellIs" dxfId="12412" priority="62452" operator="equal">
      <formula>"EC(WFO)"</formula>
    </cfRule>
    <cfRule type="cellIs" dxfId="12411" priority="62453" operator="equal">
      <formula>"EE (WFO)"</formula>
    </cfRule>
    <cfRule type="cellIs" dxfId="12410" priority="62454" operator="equal">
      <formula>"EC (WFO)"</formula>
    </cfRule>
    <cfRule type="cellIs" dxfId="12409" priority="62455" operator="equal">
      <formula>"EA (WFO)"</formula>
    </cfRule>
    <cfRule type="cellIs" dxfId="12408" priority="62456" operator="equal">
      <formula>"EE(WFO)"</formula>
    </cfRule>
    <cfRule type="cellIs" dxfId="12407" priority="62457" operator="equal">
      <formula>"EC(WFO)"</formula>
    </cfRule>
    <cfRule type="cellIs" dxfId="12406" priority="62458" operator="equal">
      <formula>"EE (WFO)"</formula>
    </cfRule>
    <cfRule type="cellIs" dxfId="12405" priority="62459" operator="equal">
      <formula>"EC (WFO)"</formula>
    </cfRule>
    <cfRule type="cellIs" dxfId="12404" priority="62460" operator="equal">
      <formula>"EA (WFO)"</formula>
    </cfRule>
    <cfRule type="cellIs" dxfId="12403" priority="62461" operator="equal">
      <formula>"EE(WFO)"</formula>
    </cfRule>
    <cfRule type="cellIs" dxfId="12402" priority="62462" operator="equal">
      <formula>"EC(WFO)"</formula>
    </cfRule>
  </conditionalFormatting>
  <conditionalFormatting sqref="T64:T65">
    <cfRule type="cellIs" dxfId="12401" priority="61001" operator="equal">
      <formula>"EG (WFO)"</formula>
    </cfRule>
    <cfRule type="cellIs" dxfId="12400" priority="61002" operator="equal">
      <formula>"EG ((WFO)"</formula>
    </cfRule>
    <cfRule type="cellIs" dxfId="12399" priority="61003" operator="equal">
      <formula>"EE (WFO)"</formula>
    </cfRule>
    <cfRule type="cellIs" dxfId="12398" priority="61004" operator="equal">
      <formula>"EC (WFO)"</formula>
    </cfRule>
    <cfRule type="cellIs" dxfId="12397" priority="61005" operator="equal">
      <formula>"EA (WFO)"</formula>
    </cfRule>
    <cfRule type="cellIs" dxfId="12396" priority="61006" operator="equal">
      <formula>"EE(WFO)"</formula>
    </cfRule>
    <cfRule type="cellIs" dxfId="12395" priority="61007" operator="equal">
      <formula>"EE(WFO)"</formula>
    </cfRule>
    <cfRule type="cellIs" dxfId="12394" priority="61008" operator="equal">
      <formula>"EC(WFO)"</formula>
    </cfRule>
    <cfRule type="expression" dxfId="12393" priority="61009">
      <formula>OR(T64="CT",T64="SCIK",T64="CUMIL")</formula>
    </cfRule>
    <cfRule type="expression" dxfId="12392" priority="61010">
      <formula>OR(T64="TR",T64="TDM",T64="PKT")</formula>
    </cfRule>
    <cfRule type="expression" dxfId="12391" priority="61011">
      <formula>OR(T64="OP",T64="RS",T64="RTS",T64="PRM",T64="CB")</formula>
    </cfRule>
    <cfRule type="expression" dxfId="12390" priority="61012">
      <formula>OR(T64="FG")</formula>
    </cfRule>
    <cfRule type="expression" dxfId="12389" priority="61013">
      <formula>OR(T64="L",T64="OTG")</formula>
    </cfRule>
    <cfRule type="cellIs" dxfId="12388" priority="61014" operator="equal">
      <formula>"EQ (WFO)"</formula>
    </cfRule>
    <cfRule type="cellIs" dxfId="12387" priority="61015" operator="equal">
      <formula>"EO (WFO)"</formula>
    </cfRule>
    <cfRule type="cellIs" dxfId="12386" priority="61016" operator="equal">
      <formula>"RS"</formula>
    </cfRule>
    <cfRule type="cellIs" dxfId="12385" priority="61017" operator="equal">
      <formula>"TR (WFO)"</formula>
    </cfRule>
    <cfRule type="cellIs" dxfId="12384" priority="61018" operator="equal">
      <formula>"EQ (WFO)"</formula>
    </cfRule>
    <cfRule type="cellIs" dxfId="12383" priority="61019" operator="equal">
      <formula>"EO (WFO)"</formula>
    </cfRule>
    <cfRule type="cellIs" dxfId="12382" priority="61020" operator="equal">
      <formula>"EO (WFO)"</formula>
    </cfRule>
    <cfRule type="cellIs" dxfId="12381" priority="61021" operator="equal">
      <formula>"EK (WFO)"</formula>
    </cfRule>
    <cfRule type="cellIs" dxfId="12380" priority="61022" operator="equal">
      <formula>"EG (WFO)"</formula>
    </cfRule>
    <cfRule type="cellIs" dxfId="12379" priority="61023" operator="equal">
      <formula>"EE (WFO)"</formula>
    </cfRule>
    <cfRule type="cellIs" dxfId="12378" priority="61024" operator="equal">
      <formula>"EC (WFO)"</formula>
    </cfRule>
    <cfRule type="cellIs" dxfId="12377" priority="61025" operator="equal">
      <formula>"EA (WFO)"</formula>
    </cfRule>
    <cfRule type="cellIs" dxfId="12376" priority="61026" operator="equal">
      <formula>"FG (WFO)"</formula>
    </cfRule>
    <cfRule type="cellIs" dxfId="12375" priority="61027" operator="equal">
      <formula>"TR"</formula>
    </cfRule>
    <cfRule type="cellIs" dxfId="12374" priority="61028" operator="equal">
      <formula>"EA (WFO)"</formula>
    </cfRule>
    <cfRule type="cellIs" dxfId="12373" priority="61029" operator="equal">
      <formula>"EQ (WFO)"</formula>
    </cfRule>
    <cfRule type="cellIs" dxfId="12372" priority="61030" operator="equal">
      <formula>"FG (WFO)"</formula>
    </cfRule>
    <cfRule type="expression" dxfId="12371" priority="61031">
      <formula>OR(T64="CT",T64="SCIK",T64="CUMIL")</formula>
    </cfRule>
    <cfRule type="expression" dxfId="12370" priority="61032">
      <formula>OR(T64="TR",T64="TDM",T64="PKT")</formula>
    </cfRule>
    <cfRule type="expression" dxfId="12369" priority="61033">
      <formula>OR(T64="FG")</formula>
    </cfRule>
    <cfRule type="expression" dxfId="12368" priority="61034">
      <formula>OR(T64="L",T64="OTG")</formula>
    </cfRule>
    <cfRule type="expression" dxfId="12367" priority="61035">
      <formula>OR(T64="OP",T64="RS",T64="RTS",T64="PRM",T64="CB")</formula>
    </cfRule>
    <cfRule type="cellIs" dxfId="12366" priority="61036" operator="equal">
      <formula>"EE (WFO)"</formula>
    </cfRule>
    <cfRule type="cellIs" dxfId="12365" priority="61037" operator="equal">
      <formula>"EC (WFO)"</formula>
    </cfRule>
    <cfRule type="cellIs" dxfId="12364" priority="61038" operator="equal">
      <formula>"EA (WFO)"</formula>
    </cfRule>
    <cfRule type="cellIs" dxfId="12363" priority="61039" operator="equal">
      <formula>"EE(WFO)"</formula>
    </cfRule>
    <cfRule type="cellIs" dxfId="12362" priority="61040" operator="equal">
      <formula>"EC(WFO)"</formula>
    </cfRule>
    <cfRule type="cellIs" dxfId="12361" priority="61041" operator="equal">
      <formula>"EE (WFO)"</formula>
    </cfRule>
    <cfRule type="cellIs" dxfId="12360" priority="61042" operator="equal">
      <formula>"EC (WFO)"</formula>
    </cfRule>
    <cfRule type="cellIs" dxfId="12359" priority="61043" operator="equal">
      <formula>"EA (WFO)"</formula>
    </cfRule>
    <cfRule type="cellIs" dxfId="12358" priority="61044" operator="equal">
      <formula>"EE(WFO)"</formula>
    </cfRule>
    <cfRule type="cellIs" dxfId="12357" priority="61045" operator="equal">
      <formula>"EC(WFO)"</formula>
    </cfRule>
    <cfRule type="cellIs" dxfId="12356" priority="61046" operator="equal">
      <formula>"EE (WFO)"</formula>
    </cfRule>
    <cfRule type="cellIs" dxfId="12355" priority="61047" operator="equal">
      <formula>"EC (WFO)"</formula>
    </cfRule>
    <cfRule type="cellIs" dxfId="12354" priority="61048" operator="equal">
      <formula>"EA (WFO)"</formula>
    </cfRule>
    <cfRule type="cellIs" dxfId="12353" priority="61049" operator="equal">
      <formula>"EE(WFO)"</formula>
    </cfRule>
    <cfRule type="cellIs" dxfId="12352" priority="61050" operator="equal">
      <formula>"EC(WFO)"</formula>
    </cfRule>
    <cfRule type="cellIs" dxfId="12351" priority="61051" operator="equal">
      <formula>"EE(WFO)"</formula>
    </cfRule>
    <cfRule type="cellIs" dxfId="12350" priority="61052" operator="equal">
      <formula>"EC(WFO)"</formula>
    </cfRule>
    <cfRule type="cellIs" dxfId="12349" priority="61053" operator="equal">
      <formula>"EE(WFO)"</formula>
    </cfRule>
    <cfRule type="cellIs" dxfId="12348" priority="61054" operator="equal">
      <formula>"EC(WFO)"</formula>
    </cfRule>
    <cfRule type="cellIs" dxfId="12347" priority="61055" operator="equal">
      <formula>"EE(WFO)"</formula>
    </cfRule>
    <cfRule type="cellIs" dxfId="12346" priority="61056" operator="equal">
      <formula>"EC(WFO)"</formula>
    </cfRule>
    <cfRule type="cellIs" dxfId="12345" priority="62332" operator="equal">
      <formula>"EA (WFO)"</formula>
    </cfRule>
    <cfRule type="cellIs" dxfId="12344" priority="62333" operator="equal">
      <formula>"EQ (WFO)"</formula>
    </cfRule>
    <cfRule type="cellIs" dxfId="12343" priority="62334" operator="equal">
      <formula>"FG (WFO)"</formula>
    </cfRule>
    <cfRule type="cellIs" dxfId="12342" priority="62335" operator="equal">
      <formula>"EE (WFO)"</formula>
    </cfRule>
    <cfRule type="cellIs" dxfId="12341" priority="62336" operator="equal">
      <formula>"EC (WFO)"</formula>
    </cfRule>
    <cfRule type="cellIs" dxfId="12340" priority="62337" operator="equal">
      <formula>"EA (WFO)"</formula>
    </cfRule>
    <cfRule type="cellIs" dxfId="12339" priority="62338" operator="equal">
      <formula>"EE(WFO)"</formula>
    </cfRule>
    <cfRule type="cellIs" dxfId="12338" priority="62339" operator="equal">
      <formula>"EC(WFO)"</formula>
    </cfRule>
    <cfRule type="cellIs" dxfId="12337" priority="62340" operator="equal">
      <formula>"EE (WFO)"</formula>
    </cfRule>
    <cfRule type="cellIs" dxfId="12336" priority="62341" operator="equal">
      <formula>"EC (WFO)"</formula>
    </cfRule>
    <cfRule type="cellIs" dxfId="12335" priority="62342" operator="equal">
      <formula>"EA (WFO)"</formula>
    </cfRule>
    <cfRule type="cellIs" dxfId="12334" priority="62343" operator="equal">
      <formula>"EE(WFO)"</formula>
    </cfRule>
    <cfRule type="cellIs" dxfId="12333" priority="62344" operator="equal">
      <formula>"EC(WFO)"</formula>
    </cfRule>
    <cfRule type="cellIs" dxfId="12332" priority="62345" operator="equal">
      <formula>"EE (WFO)"</formula>
    </cfRule>
    <cfRule type="cellIs" dxfId="12331" priority="62346" operator="equal">
      <formula>"EC (WFO)"</formula>
    </cfRule>
    <cfRule type="cellIs" dxfId="12330" priority="62347" operator="equal">
      <formula>"EA (WFO)"</formula>
    </cfRule>
    <cfRule type="cellIs" dxfId="12329" priority="62348" operator="equal">
      <formula>"EE(WFO)"</formula>
    </cfRule>
    <cfRule type="cellIs" dxfId="12328" priority="62349" operator="equal">
      <formula>"EC(WFO)"</formula>
    </cfRule>
    <cfRule type="cellIs" dxfId="12327" priority="62350" operator="equal">
      <formula>"EE (WFO)"</formula>
    </cfRule>
    <cfRule type="cellIs" dxfId="12326" priority="62351" operator="equal">
      <formula>"EC (WFO)"</formula>
    </cfRule>
    <cfRule type="cellIs" dxfId="12325" priority="62352" operator="equal">
      <formula>"EA (WFO)"</formula>
    </cfRule>
    <cfRule type="cellIs" dxfId="12324" priority="62353" operator="equal">
      <formula>"EE(WFO)"</formula>
    </cfRule>
    <cfRule type="cellIs" dxfId="12323" priority="62354" operator="equal">
      <formula>"EC(WFO)"</formula>
    </cfRule>
    <cfRule type="cellIs" dxfId="12322" priority="62355" operator="equal">
      <formula>"EE (WFO)"</formula>
    </cfRule>
    <cfRule type="cellIs" dxfId="12321" priority="62356" operator="equal">
      <formula>"EC (WFO)"</formula>
    </cfRule>
    <cfRule type="cellIs" dxfId="12320" priority="62357" operator="equal">
      <formula>"EA (WFO)"</formula>
    </cfRule>
    <cfRule type="cellIs" dxfId="12319" priority="62358" operator="equal">
      <formula>"EE(WFO)"</formula>
    </cfRule>
    <cfRule type="cellIs" dxfId="12318" priority="62359" operator="equal">
      <formula>"EC(WFO)"</formula>
    </cfRule>
    <cfRule type="cellIs" dxfId="12317" priority="62360" operator="equal">
      <formula>"EA (WFO)"</formula>
    </cfRule>
    <cfRule type="cellIs" dxfId="12316" priority="62361" operator="equal">
      <formula>"EQ (WFO)"</formula>
    </cfRule>
    <cfRule type="cellIs" dxfId="12315" priority="62362" operator="equal">
      <formula>"FG (WFO)"</formula>
    </cfRule>
    <cfRule type="cellIs" dxfId="12314" priority="62363" operator="equal">
      <formula>"EE (WFO)"</formula>
    </cfRule>
    <cfRule type="cellIs" dxfId="12313" priority="62364" operator="equal">
      <formula>"EC (WFO)"</formula>
    </cfRule>
    <cfRule type="cellIs" dxfId="12312" priority="62365" operator="equal">
      <formula>"EA (WFO)"</formula>
    </cfRule>
    <cfRule type="cellIs" dxfId="12311" priority="62366" operator="equal">
      <formula>"EE(WFO)"</formula>
    </cfRule>
    <cfRule type="cellIs" dxfId="12310" priority="62367" operator="equal">
      <formula>"EC(WFO)"</formula>
    </cfRule>
    <cfRule type="cellIs" dxfId="12309" priority="62368" operator="equal">
      <formula>"EQ (WFO)"</formula>
    </cfRule>
    <cfRule type="cellIs" dxfId="12308" priority="62369" operator="equal">
      <formula>"FG (WFO)"</formula>
    </cfRule>
    <cfRule type="cellIs" dxfId="12307" priority="62370" operator="equal">
      <formula>"EO (WFO)"</formula>
    </cfRule>
    <cfRule type="cellIs" dxfId="12306" priority="62371" operator="equal">
      <formula>"EK (WFO)"</formula>
    </cfRule>
    <cfRule type="cellIs" dxfId="12305" priority="62372" operator="equal">
      <formula>"EE(WFO)"</formula>
    </cfRule>
    <cfRule type="cellIs" dxfId="12304" priority="62373" operator="equal">
      <formula>"EC(WFO)"</formula>
    </cfRule>
    <cfRule type="cellIs" dxfId="12303" priority="62374" operator="equal">
      <formula>"EE (WFO)"</formula>
    </cfRule>
    <cfRule type="cellIs" dxfId="12302" priority="62375" operator="equal">
      <formula>"EC (WFO)"</formula>
    </cfRule>
    <cfRule type="cellIs" dxfId="12301" priority="62376" operator="equal">
      <formula>"EA (WFO)"</formula>
    </cfRule>
    <cfRule type="cellIs" dxfId="12300" priority="62377" operator="equal">
      <formula>"EE(WFO)"</formula>
    </cfRule>
    <cfRule type="cellIs" dxfId="12299" priority="62378" operator="equal">
      <formula>"EC(WFO)"</formula>
    </cfRule>
    <cfRule type="cellIs" dxfId="12298" priority="62379" operator="equal">
      <formula>"EE(WFO)"</formula>
    </cfRule>
    <cfRule type="cellIs" dxfId="12297" priority="62380" operator="equal">
      <formula>"EC(WFO)"</formula>
    </cfRule>
    <cfRule type="cellIs" dxfId="12296" priority="62381" operator="equal">
      <formula>"EE (WFO)"</formula>
    </cfRule>
    <cfRule type="cellIs" dxfId="12295" priority="62382" operator="equal">
      <formula>"EC (WFO)"</formula>
    </cfRule>
    <cfRule type="cellIs" dxfId="12294" priority="62383" operator="equal">
      <formula>"EA (WFO)"</formula>
    </cfRule>
    <cfRule type="cellIs" dxfId="12293" priority="62384" operator="equal">
      <formula>"EE(WFO)"</formula>
    </cfRule>
    <cfRule type="cellIs" dxfId="12292" priority="62385" operator="equal">
      <formula>"EC(WFO)"</formula>
    </cfRule>
    <cfRule type="cellIs" dxfId="12291" priority="62386" operator="equal">
      <formula>"EE (WFO)"</formula>
    </cfRule>
    <cfRule type="cellIs" dxfId="12290" priority="62387" operator="equal">
      <formula>"EC (WFO)"</formula>
    </cfRule>
    <cfRule type="cellIs" dxfId="12289" priority="62388" operator="equal">
      <formula>"EA (WFO)"</formula>
    </cfRule>
    <cfRule type="cellIs" dxfId="12288" priority="62389" operator="equal">
      <formula>"EE(WFO)"</formula>
    </cfRule>
    <cfRule type="cellIs" dxfId="12287" priority="62390" operator="equal">
      <formula>"EC(WFO)"</formula>
    </cfRule>
    <cfRule type="cellIs" dxfId="12286" priority="62391" operator="equal">
      <formula>"EE (WFO)"</formula>
    </cfRule>
    <cfRule type="cellIs" dxfId="12285" priority="62392" operator="equal">
      <formula>"EC (WFO)"</formula>
    </cfRule>
    <cfRule type="cellIs" dxfId="12284" priority="62393" operator="equal">
      <formula>"EA (WFO)"</formula>
    </cfRule>
    <cfRule type="cellIs" dxfId="12283" priority="62394" operator="equal">
      <formula>"EE(WFO)"</formula>
    </cfRule>
    <cfRule type="cellIs" dxfId="12282" priority="62395" operator="equal">
      <formula>"EC(WFO)"</formula>
    </cfRule>
    <cfRule type="cellIs" dxfId="12281" priority="62396" operator="equal">
      <formula>"EE (WFO)"</formula>
    </cfRule>
    <cfRule type="cellIs" dxfId="12280" priority="62397" operator="equal">
      <formula>"EC (WFO)"</formula>
    </cfRule>
    <cfRule type="cellIs" dxfId="12279" priority="62398" operator="equal">
      <formula>"EA (WFO)"</formula>
    </cfRule>
    <cfRule type="cellIs" dxfId="12278" priority="62399" operator="equal">
      <formula>"EE(WFO)"</formula>
    </cfRule>
    <cfRule type="cellIs" dxfId="12277" priority="62400" operator="equal">
      <formula>"EC(WFO)"</formula>
    </cfRule>
    <cfRule type="cellIs" dxfId="12276" priority="62401" operator="equal">
      <formula>"EE (WFO)"</formula>
    </cfRule>
    <cfRule type="cellIs" dxfId="12275" priority="62402" operator="equal">
      <formula>"EC (WFO)"</formula>
    </cfRule>
    <cfRule type="cellIs" dxfId="12274" priority="62403" operator="equal">
      <formula>"EA (WFO)"</formula>
    </cfRule>
    <cfRule type="cellIs" dxfId="12273" priority="62404" operator="equal">
      <formula>"EE(WFO)"</formula>
    </cfRule>
    <cfRule type="cellIs" dxfId="12272" priority="62405" operator="equal">
      <formula>"EC(WFO)"</formula>
    </cfRule>
    <cfRule type="cellIs" dxfId="12271" priority="62406" operator="equal">
      <formula>"EE(WFO)"</formula>
    </cfRule>
    <cfRule type="cellIs" dxfId="12270" priority="62407" operator="equal">
      <formula>"EC(WFO)"</formula>
    </cfRule>
    <cfRule type="cellIs" dxfId="12269" priority="62408" operator="equal">
      <formula>"EE(WFO)"</formula>
    </cfRule>
    <cfRule type="cellIs" dxfId="12268" priority="62409" operator="equal">
      <formula>"EC(WFO)"</formula>
    </cfRule>
    <cfRule type="cellIs" dxfId="12267" priority="62410" operator="equal">
      <formula>"EE(WFO)"</formula>
    </cfRule>
    <cfRule type="cellIs" dxfId="12266" priority="62411" operator="equal">
      <formula>"EC(WFO)"</formula>
    </cfRule>
    <cfRule type="cellIs" dxfId="12265" priority="62412" operator="equal">
      <formula>"EE (WFO)"</formula>
    </cfRule>
    <cfRule type="cellIs" dxfId="12264" priority="62413" operator="equal">
      <formula>"EC (WFO)"</formula>
    </cfRule>
    <cfRule type="cellIs" dxfId="12263" priority="62414" operator="equal">
      <formula>"EA (WFO)"</formula>
    </cfRule>
    <cfRule type="cellIs" dxfId="12262" priority="62415" operator="equal">
      <formula>"EE(WFO)"</formula>
    </cfRule>
    <cfRule type="cellIs" dxfId="12261" priority="62416" operator="equal">
      <formula>"EC(WFO)"</formula>
    </cfRule>
    <cfRule type="cellIs" dxfId="12260" priority="62417" operator="equal">
      <formula>"EE(WFO)"</formula>
    </cfRule>
    <cfRule type="cellIs" dxfId="12259" priority="62418" operator="equal">
      <formula>"EC(WFO)"</formula>
    </cfRule>
    <cfRule type="cellIs" dxfId="12258" priority="62419" operator="equal">
      <formula>"EE(WFO)"</formula>
    </cfRule>
    <cfRule type="cellIs" dxfId="12257" priority="62420" operator="equal">
      <formula>"EC(WFO)"</formula>
    </cfRule>
    <cfRule type="cellIs" dxfId="12256" priority="62421" operator="equal">
      <formula>"EE(WFO)"</formula>
    </cfRule>
    <cfRule type="cellIs" dxfId="12255" priority="62422" operator="equal">
      <formula>"EC(WFO)"</formula>
    </cfRule>
    <cfRule type="cellIs" dxfId="12254" priority="62423" operator="equal">
      <formula>"EE (WFO)"</formula>
    </cfRule>
    <cfRule type="cellIs" dxfId="12253" priority="62424" operator="equal">
      <formula>"EC (WFO)"</formula>
    </cfRule>
    <cfRule type="cellIs" dxfId="12252" priority="62425" operator="equal">
      <formula>"EA (WFO)"</formula>
    </cfRule>
    <cfRule type="cellIs" dxfId="12251" priority="62426" operator="equal">
      <formula>"EE(WFO)"</formula>
    </cfRule>
    <cfRule type="cellIs" dxfId="12250" priority="62427" operator="equal">
      <formula>"EC(WFO)"</formula>
    </cfRule>
    <cfRule type="cellIs" dxfId="12249" priority="62428" operator="equal">
      <formula>"EE(WFO)"</formula>
    </cfRule>
    <cfRule type="cellIs" dxfId="12248" priority="62429" operator="equal">
      <formula>"EC(WFO)"</formula>
    </cfRule>
    <cfRule type="cellIs" dxfId="12247" priority="62430" operator="equal">
      <formula>"EE(WFO)"</formula>
    </cfRule>
    <cfRule type="cellIs" dxfId="12246" priority="62431" operator="equal">
      <formula>"EC(WFO)"</formula>
    </cfRule>
    <cfRule type="cellIs" dxfId="12245" priority="62432" operator="equal">
      <formula>"EE(WFO)"</formula>
    </cfRule>
    <cfRule type="cellIs" dxfId="12244" priority="62433" operator="equal">
      <formula>"EC(WFO)"</formula>
    </cfRule>
  </conditionalFormatting>
  <conditionalFormatting sqref="T67:T68">
    <cfRule type="cellIs" dxfId="12243" priority="62318" operator="equal">
      <formula>"EE (WFO)"</formula>
    </cfRule>
    <cfRule type="cellIs" dxfId="12242" priority="62319" operator="equal">
      <formula>"EC (WFO)"</formula>
    </cfRule>
    <cfRule type="cellIs" dxfId="12241" priority="62320" operator="equal">
      <formula>"EA (WFO)"</formula>
    </cfRule>
    <cfRule type="cellIs" dxfId="12240" priority="62321" operator="equal">
      <formula>"EE(WFO)"</formula>
    </cfRule>
    <cfRule type="cellIs" dxfId="12239" priority="62322" operator="equal">
      <formula>"EC(WFO)"</formula>
    </cfRule>
    <cfRule type="cellIs" dxfId="12238" priority="62323" operator="equal">
      <formula>"EE(WFO)"</formula>
    </cfRule>
    <cfRule type="cellIs" dxfId="12237" priority="62324" operator="equal">
      <formula>"EC(WFO)"</formula>
    </cfRule>
    <cfRule type="cellIs" dxfId="12236" priority="62325" operator="equal">
      <formula>"EE (WFO)"</formula>
    </cfRule>
    <cfRule type="cellIs" dxfId="12235" priority="62326" operator="equal">
      <formula>"EC (WFO)"</formula>
    </cfRule>
    <cfRule type="cellIs" dxfId="12234" priority="62327" operator="equal">
      <formula>"EA (WFO)"</formula>
    </cfRule>
    <cfRule type="cellIs" dxfId="12233" priority="62328" operator="equal">
      <formula>"EE(WFO)"</formula>
    </cfRule>
    <cfRule type="cellIs" dxfId="12232" priority="62329" operator="equal">
      <formula>"EC(WFO)"</formula>
    </cfRule>
    <cfRule type="cellIs" dxfId="12231" priority="62330" operator="equal">
      <formula>"EE(WFO)"</formula>
    </cfRule>
    <cfRule type="cellIs" dxfId="12230" priority="62331" operator="equal">
      <formula>"EC(WFO)"</formula>
    </cfRule>
  </conditionalFormatting>
  <conditionalFormatting sqref="T70:T71">
    <cfRule type="cellIs" dxfId="12229" priority="60881" operator="equal">
      <formula>"EA (WFO)"</formula>
    </cfRule>
    <cfRule type="cellIs" dxfId="12228" priority="60882" operator="equal">
      <formula>"EQ (WFO)"</formula>
    </cfRule>
    <cfRule type="cellIs" dxfId="12227" priority="60883" operator="equal">
      <formula>"FG (WFO)"</formula>
    </cfRule>
    <cfRule type="cellIs" dxfId="12226" priority="60884" operator="equal">
      <formula>"EE (WFO)"</formula>
    </cfRule>
    <cfRule type="cellIs" dxfId="12225" priority="60885" operator="equal">
      <formula>"EC (WFO)"</formula>
    </cfRule>
    <cfRule type="cellIs" dxfId="12224" priority="60886" operator="equal">
      <formula>"EA (WFO)"</formula>
    </cfRule>
    <cfRule type="cellIs" dxfId="12223" priority="60887" operator="equal">
      <formula>"EE(WFO)"</formula>
    </cfRule>
    <cfRule type="cellIs" dxfId="12222" priority="60888" operator="equal">
      <formula>"EC(WFO)"</formula>
    </cfRule>
    <cfRule type="cellIs" dxfId="12221" priority="60908" operator="equal">
      <formula>"EE (WFO)"</formula>
    </cfRule>
    <cfRule type="cellIs" dxfId="12220" priority="60909" operator="equal">
      <formula>"EC (WFO)"</formula>
    </cfRule>
    <cfRule type="cellIs" dxfId="12219" priority="60910" operator="equal">
      <formula>"EA (WFO)"</formula>
    </cfRule>
    <cfRule type="cellIs" dxfId="12218" priority="60911" operator="equal">
      <formula>"EE(WFO)"</formula>
    </cfRule>
    <cfRule type="cellIs" dxfId="12217" priority="60912" operator="equal">
      <formula>"EC(WFO)"</formula>
    </cfRule>
  </conditionalFormatting>
  <conditionalFormatting sqref="T182:T183">
    <cfRule type="cellIs" dxfId="12216" priority="72466" operator="equal">
      <formula>"EE (WFO)"</formula>
    </cfRule>
    <cfRule type="cellIs" dxfId="12215" priority="72467" operator="equal">
      <formula>"EC (WFO)"</formula>
    </cfRule>
  </conditionalFormatting>
  <conditionalFormatting sqref="U42:U44">
    <cfRule type="cellIs" dxfId="12214" priority="62313" operator="equal">
      <formula>"EE (WFO)"</formula>
    </cfRule>
    <cfRule type="cellIs" dxfId="12213" priority="62314" operator="equal">
      <formula>"EC (WFO)"</formula>
    </cfRule>
    <cfRule type="cellIs" dxfId="12212" priority="62315" operator="equal">
      <formula>"EA (WFO)"</formula>
    </cfRule>
    <cfRule type="cellIs" dxfId="12211" priority="62316" operator="equal">
      <formula>"EE(WFO)"</formula>
    </cfRule>
    <cfRule type="cellIs" dxfId="12210" priority="62317" operator="equal">
      <formula>"EC(WFO)"</formula>
    </cfRule>
  </conditionalFormatting>
  <conditionalFormatting sqref="U56:U57">
    <cfRule type="cellIs" dxfId="12209" priority="61588" operator="equal">
      <formula>"EE (WFO)"</formula>
    </cfRule>
    <cfRule type="cellIs" dxfId="12208" priority="61589" operator="equal">
      <formula>"EC (WFO)"</formula>
    </cfRule>
    <cfRule type="cellIs" dxfId="12207" priority="61590" operator="equal">
      <formula>"EA (WFO)"</formula>
    </cfRule>
    <cfRule type="cellIs" dxfId="12206" priority="61591" operator="equal">
      <formula>"EE(WFO)"</formula>
    </cfRule>
    <cfRule type="cellIs" dxfId="12205" priority="61592" operator="equal">
      <formula>"EC(WFO)"</formula>
    </cfRule>
    <cfRule type="cellIs" dxfId="12204" priority="62263" operator="equal">
      <formula>"EA (WFO)"</formula>
    </cfRule>
    <cfRule type="cellIs" dxfId="12203" priority="62264" operator="equal">
      <formula>"EQ (WFO)"</formula>
    </cfRule>
    <cfRule type="cellIs" dxfId="12202" priority="62265" operator="equal">
      <formula>"FG (WFO)"</formula>
    </cfRule>
    <cfRule type="cellIs" dxfId="12201" priority="62266" operator="equal">
      <formula>"EE (WFO)"</formula>
    </cfRule>
    <cfRule type="cellIs" dxfId="12200" priority="62267" operator="equal">
      <formula>"EC (WFO)"</formula>
    </cfRule>
    <cfRule type="cellIs" dxfId="12199" priority="62268" operator="equal">
      <formula>"EA (WFO)"</formula>
    </cfRule>
    <cfRule type="cellIs" dxfId="12198" priority="62269" operator="equal">
      <formula>"EE(WFO)"</formula>
    </cfRule>
    <cfRule type="cellIs" dxfId="12197" priority="62270" operator="equal">
      <formula>"EC(WFO)"</formula>
    </cfRule>
    <cfRule type="cellIs" dxfId="12196" priority="62271" operator="equal">
      <formula>"EQ (WFO)"</formula>
    </cfRule>
    <cfRule type="cellIs" dxfId="12195" priority="62272" operator="equal">
      <formula>"FG (WFO)"</formula>
    </cfRule>
    <cfRule type="cellIs" dxfId="12194" priority="62273" operator="equal">
      <formula>"EO (WFO)"</formula>
    </cfRule>
    <cfRule type="cellIs" dxfId="12193" priority="62274" operator="equal">
      <formula>"EK (WFO)"</formula>
    </cfRule>
    <cfRule type="cellIs" dxfId="12192" priority="62275" operator="equal">
      <formula>"EE (WFO)"</formula>
    </cfRule>
    <cfRule type="cellIs" dxfId="12191" priority="62276" operator="equal">
      <formula>"EC (WFO)"</formula>
    </cfRule>
    <cfRule type="cellIs" dxfId="12190" priority="62277" operator="equal">
      <formula>"EA (WFO)"</formula>
    </cfRule>
    <cfRule type="cellIs" dxfId="12189" priority="62278" operator="equal">
      <formula>"EE(WFO)"</formula>
    </cfRule>
    <cfRule type="cellIs" dxfId="12188" priority="62279" operator="equal">
      <formula>"EC(WFO)"</formula>
    </cfRule>
    <cfRule type="cellIs" dxfId="12187" priority="62280" operator="equal">
      <formula>"EE (WFO)"</formula>
    </cfRule>
    <cfRule type="cellIs" dxfId="12186" priority="62281" operator="equal">
      <formula>"EC (WFO)"</formula>
    </cfRule>
    <cfRule type="cellIs" dxfId="12185" priority="62282" operator="equal">
      <formula>"EA (WFO)"</formula>
    </cfRule>
    <cfRule type="cellIs" dxfId="12184" priority="62283" operator="equal">
      <formula>"EE(WFO)"</formula>
    </cfRule>
    <cfRule type="cellIs" dxfId="12183" priority="62284" operator="equal">
      <formula>"EC(WFO)"</formula>
    </cfRule>
    <cfRule type="cellIs" dxfId="12182" priority="62285" operator="equal">
      <formula>"EE (WFO)"</formula>
    </cfRule>
    <cfRule type="cellIs" dxfId="12181" priority="62286" operator="equal">
      <formula>"EC (WFO)"</formula>
    </cfRule>
    <cfRule type="cellIs" dxfId="12180" priority="62287" operator="equal">
      <formula>"EA (WFO)"</formula>
    </cfRule>
    <cfRule type="cellIs" dxfId="12179" priority="62288" operator="equal">
      <formula>"EE(WFO)"</formula>
    </cfRule>
    <cfRule type="cellIs" dxfId="12178" priority="62289" operator="equal">
      <formula>"EC(WFO)"</formula>
    </cfRule>
    <cfRule type="cellIs" dxfId="12177" priority="62290" operator="equal">
      <formula>"EE (WFO)"</formula>
    </cfRule>
    <cfRule type="cellIs" dxfId="12176" priority="62291" operator="equal">
      <formula>"EC (WFO)"</formula>
    </cfRule>
    <cfRule type="cellIs" dxfId="12175" priority="62292" operator="equal">
      <formula>"EA (WFO)"</formula>
    </cfRule>
    <cfRule type="cellIs" dxfId="12174" priority="62293" operator="equal">
      <formula>"EE(WFO)"</formula>
    </cfRule>
    <cfRule type="cellIs" dxfId="12173" priority="62294" operator="equal">
      <formula>"EC(WFO)"</formula>
    </cfRule>
    <cfRule type="cellIs" dxfId="12172" priority="62295" operator="equal">
      <formula>"EE (WFO)"</formula>
    </cfRule>
    <cfRule type="cellIs" dxfId="12171" priority="62296" operator="equal">
      <formula>"EC (WFO)"</formula>
    </cfRule>
    <cfRule type="cellIs" dxfId="12170" priority="62297" operator="equal">
      <formula>"EA (WFO)"</formula>
    </cfRule>
    <cfRule type="cellIs" dxfId="12169" priority="62298" operator="equal">
      <formula>"EE(WFO)"</formula>
    </cfRule>
    <cfRule type="cellIs" dxfId="12168" priority="62299" operator="equal">
      <formula>"EC(WFO)"</formula>
    </cfRule>
    <cfRule type="cellIs" dxfId="12167" priority="62300" operator="equal">
      <formula>"EE (WFO)"</formula>
    </cfRule>
    <cfRule type="cellIs" dxfId="12166" priority="62301" operator="equal">
      <formula>"EC (WFO)"</formula>
    </cfRule>
    <cfRule type="cellIs" dxfId="12165" priority="62302" operator="equal">
      <formula>"EA (WFO)"</formula>
    </cfRule>
    <cfRule type="cellIs" dxfId="12164" priority="62303" operator="equal">
      <formula>"EE(WFO)"</formula>
    </cfRule>
    <cfRule type="cellIs" dxfId="12163" priority="62304" operator="equal">
      <formula>"EC(WFO)"</formula>
    </cfRule>
    <cfRule type="cellIs" dxfId="12162" priority="62305" operator="equal">
      <formula>"EA (WFO)"</formula>
    </cfRule>
    <cfRule type="cellIs" dxfId="12161" priority="62306" operator="equal">
      <formula>"EQ (WFO)"</formula>
    </cfRule>
    <cfRule type="cellIs" dxfId="12160" priority="62307" operator="equal">
      <formula>"FG (WFO)"</formula>
    </cfRule>
    <cfRule type="cellIs" dxfId="12159" priority="62308" operator="equal">
      <formula>"EE (WFO)"</formula>
    </cfRule>
    <cfRule type="cellIs" dxfId="12158" priority="62309" operator="equal">
      <formula>"EC (WFO)"</formula>
    </cfRule>
    <cfRule type="cellIs" dxfId="12157" priority="62310" operator="equal">
      <formula>"EA (WFO)"</formula>
    </cfRule>
    <cfRule type="cellIs" dxfId="12156" priority="62311" operator="equal">
      <formula>"EE(WFO)"</formula>
    </cfRule>
    <cfRule type="cellIs" dxfId="12155" priority="62312" operator="equal">
      <formula>"EC(WFO)"</formula>
    </cfRule>
  </conditionalFormatting>
  <conditionalFormatting sqref="U59:U60">
    <cfRule type="cellIs" dxfId="12154" priority="61297" operator="equal">
      <formula>"EA (WFO)"</formula>
    </cfRule>
    <cfRule type="cellIs" dxfId="12153" priority="61298" operator="equal">
      <formula>"EQ (WFO)"</formula>
    </cfRule>
    <cfRule type="cellIs" dxfId="12152" priority="61299" operator="equal">
      <formula>"FG (WFO)"</formula>
    </cfRule>
    <cfRule type="cellIs" dxfId="12151" priority="61300" operator="equal">
      <formula>"EE (WFO)"</formula>
    </cfRule>
    <cfRule type="cellIs" dxfId="12150" priority="61301" operator="equal">
      <formula>"EC (WFO)"</formula>
    </cfRule>
    <cfRule type="cellIs" dxfId="12149" priority="61302" operator="equal">
      <formula>"EA (WFO)"</formula>
    </cfRule>
    <cfRule type="cellIs" dxfId="12148" priority="61303" operator="equal">
      <formula>"EE(WFO)"</formula>
    </cfRule>
    <cfRule type="cellIs" dxfId="12147" priority="61304" operator="equal">
      <formula>"EC(WFO)"</formula>
    </cfRule>
    <cfRule type="cellIs" dxfId="12146" priority="61305" operator="equal">
      <formula>"EQ (WFO)"</formula>
    </cfRule>
    <cfRule type="cellIs" dxfId="12145" priority="61306" operator="equal">
      <formula>"FG (WFO)"</formula>
    </cfRule>
    <cfRule type="cellIs" dxfId="12144" priority="61307" operator="equal">
      <formula>"EO (WFO)"</formula>
    </cfRule>
    <cfRule type="cellIs" dxfId="12143" priority="61308" operator="equal">
      <formula>"EK (WFO)"</formula>
    </cfRule>
    <cfRule type="cellIs" dxfId="12142" priority="61309" operator="equal">
      <formula>"EE (WFO)"</formula>
    </cfRule>
    <cfRule type="cellIs" dxfId="12141" priority="61310" operator="equal">
      <formula>"EC (WFO)"</formula>
    </cfRule>
    <cfRule type="cellIs" dxfId="12140" priority="61311" operator="equal">
      <formula>"EA (WFO)"</formula>
    </cfRule>
    <cfRule type="cellIs" dxfId="12139" priority="61312" operator="equal">
      <formula>"EE(WFO)"</formula>
    </cfRule>
    <cfRule type="cellIs" dxfId="12138" priority="61313" operator="equal">
      <formula>"EC(WFO)"</formula>
    </cfRule>
    <cfRule type="cellIs" dxfId="12137" priority="61314" operator="equal">
      <formula>"EE (WFO)"</formula>
    </cfRule>
    <cfRule type="cellIs" dxfId="12136" priority="61315" operator="equal">
      <formula>"EC (WFO)"</formula>
    </cfRule>
    <cfRule type="cellIs" dxfId="12135" priority="61316" operator="equal">
      <formula>"EA (WFO)"</formula>
    </cfRule>
    <cfRule type="cellIs" dxfId="12134" priority="61317" operator="equal">
      <formula>"EE(WFO)"</formula>
    </cfRule>
    <cfRule type="cellIs" dxfId="12133" priority="61318" operator="equal">
      <formula>"EC(WFO)"</formula>
    </cfRule>
    <cfRule type="cellIs" dxfId="12132" priority="61319" operator="equal">
      <formula>"EE (WFO)"</formula>
    </cfRule>
    <cfRule type="cellIs" dxfId="12131" priority="61320" operator="equal">
      <formula>"EC (WFO)"</formula>
    </cfRule>
    <cfRule type="cellIs" dxfId="12130" priority="61321" operator="equal">
      <formula>"EA (WFO)"</formula>
    </cfRule>
    <cfRule type="cellIs" dxfId="12129" priority="61322" operator="equal">
      <formula>"EE(WFO)"</formula>
    </cfRule>
    <cfRule type="cellIs" dxfId="12128" priority="61323" operator="equal">
      <formula>"EC(WFO)"</formula>
    </cfRule>
    <cfRule type="cellIs" dxfId="12127" priority="61324" operator="equal">
      <formula>"EE (WFO)"</formula>
    </cfRule>
    <cfRule type="cellIs" dxfId="12126" priority="61325" operator="equal">
      <formula>"EC (WFO)"</formula>
    </cfRule>
    <cfRule type="cellIs" dxfId="12125" priority="61326" operator="equal">
      <formula>"EA (WFO)"</formula>
    </cfRule>
    <cfRule type="cellIs" dxfId="12124" priority="61327" operator="equal">
      <formula>"EE(WFO)"</formula>
    </cfRule>
    <cfRule type="cellIs" dxfId="12123" priority="61328" operator="equal">
      <formula>"EC(WFO)"</formula>
    </cfRule>
    <cfRule type="cellIs" dxfId="12122" priority="61329" operator="equal">
      <formula>"EE (WFO)"</formula>
    </cfRule>
    <cfRule type="cellIs" dxfId="12121" priority="61330" operator="equal">
      <formula>"EC (WFO)"</formula>
    </cfRule>
    <cfRule type="cellIs" dxfId="12120" priority="61331" operator="equal">
      <formula>"EA (WFO)"</formula>
    </cfRule>
    <cfRule type="cellIs" dxfId="12119" priority="61332" operator="equal">
      <formula>"EE(WFO)"</formula>
    </cfRule>
    <cfRule type="cellIs" dxfId="12118" priority="61333" operator="equal">
      <formula>"EC(WFO)"</formula>
    </cfRule>
    <cfRule type="cellIs" dxfId="12117" priority="61334" operator="equal">
      <formula>"EE (WFO)"</formula>
    </cfRule>
    <cfRule type="cellIs" dxfId="12116" priority="61335" operator="equal">
      <formula>"EC (WFO)"</formula>
    </cfRule>
    <cfRule type="cellIs" dxfId="12115" priority="61336" operator="equal">
      <formula>"EA (WFO)"</formula>
    </cfRule>
    <cfRule type="cellIs" dxfId="12114" priority="61337" operator="equal">
      <formula>"EE(WFO)"</formula>
    </cfRule>
    <cfRule type="cellIs" dxfId="12113" priority="61338" operator="equal">
      <formula>"EC(WFO)"</formula>
    </cfRule>
    <cfRule type="cellIs" dxfId="12112" priority="61339" operator="equal">
      <formula>"EA (WFO)"</formula>
    </cfRule>
    <cfRule type="cellIs" dxfId="12111" priority="61340" operator="equal">
      <formula>"EQ (WFO)"</formula>
    </cfRule>
    <cfRule type="cellIs" dxfId="12110" priority="61341" operator="equal">
      <formula>"FG (WFO)"</formula>
    </cfRule>
    <cfRule type="cellIs" dxfId="12109" priority="61342" operator="equal">
      <formula>"EE (WFO)"</formula>
    </cfRule>
    <cfRule type="cellIs" dxfId="12108" priority="61343" operator="equal">
      <formula>"EC (WFO)"</formula>
    </cfRule>
    <cfRule type="cellIs" dxfId="12107" priority="61344" operator="equal">
      <formula>"EA (WFO)"</formula>
    </cfRule>
    <cfRule type="cellIs" dxfId="12106" priority="61345" operator="equal">
      <formula>"EE(WFO)"</formula>
    </cfRule>
    <cfRule type="cellIs" dxfId="12105" priority="61346" operator="equal">
      <formula>"EC(WFO)"</formula>
    </cfRule>
    <cfRule type="cellIs" dxfId="12104" priority="61347" operator="equal">
      <formula>"EE(WFO)"</formula>
    </cfRule>
    <cfRule type="cellIs" dxfId="12103" priority="61348" operator="equal">
      <formula>"EC(WFO)"</formula>
    </cfRule>
    <cfRule type="cellIs" dxfId="12102" priority="61349" operator="equal">
      <formula>"EE (WFO)"</formula>
    </cfRule>
    <cfRule type="cellIs" dxfId="12101" priority="61350" operator="equal">
      <formula>"EC (WFO)"</formula>
    </cfRule>
    <cfRule type="cellIs" dxfId="12100" priority="61351" operator="equal">
      <formula>"EA (WFO)"</formula>
    </cfRule>
    <cfRule type="cellIs" dxfId="12099" priority="61352" operator="equal">
      <formula>"EE(WFO)"</formula>
    </cfRule>
    <cfRule type="cellIs" dxfId="12098" priority="61353" operator="equal">
      <formula>"EC(WFO)"</formula>
    </cfRule>
    <cfRule type="cellIs" dxfId="12097" priority="61354" operator="equal">
      <formula>"EE (WFO)"</formula>
    </cfRule>
    <cfRule type="cellIs" dxfId="12096" priority="61355" operator="equal">
      <formula>"EC (WFO)"</formula>
    </cfRule>
    <cfRule type="cellIs" dxfId="12095" priority="61356" operator="equal">
      <formula>"EA (WFO)"</formula>
    </cfRule>
    <cfRule type="cellIs" dxfId="12094" priority="61357" operator="equal">
      <formula>"EE(WFO)"</formula>
    </cfRule>
    <cfRule type="cellIs" dxfId="12093" priority="61358" operator="equal">
      <formula>"EC(WFO)"</formula>
    </cfRule>
    <cfRule type="cellIs" dxfId="12092" priority="61359" operator="equal">
      <formula>"EE (WFO)"</formula>
    </cfRule>
    <cfRule type="cellIs" dxfId="12091" priority="61360" operator="equal">
      <formula>"EC (WFO)"</formula>
    </cfRule>
    <cfRule type="cellIs" dxfId="12090" priority="61361" operator="equal">
      <formula>"EA (WFO)"</formula>
    </cfRule>
    <cfRule type="cellIs" dxfId="12089" priority="61362" operator="equal">
      <formula>"EE(WFO)"</formula>
    </cfRule>
    <cfRule type="cellIs" dxfId="12088" priority="61363" operator="equal">
      <formula>"EC(WFO)"</formula>
    </cfRule>
    <cfRule type="cellIs" dxfId="12087" priority="61364" operator="equal">
      <formula>"EE(WFO)"</formula>
    </cfRule>
    <cfRule type="cellIs" dxfId="12086" priority="61365" operator="equal">
      <formula>"EC(WFO)"</formula>
    </cfRule>
    <cfRule type="cellIs" dxfId="12085" priority="61366" operator="equal">
      <formula>"EE(WFO)"</formula>
    </cfRule>
    <cfRule type="cellIs" dxfId="12084" priority="61367" operator="equal">
      <formula>"EC(WFO)"</formula>
    </cfRule>
  </conditionalFormatting>
  <conditionalFormatting sqref="U61:U62">
    <cfRule type="cellIs" dxfId="12083" priority="62258" operator="equal">
      <formula>"EE (WFO)"</formula>
    </cfRule>
    <cfRule type="cellIs" dxfId="12082" priority="62259" operator="equal">
      <formula>"EC (WFO)"</formula>
    </cfRule>
    <cfRule type="cellIs" dxfId="12081" priority="62260" operator="equal">
      <formula>"EA (WFO)"</formula>
    </cfRule>
    <cfRule type="cellIs" dxfId="12080" priority="62261" operator="equal">
      <formula>"EE(WFO)"</formula>
    </cfRule>
    <cfRule type="cellIs" dxfId="12079" priority="62262" operator="equal">
      <formula>"EC(WFO)"</formula>
    </cfRule>
  </conditionalFormatting>
  <conditionalFormatting sqref="U64:U65">
    <cfRule type="cellIs" dxfId="12078" priority="60980" operator="equal">
      <formula>"EE (WFO)"</formula>
    </cfRule>
    <cfRule type="cellIs" dxfId="12077" priority="60981" operator="equal">
      <formula>"EC (WFO)"</formula>
    </cfRule>
    <cfRule type="cellIs" dxfId="12076" priority="60982" operator="equal">
      <formula>"EA (WFO)"</formula>
    </cfRule>
    <cfRule type="cellIs" dxfId="12075" priority="60983" operator="equal">
      <formula>"EE(WFO)"</formula>
    </cfRule>
    <cfRule type="cellIs" dxfId="12074" priority="60984" operator="equal">
      <formula>"EC(WFO)"</formula>
    </cfRule>
    <cfRule type="cellIs" dxfId="12073" priority="60985" operator="equal">
      <formula>"EE (WFO)"</formula>
    </cfRule>
    <cfRule type="cellIs" dxfId="12072" priority="60986" operator="equal">
      <formula>"EC (WFO)"</formula>
    </cfRule>
    <cfRule type="cellIs" dxfId="12071" priority="60987" operator="equal">
      <formula>"EA (WFO)"</formula>
    </cfRule>
    <cfRule type="cellIs" dxfId="12070" priority="60988" operator="equal">
      <formula>"EE(WFO)"</formula>
    </cfRule>
    <cfRule type="cellIs" dxfId="12069" priority="60989" operator="equal">
      <formula>"EC(WFO)"</formula>
    </cfRule>
    <cfRule type="cellIs" dxfId="12068" priority="60990" operator="equal">
      <formula>"EE (WFO)"</formula>
    </cfRule>
    <cfRule type="cellIs" dxfId="12067" priority="60991" operator="equal">
      <formula>"EC (WFO)"</formula>
    </cfRule>
    <cfRule type="cellIs" dxfId="12066" priority="60992" operator="equal">
      <formula>"EA (WFO)"</formula>
    </cfRule>
    <cfRule type="cellIs" dxfId="12065" priority="60993" operator="equal">
      <formula>"EE(WFO)"</formula>
    </cfRule>
    <cfRule type="cellIs" dxfId="12064" priority="60994" operator="equal">
      <formula>"EC(WFO)"</formula>
    </cfRule>
    <cfRule type="cellIs" dxfId="12063" priority="60995" operator="equal">
      <formula>"EE(WFO)"</formula>
    </cfRule>
    <cfRule type="cellIs" dxfId="12062" priority="60996" operator="equal">
      <formula>"EC(WFO)"</formula>
    </cfRule>
    <cfRule type="cellIs" dxfId="12061" priority="60997" operator="equal">
      <formula>"EE(WFO)"</formula>
    </cfRule>
    <cfRule type="cellIs" dxfId="12060" priority="60998" operator="equal">
      <formula>"EC(WFO)"</formula>
    </cfRule>
    <cfRule type="cellIs" dxfId="12059" priority="60999" operator="equal">
      <formula>"EE(WFO)"</formula>
    </cfRule>
    <cfRule type="cellIs" dxfId="12058" priority="61000" operator="equal">
      <formula>"EC(WFO)"</formula>
    </cfRule>
  </conditionalFormatting>
  <conditionalFormatting sqref="U67:U68">
    <cfRule type="cellIs" dxfId="12057" priority="60913" operator="equal">
      <formula>"EE (WFO)"</formula>
    </cfRule>
    <cfRule type="cellIs" dxfId="12056" priority="60914" operator="equal">
      <formula>"EC (WFO)"</formula>
    </cfRule>
    <cfRule type="cellIs" dxfId="12055" priority="60915" operator="equal">
      <formula>"EA (WFO)"</formula>
    </cfRule>
    <cfRule type="cellIs" dxfId="12054" priority="60916" operator="equal">
      <formula>"EE(WFO)"</formula>
    </cfRule>
    <cfRule type="cellIs" dxfId="12053" priority="60917" operator="equal">
      <formula>"EC(WFO)"</formula>
    </cfRule>
    <cfRule type="cellIs" dxfId="12052" priority="60918" operator="equal">
      <formula>"EE(WFO)"</formula>
    </cfRule>
    <cfRule type="cellIs" dxfId="12051" priority="60919" operator="equal">
      <formula>"EC(WFO)"</formula>
    </cfRule>
    <cfRule type="cellIs" dxfId="12050" priority="60920" operator="equal">
      <formula>"EE (WFO)"</formula>
    </cfRule>
    <cfRule type="cellIs" dxfId="12049" priority="60921" operator="equal">
      <formula>"EC (WFO)"</formula>
    </cfRule>
    <cfRule type="cellIs" dxfId="12048" priority="60922" operator="equal">
      <formula>"EA (WFO)"</formula>
    </cfRule>
    <cfRule type="cellIs" dxfId="12047" priority="60923" operator="equal">
      <formula>"EE(WFO)"</formula>
    </cfRule>
    <cfRule type="cellIs" dxfId="12046" priority="60924" operator="equal">
      <formula>"EC(WFO)"</formula>
    </cfRule>
    <cfRule type="cellIs" dxfId="12045" priority="60925" operator="equal">
      <formula>"EE(WFO)"</formula>
    </cfRule>
    <cfRule type="cellIs" dxfId="12044" priority="60926" operator="equal">
      <formula>"EC(WFO)"</formula>
    </cfRule>
  </conditionalFormatting>
  <conditionalFormatting sqref="U75:U76">
    <cfRule type="cellIs" dxfId="12043" priority="60723" operator="equal">
      <formula>"EE (WFO)"</formula>
    </cfRule>
    <cfRule type="cellIs" dxfId="12042" priority="60724" operator="equal">
      <formula>"EC (WFO)"</formula>
    </cfRule>
    <cfRule type="cellIs" dxfId="12041" priority="60725" operator="equal">
      <formula>"EA (WFO)"</formula>
    </cfRule>
    <cfRule type="cellIs" dxfId="12040" priority="60726" operator="equal">
      <formula>"EE(WFO)"</formula>
    </cfRule>
    <cfRule type="cellIs" dxfId="12039" priority="60727" operator="equal">
      <formula>"EC(WFO)"</formula>
    </cfRule>
    <cfRule type="cellIs" dxfId="12038" priority="60728" operator="equal">
      <formula>"EE(WFO)"</formula>
    </cfRule>
    <cfRule type="cellIs" dxfId="12037" priority="60729" operator="equal">
      <formula>"EC(WFO)"</formula>
    </cfRule>
    <cfRule type="cellIs" dxfId="12036" priority="60730" operator="equal">
      <formula>"EE (WFO)"</formula>
    </cfRule>
    <cfRule type="cellIs" dxfId="12035" priority="60731" operator="equal">
      <formula>"EC (WFO)"</formula>
    </cfRule>
    <cfRule type="cellIs" dxfId="12034" priority="60732" operator="equal">
      <formula>"EA (WFO)"</formula>
    </cfRule>
    <cfRule type="cellIs" dxfId="12033" priority="60733" operator="equal">
      <formula>"EE(WFO)"</formula>
    </cfRule>
    <cfRule type="cellIs" dxfId="12032" priority="60734" operator="equal">
      <formula>"EC(WFO)"</formula>
    </cfRule>
    <cfRule type="cellIs" dxfId="12031" priority="60735" operator="equal">
      <formula>"EE(WFO)"</formula>
    </cfRule>
    <cfRule type="cellIs" dxfId="12030" priority="60736" operator="equal">
      <formula>"EC(WFO)"</formula>
    </cfRule>
    <cfRule type="cellIs" dxfId="12029" priority="60737" operator="equal">
      <formula>"EE(WFO)"</formula>
    </cfRule>
    <cfRule type="cellIs" dxfId="12028" priority="60738" operator="equal">
      <formula>"EE(WFO)"</formula>
    </cfRule>
    <cfRule type="cellIs" dxfId="12027" priority="60739" operator="equal">
      <formula>"EC(WFO)"</formula>
    </cfRule>
    <cfRule type="cellIs" dxfId="12026" priority="60740" operator="equal">
      <formula>"EE (WFO)"</formula>
    </cfRule>
    <cfRule type="cellIs" dxfId="12025" priority="60741" operator="equal">
      <formula>"EC (WFO)"</formula>
    </cfRule>
    <cfRule type="cellIs" dxfId="12024" priority="60742" operator="equal">
      <formula>"EA (WFO)"</formula>
    </cfRule>
    <cfRule type="cellIs" dxfId="12023" priority="60743" operator="equal">
      <formula>"EE(WFO)"</formula>
    </cfRule>
    <cfRule type="cellIs" dxfId="12022" priority="60744" operator="equal">
      <formula>"EC(WFO)"</formula>
    </cfRule>
    <cfRule type="cellIs" dxfId="12021" priority="60745" operator="equal">
      <formula>"EE (WFO)"</formula>
    </cfRule>
    <cfRule type="cellIs" dxfId="12020" priority="60746" operator="equal">
      <formula>"EC (WFO)"</formula>
    </cfRule>
    <cfRule type="cellIs" dxfId="12019" priority="60747" operator="equal">
      <formula>"EA (WFO)"</formula>
    </cfRule>
    <cfRule type="cellIs" dxfId="12018" priority="60748" operator="equal">
      <formula>"EE(WFO)"</formula>
    </cfRule>
    <cfRule type="cellIs" dxfId="12017" priority="60749" operator="equal">
      <formula>"EC(WFO)"</formula>
    </cfRule>
    <cfRule type="cellIs" dxfId="12016" priority="60750" operator="equal">
      <formula>"EE (WFO)"</formula>
    </cfRule>
    <cfRule type="cellIs" dxfId="12015" priority="60751" operator="equal">
      <formula>"EC (WFO)"</formula>
    </cfRule>
    <cfRule type="cellIs" dxfId="12014" priority="60752" operator="equal">
      <formula>"EA (WFO)"</formula>
    </cfRule>
    <cfRule type="cellIs" dxfId="12013" priority="60753" operator="equal">
      <formula>"EE(WFO)"</formula>
    </cfRule>
    <cfRule type="cellIs" dxfId="12012" priority="60754" operator="equal">
      <formula>"EC(WFO)"</formula>
    </cfRule>
  </conditionalFormatting>
  <conditionalFormatting sqref="U92:U94">
    <cfRule type="cellIs" dxfId="12011" priority="78575" operator="equal">
      <formula>"FG (WFO)"</formula>
    </cfRule>
    <cfRule type="cellIs" dxfId="12010" priority="78576" operator="equal">
      <formula>"EO (WFO)"</formula>
    </cfRule>
    <cfRule type="cellIs" dxfId="12009" priority="78577" operator="equal">
      <formula>"EK (WFO)"</formula>
    </cfRule>
    <cfRule type="cellIs" dxfId="12008" priority="78578" operator="equal">
      <formula>"EG (WFO)"</formula>
    </cfRule>
    <cfRule type="cellIs" dxfId="12007" priority="78579" operator="equal">
      <formula>"EE (WFO)"</formula>
    </cfRule>
    <cfRule type="cellIs" dxfId="12006" priority="78580" operator="equal">
      <formula>"EC (WFO)"</formula>
    </cfRule>
    <cfRule type="cellIs" dxfId="12005" priority="78581" operator="equal">
      <formula>"EG (WFO)"</formula>
    </cfRule>
    <cfRule type="cellIs" dxfId="12004" priority="78582" operator="equal">
      <formula>"EE (WFO)"</formula>
    </cfRule>
    <cfRule type="cellIs" dxfId="12003" priority="78583" operator="equal">
      <formula>"EC (WFO)"</formula>
    </cfRule>
  </conditionalFormatting>
  <conditionalFormatting sqref="U185:U187">
    <cfRule type="cellIs" dxfId="12002" priority="29724" operator="equal">
      <formula>"EA (WFO)"</formula>
    </cfRule>
    <cfRule type="cellIs" dxfId="12001" priority="29725" operator="equal">
      <formula>"EQ (WFO)"</formula>
    </cfRule>
    <cfRule type="cellIs" dxfId="12000" priority="29726" operator="equal">
      <formula>"FG (WFO)"</formula>
    </cfRule>
    <cfRule type="cellIs" dxfId="11999" priority="29727" operator="equal">
      <formula>"EE (WFO)"</formula>
    </cfRule>
    <cfRule type="cellIs" dxfId="11998" priority="29728" operator="equal">
      <formula>"EC (WFO)"</formula>
    </cfRule>
    <cfRule type="cellIs" dxfId="11997" priority="29729" operator="equal">
      <formula>"EA (WFO)"</formula>
    </cfRule>
    <cfRule type="cellIs" dxfId="11996" priority="29730" operator="equal">
      <formula>"EE(WFO)"</formula>
    </cfRule>
    <cfRule type="cellIs" dxfId="11995" priority="29731" operator="equal">
      <formula>"EC(WFO)"</formula>
    </cfRule>
  </conditionalFormatting>
  <conditionalFormatting sqref="U189:U191">
    <cfRule type="cellIs" dxfId="11994" priority="29648" operator="equal">
      <formula>"EA (WFO)"</formula>
    </cfRule>
    <cfRule type="cellIs" dxfId="11993" priority="29649" operator="equal">
      <formula>"EQ (WFO)"</formula>
    </cfRule>
    <cfRule type="cellIs" dxfId="11992" priority="29650" operator="equal">
      <formula>"FG (WFO)"</formula>
    </cfRule>
    <cfRule type="cellIs" dxfId="11991" priority="29651" operator="equal">
      <formula>"EE (WFO)"</formula>
    </cfRule>
    <cfRule type="cellIs" dxfId="11990" priority="29652" operator="equal">
      <formula>"EC (WFO)"</formula>
    </cfRule>
    <cfRule type="cellIs" dxfId="11989" priority="29653" operator="equal">
      <formula>"EA (WFO)"</formula>
    </cfRule>
    <cfRule type="cellIs" dxfId="11988" priority="29654" operator="equal">
      <formula>"EE(WFO)"</formula>
    </cfRule>
    <cfRule type="cellIs" dxfId="11987" priority="29655" operator="equal">
      <formula>"EC(WFO)"</formula>
    </cfRule>
    <cfRule type="cellIs" dxfId="11986" priority="29671" operator="equal">
      <formula>"EE (WFO)"</formula>
    </cfRule>
    <cfRule type="cellIs" dxfId="11985" priority="29672" operator="equal">
      <formula>"EC (WFO)"</formula>
    </cfRule>
    <cfRule type="cellIs" dxfId="11984" priority="29673" operator="equal">
      <formula>"EA (WFO)"</formula>
    </cfRule>
    <cfRule type="cellIs" dxfId="11983" priority="29674" operator="equal">
      <formula>"EE(WFO)"</formula>
    </cfRule>
    <cfRule type="cellIs" dxfId="11982" priority="29675" operator="equal">
      <formula>"EC(WFO)"</formula>
    </cfRule>
  </conditionalFormatting>
  <conditionalFormatting sqref="V16:V25">
    <cfRule type="cellIs" dxfId="11981" priority="20198" operator="equal">
      <formula>"OUT"</formula>
    </cfRule>
    <cfRule type="cellIs" dxfId="11980" priority="20199" operator="equal">
      <formula>"OUT"</formula>
    </cfRule>
  </conditionalFormatting>
  <conditionalFormatting sqref="V44:V45">
    <cfRule type="cellIs" dxfId="11979" priority="19269" operator="equal">
      <formula>"EA (WFO)"</formula>
    </cfRule>
    <cfRule type="cellIs" dxfId="11978" priority="19270" operator="equal">
      <formula>"EQ (WFO)"</formula>
    </cfRule>
    <cfRule type="cellIs" dxfId="11977" priority="19271" operator="equal">
      <formula>"FG (WFO)"</formula>
    </cfRule>
  </conditionalFormatting>
  <conditionalFormatting sqref="V67:V68">
    <cfRule type="cellIs" dxfId="11976" priority="17701" operator="equal">
      <formula>"EE (WFO)"</formula>
    </cfRule>
    <cfRule type="cellIs" dxfId="11975" priority="17702" operator="equal">
      <formula>"EC (WFO)"</formula>
    </cfRule>
    <cfRule type="cellIs" dxfId="11974" priority="17703" operator="equal">
      <formula>"EA (WFO)"</formula>
    </cfRule>
    <cfRule type="cellIs" dxfId="11973" priority="17704" operator="equal">
      <formula>"EE(WFO)"</formula>
    </cfRule>
    <cfRule type="cellIs" dxfId="11972" priority="17705" operator="equal">
      <formula>"EC(WFO)"</formula>
    </cfRule>
    <cfRule type="cellIs" dxfId="11971" priority="17706" operator="equal">
      <formula>"EE (WFO)"</formula>
    </cfRule>
    <cfRule type="cellIs" dxfId="11970" priority="17707" operator="equal">
      <formula>"EC (WFO)"</formula>
    </cfRule>
    <cfRule type="cellIs" dxfId="11969" priority="17708" operator="equal">
      <formula>"EA (WFO)"</formula>
    </cfRule>
    <cfRule type="cellIs" dxfId="11968" priority="17709" operator="equal">
      <formula>"EE(WFO)"</formula>
    </cfRule>
    <cfRule type="cellIs" dxfId="11967" priority="17710" operator="equal">
      <formula>"EC(WFO)"</formula>
    </cfRule>
    <cfRule type="cellIs" dxfId="11966" priority="17711" operator="equal">
      <formula>"EE (WFO)"</formula>
    </cfRule>
    <cfRule type="cellIs" dxfId="11965" priority="17712" operator="equal">
      <formula>"EC (WFO)"</formula>
    </cfRule>
    <cfRule type="cellIs" dxfId="11964" priority="17713" operator="equal">
      <formula>"EA (WFO)"</formula>
    </cfRule>
    <cfRule type="cellIs" dxfId="11963" priority="17714" operator="equal">
      <formula>"EE(WFO)"</formula>
    </cfRule>
    <cfRule type="cellIs" dxfId="11962" priority="17715" operator="equal">
      <formula>"EC(WFO)"</formula>
    </cfRule>
    <cfRule type="cellIs" dxfId="11961" priority="17716" operator="equal">
      <formula>"EE(WFO)"</formula>
    </cfRule>
    <cfRule type="cellIs" dxfId="11960" priority="17717" operator="equal">
      <formula>"EC(WFO)"</formula>
    </cfRule>
    <cfRule type="cellIs" dxfId="11959" priority="17718" operator="equal">
      <formula>"EE(WFO)"</formula>
    </cfRule>
    <cfRule type="cellIs" dxfId="11958" priority="17719" operator="equal">
      <formula>"EC(WFO)"</formula>
    </cfRule>
    <cfRule type="cellIs" dxfId="11957" priority="17720" operator="equal">
      <formula>"EE(WFO)"</formula>
    </cfRule>
    <cfRule type="cellIs" dxfId="11956" priority="17721" operator="equal">
      <formula>"EC(WFO)"</formula>
    </cfRule>
  </conditionalFormatting>
  <conditionalFormatting sqref="V71:V72">
    <cfRule type="cellIs" dxfId="11955" priority="17634" operator="equal">
      <formula>"EE (WFO)"</formula>
    </cfRule>
    <cfRule type="cellIs" dxfId="11954" priority="17635" operator="equal">
      <formula>"EC (WFO)"</formula>
    </cfRule>
    <cfRule type="cellIs" dxfId="11953" priority="17636" operator="equal">
      <formula>"EA (WFO)"</formula>
    </cfRule>
    <cfRule type="cellIs" dxfId="11952" priority="17637" operator="equal">
      <formula>"EE(WFO)"</formula>
    </cfRule>
    <cfRule type="cellIs" dxfId="11951" priority="17638" operator="equal">
      <formula>"EC(WFO)"</formula>
    </cfRule>
    <cfRule type="cellIs" dxfId="11950" priority="17639" operator="equal">
      <formula>"EE(WFO)"</formula>
    </cfRule>
    <cfRule type="cellIs" dxfId="11949" priority="17640" operator="equal">
      <formula>"EC(WFO)"</formula>
    </cfRule>
    <cfRule type="cellIs" dxfId="11948" priority="17641" operator="equal">
      <formula>"EE (WFO)"</formula>
    </cfRule>
    <cfRule type="cellIs" dxfId="11947" priority="17642" operator="equal">
      <formula>"EC (WFO)"</formula>
    </cfRule>
    <cfRule type="cellIs" dxfId="11946" priority="17643" operator="equal">
      <formula>"EA (WFO)"</formula>
    </cfRule>
    <cfRule type="cellIs" dxfId="11945" priority="17644" operator="equal">
      <formula>"EE(WFO)"</formula>
    </cfRule>
    <cfRule type="cellIs" dxfId="11944" priority="17645" operator="equal">
      <formula>"EC(WFO)"</formula>
    </cfRule>
    <cfRule type="cellIs" dxfId="11943" priority="17646" operator="equal">
      <formula>"EE(WFO)"</formula>
    </cfRule>
    <cfRule type="cellIs" dxfId="11942" priority="17647" operator="equal">
      <formula>"EC(WFO)"</formula>
    </cfRule>
    <cfRule type="cellIs" dxfId="11941" priority="18793" operator="equal">
      <formula>"EE (WFO)"</formula>
    </cfRule>
    <cfRule type="cellIs" dxfId="11940" priority="18794" operator="equal">
      <formula>"EC (WFO)"</formula>
    </cfRule>
    <cfRule type="cellIs" dxfId="11939" priority="18795" operator="equal">
      <formula>"EA (WFO)"</formula>
    </cfRule>
    <cfRule type="cellIs" dxfId="11938" priority="18796" operator="equal">
      <formula>"EE(WFO)"</formula>
    </cfRule>
    <cfRule type="cellIs" dxfId="11937" priority="18797" operator="equal">
      <formula>"EC(WFO)"</formula>
    </cfRule>
  </conditionalFormatting>
  <conditionalFormatting sqref="V185:V186">
    <cfRule type="cellIs" dxfId="11936" priority="10550" operator="equal">
      <formula>"EE (WFO)"</formula>
    </cfRule>
    <cfRule type="cellIs" dxfId="11935" priority="10551" operator="equal">
      <formula>"EC (WFO)"</formula>
    </cfRule>
    <cfRule type="cellIs" dxfId="11934" priority="10552" operator="equal">
      <formula>"EA (WFO)"</formula>
    </cfRule>
    <cfRule type="cellIs" dxfId="11933" priority="10553" operator="equal">
      <formula>"EE(WFO)"</formula>
    </cfRule>
    <cfRule type="cellIs" dxfId="11932" priority="10554" operator="equal">
      <formula>"EC(WFO)"</formula>
    </cfRule>
    <cfRule type="cellIs" dxfId="11931" priority="10555" operator="equal">
      <formula>"EE (WFO)"</formula>
    </cfRule>
    <cfRule type="cellIs" dxfId="11930" priority="10556" operator="equal">
      <formula>"EC (WFO)"</formula>
    </cfRule>
    <cfRule type="cellIs" dxfId="11929" priority="10557" operator="equal">
      <formula>"EA (WFO)"</formula>
    </cfRule>
    <cfRule type="cellIs" dxfId="11928" priority="10558" operator="equal">
      <formula>"EE(WFO)"</formula>
    </cfRule>
    <cfRule type="cellIs" dxfId="11927" priority="10559" operator="equal">
      <formula>"EC(WFO)"</formula>
    </cfRule>
    <cfRule type="cellIs" dxfId="11926" priority="10560" operator="equal">
      <formula>"EE (WFO)"</formula>
    </cfRule>
    <cfRule type="cellIs" dxfId="11925" priority="10561" operator="equal">
      <formula>"EC (WFO)"</formula>
    </cfRule>
    <cfRule type="cellIs" dxfId="11924" priority="10562" operator="equal">
      <formula>"EA (WFO)"</formula>
    </cfRule>
    <cfRule type="cellIs" dxfId="11923" priority="10563" operator="equal">
      <formula>"EE(WFO)"</formula>
    </cfRule>
    <cfRule type="cellIs" dxfId="11922" priority="10564" operator="equal">
      <formula>"EC(WFO)"</formula>
    </cfRule>
    <cfRule type="cellIs" dxfId="11921" priority="10565" operator="equal">
      <formula>"EE (WFO)"</formula>
    </cfRule>
    <cfRule type="cellIs" dxfId="11920" priority="10566" operator="equal">
      <formula>"EC (WFO)"</formula>
    </cfRule>
    <cfRule type="cellIs" dxfId="11919" priority="10567" operator="equal">
      <formula>"EA (WFO)"</formula>
    </cfRule>
    <cfRule type="cellIs" dxfId="11918" priority="10568" operator="equal">
      <formula>"EE(WFO)"</formula>
    </cfRule>
    <cfRule type="cellIs" dxfId="11917" priority="10569" operator="equal">
      <formula>"EC(WFO)"</formula>
    </cfRule>
    <cfRule type="cellIs" dxfId="11916" priority="10570" operator="equal">
      <formula>"EA (WFO)"</formula>
    </cfRule>
    <cfRule type="cellIs" dxfId="11915" priority="10571" operator="equal">
      <formula>"EQ (WFO)"</formula>
    </cfRule>
    <cfRule type="cellIs" dxfId="11914" priority="10572" operator="equal">
      <formula>"FG (WFO)"</formula>
    </cfRule>
    <cfRule type="cellIs" dxfId="11913" priority="10573" operator="equal">
      <formula>"EE (WFO)"</formula>
    </cfRule>
    <cfRule type="cellIs" dxfId="11912" priority="10574" operator="equal">
      <formula>"EC (WFO)"</formula>
    </cfRule>
    <cfRule type="cellIs" dxfId="11911" priority="10575" operator="equal">
      <formula>"EA (WFO)"</formula>
    </cfRule>
    <cfRule type="cellIs" dxfId="11910" priority="10576" operator="equal">
      <formula>"EE(WFO)"</formula>
    </cfRule>
    <cfRule type="cellIs" dxfId="11909" priority="10577" operator="equal">
      <formula>"EC(WFO)"</formula>
    </cfRule>
    <cfRule type="cellIs" dxfId="11908" priority="10578" operator="equal">
      <formula>"EQ (WFO)"</formula>
    </cfRule>
    <cfRule type="cellIs" dxfId="11907" priority="10579" operator="equal">
      <formula>"FG (WFO)"</formula>
    </cfRule>
    <cfRule type="cellIs" dxfId="11906" priority="10580" operator="equal">
      <formula>"EO (WFO)"</formula>
    </cfRule>
    <cfRule type="cellIs" dxfId="11905" priority="10581" operator="equal">
      <formula>"EK (WFO)"</formula>
    </cfRule>
    <cfRule type="cellIs" dxfId="11904" priority="10582" operator="equal">
      <formula>"EE(WFO)"</formula>
    </cfRule>
    <cfRule type="cellIs" dxfId="11903" priority="10583" operator="equal">
      <formula>"EC(WFO)"</formula>
    </cfRule>
    <cfRule type="cellIs" dxfId="11902" priority="10584" operator="equal">
      <formula>"EE (WFO)"</formula>
    </cfRule>
    <cfRule type="cellIs" dxfId="11901" priority="10585" operator="equal">
      <formula>"EC (WFO)"</formula>
    </cfRule>
    <cfRule type="cellIs" dxfId="11900" priority="10586" operator="equal">
      <formula>"EA (WFO)"</formula>
    </cfRule>
    <cfRule type="cellIs" dxfId="11899" priority="10587" operator="equal">
      <formula>"EE (WFO)"</formula>
    </cfRule>
    <cfRule type="cellIs" dxfId="11898" priority="10588" operator="equal">
      <formula>"EC (WFO)"</formula>
    </cfRule>
    <cfRule type="cellIs" dxfId="11897" priority="10589" operator="equal">
      <formula>"EA (WFO)"</formula>
    </cfRule>
    <cfRule type="cellIs" dxfId="11896" priority="10590" operator="equal">
      <formula>"EE(WFO)"</formula>
    </cfRule>
    <cfRule type="cellIs" dxfId="11895" priority="10591" operator="equal">
      <formula>"EC(WFO)"</formula>
    </cfRule>
    <cfRule type="cellIs" dxfId="11894" priority="10592" operator="equal">
      <formula>"EE (WFO)"</formula>
    </cfRule>
    <cfRule type="cellIs" dxfId="11893" priority="10593" operator="equal">
      <formula>"EC (WFO)"</formula>
    </cfRule>
    <cfRule type="cellIs" dxfId="11892" priority="10594" operator="equal">
      <formula>"EA (WFO)"</formula>
    </cfRule>
    <cfRule type="cellIs" dxfId="11891" priority="10595" operator="equal">
      <formula>"EE(WFO)"</formula>
    </cfRule>
    <cfRule type="cellIs" dxfId="11890" priority="10596" operator="equal">
      <formula>"EC(WFO)"</formula>
    </cfRule>
    <cfRule type="cellIs" dxfId="11889" priority="10638" operator="equal">
      <formula>"EE (WFO)"</formula>
    </cfRule>
    <cfRule type="cellIs" dxfId="11888" priority="10639" operator="equal">
      <formula>"EC (WFO)"</formula>
    </cfRule>
    <cfRule type="cellIs" dxfId="11887" priority="10640" operator="equal">
      <formula>"EA (WFO)"</formula>
    </cfRule>
    <cfRule type="cellIs" dxfId="11886" priority="10641" operator="equal">
      <formula>"EE(WFO)"</formula>
    </cfRule>
    <cfRule type="cellIs" dxfId="11885" priority="10642" operator="equal">
      <formula>"EC(WFO)"</formula>
    </cfRule>
    <cfRule type="cellIs" dxfId="11884" priority="10650" operator="equal">
      <formula>"EE (WFO)"</formula>
    </cfRule>
    <cfRule type="cellIs" dxfId="11883" priority="10651" operator="equal">
      <formula>"EC (WFO)"</formula>
    </cfRule>
    <cfRule type="cellIs" dxfId="11882" priority="10652" operator="equal">
      <formula>"EA (WFO)"</formula>
    </cfRule>
    <cfRule type="cellIs" dxfId="11881" priority="10653" operator="equal">
      <formula>"EE(WFO)"</formula>
    </cfRule>
    <cfRule type="cellIs" dxfId="11880" priority="10654" operator="equal">
      <formula>"EC(WFO)"</formula>
    </cfRule>
    <cfRule type="cellIs" dxfId="11879" priority="10655" operator="equal">
      <formula>"EA (WFO)"</formula>
    </cfRule>
    <cfRule type="cellIs" dxfId="11878" priority="10656" operator="equal">
      <formula>"EQ (WFO)"</formula>
    </cfRule>
    <cfRule type="cellIs" dxfId="11877" priority="10657" operator="equal">
      <formula>"FG (WFO)"</formula>
    </cfRule>
    <cfRule type="cellIs" dxfId="11876" priority="10668" operator="equal">
      <formula>"EE (WFO)"</formula>
    </cfRule>
    <cfRule type="cellIs" dxfId="11875" priority="10669" operator="equal">
      <formula>"EC (WFO)"</formula>
    </cfRule>
    <cfRule type="cellIs" dxfId="11874" priority="10670" operator="equal">
      <formula>"EA (WFO)"</formula>
    </cfRule>
    <cfRule type="cellIs" dxfId="11873" priority="10671" operator="equal">
      <formula>"EE(WFO)"</formula>
    </cfRule>
    <cfRule type="cellIs" dxfId="11872" priority="10672" operator="equal">
      <formula>"EC(WFO)"</formula>
    </cfRule>
  </conditionalFormatting>
  <conditionalFormatting sqref="V190:V191">
    <cfRule type="cellIs" dxfId="11871" priority="9421" operator="equal">
      <formula>"EE (WFO)"</formula>
    </cfRule>
    <cfRule type="cellIs" dxfId="11870" priority="9422" operator="equal">
      <formula>"EC (WFO)"</formula>
    </cfRule>
    <cfRule type="cellIs" dxfId="11869" priority="9423" operator="equal">
      <formula>"EA (WFO)"</formula>
    </cfRule>
    <cfRule type="cellIs" dxfId="11868" priority="9424" operator="equal">
      <formula>"EE(WFO)"</formula>
    </cfRule>
    <cfRule type="cellIs" dxfId="11867" priority="9425" operator="equal">
      <formula>"EC(WFO)"</formula>
    </cfRule>
  </conditionalFormatting>
  <conditionalFormatting sqref="W16:W25">
    <cfRule type="cellIs" dxfId="11866" priority="6469" operator="equal">
      <formula>"OUT"</formula>
    </cfRule>
    <cfRule type="cellIs" dxfId="11865" priority="6470" operator="equal">
      <formula>"OUT"</formula>
    </cfRule>
  </conditionalFormatting>
  <conditionalFormatting sqref="W67:W68">
    <cfRule type="cellIs" dxfId="11864" priority="18587" operator="equal">
      <formula>"EE (WFO)"</formula>
    </cfRule>
    <cfRule type="cellIs" dxfId="11863" priority="18588" operator="equal">
      <formula>"EC (WFO)"</formula>
    </cfRule>
    <cfRule type="cellIs" dxfId="11862" priority="18589" operator="equal">
      <formula>"EA (WFO)"</formula>
    </cfRule>
    <cfRule type="cellIs" dxfId="11861" priority="18590" operator="equal">
      <formula>"EE(WFO)"</formula>
    </cfRule>
    <cfRule type="cellIs" dxfId="11860" priority="18591" operator="equal">
      <formula>"EC(WFO)"</formula>
    </cfRule>
    <cfRule type="cellIs" dxfId="11859" priority="18592" operator="equal">
      <formula>"EE (WFO)"</formula>
    </cfRule>
    <cfRule type="cellIs" dxfId="11858" priority="18593" operator="equal">
      <formula>"EC (WFO)"</formula>
    </cfRule>
    <cfRule type="cellIs" dxfId="11857" priority="18594" operator="equal">
      <formula>"EA (WFO)"</formula>
    </cfRule>
    <cfRule type="cellIs" dxfId="11856" priority="18595" operator="equal">
      <formula>"EE(WFO)"</formula>
    </cfRule>
    <cfRule type="cellIs" dxfId="11855" priority="18596" operator="equal">
      <formula>"EC(WFO)"</formula>
    </cfRule>
    <cfRule type="cellIs" dxfId="11854" priority="18597" operator="equal">
      <formula>"EE(WFO)"</formula>
    </cfRule>
    <cfRule type="cellIs" dxfId="11853" priority="18598" operator="equal">
      <formula>"EC(WFO)"</formula>
    </cfRule>
    <cfRule type="cellIs" dxfId="11852" priority="18599" operator="equal">
      <formula>"EE(WFO)"</formula>
    </cfRule>
    <cfRule type="cellIs" dxfId="11851" priority="18600" operator="equal">
      <formula>"EC(WFO)"</formula>
    </cfRule>
    <cfRule type="cellIs" dxfId="11850" priority="18601" operator="equal">
      <formula>"EE(WFO)"</formula>
    </cfRule>
    <cfRule type="cellIs" dxfId="11849" priority="18602" operator="equal">
      <formula>"EC(WFO)"</formula>
    </cfRule>
    <cfRule type="cellIs" dxfId="11848" priority="18603" operator="equal">
      <formula>"EE (WFO)"</formula>
    </cfRule>
    <cfRule type="cellIs" dxfId="11847" priority="18604" operator="equal">
      <formula>"EC (WFO)"</formula>
    </cfRule>
    <cfRule type="cellIs" dxfId="11846" priority="18605" operator="equal">
      <formula>"EA (WFO)"</formula>
    </cfRule>
    <cfRule type="cellIs" dxfId="11845" priority="18606" operator="equal">
      <formula>"EE(WFO)"</formula>
    </cfRule>
    <cfRule type="cellIs" dxfId="11844" priority="18607" operator="equal">
      <formula>"EC(WFO)"</formula>
    </cfRule>
    <cfRule type="cellIs" dxfId="11843" priority="18608" operator="equal">
      <formula>"EE (WFO)"</formula>
    </cfRule>
    <cfRule type="cellIs" dxfId="11842" priority="18609" operator="equal">
      <formula>"EC (WFO)"</formula>
    </cfRule>
    <cfRule type="cellIs" dxfId="11841" priority="18610" operator="equal">
      <formula>"EA (WFO)"</formula>
    </cfRule>
    <cfRule type="cellIs" dxfId="11840" priority="18611" operator="equal">
      <formula>"EE(WFO)"</formula>
    </cfRule>
    <cfRule type="cellIs" dxfId="11839" priority="18612" operator="equal">
      <formula>"EC(WFO)"</formula>
    </cfRule>
    <cfRule type="cellIs" dxfId="11838" priority="18613" operator="equal">
      <formula>"EE (WFO)"</formula>
    </cfRule>
    <cfRule type="cellIs" dxfId="11837" priority="18614" operator="equal">
      <formula>"EC (WFO)"</formula>
    </cfRule>
    <cfRule type="cellIs" dxfId="11836" priority="18615" operator="equal">
      <formula>"EA (WFO)"</formula>
    </cfRule>
    <cfRule type="cellIs" dxfId="11835" priority="18616" operator="equal">
      <formula>"EE(WFO)"</formula>
    </cfRule>
    <cfRule type="cellIs" dxfId="11834" priority="18617" operator="equal">
      <formula>"EC(WFO)"</formula>
    </cfRule>
    <cfRule type="cellIs" dxfId="11833" priority="18618" operator="equal">
      <formula>"EE (WFO)"</formula>
    </cfRule>
    <cfRule type="cellIs" dxfId="11832" priority="18619" operator="equal">
      <formula>"EC (WFO)"</formula>
    </cfRule>
    <cfRule type="cellIs" dxfId="11831" priority="18620" operator="equal">
      <formula>"EA (WFO)"</formula>
    </cfRule>
    <cfRule type="cellIs" dxfId="11830" priority="18621" operator="equal">
      <formula>"EE(WFO)"</formula>
    </cfRule>
    <cfRule type="cellIs" dxfId="11829" priority="18622" operator="equal">
      <formula>"EC(WFO)"</formula>
    </cfRule>
  </conditionalFormatting>
  <conditionalFormatting sqref="W71:W72">
    <cfRule type="cellIs" dxfId="11828" priority="18568" operator="equal">
      <formula>"EE (WFO)"</formula>
    </cfRule>
    <cfRule type="cellIs" dxfId="11827" priority="18569" operator="equal">
      <formula>"EC (WFO)"</formula>
    </cfRule>
    <cfRule type="cellIs" dxfId="11826" priority="18570" operator="equal">
      <formula>"EA (WFO)"</formula>
    </cfRule>
    <cfRule type="cellIs" dxfId="11825" priority="18571" operator="equal">
      <formula>"EE(WFO)"</formula>
    </cfRule>
    <cfRule type="cellIs" dxfId="11824" priority="18572" operator="equal">
      <formula>"EC(WFO)"</formula>
    </cfRule>
    <cfRule type="cellIs" dxfId="11823" priority="18573" operator="equal">
      <formula>"EE(WFO)"</formula>
    </cfRule>
    <cfRule type="cellIs" dxfId="11822" priority="18574" operator="equal">
      <formula>"EC(WFO)"</formula>
    </cfRule>
    <cfRule type="cellIs" dxfId="11821" priority="18575" operator="equal">
      <formula>"EE (WFO)"</formula>
    </cfRule>
    <cfRule type="cellIs" dxfId="11820" priority="18576" operator="equal">
      <formula>"EC (WFO)"</formula>
    </cfRule>
    <cfRule type="cellIs" dxfId="11819" priority="18577" operator="equal">
      <formula>"EA (WFO)"</formula>
    </cfRule>
    <cfRule type="cellIs" dxfId="11818" priority="18578" operator="equal">
      <formula>"EE(WFO)"</formula>
    </cfRule>
    <cfRule type="cellIs" dxfId="11817" priority="18579" operator="equal">
      <formula>"EC(WFO)"</formula>
    </cfRule>
    <cfRule type="cellIs" dxfId="11816" priority="18580" operator="equal">
      <formula>"EE(WFO)"</formula>
    </cfRule>
    <cfRule type="cellIs" dxfId="11815" priority="18581" operator="equal">
      <formula>"EC(WFO)"</formula>
    </cfRule>
    <cfRule type="cellIs" dxfId="11814" priority="18582" operator="equal">
      <formula>"EE (WFO)"</formula>
    </cfRule>
    <cfRule type="cellIs" dxfId="11813" priority="18583" operator="equal">
      <formula>"EC (WFO)"</formula>
    </cfRule>
    <cfRule type="cellIs" dxfId="11812" priority="18584" operator="equal">
      <formula>"EA (WFO)"</formula>
    </cfRule>
    <cfRule type="cellIs" dxfId="11811" priority="18585" operator="equal">
      <formula>"EE(WFO)"</formula>
    </cfRule>
    <cfRule type="cellIs" dxfId="11810" priority="18586" operator="equal">
      <formula>"EC(WFO)"</formula>
    </cfRule>
  </conditionalFormatting>
  <conditionalFormatting sqref="W185:W187">
    <cfRule type="cellIs" dxfId="11809" priority="10502" operator="equal">
      <formula>"EA (WFO)"</formula>
    </cfRule>
    <cfRule type="cellIs" dxfId="11808" priority="10503" operator="equal">
      <formula>"EQ (WFO)"</formula>
    </cfRule>
    <cfRule type="cellIs" dxfId="11807" priority="10504" operator="equal">
      <formula>"FG (WFO)"</formula>
    </cfRule>
    <cfRule type="cellIs" dxfId="11806" priority="10505" operator="equal">
      <formula>"EE (WFO)"</formula>
    </cfRule>
    <cfRule type="cellIs" dxfId="11805" priority="10506" operator="equal">
      <formula>"EC (WFO)"</formula>
    </cfRule>
    <cfRule type="cellIs" dxfId="11804" priority="10507" operator="equal">
      <formula>"EA (WFO)"</formula>
    </cfRule>
    <cfRule type="cellIs" dxfId="11803" priority="10508" operator="equal">
      <formula>"EE(WFO)"</formula>
    </cfRule>
    <cfRule type="cellIs" dxfId="11802" priority="10509" operator="equal">
      <formula>"EC(WFO)"</formula>
    </cfRule>
    <cfRule type="cellIs" dxfId="11801" priority="10510" operator="equal">
      <formula>"EQ (WFO)"</formula>
    </cfRule>
    <cfRule type="cellIs" dxfId="11800" priority="10511" operator="equal">
      <formula>"FG (WFO)"</formula>
    </cfRule>
    <cfRule type="cellIs" dxfId="11799" priority="10512" operator="equal">
      <formula>"EO (WFO)"</formula>
    </cfRule>
    <cfRule type="cellIs" dxfId="11798" priority="10513" operator="equal">
      <formula>"EK (WFO)"</formula>
    </cfRule>
    <cfRule type="cellIs" dxfId="11797" priority="10514" operator="equal">
      <formula>"EE(WFO)"</formula>
    </cfRule>
    <cfRule type="cellIs" dxfId="11796" priority="10515" operator="equal">
      <formula>"EC(WFO)"</formula>
    </cfRule>
    <cfRule type="cellIs" dxfId="11795" priority="10516" operator="equal">
      <formula>"EE (WFO)"</formula>
    </cfRule>
    <cfRule type="cellIs" dxfId="11794" priority="10517" operator="equal">
      <formula>"EC (WFO)"</formula>
    </cfRule>
    <cfRule type="cellIs" dxfId="11793" priority="10518" operator="equal">
      <formula>"EA (WFO)"</formula>
    </cfRule>
    <cfRule type="cellIs" dxfId="11792" priority="10519" operator="equal">
      <formula>"EE (WFO)"</formula>
    </cfRule>
    <cfRule type="cellIs" dxfId="11791" priority="10520" operator="equal">
      <formula>"EC (WFO)"</formula>
    </cfRule>
    <cfRule type="cellIs" dxfId="11790" priority="10521" operator="equal">
      <formula>"EA (WFO)"</formula>
    </cfRule>
    <cfRule type="cellIs" dxfId="11789" priority="10522" operator="equal">
      <formula>"EE(WFO)"</formula>
    </cfRule>
    <cfRule type="cellIs" dxfId="11788" priority="10523" operator="equal">
      <formula>"EC(WFO)"</formula>
    </cfRule>
    <cfRule type="cellIs" dxfId="11787" priority="10524" operator="equal">
      <formula>"EE (WFO)"</formula>
    </cfRule>
    <cfRule type="cellIs" dxfId="11786" priority="10525" operator="equal">
      <formula>"EC (WFO)"</formula>
    </cfRule>
    <cfRule type="cellIs" dxfId="11785" priority="10526" operator="equal">
      <formula>"EA (WFO)"</formula>
    </cfRule>
    <cfRule type="cellIs" dxfId="11784" priority="10527" operator="equal">
      <formula>"EE(WFO)"</formula>
    </cfRule>
    <cfRule type="cellIs" dxfId="11783" priority="10528" operator="equal">
      <formula>"EC(WFO)"</formula>
    </cfRule>
    <cfRule type="cellIs" dxfId="11782" priority="10529" operator="equal">
      <formula>"EA (WFO)"</formula>
    </cfRule>
    <cfRule type="cellIs" dxfId="11781" priority="10530" operator="equal">
      <formula>"EQ (WFO)"</formula>
    </cfRule>
    <cfRule type="cellIs" dxfId="11780" priority="10531" operator="equal">
      <formula>"FG (WFO)"</formula>
    </cfRule>
    <cfRule type="cellIs" dxfId="11779" priority="10532" operator="equal">
      <formula>"EE (WFO)"</formula>
    </cfRule>
    <cfRule type="cellIs" dxfId="11778" priority="10533" operator="equal">
      <formula>"EC (WFO)"</formula>
    </cfRule>
    <cfRule type="cellIs" dxfId="11777" priority="10534" operator="equal">
      <formula>"EA (WFO)"</formula>
    </cfRule>
    <cfRule type="cellIs" dxfId="11776" priority="10535" operator="equal">
      <formula>"EE (WFO)"</formula>
    </cfRule>
    <cfRule type="cellIs" dxfId="11775" priority="10536" operator="equal">
      <formula>"EC (WFO)"</formula>
    </cfRule>
    <cfRule type="cellIs" dxfId="11774" priority="10537" operator="equal">
      <formula>"EA (WFO)"</formula>
    </cfRule>
    <cfRule type="cellIs" dxfId="11773" priority="10538" operator="equal">
      <formula>"EE(WFO)"</formula>
    </cfRule>
    <cfRule type="cellIs" dxfId="11772" priority="10539" operator="equal">
      <formula>"EC(WFO)"</formula>
    </cfRule>
    <cfRule type="cellIs" dxfId="11771" priority="10540" operator="equal">
      <formula>"EE(WFO)"</formula>
    </cfRule>
    <cfRule type="cellIs" dxfId="11770" priority="10541" operator="equal">
      <formula>"EC(WFO)"</formula>
    </cfRule>
    <cfRule type="cellIs" dxfId="11769" priority="10628" operator="equal">
      <formula>"EE (WFO)"</formula>
    </cfRule>
    <cfRule type="cellIs" dxfId="11768" priority="10629" operator="equal">
      <formula>"EC (WFO)"</formula>
    </cfRule>
    <cfRule type="cellIs" dxfId="11767" priority="10630" operator="equal">
      <formula>"EA (WFO)"</formula>
    </cfRule>
    <cfRule type="cellIs" dxfId="11766" priority="10631" operator="equal">
      <formula>"EE(WFO)"</formula>
    </cfRule>
    <cfRule type="cellIs" dxfId="11765" priority="10632" operator="equal">
      <formula>"EC(WFO)"</formula>
    </cfRule>
    <cfRule type="cellIs" dxfId="11764" priority="10633" operator="equal">
      <formula>"EE (WFO)"</formula>
    </cfRule>
    <cfRule type="cellIs" dxfId="11763" priority="10634" operator="equal">
      <formula>"EC (WFO)"</formula>
    </cfRule>
    <cfRule type="cellIs" dxfId="11762" priority="10635" operator="equal">
      <formula>"EA (WFO)"</formula>
    </cfRule>
    <cfRule type="cellIs" dxfId="11761" priority="10636" operator="equal">
      <formula>"EE(WFO)"</formula>
    </cfRule>
    <cfRule type="cellIs" dxfId="11760" priority="10637" operator="equal">
      <formula>"EC(WFO)"</formula>
    </cfRule>
  </conditionalFormatting>
  <conditionalFormatting sqref="W189:W191">
    <cfRule type="cellIs" dxfId="11759" priority="10431" operator="equal">
      <formula>"EA (WFO)"</formula>
    </cfRule>
    <cfRule type="cellIs" dxfId="11758" priority="10432" operator="equal">
      <formula>"EQ (WFO)"</formula>
    </cfRule>
    <cfRule type="cellIs" dxfId="11757" priority="10433" operator="equal">
      <formula>"FG (WFO)"</formula>
    </cfRule>
    <cfRule type="cellIs" dxfId="11756" priority="10434" operator="equal">
      <formula>"EE (WFO)"</formula>
    </cfRule>
    <cfRule type="cellIs" dxfId="11755" priority="10435" operator="equal">
      <formula>"EC (WFO)"</formula>
    </cfRule>
    <cfRule type="cellIs" dxfId="11754" priority="10436" operator="equal">
      <formula>"EA (WFO)"</formula>
    </cfRule>
    <cfRule type="cellIs" dxfId="11753" priority="10437" operator="equal">
      <formula>"EE(WFO)"</formula>
    </cfRule>
    <cfRule type="cellIs" dxfId="11752" priority="10438" operator="equal">
      <formula>"EC(WFO)"</formula>
    </cfRule>
    <cfRule type="cellIs" dxfId="11751" priority="10439" operator="equal">
      <formula>"EQ (WFO)"</formula>
    </cfRule>
    <cfRule type="cellIs" dxfId="11750" priority="10440" operator="equal">
      <formula>"FG (WFO)"</formula>
    </cfRule>
    <cfRule type="cellIs" dxfId="11749" priority="10441" operator="equal">
      <formula>"EO (WFO)"</formula>
    </cfRule>
    <cfRule type="cellIs" dxfId="11748" priority="10442" operator="equal">
      <formula>"EK (WFO)"</formula>
    </cfRule>
    <cfRule type="cellIs" dxfId="11747" priority="10443" operator="equal">
      <formula>"EE(WFO)"</formula>
    </cfRule>
    <cfRule type="cellIs" dxfId="11746" priority="10444" operator="equal">
      <formula>"EC(WFO)"</formula>
    </cfRule>
    <cfRule type="cellIs" dxfId="11745" priority="10445" operator="equal">
      <formula>"EE (WFO)"</formula>
    </cfRule>
    <cfRule type="cellIs" dxfId="11744" priority="10446" operator="equal">
      <formula>"EC (WFO)"</formula>
    </cfRule>
    <cfRule type="cellIs" dxfId="11743" priority="10447" operator="equal">
      <formula>"EA (WFO)"</formula>
    </cfRule>
    <cfRule type="cellIs" dxfId="11742" priority="10448" operator="equal">
      <formula>"EE (WFO)"</formula>
    </cfRule>
    <cfRule type="cellIs" dxfId="11741" priority="10449" operator="equal">
      <formula>"EC (WFO)"</formula>
    </cfRule>
    <cfRule type="cellIs" dxfId="11740" priority="10450" operator="equal">
      <formula>"EA (WFO)"</formula>
    </cfRule>
    <cfRule type="cellIs" dxfId="11739" priority="10451" operator="equal">
      <formula>"EE(WFO)"</formula>
    </cfRule>
    <cfRule type="cellIs" dxfId="11738" priority="10452" operator="equal">
      <formula>"EC(WFO)"</formula>
    </cfRule>
    <cfRule type="cellIs" dxfId="11737" priority="10453" operator="equal">
      <formula>"EE (WFO)"</formula>
    </cfRule>
    <cfRule type="cellIs" dxfId="11736" priority="10454" operator="equal">
      <formula>"EC (WFO)"</formula>
    </cfRule>
    <cfRule type="cellIs" dxfId="11735" priority="10455" operator="equal">
      <formula>"EA (WFO)"</formula>
    </cfRule>
    <cfRule type="cellIs" dxfId="11734" priority="10456" operator="equal">
      <formula>"EE(WFO)"</formula>
    </cfRule>
    <cfRule type="cellIs" dxfId="11733" priority="10457" operator="equal">
      <formula>"EC(WFO)"</formula>
    </cfRule>
    <cfRule type="cellIs" dxfId="11732" priority="10458" operator="equal">
      <formula>"EA (WFO)"</formula>
    </cfRule>
    <cfRule type="cellIs" dxfId="11731" priority="10459" operator="equal">
      <formula>"EQ (WFO)"</formula>
    </cfRule>
    <cfRule type="cellIs" dxfId="11730" priority="10460" operator="equal">
      <formula>"FG (WFO)"</formula>
    </cfRule>
    <cfRule type="cellIs" dxfId="11729" priority="10461" operator="equal">
      <formula>"EE (WFO)"</formula>
    </cfRule>
    <cfRule type="cellIs" dxfId="11728" priority="10462" operator="equal">
      <formula>"EC (WFO)"</formula>
    </cfRule>
    <cfRule type="cellIs" dxfId="11727" priority="10463" operator="equal">
      <formula>"EA (WFO)"</formula>
    </cfRule>
    <cfRule type="cellIs" dxfId="11726" priority="10464" operator="equal">
      <formula>"EE (WFO)"</formula>
    </cfRule>
    <cfRule type="cellIs" dxfId="11725" priority="10465" operator="equal">
      <formula>"EC (WFO)"</formula>
    </cfRule>
    <cfRule type="cellIs" dxfId="11724" priority="10466" operator="equal">
      <formula>"EA (WFO)"</formula>
    </cfRule>
    <cfRule type="cellIs" dxfId="11723" priority="10467" operator="equal">
      <formula>"EE(WFO)"</formula>
    </cfRule>
    <cfRule type="cellIs" dxfId="11722" priority="10468" operator="equal">
      <formula>"EC(WFO)"</formula>
    </cfRule>
    <cfRule type="cellIs" dxfId="11721" priority="10469" operator="equal">
      <formula>"EE(WFO)"</formula>
    </cfRule>
    <cfRule type="cellIs" dxfId="11720" priority="10470" operator="equal">
      <formula>"EC(WFO)"</formula>
    </cfRule>
    <cfRule type="cellIs" dxfId="11719" priority="10484" operator="equal">
      <formula>"EE (WFO)"</formula>
    </cfRule>
    <cfRule type="cellIs" dxfId="11718" priority="10485" operator="equal">
      <formula>"EC (WFO)"</formula>
    </cfRule>
    <cfRule type="cellIs" dxfId="11717" priority="10486" operator="equal">
      <formula>"EA (WFO)"</formula>
    </cfRule>
    <cfRule type="cellIs" dxfId="11716" priority="10487" operator="equal">
      <formula>"EE(WFO)"</formula>
    </cfRule>
    <cfRule type="cellIs" dxfId="11715" priority="10488" operator="equal">
      <formula>"EC(WFO)"</formula>
    </cfRule>
    <cfRule type="cellIs" dxfId="11714" priority="10489" operator="equal">
      <formula>"EE (WFO)"</formula>
    </cfRule>
    <cfRule type="cellIs" dxfId="11713" priority="10490" operator="equal">
      <formula>"EC (WFO)"</formula>
    </cfRule>
    <cfRule type="cellIs" dxfId="11712" priority="10491" operator="equal">
      <formula>"EA (WFO)"</formula>
    </cfRule>
    <cfRule type="cellIs" dxfId="11711" priority="10492" operator="equal">
      <formula>"EE(WFO)"</formula>
    </cfRule>
    <cfRule type="cellIs" dxfId="11710" priority="10493" operator="equal">
      <formula>"EC(WFO)"</formula>
    </cfRule>
  </conditionalFormatting>
  <conditionalFormatting sqref="X41:X43">
    <cfRule type="cellIs" dxfId="11709" priority="18563" operator="equal">
      <formula>"EE (WFO)"</formula>
    </cfRule>
    <cfRule type="cellIs" dxfId="11708" priority="18564" operator="equal">
      <formula>"EC (WFO)"</formula>
    </cfRule>
    <cfRule type="cellIs" dxfId="11707" priority="18565" operator="equal">
      <formula>"EA (WFO)"</formula>
    </cfRule>
    <cfRule type="cellIs" dxfId="11706" priority="18566" operator="equal">
      <formula>"EE(WFO)"</formula>
    </cfRule>
    <cfRule type="cellIs" dxfId="11705" priority="18567" operator="equal">
      <formula>"EC(WFO)"</formula>
    </cfRule>
  </conditionalFormatting>
  <conditionalFormatting sqref="X45:X46">
    <cfRule type="cellIs" dxfId="11704" priority="14112" operator="equal">
      <formula>"EE(WFO)"</formula>
    </cfRule>
    <cfRule type="cellIs" dxfId="11703" priority="14113" operator="equal">
      <formula>"EC(WFO)"</formula>
    </cfRule>
    <cfRule type="cellIs" dxfId="11702" priority="14114" operator="equal">
      <formula>"EE (WFO)"</formula>
    </cfRule>
    <cfRule type="cellIs" dxfId="11701" priority="14115" operator="equal">
      <formula>"EC (WFO)"</formula>
    </cfRule>
    <cfRule type="cellIs" dxfId="11700" priority="14116" operator="equal">
      <formula>"EA (WFO)"</formula>
    </cfRule>
    <cfRule type="cellIs" dxfId="11699" priority="14117" operator="equal">
      <formula>"EE(WFO)"</formula>
    </cfRule>
    <cfRule type="cellIs" dxfId="11698" priority="14118" operator="equal">
      <formula>"EC(WFO)"</formula>
    </cfRule>
  </conditionalFormatting>
  <conditionalFormatting sqref="X64:X65">
    <cfRule type="cellIs" dxfId="11697" priority="18537" operator="equal">
      <formula>"EE (WFO)"</formula>
    </cfRule>
    <cfRule type="cellIs" dxfId="11696" priority="18538" operator="equal">
      <formula>"EC (WFO)"</formula>
    </cfRule>
    <cfRule type="cellIs" dxfId="11695" priority="18539" operator="equal">
      <formula>"EA (WFO)"</formula>
    </cfRule>
    <cfRule type="cellIs" dxfId="11694" priority="18540" operator="equal">
      <formula>"EE(WFO)"</formula>
    </cfRule>
    <cfRule type="cellIs" dxfId="11693" priority="18541" operator="equal">
      <formula>"EC(WFO)"</formula>
    </cfRule>
    <cfRule type="cellIs" dxfId="11692" priority="18542" operator="equal">
      <formula>"EE (WFO)"</formula>
    </cfRule>
    <cfRule type="cellIs" dxfId="11691" priority="18543" operator="equal">
      <formula>"EC (WFO)"</formula>
    </cfRule>
    <cfRule type="cellIs" dxfId="11690" priority="18544" operator="equal">
      <formula>"EA (WFO)"</formula>
    </cfRule>
    <cfRule type="cellIs" dxfId="11689" priority="18545" operator="equal">
      <formula>"EE(WFO)"</formula>
    </cfRule>
    <cfRule type="cellIs" dxfId="11688" priority="18546" operator="equal">
      <formula>"EC(WFO)"</formula>
    </cfRule>
    <cfRule type="cellIs" dxfId="11687" priority="18547" operator="equal">
      <formula>"EE(WFO)"</formula>
    </cfRule>
    <cfRule type="cellIs" dxfId="11686" priority="18548" operator="equal">
      <formula>"EC(WFO)"</formula>
    </cfRule>
    <cfRule type="cellIs" dxfId="11685" priority="18549" operator="equal">
      <formula>"EE(WFO)"</formula>
    </cfRule>
    <cfRule type="cellIs" dxfId="11684" priority="18550" operator="equal">
      <formula>"EC(WFO)"</formula>
    </cfRule>
    <cfRule type="cellIs" dxfId="11683" priority="18551" operator="equal">
      <formula>"EE(WFO)"</formula>
    </cfRule>
    <cfRule type="cellIs" dxfId="11682" priority="18552" operator="equal">
      <formula>"EC(WFO)"</formula>
    </cfRule>
    <cfRule type="cellIs" dxfId="11681" priority="18553" operator="equal">
      <formula>"EE (WFO)"</formula>
    </cfRule>
    <cfRule type="cellIs" dxfId="11680" priority="18554" operator="equal">
      <formula>"EC (WFO)"</formula>
    </cfRule>
    <cfRule type="cellIs" dxfId="11679" priority="18555" operator="equal">
      <formula>"EA (WFO)"</formula>
    </cfRule>
    <cfRule type="cellIs" dxfId="11678" priority="18556" operator="equal">
      <formula>"EE(WFO)"</formula>
    </cfRule>
    <cfRule type="cellIs" dxfId="11677" priority="18557" operator="equal">
      <formula>"EC(WFO)"</formula>
    </cfRule>
    <cfRule type="cellIs" dxfId="11676" priority="18558" operator="equal">
      <formula>"EE (WFO)"</formula>
    </cfRule>
    <cfRule type="cellIs" dxfId="11675" priority="18559" operator="equal">
      <formula>"EC (WFO)"</formula>
    </cfRule>
    <cfRule type="cellIs" dxfId="11674" priority="18560" operator="equal">
      <formula>"EA (WFO)"</formula>
    </cfRule>
    <cfRule type="cellIs" dxfId="11673" priority="18561" operator="equal">
      <formula>"EE(WFO)"</formula>
    </cfRule>
    <cfRule type="cellIs" dxfId="11672" priority="18562" operator="equal">
      <formula>"EC(WFO)"</formula>
    </cfRule>
  </conditionalFormatting>
  <conditionalFormatting sqref="X71:X72">
    <cfRule type="cellIs" dxfId="11671" priority="18518" operator="equal">
      <formula>"EE (WFO)"</formula>
    </cfRule>
    <cfRule type="cellIs" dxfId="11670" priority="18519" operator="equal">
      <formula>"EC (WFO)"</formula>
    </cfRule>
    <cfRule type="cellIs" dxfId="11669" priority="18520" operator="equal">
      <formula>"EA (WFO)"</formula>
    </cfRule>
    <cfRule type="cellIs" dxfId="11668" priority="18521" operator="equal">
      <formula>"EE(WFO)"</formula>
    </cfRule>
    <cfRule type="cellIs" dxfId="11667" priority="18522" operator="equal">
      <formula>"EC(WFO)"</formula>
    </cfRule>
    <cfRule type="cellIs" dxfId="11666" priority="18523" operator="equal">
      <formula>"EE(WFO)"</formula>
    </cfRule>
    <cfRule type="cellIs" dxfId="11665" priority="18524" operator="equal">
      <formula>"EC(WFO)"</formula>
    </cfRule>
    <cfRule type="cellIs" dxfId="11664" priority="18525" operator="equal">
      <formula>"EE (WFO)"</formula>
    </cfRule>
    <cfRule type="cellIs" dxfId="11663" priority="18526" operator="equal">
      <formula>"EC (WFO)"</formula>
    </cfRule>
    <cfRule type="cellIs" dxfId="11662" priority="18527" operator="equal">
      <formula>"EA (WFO)"</formula>
    </cfRule>
    <cfRule type="cellIs" dxfId="11661" priority="18528" operator="equal">
      <formula>"EE(WFO)"</formula>
    </cfRule>
    <cfRule type="cellIs" dxfId="11660" priority="18529" operator="equal">
      <formula>"EC(WFO)"</formula>
    </cfRule>
    <cfRule type="cellIs" dxfId="11659" priority="18530" operator="equal">
      <formula>"EE(WFO)"</formula>
    </cfRule>
    <cfRule type="cellIs" dxfId="11658" priority="18531" operator="equal">
      <formula>"EC(WFO)"</formula>
    </cfRule>
    <cfRule type="cellIs" dxfId="11657" priority="18532" operator="equal">
      <formula>"EE (WFO)"</formula>
    </cfRule>
    <cfRule type="cellIs" dxfId="11656" priority="18533" operator="equal">
      <formula>"EC (WFO)"</formula>
    </cfRule>
    <cfRule type="cellIs" dxfId="11655" priority="18534" operator="equal">
      <formula>"EA (WFO)"</formula>
    </cfRule>
    <cfRule type="cellIs" dxfId="11654" priority="18535" operator="equal">
      <formula>"EE(WFO)"</formula>
    </cfRule>
    <cfRule type="cellIs" dxfId="11653" priority="18536" operator="equal">
      <formula>"EC(WFO)"</formula>
    </cfRule>
  </conditionalFormatting>
  <conditionalFormatting sqref="X74:X76">
    <cfRule type="cellIs" dxfId="11652" priority="17602" operator="equal">
      <formula>"EA (WFO)"</formula>
    </cfRule>
    <cfRule type="cellIs" dxfId="11651" priority="17603" operator="equal">
      <formula>"EQ (WFO)"</formula>
    </cfRule>
    <cfRule type="cellIs" dxfId="11650" priority="17604" operator="equal">
      <formula>"FG (WFO)"</formula>
    </cfRule>
    <cfRule type="cellIs" dxfId="11649" priority="17605" operator="equal">
      <formula>"EE (WFO)"</formula>
    </cfRule>
    <cfRule type="cellIs" dxfId="11648" priority="17606" operator="equal">
      <formula>"EC (WFO)"</formula>
    </cfRule>
    <cfRule type="cellIs" dxfId="11647" priority="17607" operator="equal">
      <formula>"EA (WFO)"</formula>
    </cfRule>
    <cfRule type="cellIs" dxfId="11646" priority="17608" operator="equal">
      <formula>"EE(WFO)"</formula>
    </cfRule>
    <cfRule type="cellIs" dxfId="11645" priority="17609" operator="equal">
      <formula>"EC(WFO)"</formula>
    </cfRule>
    <cfRule type="cellIs" dxfId="11644" priority="17629" operator="equal">
      <formula>"EE (WFO)"</formula>
    </cfRule>
    <cfRule type="cellIs" dxfId="11643" priority="17630" operator="equal">
      <formula>"EC (WFO)"</formula>
    </cfRule>
    <cfRule type="cellIs" dxfId="11642" priority="17631" operator="equal">
      <formula>"EA (WFO)"</formula>
    </cfRule>
    <cfRule type="cellIs" dxfId="11641" priority="17632" operator="equal">
      <formula>"EE(WFO)"</formula>
    </cfRule>
    <cfRule type="cellIs" dxfId="11640" priority="17633" operator="equal">
      <formula>"EC(WFO)"</formula>
    </cfRule>
  </conditionalFormatting>
  <conditionalFormatting sqref="X182:X183">
    <cfRule type="cellIs" dxfId="11639" priority="71977" operator="equal">
      <formula>"EE (WFO)"</formula>
    </cfRule>
    <cfRule type="cellIs" dxfId="11638" priority="71978" operator="equal">
      <formula>"EC (WFO)"</formula>
    </cfRule>
    <cfRule type="cellIs" dxfId="11637" priority="71979" operator="equal">
      <formula>"EE (WFO)"</formula>
    </cfRule>
    <cfRule type="cellIs" dxfId="11636" priority="71980" operator="equal">
      <formula>"EC (WFO)"</formula>
    </cfRule>
    <cfRule type="cellIs" dxfId="11635" priority="71981" operator="equal">
      <formula>"EE (WFO)"</formula>
    </cfRule>
    <cfRule type="cellIs" dxfId="11634" priority="71982" operator="equal">
      <formula>"EC (WFO)"</formula>
    </cfRule>
    <cfRule type="cellIs" dxfId="11633" priority="71983" operator="equal">
      <formula>"EE (WFO)"</formula>
    </cfRule>
    <cfRule type="cellIs" dxfId="11632" priority="71984" operator="equal">
      <formula>"EC (WFO)"</formula>
    </cfRule>
    <cfRule type="cellIs" dxfId="11631" priority="71985" operator="equal">
      <formula>"EE (WFO)"</formula>
    </cfRule>
    <cfRule type="cellIs" dxfId="11630" priority="71986" operator="equal">
      <formula>"EC (WFO)"</formula>
    </cfRule>
    <cfRule type="cellIs" dxfId="11629" priority="71987" operator="equal">
      <formula>"EE (WFO)"</formula>
    </cfRule>
    <cfRule type="cellIs" dxfId="11628" priority="71988" operator="equal">
      <formula>"EC (WFO)"</formula>
    </cfRule>
    <cfRule type="cellIs" dxfId="11627" priority="71989" operator="equal">
      <formula>"EE (WFO)"</formula>
    </cfRule>
    <cfRule type="cellIs" dxfId="11626" priority="71990" operator="equal">
      <formula>"EC (WFO)"</formula>
    </cfRule>
    <cfRule type="cellIs" dxfId="11625" priority="71991" operator="equal">
      <formula>"EO (WFO)"</formula>
    </cfRule>
    <cfRule type="cellIs" dxfId="11624" priority="71992" operator="equal">
      <formula>"FG (WFO)"</formula>
    </cfRule>
    <cfRule type="cellIs" dxfId="11623" priority="71993" operator="equal">
      <formula>"FG"</formula>
    </cfRule>
    <cfRule type="cellIs" dxfId="11622" priority="71994" operator="equal">
      <formula>"CT"</formula>
    </cfRule>
    <cfRule type="cellIs" dxfId="11621" priority="71995" operator="equal">
      <formula>"CUMIL"</formula>
    </cfRule>
    <cfRule type="cellIs" dxfId="11620" priority="71996" operator="equal">
      <formula>"L"</formula>
    </cfRule>
    <cfRule type="cellIs" dxfId="11619" priority="71997" operator="equal">
      <formula>"EE (WFO)"</formula>
    </cfRule>
    <cfRule type="cellIs" dxfId="11618" priority="71998" operator="equal">
      <formula>"EC (WFO)"</formula>
    </cfRule>
  </conditionalFormatting>
  <conditionalFormatting sqref="X185:X187">
    <cfRule type="cellIs" dxfId="11617" priority="10623" operator="equal">
      <formula>"EE (WFO)"</formula>
    </cfRule>
    <cfRule type="cellIs" dxfId="11616" priority="10624" operator="equal">
      <formula>"EC (WFO)"</formula>
    </cfRule>
    <cfRule type="cellIs" dxfId="11615" priority="10625" operator="equal">
      <formula>"EA (WFO)"</formula>
    </cfRule>
    <cfRule type="cellIs" dxfId="11614" priority="10626" operator="equal">
      <formula>"EE(WFO)"</formula>
    </cfRule>
    <cfRule type="cellIs" dxfId="11613" priority="10627" operator="equal">
      <formula>"EC(WFO)"</formula>
    </cfRule>
  </conditionalFormatting>
  <conditionalFormatting sqref="X189:X191">
    <cfRule type="cellIs" dxfId="11612" priority="10479" operator="equal">
      <formula>"EE (WFO)"</formula>
    </cfRule>
    <cfRule type="cellIs" dxfId="11611" priority="10480" operator="equal">
      <formula>"EC (WFO)"</formula>
    </cfRule>
    <cfRule type="cellIs" dxfId="11610" priority="10481" operator="equal">
      <formula>"EA (WFO)"</formula>
    </cfRule>
    <cfRule type="cellIs" dxfId="11609" priority="10482" operator="equal">
      <formula>"EE(WFO)"</formula>
    </cfRule>
    <cfRule type="cellIs" dxfId="11608" priority="10483" operator="equal">
      <formula>"EC(WFO)"</formula>
    </cfRule>
  </conditionalFormatting>
  <conditionalFormatting sqref="Y47:Y48">
    <cfRule type="cellIs" dxfId="11607" priority="19251" operator="equal">
      <formula>"EA (WFO)"</formula>
    </cfRule>
    <cfRule type="cellIs" dxfId="11606" priority="19252" operator="equal">
      <formula>"EQ (WFO)"</formula>
    </cfRule>
    <cfRule type="cellIs" dxfId="11605" priority="19253" operator="equal">
      <formula>"FG (WFO)"</formula>
    </cfRule>
    <cfRule type="cellIs" dxfId="11604" priority="19254" operator="equal">
      <formula>"EE (WFO)"</formula>
    </cfRule>
    <cfRule type="cellIs" dxfId="11603" priority="19255" operator="equal">
      <formula>"EC (WFO)"</formula>
    </cfRule>
    <cfRule type="cellIs" dxfId="11602" priority="19256" operator="equal">
      <formula>"EA (WFO)"</formula>
    </cfRule>
    <cfRule type="cellIs" dxfId="11601" priority="19257" operator="equal">
      <formula>"EE(WFO)"</formula>
    </cfRule>
    <cfRule type="cellIs" dxfId="11600" priority="19258" operator="equal">
      <formula>"EC(WFO)"</formula>
    </cfRule>
    <cfRule type="cellIs" dxfId="11599" priority="19259" operator="equal">
      <formula>"EE (WFO)"</formula>
    </cfRule>
    <cfRule type="cellIs" dxfId="11598" priority="19260" operator="equal">
      <formula>"EC (WFO)"</formula>
    </cfRule>
    <cfRule type="cellIs" dxfId="11597" priority="19261" operator="equal">
      <formula>"EA (WFO)"</formula>
    </cfRule>
    <cfRule type="cellIs" dxfId="11596" priority="19262" operator="equal">
      <formula>"EE(WFO)"</formula>
    </cfRule>
    <cfRule type="cellIs" dxfId="11595" priority="19263" operator="equal">
      <formula>"EC(WFO)"</formula>
    </cfRule>
    <cfRule type="cellIs" dxfId="11594" priority="19264" operator="equal">
      <formula>"EE (WFO)"</formula>
    </cfRule>
    <cfRule type="cellIs" dxfId="11593" priority="19265" operator="equal">
      <formula>"EC (WFO)"</formula>
    </cfRule>
    <cfRule type="cellIs" dxfId="11592" priority="19266" operator="equal">
      <formula>"EA (WFO)"</formula>
    </cfRule>
    <cfRule type="cellIs" dxfId="11591" priority="19267" operator="equal">
      <formula>"EE(WFO)"</formula>
    </cfRule>
    <cfRule type="cellIs" dxfId="11590" priority="19268" operator="equal">
      <formula>"EC(WFO)"</formula>
    </cfRule>
  </conditionalFormatting>
  <conditionalFormatting sqref="Z62:Z63">
    <cfRule type="cellIs" dxfId="11589" priority="18493" operator="equal">
      <formula>"EE (WFO)"</formula>
    </cfRule>
    <cfRule type="cellIs" dxfId="11588" priority="18494" operator="equal">
      <formula>"EC (WFO)"</formula>
    </cfRule>
    <cfRule type="cellIs" dxfId="11587" priority="18495" operator="equal">
      <formula>"EA (WFO)"</formula>
    </cfRule>
    <cfRule type="cellIs" dxfId="11586" priority="18496" operator="equal">
      <formula>"EE(WFO)"</formula>
    </cfRule>
    <cfRule type="cellIs" dxfId="11585" priority="18497" operator="equal">
      <formula>"EC(WFO)"</formula>
    </cfRule>
    <cfRule type="cellIs" dxfId="11584" priority="18498" operator="equal">
      <formula>"EE (WFO)"</formula>
    </cfRule>
    <cfRule type="cellIs" dxfId="11583" priority="18499" operator="equal">
      <formula>"EC (WFO)"</formula>
    </cfRule>
    <cfRule type="cellIs" dxfId="11582" priority="18500" operator="equal">
      <formula>"EA (WFO)"</formula>
    </cfRule>
    <cfRule type="cellIs" dxfId="11581" priority="18501" operator="equal">
      <formula>"EE(WFO)"</formula>
    </cfRule>
    <cfRule type="cellIs" dxfId="11580" priority="18502" operator="equal">
      <formula>"EC(WFO)"</formula>
    </cfRule>
    <cfRule type="cellIs" dxfId="11579" priority="18503" operator="equal">
      <formula>"EE (WFO)"</formula>
    </cfRule>
    <cfRule type="cellIs" dxfId="11578" priority="18504" operator="equal">
      <formula>"EC (WFO)"</formula>
    </cfRule>
    <cfRule type="cellIs" dxfId="11577" priority="18505" operator="equal">
      <formula>"EA (WFO)"</formula>
    </cfRule>
    <cfRule type="cellIs" dxfId="11576" priority="18506" operator="equal">
      <formula>"EE(WFO)"</formula>
    </cfRule>
    <cfRule type="cellIs" dxfId="11575" priority="18507" operator="equal">
      <formula>"EC(WFO)"</formula>
    </cfRule>
    <cfRule type="cellIs" dxfId="11574" priority="18508" operator="equal">
      <formula>"EE (WFO)"</formula>
    </cfRule>
    <cfRule type="cellIs" dxfId="11573" priority="18509" operator="equal">
      <formula>"EC (WFO)"</formula>
    </cfRule>
    <cfRule type="cellIs" dxfId="11572" priority="18510" operator="equal">
      <formula>"EA (WFO)"</formula>
    </cfRule>
    <cfRule type="cellIs" dxfId="11571" priority="18511" operator="equal">
      <formula>"EE(WFO)"</formula>
    </cfRule>
    <cfRule type="cellIs" dxfId="11570" priority="18512" operator="equal">
      <formula>"EC(WFO)"</formula>
    </cfRule>
    <cfRule type="cellIs" dxfId="11569" priority="18513" operator="equal">
      <formula>"EE (WFO)"</formula>
    </cfRule>
    <cfRule type="cellIs" dxfId="11568" priority="18514" operator="equal">
      <formula>"EC (WFO)"</formula>
    </cfRule>
    <cfRule type="cellIs" dxfId="11567" priority="18515" operator="equal">
      <formula>"EA (WFO)"</formula>
    </cfRule>
    <cfRule type="cellIs" dxfId="11566" priority="18516" operator="equal">
      <formula>"EE(WFO)"</formula>
    </cfRule>
    <cfRule type="cellIs" dxfId="11565" priority="18517" operator="equal">
      <formula>"EC(WFO)"</formula>
    </cfRule>
  </conditionalFormatting>
  <conditionalFormatting sqref="AA41:AA43">
    <cfRule type="cellIs" dxfId="11564" priority="18283" operator="equal">
      <formula>"EE (WFO)"</formula>
    </cfRule>
    <cfRule type="cellIs" dxfId="11563" priority="18284" operator="equal">
      <formula>"EC (WFO)"</formula>
    </cfRule>
    <cfRule type="cellIs" dxfId="11562" priority="18285" operator="equal">
      <formula>"EA (WFO)"</formula>
    </cfRule>
    <cfRule type="cellIs" dxfId="11561" priority="18286" operator="equal">
      <formula>"EE(WFO)"</formula>
    </cfRule>
    <cfRule type="cellIs" dxfId="11560" priority="18287" operator="equal">
      <formula>"EC(WFO)"</formula>
    </cfRule>
  </conditionalFormatting>
  <conditionalFormatting sqref="AA42:AA43">
    <cfRule type="cellIs" dxfId="11559" priority="18270" operator="equal">
      <formula>"EE (WFO)"</formula>
    </cfRule>
    <cfRule type="cellIs" dxfId="11558" priority="18271" operator="equal">
      <formula>"EC (WFO)"</formula>
    </cfRule>
    <cfRule type="cellIs" dxfId="11557" priority="18272" operator="equal">
      <formula>"EA (WFO)"</formula>
    </cfRule>
    <cfRule type="cellIs" dxfId="11556" priority="18273" operator="equal">
      <formula>"EE(WFO)"</formula>
    </cfRule>
    <cfRule type="cellIs" dxfId="11555" priority="18274" operator="equal">
      <formula>"EC(WFO)"</formula>
    </cfRule>
  </conditionalFormatting>
  <conditionalFormatting sqref="AA48:AA49">
    <cfRule type="cellIs" dxfId="11554" priority="14107" operator="equal">
      <formula>"EE(WFO)"</formula>
    </cfRule>
    <cfRule type="cellIs" dxfId="11553" priority="14108" operator="equal">
      <formula>"EC(WFO)"</formula>
    </cfRule>
    <cfRule type="cellIs" dxfId="11552" priority="14109" operator="equal">
      <formula>"EE (WFO)"</formula>
    </cfRule>
    <cfRule type="cellIs" dxfId="11551" priority="14110" operator="equal">
      <formula>"EC (WFO)"</formula>
    </cfRule>
    <cfRule type="cellIs" dxfId="11550" priority="14111" operator="equal">
      <formula>"EA (WFO)"</formula>
    </cfRule>
  </conditionalFormatting>
  <conditionalFormatting sqref="AA62:AA63">
    <cfRule type="cellIs" dxfId="11549" priority="17893" operator="equal">
      <formula>"EE (WFO)"</formula>
    </cfRule>
    <cfRule type="cellIs" dxfId="11548" priority="17894" operator="equal">
      <formula>"EC (WFO)"</formula>
    </cfRule>
    <cfRule type="cellIs" dxfId="11547" priority="17895" operator="equal">
      <formula>"EA (WFO)"</formula>
    </cfRule>
    <cfRule type="cellIs" dxfId="11546" priority="17896" operator="equal">
      <formula>"EE(WFO)"</formula>
    </cfRule>
    <cfRule type="cellIs" dxfId="11545" priority="17897" operator="equal">
      <formula>"EC(WFO)"</formula>
    </cfRule>
    <cfRule type="cellIs" dxfId="11544" priority="17898" operator="equal">
      <formula>"EE (WFO)"</formula>
    </cfRule>
    <cfRule type="cellIs" dxfId="11543" priority="17899" operator="equal">
      <formula>"EC (WFO)"</formula>
    </cfRule>
    <cfRule type="cellIs" dxfId="11542" priority="17900" operator="equal">
      <formula>"EA (WFO)"</formula>
    </cfRule>
    <cfRule type="cellIs" dxfId="11541" priority="17901" operator="equal">
      <formula>"EE(WFO)"</formula>
    </cfRule>
    <cfRule type="cellIs" dxfId="11540" priority="17902" operator="equal">
      <formula>"EC(WFO)"</formula>
    </cfRule>
    <cfRule type="cellIs" dxfId="11539" priority="17903" operator="equal">
      <formula>"EE (WFO)"</formula>
    </cfRule>
    <cfRule type="cellIs" dxfId="11538" priority="17904" operator="equal">
      <formula>"EC (WFO)"</formula>
    </cfRule>
    <cfRule type="cellIs" dxfId="11537" priority="17905" operator="equal">
      <formula>"EA (WFO)"</formula>
    </cfRule>
    <cfRule type="cellIs" dxfId="11536" priority="17906" operator="equal">
      <formula>"EE(WFO)"</formula>
    </cfRule>
    <cfRule type="cellIs" dxfId="11535" priority="17907" operator="equal">
      <formula>"EC(WFO)"</formula>
    </cfRule>
  </conditionalFormatting>
  <conditionalFormatting sqref="AA71:AA72">
    <cfRule type="cellIs" dxfId="11534" priority="18358" operator="equal">
      <formula>"EE (WFO)"</formula>
    </cfRule>
    <cfRule type="cellIs" dxfId="11533" priority="18359" operator="equal">
      <formula>"EC (WFO)"</formula>
    </cfRule>
    <cfRule type="cellIs" dxfId="11532" priority="18360" operator="equal">
      <formula>"EA (WFO)"</formula>
    </cfRule>
    <cfRule type="cellIs" dxfId="11531" priority="18361" operator="equal">
      <formula>"EE(WFO)"</formula>
    </cfRule>
    <cfRule type="cellIs" dxfId="11530" priority="18362" operator="equal">
      <formula>"EC(WFO)"</formula>
    </cfRule>
    <cfRule type="cellIs" dxfId="11529" priority="18363" operator="equal">
      <formula>"EE(WFO)"</formula>
    </cfRule>
    <cfRule type="cellIs" dxfId="11528" priority="18364" operator="equal">
      <formula>"EC(WFO)"</formula>
    </cfRule>
    <cfRule type="cellIs" dxfId="11527" priority="18365" operator="equal">
      <formula>"EE (WFO)"</formula>
    </cfRule>
    <cfRule type="cellIs" dxfId="11526" priority="18366" operator="equal">
      <formula>"EC (WFO)"</formula>
    </cfRule>
    <cfRule type="cellIs" dxfId="11525" priority="18367" operator="equal">
      <formula>"EA (WFO)"</formula>
    </cfRule>
    <cfRule type="cellIs" dxfId="11524" priority="18368" operator="equal">
      <formula>"EE(WFO)"</formula>
    </cfRule>
    <cfRule type="cellIs" dxfId="11523" priority="18369" operator="equal">
      <formula>"EC(WFO)"</formula>
    </cfRule>
    <cfRule type="cellIs" dxfId="11522" priority="18370" operator="equal">
      <formula>"EE(WFO)"</formula>
    </cfRule>
    <cfRule type="cellIs" dxfId="11521" priority="18371" operator="equal">
      <formula>"EC(WFO)"</formula>
    </cfRule>
    <cfRule type="cellIs" dxfId="11520" priority="18372" operator="equal">
      <formula>"EE (WFO)"</formula>
    </cfRule>
    <cfRule type="cellIs" dxfId="11519" priority="18373" operator="equal">
      <formula>"EC (WFO)"</formula>
    </cfRule>
    <cfRule type="cellIs" dxfId="11518" priority="18374" operator="equal">
      <formula>"EA (WFO)"</formula>
    </cfRule>
    <cfRule type="cellIs" dxfId="11517" priority="18375" operator="equal">
      <formula>"EE(WFO)"</formula>
    </cfRule>
    <cfRule type="cellIs" dxfId="11516" priority="18376" operator="equal">
      <formula>"EC(WFO)"</formula>
    </cfRule>
    <cfRule type="cellIs" dxfId="11515" priority="18377" operator="equal">
      <formula>"EE (WFO)"</formula>
    </cfRule>
    <cfRule type="cellIs" dxfId="11514" priority="18378" operator="equal">
      <formula>"EC (WFO)"</formula>
    </cfRule>
    <cfRule type="cellIs" dxfId="11513" priority="18379" operator="equal">
      <formula>"EA (WFO)"</formula>
    </cfRule>
    <cfRule type="cellIs" dxfId="11512" priority="18380" operator="equal">
      <formula>"EE(WFO)"</formula>
    </cfRule>
    <cfRule type="cellIs" dxfId="11511" priority="18381" operator="equal">
      <formula>"EC(WFO)"</formula>
    </cfRule>
    <cfRule type="cellIs" dxfId="11510" priority="18382" operator="equal">
      <formula>"EE (WFO)"</formula>
    </cfRule>
    <cfRule type="cellIs" dxfId="11509" priority="18383" operator="equal">
      <formula>"EC (WFO)"</formula>
    </cfRule>
    <cfRule type="cellIs" dxfId="11508" priority="18384" operator="equal">
      <formula>"EA (WFO)"</formula>
    </cfRule>
    <cfRule type="cellIs" dxfId="11507" priority="18385" operator="equal">
      <formula>"EE(WFO)"</formula>
    </cfRule>
    <cfRule type="cellIs" dxfId="11506" priority="18386" operator="equal">
      <formula>"EC(WFO)"</formula>
    </cfRule>
  </conditionalFormatting>
  <conditionalFormatting sqref="AA90:AA91">
    <cfRule type="cellIs" dxfId="11505" priority="13140" operator="equal">
      <formula>"EE(WFO)"</formula>
    </cfRule>
    <cfRule type="cellIs" dxfId="11504" priority="13141" operator="equal">
      <formula>"EE(WFO)"</formula>
    </cfRule>
    <cfRule type="cellIs" dxfId="11503" priority="13142" operator="equal">
      <formula>"EC(WFO)"</formula>
    </cfRule>
    <cfRule type="cellIs" dxfId="11502" priority="13143" operator="equal">
      <formula>"EA (WFO)"</formula>
    </cfRule>
    <cfRule type="cellIs" dxfId="11501" priority="13144" operator="equal">
      <formula>"EQ (WFO)"</formula>
    </cfRule>
    <cfRule type="cellIs" dxfId="11500" priority="13145" operator="equal">
      <formula>"FG (WFO)"</formula>
    </cfRule>
  </conditionalFormatting>
  <conditionalFormatting sqref="AA121:AA123">
    <cfRule type="cellIs" dxfId="11499" priority="36682" operator="equal">
      <formula>"EK (WFO)"</formula>
    </cfRule>
    <cfRule type="cellIs" dxfId="11498" priority="36683" operator="equal">
      <formula>"EO (WFO)"</formula>
    </cfRule>
    <cfRule type="cellIs" dxfId="11497" priority="36684" operator="equal">
      <formula>"FG (WFO)"</formula>
    </cfRule>
    <cfRule type="cellIs" dxfId="11496" priority="36685" operator="equal">
      <formula>"FG (WFO)"</formula>
    </cfRule>
    <cfRule type="cellIs" dxfId="11495" priority="36686" operator="equal">
      <formula>"EO (WFO)"</formula>
    </cfRule>
    <cfRule type="cellIs" dxfId="11494" priority="36687" operator="equal">
      <formula>"EK (WFO)"</formula>
    </cfRule>
  </conditionalFormatting>
  <conditionalFormatting sqref="AA182:AA183">
    <cfRule type="cellIs" dxfId="11493" priority="71868" operator="equal">
      <formula>"EE (WFO)"</formula>
    </cfRule>
    <cfRule type="cellIs" dxfId="11492" priority="71869" operator="equal">
      <formula>"EC (WFO)"</formula>
    </cfRule>
    <cfRule type="cellIs" dxfId="11491" priority="71870" operator="equal">
      <formula>"EE (WFO)"</formula>
    </cfRule>
    <cfRule type="cellIs" dxfId="11490" priority="71871" operator="equal">
      <formula>"EC (WFO)"</formula>
    </cfRule>
    <cfRule type="cellIs" dxfId="11489" priority="71872" operator="equal">
      <formula>"EE (WFO)"</formula>
    </cfRule>
    <cfRule type="cellIs" dxfId="11488" priority="71873" operator="equal">
      <formula>"EC (WFO)"</formula>
    </cfRule>
  </conditionalFormatting>
  <conditionalFormatting sqref="AA185:AA187">
    <cfRule type="cellIs" dxfId="11487" priority="10618" operator="equal">
      <formula>"EE (WFO)"</formula>
    </cfRule>
    <cfRule type="cellIs" dxfId="11486" priority="10619" operator="equal">
      <formula>"EC (WFO)"</formula>
    </cfRule>
    <cfRule type="cellIs" dxfId="11485" priority="10620" operator="equal">
      <formula>"EA (WFO)"</formula>
    </cfRule>
    <cfRule type="cellIs" dxfId="11484" priority="10621" operator="equal">
      <formula>"EE(WFO)"</formula>
    </cfRule>
    <cfRule type="cellIs" dxfId="11483" priority="10622" operator="equal">
      <formula>"EC(WFO)"</formula>
    </cfRule>
  </conditionalFormatting>
  <conditionalFormatting sqref="AA190:AA191">
    <cfRule type="cellIs" dxfId="11482" priority="9611" operator="equal">
      <formula>"EE (WFO)"</formula>
    </cfRule>
    <cfRule type="cellIs" dxfId="11481" priority="9612" operator="equal">
      <formula>"EC (WFO)"</formula>
    </cfRule>
    <cfRule type="cellIs" dxfId="11480" priority="9613" operator="equal">
      <formula>"EA (WFO)"</formula>
    </cfRule>
    <cfRule type="cellIs" dxfId="11479" priority="9614" operator="equal">
      <formula>"EE(WFO)"</formula>
    </cfRule>
    <cfRule type="cellIs" dxfId="11478" priority="9615" operator="equal">
      <formula>"EC(WFO)"</formula>
    </cfRule>
    <cfRule type="cellIs" dxfId="11477" priority="9647" operator="equal">
      <formula>"EE (WFO)"</formula>
    </cfRule>
    <cfRule type="cellIs" dxfId="11476" priority="9648" operator="equal">
      <formula>"EC (WFO)"</formula>
    </cfRule>
    <cfRule type="cellIs" dxfId="11475" priority="9649" operator="equal">
      <formula>"EA (WFO)"</formula>
    </cfRule>
    <cfRule type="cellIs" dxfId="11474" priority="9650" operator="equal">
      <formula>"EE(WFO)"</formula>
    </cfRule>
    <cfRule type="cellIs" dxfId="11473" priority="9651" operator="equal">
      <formula>"EC(WFO)"</formula>
    </cfRule>
  </conditionalFormatting>
  <conditionalFormatting sqref="AB46:AB48">
    <cfRule type="cellIs" dxfId="11472" priority="129648" operator="equal">
      <formula>"EE (WFO)"</formula>
    </cfRule>
    <cfRule type="cellIs" dxfId="11471" priority="129649" operator="equal">
      <formula>"EC (WFO)"</formula>
    </cfRule>
    <cfRule type="cellIs" dxfId="11470" priority="129650" operator="equal">
      <formula>"EA (WFO)"</formula>
    </cfRule>
    <cfRule type="cellIs" dxfId="11469" priority="129651" operator="equal">
      <formula>"EE(WFO)"</formula>
    </cfRule>
    <cfRule type="cellIs" dxfId="11468" priority="129652" operator="equal">
      <formula>"EC(WFO)"</formula>
    </cfRule>
  </conditionalFormatting>
  <conditionalFormatting sqref="AB47:AB48">
    <cfRule type="cellIs" dxfId="11467" priority="128767" operator="equal">
      <formula>"EE (WFO)"</formula>
    </cfRule>
    <cfRule type="cellIs" dxfId="11466" priority="128768" operator="equal">
      <formula>"EC (WFO)"</formula>
    </cfRule>
    <cfRule type="cellIs" dxfId="11465" priority="128769" operator="equal">
      <formula>"EA (WFO)"</formula>
    </cfRule>
    <cfRule type="cellIs" dxfId="11464" priority="128770" operator="equal">
      <formula>"EE(WFO)"</formula>
    </cfRule>
    <cfRule type="cellIs" dxfId="11463" priority="128771" operator="equal">
      <formula>"EC(WFO)"</formula>
    </cfRule>
  </conditionalFormatting>
  <conditionalFormatting sqref="AB70:AB71">
    <cfRule type="cellIs" dxfId="11462" priority="128615" operator="equal">
      <formula>"EE (WFO)"</formula>
    </cfRule>
    <cfRule type="cellIs" dxfId="11461" priority="128616" operator="equal">
      <formula>"EC (WFO)"</formula>
    </cfRule>
    <cfRule type="cellIs" dxfId="11460" priority="128617" operator="equal">
      <formula>"EA (WFO)"</formula>
    </cfRule>
    <cfRule type="cellIs" dxfId="11459" priority="128618" operator="equal">
      <formula>"EE(WFO)"</formula>
    </cfRule>
    <cfRule type="cellIs" dxfId="11458" priority="128619" operator="equal">
      <formula>"EC(WFO)"</formula>
    </cfRule>
    <cfRule type="cellIs" dxfId="11457" priority="128620" operator="equal">
      <formula>"EE (WFO)"</formula>
    </cfRule>
    <cfRule type="cellIs" dxfId="11456" priority="128621" operator="equal">
      <formula>"EC (WFO)"</formula>
    </cfRule>
    <cfRule type="cellIs" dxfId="11455" priority="128622" operator="equal">
      <formula>"EA (WFO)"</formula>
    </cfRule>
    <cfRule type="cellIs" dxfId="11454" priority="128623" operator="equal">
      <formula>"EE(WFO)"</formula>
    </cfRule>
    <cfRule type="cellIs" dxfId="11453" priority="128624" operator="equal">
      <formula>"EC(WFO)"</formula>
    </cfRule>
    <cfRule type="cellIs" dxfId="11452" priority="128625" operator="equal">
      <formula>"EE (WFO)"</formula>
    </cfRule>
    <cfRule type="cellIs" dxfId="11451" priority="128626" operator="equal">
      <formula>"EC (WFO)"</formula>
    </cfRule>
    <cfRule type="cellIs" dxfId="11450" priority="128627" operator="equal">
      <formula>"EA (WFO)"</formula>
    </cfRule>
    <cfRule type="cellIs" dxfId="11449" priority="128628" operator="equal">
      <formula>"EE(WFO)"</formula>
    </cfRule>
    <cfRule type="cellIs" dxfId="11448" priority="128629" operator="equal">
      <formula>"EC(WFO)"</formula>
    </cfRule>
    <cfRule type="cellIs" dxfId="11447" priority="128630" operator="equal">
      <formula>"EE (WFO)"</formula>
    </cfRule>
    <cfRule type="cellIs" dxfId="11446" priority="128631" operator="equal">
      <formula>"EC (WFO)"</formula>
    </cfRule>
    <cfRule type="cellIs" dxfId="11445" priority="128632" operator="equal">
      <formula>"EA (WFO)"</formula>
    </cfRule>
    <cfRule type="cellIs" dxfId="11444" priority="128633" operator="equal">
      <formula>"EE(WFO)"</formula>
    </cfRule>
    <cfRule type="cellIs" dxfId="11443" priority="128634" operator="equal">
      <formula>"EC(WFO)"</formula>
    </cfRule>
    <cfRule type="cellIs" dxfId="11442" priority="128635" operator="equal">
      <formula>"EA (WFO)"</formula>
    </cfRule>
    <cfRule type="cellIs" dxfId="11441" priority="128636" operator="equal">
      <formula>"EQ (WFO)"</formula>
    </cfRule>
    <cfRule type="cellIs" dxfId="11440" priority="128637" operator="equal">
      <formula>"FG (WFO)"</formula>
    </cfRule>
    <cfRule type="cellIs" dxfId="11439" priority="128638" operator="equal">
      <formula>"EE (WFO)"</formula>
    </cfRule>
    <cfRule type="cellIs" dxfId="11438" priority="128639" operator="equal">
      <formula>"EC (WFO)"</formula>
    </cfRule>
    <cfRule type="cellIs" dxfId="11437" priority="128640" operator="equal">
      <formula>"EA (WFO)"</formula>
    </cfRule>
    <cfRule type="cellIs" dxfId="11436" priority="128641" operator="equal">
      <formula>"EE(WFO)"</formula>
    </cfRule>
    <cfRule type="cellIs" dxfId="11435" priority="128642" operator="equal">
      <formula>"EC(WFO)"</formula>
    </cfRule>
    <cfRule type="cellIs" dxfId="11434" priority="128643" operator="equal">
      <formula>"EE (WFO)"</formula>
    </cfRule>
    <cfRule type="cellIs" dxfId="11433" priority="128644" operator="equal">
      <formula>"EC (WFO)"</formula>
    </cfRule>
    <cfRule type="cellIs" dxfId="11432" priority="128645" operator="equal">
      <formula>"EA (WFO)"</formula>
    </cfRule>
    <cfRule type="cellIs" dxfId="11431" priority="128646" operator="equal">
      <formula>"EE(WFO)"</formula>
    </cfRule>
    <cfRule type="cellIs" dxfId="11430" priority="128647" operator="equal">
      <formula>"EC(WFO)"</formula>
    </cfRule>
    <cfRule type="cellIs" dxfId="11429" priority="128648" operator="equal">
      <formula>"EE (WFO)"</formula>
    </cfRule>
    <cfRule type="cellIs" dxfId="11428" priority="128649" operator="equal">
      <formula>"EC (WFO)"</formula>
    </cfRule>
    <cfRule type="cellIs" dxfId="11427" priority="128650" operator="equal">
      <formula>"EA (WFO)"</formula>
    </cfRule>
    <cfRule type="cellIs" dxfId="11426" priority="128651" operator="equal">
      <formula>"EE(WFO)"</formula>
    </cfRule>
    <cfRule type="cellIs" dxfId="11425" priority="128652" operator="equal">
      <formula>"EC(WFO)"</formula>
    </cfRule>
    <cfRule type="cellIs" dxfId="11424" priority="128653" operator="equal">
      <formula>"EE (WFO)"</formula>
    </cfRule>
    <cfRule type="cellIs" dxfId="11423" priority="128654" operator="equal">
      <formula>"EC (WFO)"</formula>
    </cfRule>
    <cfRule type="cellIs" dxfId="11422" priority="128655" operator="equal">
      <formula>"EA (WFO)"</formula>
    </cfRule>
    <cfRule type="cellIs" dxfId="11421" priority="128656" operator="equal">
      <formula>"EE(WFO)"</formula>
    </cfRule>
    <cfRule type="cellIs" dxfId="11420" priority="128657" operator="equal">
      <formula>"EC(WFO)"</formula>
    </cfRule>
    <cfRule type="cellIs" dxfId="11419" priority="128658" operator="equal">
      <formula>"EE (WFO)"</formula>
    </cfRule>
    <cfRule type="cellIs" dxfId="11418" priority="128659" operator="equal">
      <formula>"EC (WFO)"</formula>
    </cfRule>
    <cfRule type="cellIs" dxfId="11417" priority="128660" operator="equal">
      <formula>"EA (WFO)"</formula>
    </cfRule>
    <cfRule type="cellIs" dxfId="11416" priority="128661" operator="equal">
      <formula>"EE(WFO)"</formula>
    </cfRule>
    <cfRule type="cellIs" dxfId="11415" priority="128662" operator="equal">
      <formula>"EC(WFO)"</formula>
    </cfRule>
    <cfRule type="cellIs" dxfId="11414" priority="128663" operator="equal">
      <formula>"EE (WFO)"</formula>
    </cfRule>
    <cfRule type="cellIs" dxfId="11413" priority="128664" operator="equal">
      <formula>"EC (WFO)"</formula>
    </cfRule>
    <cfRule type="cellIs" dxfId="11412" priority="128665" operator="equal">
      <formula>"EA (WFO)"</formula>
    </cfRule>
    <cfRule type="cellIs" dxfId="11411" priority="128666" operator="equal">
      <formula>"EE(WFO)"</formula>
    </cfRule>
    <cfRule type="cellIs" dxfId="11410" priority="128667" operator="equal">
      <formula>"EC(WFO)"</formula>
    </cfRule>
    <cfRule type="cellIs" dxfId="11409" priority="129556" operator="equal">
      <formula>"EE (WFO)"</formula>
    </cfRule>
    <cfRule type="cellIs" dxfId="11408" priority="129557" operator="equal">
      <formula>"EC (WFO)"</formula>
    </cfRule>
    <cfRule type="cellIs" dxfId="11407" priority="129558" operator="equal">
      <formula>"EA (WFO)"</formula>
    </cfRule>
    <cfRule type="cellIs" dxfId="11406" priority="129559" operator="equal">
      <formula>"EE(WFO)"</formula>
    </cfRule>
    <cfRule type="cellIs" dxfId="11405" priority="129560" operator="equal">
      <formula>"EC(WFO)"</formula>
    </cfRule>
    <cfRule type="cellIs" dxfId="11404" priority="129561" operator="equal">
      <formula>"EE (WFO)"</formula>
    </cfRule>
    <cfRule type="cellIs" dxfId="11403" priority="129562" operator="equal">
      <formula>"EC (WFO)"</formula>
    </cfRule>
    <cfRule type="cellIs" dxfId="11402" priority="129563" operator="equal">
      <formula>"EA (WFO)"</formula>
    </cfRule>
    <cfRule type="cellIs" dxfId="11401" priority="129564" operator="equal">
      <formula>"EE(WFO)"</formula>
    </cfRule>
    <cfRule type="cellIs" dxfId="11400" priority="129565" operator="equal">
      <formula>"EC(WFO)"</formula>
    </cfRule>
    <cfRule type="cellIs" dxfId="11399" priority="129566" operator="equal">
      <formula>"EE (WFO)"</formula>
    </cfRule>
    <cfRule type="cellIs" dxfId="11398" priority="129567" operator="equal">
      <formula>"EC (WFO)"</formula>
    </cfRule>
    <cfRule type="cellIs" dxfId="11397" priority="129568" operator="equal">
      <formula>"EA (WFO)"</formula>
    </cfRule>
    <cfRule type="cellIs" dxfId="11396" priority="129569" operator="equal">
      <formula>"EE(WFO)"</formula>
    </cfRule>
    <cfRule type="cellIs" dxfId="11395" priority="129570" operator="equal">
      <formula>"EC(WFO)"</formula>
    </cfRule>
  </conditionalFormatting>
  <conditionalFormatting sqref="AB75:AB76">
    <cfRule type="cellIs" dxfId="11394" priority="128464" operator="equal">
      <formula>"EA (WFO)"</formula>
    </cfRule>
    <cfRule type="cellIs" dxfId="11393" priority="128465" operator="equal">
      <formula>"EQ (WFO)"</formula>
    </cfRule>
    <cfRule type="cellIs" dxfId="11392" priority="128466" operator="equal">
      <formula>"FG (WFO)"</formula>
    </cfRule>
    <cfRule type="cellIs" dxfId="11391" priority="128467" operator="equal">
      <formula>"EE (WFO)"</formula>
    </cfRule>
    <cfRule type="cellIs" dxfId="11390" priority="128468" operator="equal">
      <formula>"EC (WFO)"</formula>
    </cfRule>
    <cfRule type="cellIs" dxfId="11389" priority="128469" operator="equal">
      <formula>"EA (WFO)"</formula>
    </cfRule>
    <cfRule type="cellIs" dxfId="11388" priority="128470" operator="equal">
      <formula>"EE(WFO)"</formula>
    </cfRule>
    <cfRule type="cellIs" dxfId="11387" priority="128471" operator="equal">
      <formula>"EC(WFO)"</formula>
    </cfRule>
    <cfRule type="cellIs" dxfId="11386" priority="128472" operator="equal">
      <formula>"EQ (WFO)"</formula>
    </cfRule>
    <cfRule type="cellIs" dxfId="11385" priority="128473" operator="equal">
      <formula>"FG (WFO)"</formula>
    </cfRule>
    <cfRule type="cellIs" dxfId="11384" priority="128474" operator="equal">
      <formula>"EO (WFO)"</formula>
    </cfRule>
    <cfRule type="cellIs" dxfId="11383" priority="128475" operator="equal">
      <formula>"EK (WFO)"</formula>
    </cfRule>
    <cfRule type="cellIs" dxfId="11382" priority="128476" operator="equal">
      <formula>"EE (WFO)"</formula>
    </cfRule>
    <cfRule type="cellIs" dxfId="11381" priority="128477" operator="equal">
      <formula>"EC (WFO)"</formula>
    </cfRule>
    <cfRule type="cellIs" dxfId="11380" priority="128478" operator="equal">
      <formula>"EA (WFO)"</formula>
    </cfRule>
    <cfRule type="cellIs" dxfId="11379" priority="128479" operator="equal">
      <formula>"EE(WFO)"</formula>
    </cfRule>
    <cfRule type="cellIs" dxfId="11378" priority="128480" operator="equal">
      <formula>"EC(WFO)"</formula>
    </cfRule>
    <cfRule type="cellIs" dxfId="11377" priority="128481" operator="equal">
      <formula>"EE (WFO)"</formula>
    </cfRule>
    <cfRule type="cellIs" dxfId="11376" priority="128482" operator="equal">
      <formula>"EC (WFO)"</formula>
    </cfRule>
    <cfRule type="cellIs" dxfId="11375" priority="128483" operator="equal">
      <formula>"EA (WFO)"</formula>
    </cfRule>
    <cfRule type="cellIs" dxfId="11374" priority="128484" operator="equal">
      <formula>"EE(WFO)"</formula>
    </cfRule>
    <cfRule type="cellIs" dxfId="11373" priority="128485" operator="equal">
      <formula>"EC(WFO)"</formula>
    </cfRule>
    <cfRule type="cellIs" dxfId="11372" priority="128486" operator="equal">
      <formula>"EE (WFO)"</formula>
    </cfRule>
    <cfRule type="cellIs" dxfId="11371" priority="128487" operator="equal">
      <formula>"EC (WFO)"</formula>
    </cfRule>
    <cfRule type="cellIs" dxfId="11370" priority="128488" operator="equal">
      <formula>"EA (WFO)"</formula>
    </cfRule>
    <cfRule type="cellIs" dxfId="11369" priority="128489" operator="equal">
      <formula>"EE(WFO)"</formula>
    </cfRule>
    <cfRule type="cellIs" dxfId="11368" priority="128490" operator="equal">
      <formula>"EC(WFO)"</formula>
    </cfRule>
    <cfRule type="cellIs" dxfId="11367" priority="128491" operator="equal">
      <formula>"EE (WFO)"</formula>
    </cfRule>
    <cfRule type="cellIs" dxfId="11366" priority="128492" operator="equal">
      <formula>"EC (WFO)"</formula>
    </cfRule>
    <cfRule type="cellIs" dxfId="11365" priority="128493" operator="equal">
      <formula>"EA (WFO)"</formula>
    </cfRule>
    <cfRule type="cellIs" dxfId="11364" priority="128494" operator="equal">
      <formula>"EE(WFO)"</formula>
    </cfRule>
    <cfRule type="cellIs" dxfId="11363" priority="128495" operator="equal">
      <formula>"EC(WFO)"</formula>
    </cfRule>
    <cfRule type="cellIs" dxfId="11362" priority="128496" operator="equal">
      <formula>"EE (WFO)"</formula>
    </cfRule>
    <cfRule type="cellIs" dxfId="11361" priority="128497" operator="equal">
      <formula>"EC (WFO)"</formula>
    </cfRule>
    <cfRule type="cellIs" dxfId="11360" priority="128498" operator="equal">
      <formula>"EA (WFO)"</formula>
    </cfRule>
    <cfRule type="cellIs" dxfId="11359" priority="128499" operator="equal">
      <formula>"EE(WFO)"</formula>
    </cfRule>
    <cfRule type="cellIs" dxfId="11358" priority="128500" operator="equal">
      <formula>"EC(WFO)"</formula>
    </cfRule>
    <cfRule type="cellIs" dxfId="11357" priority="128501" operator="equal">
      <formula>"EE (WFO)"</formula>
    </cfRule>
    <cfRule type="cellIs" dxfId="11356" priority="128502" operator="equal">
      <formula>"EC (WFO)"</formula>
    </cfRule>
    <cfRule type="cellIs" dxfId="11355" priority="128503" operator="equal">
      <formula>"EA (WFO)"</formula>
    </cfRule>
    <cfRule type="cellIs" dxfId="11354" priority="128504" operator="equal">
      <formula>"EE(WFO)"</formula>
    </cfRule>
    <cfRule type="cellIs" dxfId="11353" priority="128505" operator="equal">
      <formula>"EC(WFO)"</formula>
    </cfRule>
    <cfRule type="cellIs" dxfId="11352" priority="128506" operator="equal">
      <formula>"EA (WFO)"</formula>
    </cfRule>
    <cfRule type="cellIs" dxfId="11351" priority="128507" operator="equal">
      <formula>"EQ (WFO)"</formula>
    </cfRule>
    <cfRule type="cellIs" dxfId="11350" priority="128508" operator="equal">
      <formula>"FG (WFO)"</formula>
    </cfRule>
    <cfRule type="cellIs" dxfId="11349" priority="128509" operator="equal">
      <formula>"EE (WFO)"</formula>
    </cfRule>
    <cfRule type="cellIs" dxfId="11348" priority="128510" operator="equal">
      <formula>"EC (WFO)"</formula>
    </cfRule>
    <cfRule type="cellIs" dxfId="11347" priority="128511" operator="equal">
      <formula>"EA (WFO)"</formula>
    </cfRule>
    <cfRule type="cellIs" dxfId="11346" priority="128512" operator="equal">
      <formula>"EE(WFO)"</formula>
    </cfRule>
    <cfRule type="cellIs" dxfId="11345" priority="128513" operator="equal">
      <formula>"EC(WFO)"</formula>
    </cfRule>
    <cfRule type="cellIs" dxfId="11344" priority="128514" operator="equal">
      <formula>"EE(WFO)"</formula>
    </cfRule>
    <cfRule type="cellIs" dxfId="11343" priority="128515" operator="equal">
      <formula>"EC(WFO)"</formula>
    </cfRule>
    <cfRule type="cellIs" dxfId="11342" priority="128516" operator="equal">
      <formula>"EE (WFO)"</formula>
    </cfRule>
    <cfRule type="cellIs" dxfId="11341" priority="128517" operator="equal">
      <formula>"EC (WFO)"</formula>
    </cfRule>
    <cfRule type="cellIs" dxfId="11340" priority="128518" operator="equal">
      <formula>"EA (WFO)"</formula>
    </cfRule>
    <cfRule type="cellIs" dxfId="11339" priority="128519" operator="equal">
      <formula>"EE(WFO)"</formula>
    </cfRule>
    <cfRule type="cellIs" dxfId="11338" priority="128520" operator="equal">
      <formula>"EC(WFO)"</formula>
    </cfRule>
    <cfRule type="cellIs" dxfId="11337" priority="128521" operator="equal">
      <formula>"EE (WFO)"</formula>
    </cfRule>
    <cfRule type="cellIs" dxfId="11336" priority="128522" operator="equal">
      <formula>"EC (WFO)"</formula>
    </cfRule>
    <cfRule type="cellIs" dxfId="11335" priority="128523" operator="equal">
      <formula>"EA (WFO)"</formula>
    </cfRule>
    <cfRule type="cellIs" dxfId="11334" priority="128524" operator="equal">
      <formula>"EE(WFO)"</formula>
    </cfRule>
    <cfRule type="cellIs" dxfId="11333" priority="128525" operator="equal">
      <formula>"EC(WFO)"</formula>
    </cfRule>
    <cfRule type="cellIs" dxfId="11332" priority="128526" operator="equal">
      <formula>"EE (WFO)"</formula>
    </cfRule>
    <cfRule type="cellIs" dxfId="11331" priority="128527" operator="equal">
      <formula>"EC (WFO)"</formula>
    </cfRule>
    <cfRule type="cellIs" dxfId="11330" priority="128528" operator="equal">
      <formula>"EA (WFO)"</formula>
    </cfRule>
    <cfRule type="cellIs" dxfId="11329" priority="128529" operator="equal">
      <formula>"EE(WFO)"</formula>
    </cfRule>
    <cfRule type="cellIs" dxfId="11328" priority="128530" operator="equal">
      <formula>"EC(WFO)"</formula>
    </cfRule>
    <cfRule type="cellIs" dxfId="11327" priority="128531" operator="equal">
      <formula>"EE(WFO)"</formula>
    </cfRule>
    <cfRule type="cellIs" dxfId="11326" priority="128532" operator="equal">
      <formula>"EC(WFO)"</formula>
    </cfRule>
    <cfRule type="cellIs" dxfId="11325" priority="128533" operator="equal">
      <formula>"EE(WFO)"</formula>
    </cfRule>
    <cfRule type="cellIs" dxfId="11324" priority="128534" operator="equal">
      <formula>"EC(WFO)"</formula>
    </cfRule>
  </conditionalFormatting>
  <conditionalFormatting sqref="AB87:AB88">
    <cfRule type="cellIs" dxfId="11323" priority="129658" operator="equal">
      <formula>"EE (WFO)"</formula>
    </cfRule>
    <cfRule type="cellIs" dxfId="11322" priority="129659" operator="equal">
      <formula>"EC (WFO)"</formula>
    </cfRule>
    <cfRule type="cellIs" dxfId="11321" priority="129660" operator="equal">
      <formula>"EA (WFO)"</formula>
    </cfRule>
    <cfRule type="cellIs" dxfId="11320" priority="129661" operator="equal">
      <formula>"EE(WFO)"</formula>
    </cfRule>
    <cfRule type="cellIs" dxfId="11319" priority="129662" operator="equal">
      <formula>"EC(WFO)"</formula>
    </cfRule>
  </conditionalFormatting>
  <conditionalFormatting sqref="AB91:AB92">
    <cfRule type="cellIs" dxfId="11318" priority="129155" operator="equal">
      <formula>"EE (WFO)"</formula>
    </cfRule>
    <cfRule type="cellIs" dxfId="11317" priority="129156" operator="equal">
      <formula>"EC (WFO)"</formula>
    </cfRule>
    <cfRule type="cellIs" dxfId="11316" priority="129157" operator="equal">
      <formula>"EA (WFO)"</formula>
    </cfRule>
    <cfRule type="cellIs" dxfId="11315" priority="129158" operator="equal">
      <formula>"EE(WFO)"</formula>
    </cfRule>
    <cfRule type="cellIs" dxfId="11314" priority="129159" operator="equal">
      <formula>"EC(WFO)"</formula>
    </cfRule>
    <cfRule type="cellIs" dxfId="11313" priority="129160" operator="equal">
      <formula>"EE(WFO)"</formula>
    </cfRule>
    <cfRule type="cellIs" dxfId="11312" priority="129161" operator="equal">
      <formula>"EC(WFO)"</formula>
    </cfRule>
    <cfRule type="cellIs" dxfId="11311" priority="129162" operator="equal">
      <formula>"EE (WFO)"</formula>
    </cfRule>
    <cfRule type="cellIs" dxfId="11310" priority="129163" operator="equal">
      <formula>"EC (WFO)"</formula>
    </cfRule>
    <cfRule type="cellIs" dxfId="11309" priority="129164" operator="equal">
      <formula>"EA (WFO)"</formula>
    </cfRule>
    <cfRule type="cellIs" dxfId="11308" priority="129165" operator="equal">
      <formula>"EE(WFO)"</formula>
    </cfRule>
    <cfRule type="cellIs" dxfId="11307" priority="129166" operator="equal">
      <formula>"EC(WFO)"</formula>
    </cfRule>
    <cfRule type="cellIs" dxfId="11306" priority="129167" operator="equal">
      <formula>"EE(WFO)"</formula>
    </cfRule>
    <cfRule type="cellIs" dxfId="11305" priority="129168" operator="equal">
      <formula>"EC(WFO)"</formula>
    </cfRule>
    <cfRule type="cellIs" dxfId="11304" priority="129169" operator="equal">
      <formula>"EE (WFO)"</formula>
    </cfRule>
    <cfRule type="cellIs" dxfId="11303" priority="129170" operator="equal">
      <formula>"EC (WFO)"</formula>
    </cfRule>
    <cfRule type="cellIs" dxfId="11302" priority="129171" operator="equal">
      <formula>"EA (WFO)"</formula>
    </cfRule>
    <cfRule type="cellIs" dxfId="11301" priority="129172" operator="equal">
      <formula>"EE(WFO)"</formula>
    </cfRule>
    <cfRule type="cellIs" dxfId="11300" priority="129173" operator="equal">
      <formula>"EC(WFO)"</formula>
    </cfRule>
    <cfRule type="cellIs" dxfId="11299" priority="129174" operator="equal">
      <formula>"EE (WFO)"</formula>
    </cfRule>
    <cfRule type="cellIs" dxfId="11298" priority="129175" operator="equal">
      <formula>"EC (WFO)"</formula>
    </cfRule>
    <cfRule type="cellIs" dxfId="11297" priority="129176" operator="equal">
      <formula>"EA (WFO)"</formula>
    </cfRule>
    <cfRule type="cellIs" dxfId="11296" priority="129177" operator="equal">
      <formula>"EE(WFO)"</formula>
    </cfRule>
    <cfRule type="cellIs" dxfId="11295" priority="129178" operator="equal">
      <formula>"EC(WFO)"</formula>
    </cfRule>
    <cfRule type="cellIs" dxfId="11294" priority="129179" operator="equal">
      <formula>"EE (WFO)"</formula>
    </cfRule>
    <cfRule type="cellIs" dxfId="11293" priority="129180" operator="equal">
      <formula>"EC (WFO)"</formula>
    </cfRule>
    <cfRule type="cellIs" dxfId="11292" priority="129181" operator="equal">
      <formula>"EA (WFO)"</formula>
    </cfRule>
    <cfRule type="cellIs" dxfId="11291" priority="129182" operator="equal">
      <formula>"EE(WFO)"</formula>
    </cfRule>
    <cfRule type="cellIs" dxfId="11290" priority="129183" operator="equal">
      <formula>"EC(WFO)"</formula>
    </cfRule>
    <cfRule type="cellIs" dxfId="11289" priority="129668" operator="equal">
      <formula>"EE (WFO)"</formula>
    </cfRule>
    <cfRule type="cellIs" dxfId="11288" priority="129669" operator="equal">
      <formula>"EC (WFO)"</formula>
    </cfRule>
    <cfRule type="cellIs" dxfId="11287" priority="129670" operator="equal">
      <formula>"EA (WFO)"</formula>
    </cfRule>
    <cfRule type="cellIs" dxfId="11286" priority="129671" operator="equal">
      <formula>"EE(WFO)"</formula>
    </cfRule>
    <cfRule type="cellIs" dxfId="11285" priority="129672" operator="equal">
      <formula>"EC(WFO)"</formula>
    </cfRule>
  </conditionalFormatting>
  <conditionalFormatting sqref="AB100:AB101">
    <cfRule type="cellIs" dxfId="11284" priority="129663" operator="equal">
      <formula>"EE (WFO)"</formula>
    </cfRule>
    <cfRule type="cellIs" dxfId="11283" priority="129664" operator="equal">
      <formula>"EC (WFO)"</formula>
    </cfRule>
    <cfRule type="cellIs" dxfId="11282" priority="129665" operator="equal">
      <formula>"EA (WFO)"</formula>
    </cfRule>
    <cfRule type="cellIs" dxfId="11281" priority="129666" operator="equal">
      <formula>"EE(WFO)"</formula>
    </cfRule>
    <cfRule type="cellIs" dxfId="11280" priority="129667" operator="equal">
      <formula>"EC(WFO)"</formula>
    </cfRule>
  </conditionalFormatting>
  <conditionalFormatting sqref="AB113:AB114">
    <cfRule type="cellIs" dxfId="11279" priority="129653" operator="equal">
      <formula>"EE (WFO)"</formula>
    </cfRule>
    <cfRule type="cellIs" dxfId="11278" priority="129654" operator="equal">
      <formula>"EC (WFO)"</formula>
    </cfRule>
    <cfRule type="cellIs" dxfId="11277" priority="129655" operator="equal">
      <formula>"EA (WFO)"</formula>
    </cfRule>
    <cfRule type="cellIs" dxfId="11276" priority="129656" operator="equal">
      <formula>"EE(WFO)"</formula>
    </cfRule>
    <cfRule type="cellIs" dxfId="11275" priority="129657" operator="equal">
      <formula>"EC(WFO)"</formula>
    </cfRule>
  </conditionalFormatting>
  <conditionalFormatting sqref="AB127:AB141">
    <cfRule type="cellIs" dxfId="11274" priority="122695" operator="equal">
      <formula>"FG (WFO)"</formula>
    </cfRule>
    <cfRule type="cellIs" dxfId="11273" priority="122696" operator="equal">
      <formula>"EO (WFO)"</formula>
    </cfRule>
    <cfRule type="cellIs" dxfId="11272" priority="122697" operator="equal">
      <formula>"EK (WFO)"</formula>
    </cfRule>
  </conditionalFormatting>
  <conditionalFormatting sqref="AB184:AB192">
    <cfRule type="cellIs" dxfId="11271" priority="118064" operator="equal">
      <formula>"EE (WFO)"</formula>
    </cfRule>
    <cfRule type="cellIs" dxfId="11270" priority="118065" operator="equal">
      <formula>"EC (WFO)"</formula>
    </cfRule>
    <cfRule type="cellIs" dxfId="11269" priority="118066" operator="equal">
      <formula>"EE (WFO)"</formula>
    </cfRule>
    <cfRule type="cellIs" dxfId="11268" priority="118067" operator="equal">
      <formula>"EC (WFO)"</formula>
    </cfRule>
    <cfRule type="cellIs" dxfId="11267" priority="118068" operator="equal">
      <formula>"EE (WFO)"</formula>
    </cfRule>
    <cfRule type="cellIs" dxfId="11266" priority="118069" operator="equal">
      <formula>"EC (WFO)"</formula>
    </cfRule>
  </conditionalFormatting>
  <conditionalFormatting sqref="AC46:AC48">
    <cfRule type="cellIs" dxfId="11265" priority="129643" operator="equal">
      <formula>"EE (WFO)"</formula>
    </cfRule>
    <cfRule type="cellIs" dxfId="11264" priority="129644" operator="equal">
      <formula>"EC (WFO)"</formula>
    </cfRule>
    <cfRule type="cellIs" dxfId="11263" priority="129645" operator="equal">
      <formula>"EA (WFO)"</formula>
    </cfRule>
    <cfRule type="cellIs" dxfId="11262" priority="129646" operator="equal">
      <formula>"EE(WFO)"</formula>
    </cfRule>
    <cfRule type="cellIs" dxfId="11261" priority="129647" operator="equal">
      <formula>"EC(WFO)"</formula>
    </cfRule>
  </conditionalFormatting>
  <conditionalFormatting sqref="AC70:AC71">
    <cfRule type="cellIs" dxfId="11260" priority="129571" operator="equal">
      <formula>"EE (WFO)"</formula>
    </cfRule>
    <cfRule type="cellIs" dxfId="11259" priority="129572" operator="equal">
      <formula>"EC (WFO)"</formula>
    </cfRule>
    <cfRule type="cellIs" dxfId="11258" priority="129573" operator="equal">
      <formula>"EA (WFO)"</formula>
    </cfRule>
    <cfRule type="cellIs" dxfId="11257" priority="129574" operator="equal">
      <formula>"EE(WFO)"</formula>
    </cfRule>
    <cfRule type="cellIs" dxfId="11256" priority="129575" operator="equal">
      <formula>"EC(WFO)"</formula>
    </cfRule>
    <cfRule type="cellIs" dxfId="11255" priority="129576" operator="equal">
      <formula>"EE (WFO)"</formula>
    </cfRule>
    <cfRule type="cellIs" dxfId="11254" priority="129577" operator="equal">
      <formula>"EC (WFO)"</formula>
    </cfRule>
    <cfRule type="cellIs" dxfId="11253" priority="129578" operator="equal">
      <formula>"EA (WFO)"</formula>
    </cfRule>
    <cfRule type="cellIs" dxfId="11252" priority="129579" operator="equal">
      <formula>"EE(WFO)"</formula>
    </cfRule>
    <cfRule type="cellIs" dxfId="11251" priority="129580" operator="equal">
      <formula>"EC(WFO)"</formula>
    </cfRule>
    <cfRule type="cellIs" dxfId="11250" priority="129581" operator="equal">
      <formula>"EE (WFO)"</formula>
    </cfRule>
    <cfRule type="cellIs" dxfId="11249" priority="129582" operator="equal">
      <formula>"EC (WFO)"</formula>
    </cfRule>
    <cfRule type="cellIs" dxfId="11248" priority="129583" operator="equal">
      <formula>"EA (WFO)"</formula>
    </cfRule>
    <cfRule type="cellIs" dxfId="11247" priority="129584" operator="equal">
      <formula>"EE(WFO)"</formula>
    </cfRule>
    <cfRule type="cellIs" dxfId="11246" priority="129585" operator="equal">
      <formula>"EC(WFO)"</formula>
    </cfRule>
  </conditionalFormatting>
  <conditionalFormatting sqref="AC75:AC76">
    <cfRule type="cellIs" dxfId="11245" priority="128535" operator="equal">
      <formula>"EA (WFO)"</formula>
    </cfRule>
    <cfRule type="cellIs" dxfId="11244" priority="128536" operator="equal">
      <formula>"EQ (WFO)"</formula>
    </cfRule>
    <cfRule type="cellIs" dxfId="11243" priority="128537" operator="equal">
      <formula>"FG (WFO)"</formula>
    </cfRule>
    <cfRule type="cellIs" dxfId="11242" priority="128538" operator="equal">
      <formula>"EE (WFO)"</formula>
    </cfRule>
    <cfRule type="cellIs" dxfId="11241" priority="128539" operator="equal">
      <formula>"EC (WFO)"</formula>
    </cfRule>
    <cfRule type="cellIs" dxfId="11240" priority="128540" operator="equal">
      <formula>"EA (WFO)"</formula>
    </cfRule>
    <cfRule type="cellIs" dxfId="11239" priority="128541" operator="equal">
      <formula>"EE(WFO)"</formula>
    </cfRule>
    <cfRule type="cellIs" dxfId="11238" priority="128542" operator="equal">
      <formula>"EC(WFO)"</formula>
    </cfRule>
    <cfRule type="cellIs" dxfId="11237" priority="128543" operator="equal">
      <formula>"EE (WFO)"</formula>
    </cfRule>
    <cfRule type="cellIs" dxfId="11236" priority="128544" operator="equal">
      <formula>"EC (WFO)"</formula>
    </cfRule>
    <cfRule type="cellIs" dxfId="11235" priority="128545" operator="equal">
      <formula>"EA (WFO)"</formula>
    </cfRule>
    <cfRule type="cellIs" dxfId="11234" priority="128546" operator="equal">
      <formula>"EE(WFO)"</formula>
    </cfRule>
    <cfRule type="cellIs" dxfId="11233" priority="128547" operator="equal">
      <formula>"EC(WFO)"</formula>
    </cfRule>
    <cfRule type="cellIs" dxfId="11232" priority="128548" operator="equal">
      <formula>"EE (WFO)"</formula>
    </cfRule>
    <cfRule type="cellIs" dxfId="11231" priority="128549" operator="equal">
      <formula>"EC (WFO)"</formula>
    </cfRule>
    <cfRule type="cellIs" dxfId="11230" priority="128550" operator="equal">
      <formula>"EA (WFO)"</formula>
    </cfRule>
    <cfRule type="cellIs" dxfId="11229" priority="128551" operator="equal">
      <formula>"EE(WFO)"</formula>
    </cfRule>
    <cfRule type="cellIs" dxfId="11228" priority="128552" operator="equal">
      <formula>"EC(WFO)"</formula>
    </cfRule>
    <cfRule type="cellIs" dxfId="11227" priority="128553" operator="equal">
      <formula>"EE (WFO)"</formula>
    </cfRule>
    <cfRule type="cellIs" dxfId="11226" priority="128554" operator="equal">
      <formula>"EC (WFO)"</formula>
    </cfRule>
    <cfRule type="cellIs" dxfId="11225" priority="128555" operator="equal">
      <formula>"EA (WFO)"</formula>
    </cfRule>
    <cfRule type="cellIs" dxfId="11224" priority="128556" operator="equal">
      <formula>"EE(WFO)"</formula>
    </cfRule>
    <cfRule type="cellIs" dxfId="11223" priority="128557" operator="equal">
      <formula>"EC(WFO)"</formula>
    </cfRule>
    <cfRule type="cellIs" dxfId="11222" priority="128558" operator="equal">
      <formula>"EE (WFO)"</formula>
    </cfRule>
    <cfRule type="cellIs" dxfId="11221" priority="128559" operator="equal">
      <formula>"EC (WFO)"</formula>
    </cfRule>
    <cfRule type="cellIs" dxfId="11220" priority="128560" operator="equal">
      <formula>"EA (WFO)"</formula>
    </cfRule>
    <cfRule type="cellIs" dxfId="11219" priority="128561" operator="equal">
      <formula>"EE(WFO)"</formula>
    </cfRule>
    <cfRule type="cellIs" dxfId="11218" priority="128562" operator="equal">
      <formula>"EC(WFO)"</formula>
    </cfRule>
    <cfRule type="cellIs" dxfId="11217" priority="128563" operator="equal">
      <formula>"EA (WFO)"</formula>
    </cfRule>
    <cfRule type="cellIs" dxfId="11216" priority="128564" operator="equal">
      <formula>"EQ (WFO)"</formula>
    </cfRule>
    <cfRule type="cellIs" dxfId="11215" priority="128565" operator="equal">
      <formula>"FG (WFO)"</formula>
    </cfRule>
    <cfRule type="cellIs" dxfId="11214" priority="128566" operator="equal">
      <formula>"EE (WFO)"</formula>
    </cfRule>
    <cfRule type="cellIs" dxfId="11213" priority="128567" operator="equal">
      <formula>"EC (WFO)"</formula>
    </cfRule>
    <cfRule type="cellIs" dxfId="11212" priority="128568" operator="equal">
      <formula>"EA (WFO)"</formula>
    </cfRule>
    <cfRule type="cellIs" dxfId="11211" priority="128569" operator="equal">
      <formula>"EE(WFO)"</formula>
    </cfRule>
    <cfRule type="cellIs" dxfId="11210" priority="128570" operator="equal">
      <formula>"EC(WFO)"</formula>
    </cfRule>
    <cfRule type="cellIs" dxfId="11209" priority="128571" operator="equal">
      <formula>"EQ (WFO)"</formula>
    </cfRule>
    <cfRule type="cellIs" dxfId="11208" priority="128572" operator="equal">
      <formula>"FG (WFO)"</formula>
    </cfRule>
    <cfRule type="cellIs" dxfId="11207" priority="128573" operator="equal">
      <formula>"EO (WFO)"</formula>
    </cfRule>
    <cfRule type="cellIs" dxfId="11206" priority="128574" operator="equal">
      <formula>"EK (WFO)"</formula>
    </cfRule>
    <cfRule type="cellIs" dxfId="11205" priority="128575" operator="equal">
      <formula>"EE(WFO)"</formula>
    </cfRule>
    <cfRule type="cellIs" dxfId="11204" priority="128576" operator="equal">
      <formula>"EC(WFO)"</formula>
    </cfRule>
    <cfRule type="cellIs" dxfId="11203" priority="128577" operator="equal">
      <formula>"EE (WFO)"</formula>
    </cfRule>
    <cfRule type="cellIs" dxfId="11202" priority="128578" operator="equal">
      <formula>"EC (WFO)"</formula>
    </cfRule>
    <cfRule type="cellIs" dxfId="11201" priority="128579" operator="equal">
      <formula>"EA (WFO)"</formula>
    </cfRule>
    <cfRule type="cellIs" dxfId="11200" priority="128580" operator="equal">
      <formula>"EE(WFO)"</formula>
    </cfRule>
    <cfRule type="cellIs" dxfId="11199" priority="128581" operator="equal">
      <formula>"EC(WFO)"</formula>
    </cfRule>
    <cfRule type="cellIs" dxfId="11198" priority="128582" operator="equal">
      <formula>"EE(WFO)"</formula>
    </cfRule>
    <cfRule type="cellIs" dxfId="11197" priority="128583" operator="equal">
      <formula>"EC(WFO)"</formula>
    </cfRule>
    <cfRule type="cellIs" dxfId="11196" priority="128584" operator="equal">
      <formula>"EE (WFO)"</formula>
    </cfRule>
    <cfRule type="cellIs" dxfId="11195" priority="128585" operator="equal">
      <formula>"EC (WFO)"</formula>
    </cfRule>
    <cfRule type="cellIs" dxfId="11194" priority="128586" operator="equal">
      <formula>"EA (WFO)"</formula>
    </cfRule>
    <cfRule type="cellIs" dxfId="11193" priority="128587" operator="equal">
      <formula>"EE(WFO)"</formula>
    </cfRule>
    <cfRule type="cellIs" dxfId="11192" priority="128588" operator="equal">
      <formula>"EC(WFO)"</formula>
    </cfRule>
    <cfRule type="cellIs" dxfId="11191" priority="128589" operator="equal">
      <formula>"EE (WFO)"</formula>
    </cfRule>
    <cfRule type="cellIs" dxfId="11190" priority="128590" operator="equal">
      <formula>"EC (WFO)"</formula>
    </cfRule>
    <cfRule type="cellIs" dxfId="11189" priority="128591" operator="equal">
      <formula>"EA (WFO)"</formula>
    </cfRule>
    <cfRule type="cellIs" dxfId="11188" priority="128592" operator="equal">
      <formula>"EE(WFO)"</formula>
    </cfRule>
    <cfRule type="cellIs" dxfId="11187" priority="128593" operator="equal">
      <formula>"EC(WFO)"</formula>
    </cfRule>
    <cfRule type="cellIs" dxfId="11186" priority="128594" operator="equal">
      <formula>"EE (WFO)"</formula>
    </cfRule>
    <cfRule type="cellIs" dxfId="11185" priority="128595" operator="equal">
      <formula>"EC (WFO)"</formula>
    </cfRule>
    <cfRule type="cellIs" dxfId="11184" priority="128596" operator="equal">
      <formula>"EA (WFO)"</formula>
    </cfRule>
    <cfRule type="cellIs" dxfId="11183" priority="128597" operator="equal">
      <formula>"EE(WFO)"</formula>
    </cfRule>
    <cfRule type="cellIs" dxfId="11182" priority="128598" operator="equal">
      <formula>"EC(WFO)"</formula>
    </cfRule>
    <cfRule type="cellIs" dxfId="11181" priority="128599" operator="equal">
      <formula>"EE (WFO)"</formula>
    </cfRule>
    <cfRule type="cellIs" dxfId="11180" priority="128600" operator="equal">
      <formula>"EC (WFO)"</formula>
    </cfRule>
    <cfRule type="cellIs" dxfId="11179" priority="128601" operator="equal">
      <formula>"EA (WFO)"</formula>
    </cfRule>
    <cfRule type="cellIs" dxfId="11178" priority="128602" operator="equal">
      <formula>"EE(WFO)"</formula>
    </cfRule>
    <cfRule type="cellIs" dxfId="11177" priority="128603" operator="equal">
      <formula>"EC(WFO)"</formula>
    </cfRule>
    <cfRule type="cellIs" dxfId="11176" priority="128604" operator="equal">
      <formula>"EE (WFO)"</formula>
    </cfRule>
    <cfRule type="cellIs" dxfId="11175" priority="128605" operator="equal">
      <formula>"EC (WFO)"</formula>
    </cfRule>
    <cfRule type="cellIs" dxfId="11174" priority="128606" operator="equal">
      <formula>"EA (WFO)"</formula>
    </cfRule>
    <cfRule type="cellIs" dxfId="11173" priority="128607" operator="equal">
      <formula>"EE(WFO)"</formula>
    </cfRule>
    <cfRule type="cellIs" dxfId="11172" priority="128608" operator="equal">
      <formula>"EC(WFO)"</formula>
    </cfRule>
    <cfRule type="cellIs" dxfId="11171" priority="128609" operator="equal">
      <formula>"EE(WFO)"</formula>
    </cfRule>
    <cfRule type="cellIs" dxfId="11170" priority="128610" operator="equal">
      <formula>"EC(WFO)"</formula>
    </cfRule>
    <cfRule type="cellIs" dxfId="11169" priority="128611" operator="equal">
      <formula>"EE(WFO)"</formula>
    </cfRule>
    <cfRule type="cellIs" dxfId="11168" priority="128612" operator="equal">
      <formula>"EC(WFO)"</formula>
    </cfRule>
    <cfRule type="cellIs" dxfId="11167" priority="128613" operator="equal">
      <formula>"EE(WFO)"</formula>
    </cfRule>
    <cfRule type="cellIs" dxfId="11166" priority="128614" operator="equal">
      <formula>"EC(WFO)"</formula>
    </cfRule>
  </conditionalFormatting>
  <conditionalFormatting sqref="AC82:AC84">
    <cfRule type="cellIs" dxfId="11165" priority="129708" operator="equal">
      <formula>"EE (WFO)"</formula>
    </cfRule>
    <cfRule type="cellIs" dxfId="11164" priority="129709" operator="equal">
      <formula>"EC (WFO)"</formula>
    </cfRule>
    <cfRule type="cellIs" dxfId="11163" priority="129710" operator="equal">
      <formula>"EA (WFO)"</formula>
    </cfRule>
    <cfRule type="cellIs" dxfId="11162" priority="129711" operator="equal">
      <formula>"EE(WFO)"</formula>
    </cfRule>
    <cfRule type="cellIs" dxfId="11161" priority="129712" operator="equal">
      <formula>"EC(WFO)"</formula>
    </cfRule>
  </conditionalFormatting>
  <conditionalFormatting sqref="AC85:AC86">
    <cfRule type="cellIs" dxfId="11160" priority="128365" operator="equal">
      <formula>"EA (WFO)"</formula>
    </cfRule>
    <cfRule type="cellIs" dxfId="11159" priority="128366" operator="equal">
      <formula>"EQ (WFO)"</formula>
    </cfRule>
    <cfRule type="cellIs" dxfId="11158" priority="128367" operator="equal">
      <formula>"FG (WFO)"</formula>
    </cfRule>
    <cfRule type="cellIs" dxfId="11157" priority="128368" operator="equal">
      <formula>"EE (WFO)"</formula>
    </cfRule>
    <cfRule type="cellIs" dxfId="11156" priority="128369" operator="equal">
      <formula>"EC (WFO)"</formula>
    </cfRule>
    <cfRule type="cellIs" dxfId="11155" priority="128370" operator="equal">
      <formula>"EA (WFO)"</formula>
    </cfRule>
    <cfRule type="cellIs" dxfId="11154" priority="128371" operator="equal">
      <formula>"EE(WFO)"</formula>
    </cfRule>
    <cfRule type="cellIs" dxfId="11153" priority="128372" operator="equal">
      <formula>"EC(WFO)"</formula>
    </cfRule>
    <cfRule type="cellIs" dxfId="11152" priority="128373" operator="equal">
      <formula>"EE (WFO)"</formula>
    </cfRule>
    <cfRule type="cellIs" dxfId="11151" priority="128374" operator="equal">
      <formula>"EC (WFO)"</formula>
    </cfRule>
    <cfRule type="cellIs" dxfId="11150" priority="128375" operator="equal">
      <formula>"EA (WFO)"</formula>
    </cfRule>
    <cfRule type="cellIs" dxfId="11149" priority="128376" operator="equal">
      <formula>"EE(WFO)"</formula>
    </cfRule>
    <cfRule type="cellIs" dxfId="11148" priority="128377" operator="equal">
      <formula>"EC(WFO)"</formula>
    </cfRule>
    <cfRule type="cellIs" dxfId="11147" priority="128378" operator="equal">
      <formula>"EE (WFO)"</formula>
    </cfRule>
    <cfRule type="cellIs" dxfId="11146" priority="128379" operator="equal">
      <formula>"EC (WFO)"</formula>
    </cfRule>
    <cfRule type="cellIs" dxfId="11145" priority="128380" operator="equal">
      <formula>"EA (WFO)"</formula>
    </cfRule>
    <cfRule type="cellIs" dxfId="11144" priority="128381" operator="equal">
      <formula>"EE(WFO)"</formula>
    </cfRule>
    <cfRule type="cellIs" dxfId="11143" priority="128382" operator="equal">
      <formula>"EC(WFO)"</formula>
    </cfRule>
    <cfRule type="cellIs" dxfId="11142" priority="128383" operator="equal">
      <formula>"EE (WFO)"</formula>
    </cfRule>
    <cfRule type="cellIs" dxfId="11141" priority="128384" operator="equal">
      <formula>"EC (WFO)"</formula>
    </cfRule>
    <cfRule type="cellIs" dxfId="11140" priority="128385" operator="equal">
      <formula>"EA (WFO)"</formula>
    </cfRule>
    <cfRule type="cellIs" dxfId="11139" priority="128386" operator="equal">
      <formula>"EE(WFO)"</formula>
    </cfRule>
    <cfRule type="cellIs" dxfId="11138" priority="128387" operator="equal">
      <formula>"EC(WFO)"</formula>
    </cfRule>
    <cfRule type="cellIs" dxfId="11137" priority="128388" operator="equal">
      <formula>"EE(WFO)"</formula>
    </cfRule>
    <cfRule type="cellIs" dxfId="11136" priority="128389" operator="equal">
      <formula>"EC(WFO)"</formula>
    </cfRule>
    <cfRule type="cellIs" dxfId="11135" priority="128390" operator="equal">
      <formula>"EE(WFO)"</formula>
    </cfRule>
    <cfRule type="cellIs" dxfId="11134" priority="128391" operator="equal">
      <formula>"EC(WFO)"</formula>
    </cfRule>
    <cfRule type="cellIs" dxfId="11133" priority="128392" operator="equal">
      <formula>"EE (WFO)"</formula>
    </cfRule>
    <cfRule type="cellIs" dxfId="11132" priority="128393" operator="equal">
      <formula>"EC (WFO)"</formula>
    </cfRule>
    <cfRule type="cellIs" dxfId="11131" priority="128394" operator="equal">
      <formula>"EA (WFO)"</formula>
    </cfRule>
    <cfRule type="cellIs" dxfId="11130" priority="128395" operator="equal">
      <formula>"EE(WFO)"</formula>
    </cfRule>
    <cfRule type="cellIs" dxfId="11129" priority="128396" operator="equal">
      <formula>"EC(WFO)"</formula>
    </cfRule>
    <cfRule type="cellIs" dxfId="11128" priority="128397" operator="equal">
      <formula>"EE (WFO)"</formula>
    </cfRule>
    <cfRule type="cellIs" dxfId="11127" priority="128398" operator="equal">
      <formula>"EC (WFO)"</formula>
    </cfRule>
    <cfRule type="cellIs" dxfId="11126" priority="128399" operator="equal">
      <formula>"EA (WFO)"</formula>
    </cfRule>
    <cfRule type="cellIs" dxfId="11125" priority="128400" operator="equal">
      <formula>"EE(WFO)"</formula>
    </cfRule>
    <cfRule type="cellIs" dxfId="11124" priority="128401" operator="equal">
      <formula>"EC(WFO)"</formula>
    </cfRule>
    <cfRule type="cellIs" dxfId="11123" priority="128402" operator="equal">
      <formula>"EE (WFO)"</formula>
    </cfRule>
    <cfRule type="cellIs" dxfId="11122" priority="128403" operator="equal">
      <formula>"EC (WFO)"</formula>
    </cfRule>
    <cfRule type="cellIs" dxfId="11121" priority="128404" operator="equal">
      <formula>"EA (WFO)"</formula>
    </cfRule>
    <cfRule type="cellIs" dxfId="11120" priority="128405" operator="equal">
      <formula>"EE(WFO)"</formula>
    </cfRule>
    <cfRule type="cellIs" dxfId="11119" priority="128406" operator="equal">
      <formula>"EC(WFO)"</formula>
    </cfRule>
    <cfRule type="cellIs" dxfId="11118" priority="128407" operator="equal">
      <formula>"EE (WFO)"</formula>
    </cfRule>
    <cfRule type="cellIs" dxfId="11117" priority="128408" operator="equal">
      <formula>"EC (WFO)"</formula>
    </cfRule>
    <cfRule type="cellIs" dxfId="11116" priority="128409" operator="equal">
      <formula>"EA (WFO)"</formula>
    </cfRule>
    <cfRule type="cellIs" dxfId="11115" priority="128410" operator="equal">
      <formula>"EE(WFO)"</formula>
    </cfRule>
    <cfRule type="cellIs" dxfId="11114" priority="128411" operator="equal">
      <formula>"EC(WFO)"</formula>
    </cfRule>
    <cfRule type="cellIs" dxfId="11113" priority="128412" operator="equal">
      <formula>"EE (WFO)"</formula>
    </cfRule>
    <cfRule type="cellIs" dxfId="11112" priority="128413" operator="equal">
      <formula>"EC (WFO)"</formula>
    </cfRule>
    <cfRule type="cellIs" dxfId="11111" priority="128414" operator="equal">
      <formula>"EA (WFO)"</formula>
    </cfRule>
    <cfRule type="cellIs" dxfId="11110" priority="128415" operator="equal">
      <formula>"EE(WFO)"</formula>
    </cfRule>
    <cfRule type="cellIs" dxfId="11109" priority="128416" operator="equal">
      <formula>"EC(WFO)"</formula>
    </cfRule>
    <cfRule type="cellIs" dxfId="11108" priority="128417" operator="equal">
      <formula>"EE (WFO)"</formula>
    </cfRule>
    <cfRule type="cellIs" dxfId="11107" priority="128418" operator="equal">
      <formula>"EC (WFO)"</formula>
    </cfRule>
    <cfRule type="cellIs" dxfId="11106" priority="128419" operator="equal">
      <formula>"EA (WFO)"</formula>
    </cfRule>
    <cfRule type="cellIs" dxfId="11105" priority="128420" operator="equal">
      <formula>"EE(WFO)"</formula>
    </cfRule>
    <cfRule type="cellIs" dxfId="11104" priority="128421" operator="equal">
      <formula>"EC(WFO)"</formula>
    </cfRule>
    <cfRule type="cellIs" dxfId="11103" priority="128422" operator="equal">
      <formula>"EE (WFO)"</formula>
    </cfRule>
    <cfRule type="cellIs" dxfId="11102" priority="128423" operator="equal">
      <formula>"EC (WFO)"</formula>
    </cfRule>
    <cfRule type="cellIs" dxfId="11101" priority="128424" operator="equal">
      <formula>"EA (WFO)"</formula>
    </cfRule>
    <cfRule type="cellIs" dxfId="11100" priority="128425" operator="equal">
      <formula>"EE(WFO)"</formula>
    </cfRule>
    <cfRule type="cellIs" dxfId="11099" priority="128426" operator="equal">
      <formula>"EC(WFO)"</formula>
    </cfRule>
    <cfRule type="cellIs" dxfId="11098" priority="128427" operator="equal">
      <formula>"EE (WFO)"</formula>
    </cfRule>
    <cfRule type="cellIs" dxfId="11097" priority="128428" operator="equal">
      <formula>"EC (WFO)"</formula>
    </cfRule>
    <cfRule type="cellIs" dxfId="11096" priority="128429" operator="equal">
      <formula>"EA (WFO)"</formula>
    </cfRule>
    <cfRule type="cellIs" dxfId="11095" priority="128430" operator="equal">
      <formula>"EE(WFO)"</formula>
    </cfRule>
    <cfRule type="cellIs" dxfId="11094" priority="128431" operator="equal">
      <formula>"EC(WFO)"</formula>
    </cfRule>
    <cfRule type="cellIs" dxfId="11093" priority="128432" operator="equal">
      <formula>"EE (WFO)"</formula>
    </cfRule>
    <cfRule type="cellIs" dxfId="11092" priority="128433" operator="equal">
      <formula>"EC (WFO)"</formula>
    </cfRule>
    <cfRule type="cellIs" dxfId="11091" priority="128434" operator="equal">
      <formula>"EA (WFO)"</formula>
    </cfRule>
    <cfRule type="cellIs" dxfId="11090" priority="128435" operator="equal">
      <formula>"EE(WFO)"</formula>
    </cfRule>
    <cfRule type="cellIs" dxfId="11089" priority="128436" operator="equal">
      <formula>"EC(WFO)"</formula>
    </cfRule>
  </conditionalFormatting>
  <conditionalFormatting sqref="AC87:AC88">
    <cfRule type="cellIs" dxfId="11088" priority="129703" operator="equal">
      <formula>"EE (WFO)"</formula>
    </cfRule>
    <cfRule type="cellIs" dxfId="11087" priority="129704" operator="equal">
      <formula>"EC (WFO)"</formula>
    </cfRule>
    <cfRule type="cellIs" dxfId="11086" priority="129705" operator="equal">
      <formula>"EA (WFO)"</formula>
    </cfRule>
    <cfRule type="cellIs" dxfId="11085" priority="129706" operator="equal">
      <formula>"EE(WFO)"</formula>
    </cfRule>
    <cfRule type="cellIs" dxfId="11084" priority="129707" operator="equal">
      <formula>"EC(WFO)"</formula>
    </cfRule>
  </conditionalFormatting>
  <conditionalFormatting sqref="AC194:AC196">
    <cfRule type="cellIs" dxfId="11083" priority="117724" operator="equal">
      <formula>"EE (WFO)"</formula>
    </cfRule>
    <cfRule type="cellIs" dxfId="11082" priority="117725" operator="equal">
      <formula>"EC (WFO)"</formula>
    </cfRule>
    <cfRule type="cellIs" dxfId="11081" priority="117726" operator="equal">
      <formula>"EA (WFO)"</formula>
    </cfRule>
    <cfRule type="cellIs" dxfId="11080" priority="117727" operator="equal">
      <formula>"EE(WFO)"</formula>
    </cfRule>
    <cfRule type="cellIs" dxfId="11079" priority="117728" operator="equal">
      <formula>"EC(WFO)"</formula>
    </cfRule>
  </conditionalFormatting>
  <conditionalFormatting sqref="AD59:AD60">
    <cfRule type="cellIs" dxfId="11078" priority="128884" operator="equal">
      <formula>"EE (WFO)"</formula>
    </cfRule>
    <cfRule type="cellIs" dxfId="11077" priority="128885" operator="equal">
      <formula>"EC (WFO)"</formula>
    </cfRule>
    <cfRule type="cellIs" dxfId="11076" priority="128886" operator="equal">
      <formula>"EA (WFO)"</formula>
    </cfRule>
    <cfRule type="cellIs" dxfId="11075" priority="128887" operator="equal">
      <formula>"EE(WFO)"</formula>
    </cfRule>
    <cfRule type="cellIs" dxfId="11074" priority="128888" operator="equal">
      <formula>"EC(WFO)"</formula>
    </cfRule>
    <cfRule type="cellIs" dxfId="11073" priority="128889" operator="equal">
      <formula>"EE (WFO)"</formula>
    </cfRule>
    <cfRule type="cellIs" dxfId="11072" priority="128890" operator="equal">
      <formula>"EC (WFO)"</formula>
    </cfRule>
    <cfRule type="cellIs" dxfId="11071" priority="128891" operator="equal">
      <formula>"EA (WFO)"</formula>
    </cfRule>
    <cfRule type="cellIs" dxfId="11070" priority="128892" operator="equal">
      <formula>"EE(WFO)"</formula>
    </cfRule>
    <cfRule type="cellIs" dxfId="11069" priority="128893" operator="equal">
      <formula>"EC(WFO)"</formula>
    </cfRule>
  </conditionalFormatting>
  <conditionalFormatting sqref="AD70:AD71">
    <cfRule type="cellIs" dxfId="11068" priority="127372" operator="equal">
      <formula>"EE (WFO)"</formula>
    </cfRule>
    <cfRule type="cellIs" dxfId="11067" priority="127373" operator="equal">
      <formula>"EC (WFO)"</formula>
    </cfRule>
    <cfRule type="cellIs" dxfId="11066" priority="127374" operator="equal">
      <formula>"EA (WFO)"</formula>
    </cfRule>
    <cfRule type="cellIs" dxfId="11065" priority="127375" operator="equal">
      <formula>"EE(WFO)"</formula>
    </cfRule>
    <cfRule type="cellIs" dxfId="11064" priority="127376" operator="equal">
      <formula>"EC(WFO)"</formula>
    </cfRule>
    <cfRule type="cellIs" dxfId="11063" priority="127377" operator="equal">
      <formula>"EE (WFO)"</formula>
    </cfRule>
    <cfRule type="cellIs" dxfId="11062" priority="127378" operator="equal">
      <formula>"EC (WFO)"</formula>
    </cfRule>
    <cfRule type="cellIs" dxfId="11061" priority="127379" operator="equal">
      <formula>"EA (WFO)"</formula>
    </cfRule>
    <cfRule type="cellIs" dxfId="11060" priority="127380" operator="equal">
      <formula>"EE(WFO)"</formula>
    </cfRule>
    <cfRule type="cellIs" dxfId="11059" priority="127381" operator="equal">
      <formula>"EC(WFO)"</formula>
    </cfRule>
    <cfRule type="cellIs" dxfId="11058" priority="127382" operator="equal">
      <formula>"EE (WFO)"</formula>
    </cfRule>
    <cfRule type="cellIs" dxfId="11057" priority="127383" operator="equal">
      <formula>"EC (WFO)"</formula>
    </cfRule>
    <cfRule type="cellIs" dxfId="11056" priority="127384" operator="equal">
      <formula>"EA (WFO)"</formula>
    </cfRule>
    <cfRule type="cellIs" dxfId="11055" priority="127385" operator="equal">
      <formula>"EE(WFO)"</formula>
    </cfRule>
    <cfRule type="cellIs" dxfId="11054" priority="127386" operator="equal">
      <formula>"EC(WFO)"</formula>
    </cfRule>
    <cfRule type="cellIs" dxfId="11053" priority="127387" operator="equal">
      <formula>"EE (WFO)"</formula>
    </cfRule>
    <cfRule type="cellIs" dxfId="11052" priority="127388" operator="equal">
      <formula>"EC (WFO)"</formula>
    </cfRule>
    <cfRule type="cellIs" dxfId="11051" priority="127389" operator="equal">
      <formula>"EA (WFO)"</formula>
    </cfRule>
    <cfRule type="cellIs" dxfId="11050" priority="127390" operator="equal">
      <formula>"EE(WFO)"</formula>
    </cfRule>
    <cfRule type="cellIs" dxfId="11049" priority="127391" operator="equal">
      <formula>"EC(WFO)"</formula>
    </cfRule>
    <cfRule type="cellIs" dxfId="11048" priority="127392" operator="equal">
      <formula>"EE (WFO)"</formula>
    </cfRule>
    <cfRule type="cellIs" dxfId="11047" priority="127393" operator="equal">
      <formula>"EC (WFO)"</formula>
    </cfRule>
    <cfRule type="cellIs" dxfId="11046" priority="127394" operator="equal">
      <formula>"EA (WFO)"</formula>
    </cfRule>
    <cfRule type="cellIs" dxfId="11045" priority="127395" operator="equal">
      <formula>"EE(WFO)"</formula>
    </cfRule>
    <cfRule type="cellIs" dxfId="11044" priority="127396" operator="equal">
      <formula>"EC(WFO)"</formula>
    </cfRule>
    <cfRule type="cellIs" dxfId="11043" priority="128793" operator="equal">
      <formula>"EE (WFO)"</formula>
    </cfRule>
    <cfRule type="cellIs" dxfId="11042" priority="128794" operator="equal">
      <formula>"EC (WFO)"</formula>
    </cfRule>
    <cfRule type="cellIs" dxfId="11041" priority="128795" operator="equal">
      <formula>"EA (WFO)"</formula>
    </cfRule>
    <cfRule type="cellIs" dxfId="11040" priority="128796" operator="equal">
      <formula>"EE(WFO)"</formula>
    </cfRule>
    <cfRule type="cellIs" dxfId="11039" priority="128797" operator="equal">
      <formula>"EC(WFO)"</formula>
    </cfRule>
    <cfRule type="cellIs" dxfId="11038" priority="128798" operator="equal">
      <formula>"EE (WFO)"</formula>
    </cfRule>
    <cfRule type="cellIs" dxfId="11037" priority="128799" operator="equal">
      <formula>"EC (WFO)"</formula>
    </cfRule>
    <cfRule type="cellIs" dxfId="11036" priority="128800" operator="equal">
      <formula>"EA (WFO)"</formula>
    </cfRule>
    <cfRule type="cellIs" dxfId="11035" priority="128801" operator="equal">
      <formula>"EE(WFO)"</formula>
    </cfRule>
    <cfRule type="cellIs" dxfId="11034" priority="128802" operator="equal">
      <formula>"EC(WFO)"</formula>
    </cfRule>
    <cfRule type="cellIs" dxfId="11033" priority="128803" operator="equal">
      <formula>"EE (WFO)"</formula>
    </cfRule>
    <cfRule type="cellIs" dxfId="11032" priority="128804" operator="equal">
      <formula>"EC (WFO)"</formula>
    </cfRule>
    <cfRule type="cellIs" dxfId="11031" priority="128805" operator="equal">
      <formula>"EA (WFO)"</formula>
    </cfRule>
    <cfRule type="cellIs" dxfId="11030" priority="128806" operator="equal">
      <formula>"EE(WFO)"</formula>
    </cfRule>
    <cfRule type="cellIs" dxfId="11029" priority="128807" operator="equal">
      <formula>"EC(WFO)"</formula>
    </cfRule>
    <cfRule type="cellIs" dxfId="11028" priority="128808" operator="equal">
      <formula>"EE (WFO)"</formula>
    </cfRule>
    <cfRule type="cellIs" dxfId="11027" priority="128809" operator="equal">
      <formula>"EC (WFO)"</formula>
    </cfRule>
    <cfRule type="cellIs" dxfId="11026" priority="128810" operator="equal">
      <formula>"EA (WFO)"</formula>
    </cfRule>
    <cfRule type="cellIs" dxfId="11025" priority="128811" operator="equal">
      <formula>"EE(WFO)"</formula>
    </cfRule>
    <cfRule type="cellIs" dxfId="11024" priority="128812" operator="equal">
      <formula>"EC(WFO)"</formula>
    </cfRule>
    <cfRule type="cellIs" dxfId="11023" priority="128813" operator="equal">
      <formula>"EE (WFO)"</formula>
    </cfRule>
    <cfRule type="cellIs" dxfId="11022" priority="128814" operator="equal">
      <formula>"EC (WFO)"</formula>
    </cfRule>
    <cfRule type="cellIs" dxfId="11021" priority="128815" operator="equal">
      <formula>"EA (WFO)"</formula>
    </cfRule>
    <cfRule type="cellIs" dxfId="11020" priority="128816" operator="equal">
      <formula>"EE(WFO)"</formula>
    </cfRule>
    <cfRule type="cellIs" dxfId="11019" priority="128817" operator="equal">
      <formula>"EC(WFO)"</formula>
    </cfRule>
  </conditionalFormatting>
  <conditionalFormatting sqref="AD82:AD84">
    <cfRule type="cellIs" dxfId="11018" priority="129497" operator="equal">
      <formula>"EE (WFO)"</formula>
    </cfRule>
    <cfRule type="cellIs" dxfId="11017" priority="129498" operator="equal">
      <formula>"EC (WFO)"</formula>
    </cfRule>
    <cfRule type="cellIs" dxfId="11016" priority="129499" operator="equal">
      <formula>"EA (WFO)"</formula>
    </cfRule>
    <cfRule type="cellIs" dxfId="11015" priority="129500" operator="equal">
      <formula>"EE(WFO)"</formula>
    </cfRule>
    <cfRule type="cellIs" dxfId="11014" priority="129501" operator="equal">
      <formula>"EC(WFO)"</formula>
    </cfRule>
    <cfRule type="cellIs" dxfId="11013" priority="129502" operator="equal">
      <formula>"EE (WFO)"</formula>
    </cfRule>
    <cfRule type="cellIs" dxfId="11012" priority="129503" operator="equal">
      <formula>"EC (WFO)"</formula>
    </cfRule>
    <cfRule type="cellIs" dxfId="11011" priority="129504" operator="equal">
      <formula>"EA (WFO)"</formula>
    </cfRule>
    <cfRule type="cellIs" dxfId="11010" priority="129505" operator="equal">
      <formula>"EE(WFO)"</formula>
    </cfRule>
    <cfRule type="cellIs" dxfId="11009" priority="129506" operator="equal">
      <formula>"EC(WFO)"</formula>
    </cfRule>
    <cfRule type="cellIs" dxfId="11008" priority="129507" operator="equal">
      <formula>"EE (WFO)"</formula>
    </cfRule>
    <cfRule type="cellIs" dxfId="11007" priority="129508" operator="equal">
      <formula>"EC (WFO)"</formula>
    </cfRule>
    <cfRule type="cellIs" dxfId="11006" priority="129509" operator="equal">
      <formula>"EA (WFO)"</formula>
    </cfRule>
    <cfRule type="cellIs" dxfId="11005" priority="129510" operator="equal">
      <formula>"EE(WFO)"</formula>
    </cfRule>
    <cfRule type="cellIs" dxfId="11004" priority="129511" operator="equal">
      <formula>"EC(WFO)"</formula>
    </cfRule>
    <cfRule type="cellIs" dxfId="11003" priority="129512" operator="equal">
      <formula>"EE(WFO)"</formula>
    </cfRule>
    <cfRule type="cellIs" dxfId="11002" priority="129513" operator="equal">
      <formula>"EC(WFO)"</formula>
    </cfRule>
    <cfRule type="cellIs" dxfId="11001" priority="129514" operator="equal">
      <formula>"EE(WFO)"</formula>
    </cfRule>
    <cfRule type="cellIs" dxfId="11000" priority="129515" operator="equal">
      <formula>"EC(WFO)"</formula>
    </cfRule>
    <cfRule type="cellIs" dxfId="10999" priority="129516" operator="equal">
      <formula>"EE (WFO)"</formula>
    </cfRule>
    <cfRule type="cellIs" dxfId="10998" priority="129517" operator="equal">
      <formula>"EC (WFO)"</formula>
    </cfRule>
    <cfRule type="cellIs" dxfId="10997" priority="129518" operator="equal">
      <formula>"EA (WFO)"</formula>
    </cfRule>
    <cfRule type="cellIs" dxfId="10996" priority="129519" operator="equal">
      <formula>"EE(WFO)"</formula>
    </cfRule>
    <cfRule type="cellIs" dxfId="10995" priority="129520" operator="equal">
      <formula>"EC(WFO)"</formula>
    </cfRule>
    <cfRule type="cellIs" dxfId="10994" priority="129521" operator="equal">
      <formula>"EE (WFO)"</formula>
    </cfRule>
    <cfRule type="cellIs" dxfId="10993" priority="129522" operator="equal">
      <formula>"EC (WFO)"</formula>
    </cfRule>
    <cfRule type="cellIs" dxfId="10992" priority="129523" operator="equal">
      <formula>"EA (WFO)"</formula>
    </cfRule>
    <cfRule type="cellIs" dxfId="10991" priority="129524" operator="equal">
      <formula>"EE(WFO)"</formula>
    </cfRule>
    <cfRule type="cellIs" dxfId="10990" priority="129525" operator="equal">
      <formula>"EC(WFO)"</formula>
    </cfRule>
  </conditionalFormatting>
  <conditionalFormatting sqref="AD83:AD84">
    <cfRule type="cellIs" dxfId="10989" priority="128437" operator="equal">
      <formula>"EA (WFO)"</formula>
    </cfRule>
    <cfRule type="cellIs" dxfId="10988" priority="128438" operator="equal">
      <formula>"EQ (WFO)"</formula>
    </cfRule>
    <cfRule type="cellIs" dxfId="10987" priority="128439" operator="equal">
      <formula>"FG (WFO)"</formula>
    </cfRule>
    <cfRule type="cellIs" dxfId="10986" priority="128440" operator="equal">
      <formula>"EE (WFO)"</formula>
    </cfRule>
    <cfRule type="cellIs" dxfId="10985" priority="128441" operator="equal">
      <formula>"EC (WFO)"</formula>
    </cfRule>
    <cfRule type="cellIs" dxfId="10984" priority="128442" operator="equal">
      <formula>"EA (WFO)"</formula>
    </cfRule>
    <cfRule type="cellIs" dxfId="10983" priority="128443" operator="equal">
      <formula>"EE(WFO)"</formula>
    </cfRule>
    <cfRule type="cellIs" dxfId="10982" priority="128444" operator="equal">
      <formula>"EC(WFO)"</formula>
    </cfRule>
    <cfRule type="cellIs" dxfId="10981" priority="128445" operator="equal">
      <formula>"EE (WFO)"</formula>
    </cfRule>
    <cfRule type="cellIs" dxfId="10980" priority="128446" operator="equal">
      <formula>"EC (WFO)"</formula>
    </cfRule>
    <cfRule type="cellIs" dxfId="10979" priority="128447" operator="equal">
      <formula>"EA (WFO)"</formula>
    </cfRule>
    <cfRule type="cellIs" dxfId="10978" priority="128448" operator="equal">
      <formula>"EE(WFO)"</formula>
    </cfRule>
    <cfRule type="cellIs" dxfId="10977" priority="128449" operator="equal">
      <formula>"EC(WFO)"</formula>
    </cfRule>
    <cfRule type="cellIs" dxfId="10976" priority="128450" operator="equal">
      <formula>"EE (WFO)"</formula>
    </cfRule>
    <cfRule type="cellIs" dxfId="10975" priority="128451" operator="equal">
      <formula>"EC (WFO)"</formula>
    </cfRule>
    <cfRule type="cellIs" dxfId="10974" priority="128452" operator="equal">
      <formula>"EA (WFO)"</formula>
    </cfRule>
    <cfRule type="cellIs" dxfId="10973" priority="128453" operator="equal">
      <formula>"EE(WFO)"</formula>
    </cfRule>
    <cfRule type="cellIs" dxfId="10972" priority="128454" operator="equal">
      <formula>"EC(WFO)"</formula>
    </cfRule>
    <cfRule type="cellIs" dxfId="10971" priority="128455" operator="equal">
      <formula>"EE (WFO)"</formula>
    </cfRule>
    <cfRule type="cellIs" dxfId="10970" priority="128456" operator="equal">
      <formula>"EC (WFO)"</formula>
    </cfRule>
    <cfRule type="cellIs" dxfId="10969" priority="128457" operator="equal">
      <formula>"EA (WFO)"</formula>
    </cfRule>
    <cfRule type="cellIs" dxfId="10968" priority="128458" operator="equal">
      <formula>"EE(WFO)"</formula>
    </cfRule>
    <cfRule type="cellIs" dxfId="10967" priority="128459" operator="equal">
      <formula>"EC(WFO)"</formula>
    </cfRule>
    <cfRule type="cellIs" dxfId="10966" priority="128460" operator="equal">
      <formula>"EE(WFO)"</formula>
    </cfRule>
    <cfRule type="cellIs" dxfId="10965" priority="128461" operator="equal">
      <formula>"EC(WFO)"</formula>
    </cfRule>
    <cfRule type="cellIs" dxfId="10964" priority="128462" operator="equal">
      <formula>"EE(WFO)"</formula>
    </cfRule>
    <cfRule type="cellIs" dxfId="10963" priority="128463" operator="equal">
      <formula>"EC(WFO)"</formula>
    </cfRule>
  </conditionalFormatting>
  <conditionalFormatting sqref="AD85:AD86">
    <cfRule type="cellIs" dxfId="10962" priority="129228" operator="equal">
      <formula>"EE (WFO)"</formula>
    </cfRule>
    <cfRule type="cellIs" dxfId="10961" priority="129229" operator="equal">
      <formula>"EC (WFO)"</formula>
    </cfRule>
    <cfRule type="cellIs" dxfId="10960" priority="129230" operator="equal">
      <formula>"EA (WFO)"</formula>
    </cfRule>
    <cfRule type="cellIs" dxfId="10959" priority="129231" operator="equal">
      <formula>"EE(WFO)"</formula>
    </cfRule>
    <cfRule type="cellIs" dxfId="10958" priority="129232" operator="equal">
      <formula>"EC(WFO)"</formula>
    </cfRule>
    <cfRule type="cellIs" dxfId="10957" priority="129233" operator="equal">
      <formula>"EE (WFO)"</formula>
    </cfRule>
    <cfRule type="cellIs" dxfId="10956" priority="129234" operator="equal">
      <formula>"EC (WFO)"</formula>
    </cfRule>
    <cfRule type="cellIs" dxfId="10955" priority="129235" operator="equal">
      <formula>"EA (WFO)"</formula>
    </cfRule>
    <cfRule type="cellIs" dxfId="10954" priority="129236" operator="equal">
      <formula>"EE(WFO)"</formula>
    </cfRule>
    <cfRule type="cellIs" dxfId="10953" priority="129237" operator="equal">
      <formula>"EC(WFO)"</formula>
    </cfRule>
    <cfRule type="cellIs" dxfId="10952" priority="129238" operator="equal">
      <formula>"EE (WFO)"</formula>
    </cfRule>
    <cfRule type="cellIs" dxfId="10951" priority="129239" operator="equal">
      <formula>"EC (WFO)"</formula>
    </cfRule>
    <cfRule type="cellIs" dxfId="10950" priority="129240" operator="equal">
      <formula>"EA (WFO)"</formula>
    </cfRule>
    <cfRule type="cellIs" dxfId="10949" priority="129241" operator="equal">
      <formula>"EE(WFO)"</formula>
    </cfRule>
    <cfRule type="cellIs" dxfId="10948" priority="129242" operator="equal">
      <formula>"EC(WFO)"</formula>
    </cfRule>
  </conditionalFormatting>
  <conditionalFormatting sqref="AD100:AD101">
    <cfRule type="cellIs" dxfId="10947" priority="128984" operator="equal">
      <formula>"EE (WFO)"</formula>
    </cfRule>
    <cfRule type="cellIs" dxfId="10946" priority="128985" operator="equal">
      <formula>"EC (WFO)"</formula>
    </cfRule>
    <cfRule type="cellIs" dxfId="10945" priority="128986" operator="equal">
      <formula>"EA (WFO)"</formula>
    </cfRule>
    <cfRule type="cellIs" dxfId="10944" priority="128987" operator="equal">
      <formula>"EE(WFO)"</formula>
    </cfRule>
    <cfRule type="cellIs" dxfId="10943" priority="128988" operator="equal">
      <formula>"EC(WFO)"</formula>
    </cfRule>
    <cfRule type="cellIs" dxfId="10942" priority="128989" operator="equal">
      <formula>"EE(WFO)"</formula>
    </cfRule>
    <cfRule type="cellIs" dxfId="10941" priority="128990" operator="equal">
      <formula>"EC(WFO)"</formula>
    </cfRule>
    <cfRule type="cellIs" dxfId="10940" priority="128991" operator="equal">
      <formula>"EE (WFO)"</formula>
    </cfRule>
    <cfRule type="cellIs" dxfId="10939" priority="128992" operator="equal">
      <formula>"EC (WFO)"</formula>
    </cfRule>
    <cfRule type="cellIs" dxfId="10938" priority="128993" operator="equal">
      <formula>"EA (WFO)"</formula>
    </cfRule>
    <cfRule type="cellIs" dxfId="10937" priority="128994" operator="equal">
      <formula>"EE(WFO)"</formula>
    </cfRule>
    <cfRule type="cellIs" dxfId="10936" priority="128995" operator="equal">
      <formula>"EC(WFO)"</formula>
    </cfRule>
    <cfRule type="cellIs" dxfId="10935" priority="128996" operator="equal">
      <formula>"EE(WFO)"</formula>
    </cfRule>
    <cfRule type="cellIs" dxfId="10934" priority="128997" operator="equal">
      <formula>"EC(WFO)"</formula>
    </cfRule>
    <cfRule type="cellIs" dxfId="10933" priority="128998" operator="equal">
      <formula>"EE(WFO)"</formula>
    </cfRule>
    <cfRule type="cellIs" dxfId="10932" priority="128999" operator="equal">
      <formula>"EE(WFO)"</formula>
    </cfRule>
    <cfRule type="cellIs" dxfId="10931" priority="129000" operator="equal">
      <formula>"EC(WFO)"</formula>
    </cfRule>
    <cfRule type="cellIs" dxfId="10930" priority="129001" operator="equal">
      <formula>"EE (WFO)"</formula>
    </cfRule>
    <cfRule type="cellIs" dxfId="10929" priority="129002" operator="equal">
      <formula>"EC (WFO)"</formula>
    </cfRule>
    <cfRule type="cellIs" dxfId="10928" priority="129003" operator="equal">
      <formula>"EA (WFO)"</formula>
    </cfRule>
    <cfRule type="cellIs" dxfId="10927" priority="129004" operator="equal">
      <formula>"EE(WFO)"</formula>
    </cfRule>
    <cfRule type="cellIs" dxfId="10926" priority="129005" operator="equal">
      <formula>"EC(WFO)"</formula>
    </cfRule>
    <cfRule type="cellIs" dxfId="10925" priority="129006" operator="equal">
      <formula>"EE (WFO)"</formula>
    </cfRule>
    <cfRule type="cellIs" dxfId="10924" priority="129007" operator="equal">
      <formula>"EC (WFO)"</formula>
    </cfRule>
    <cfRule type="cellIs" dxfId="10923" priority="129008" operator="equal">
      <formula>"EA (WFO)"</formula>
    </cfRule>
    <cfRule type="cellIs" dxfId="10922" priority="129009" operator="equal">
      <formula>"EE(WFO)"</formula>
    </cfRule>
    <cfRule type="cellIs" dxfId="10921" priority="129010" operator="equal">
      <formula>"EC(WFO)"</formula>
    </cfRule>
    <cfRule type="cellIs" dxfId="10920" priority="129011" operator="equal">
      <formula>"EE (WFO)"</formula>
    </cfRule>
    <cfRule type="cellIs" dxfId="10919" priority="129012" operator="equal">
      <formula>"EC (WFO)"</formula>
    </cfRule>
    <cfRule type="cellIs" dxfId="10918" priority="129013" operator="equal">
      <formula>"EA (WFO)"</formula>
    </cfRule>
    <cfRule type="cellIs" dxfId="10917" priority="129014" operator="equal">
      <formula>"EE(WFO)"</formula>
    </cfRule>
    <cfRule type="cellIs" dxfId="10916" priority="129015" operator="equal">
      <formula>"EC(WFO)"</formula>
    </cfRule>
    <cfRule type="cellIs" dxfId="10915" priority="129016" operator="equal">
      <formula>"EE (WFO)"</formula>
    </cfRule>
    <cfRule type="cellIs" dxfId="10914" priority="129017" operator="equal">
      <formula>"EC (WFO)"</formula>
    </cfRule>
    <cfRule type="cellIs" dxfId="10913" priority="129018" operator="equal">
      <formula>"EA (WFO)"</formula>
    </cfRule>
    <cfRule type="cellIs" dxfId="10912" priority="129019" operator="equal">
      <formula>"EE(WFO)"</formula>
    </cfRule>
    <cfRule type="cellIs" dxfId="10911" priority="129020" operator="equal">
      <formula>"EC(WFO)"</formula>
    </cfRule>
    <cfRule type="cellIs" dxfId="10910" priority="129021" operator="equal">
      <formula>"EE (WFO)"</formula>
    </cfRule>
    <cfRule type="cellIs" dxfId="10909" priority="129022" operator="equal">
      <formula>"EC (WFO)"</formula>
    </cfRule>
    <cfRule type="cellIs" dxfId="10908" priority="129023" operator="equal">
      <formula>"EA (WFO)"</formula>
    </cfRule>
    <cfRule type="cellIs" dxfId="10907" priority="129024" operator="equal">
      <formula>"EE(WFO)"</formula>
    </cfRule>
    <cfRule type="cellIs" dxfId="10906" priority="129025" operator="equal">
      <formula>"EC(WFO)"</formula>
    </cfRule>
    <cfRule type="cellIs" dxfId="10905" priority="129026" operator="equal">
      <formula>"EE (WFO)"</formula>
    </cfRule>
    <cfRule type="cellIs" dxfId="10904" priority="129027" operator="equal">
      <formula>"EC (WFO)"</formula>
    </cfRule>
    <cfRule type="cellIs" dxfId="10903" priority="129028" operator="equal">
      <formula>"EA (WFO)"</formula>
    </cfRule>
    <cfRule type="cellIs" dxfId="10902" priority="129029" operator="equal">
      <formula>"EE(WFO)"</formula>
    </cfRule>
    <cfRule type="cellIs" dxfId="10901" priority="129030" operator="equal">
      <formula>"EC(WFO)"</formula>
    </cfRule>
    <cfRule type="cellIs" dxfId="10900" priority="129031" operator="equal">
      <formula>"EE(WFO)"</formula>
    </cfRule>
    <cfRule type="cellIs" dxfId="10899" priority="129032" operator="equal">
      <formula>"EC(WFO)"</formula>
    </cfRule>
    <cfRule type="cellIs" dxfId="10898" priority="129033" operator="equal">
      <formula>"EE (WFO)"</formula>
    </cfRule>
    <cfRule type="cellIs" dxfId="10897" priority="129034" operator="equal">
      <formula>"EC (WFO)"</formula>
    </cfRule>
    <cfRule type="cellIs" dxfId="10896" priority="129035" operator="equal">
      <formula>"EA (WFO)"</formula>
    </cfRule>
    <cfRule type="cellIs" dxfId="10895" priority="129036" operator="equal">
      <formula>"EE(WFO)"</formula>
    </cfRule>
    <cfRule type="cellIs" dxfId="10894" priority="129037" operator="equal">
      <formula>"EC(WFO)"</formula>
    </cfRule>
    <cfRule type="cellIs" dxfId="10893" priority="129038" operator="equal">
      <formula>"EE(WFO)"</formula>
    </cfRule>
    <cfRule type="cellIs" dxfId="10892" priority="129039" operator="equal">
      <formula>"EC(WFO)"</formula>
    </cfRule>
    <cfRule type="cellIs" dxfId="10891" priority="129040" operator="equal">
      <formula>"EE (WFO)"</formula>
    </cfRule>
    <cfRule type="cellIs" dxfId="10890" priority="129041" operator="equal">
      <formula>"EC (WFO)"</formula>
    </cfRule>
    <cfRule type="cellIs" dxfId="10889" priority="129042" operator="equal">
      <formula>"EA (WFO)"</formula>
    </cfRule>
    <cfRule type="cellIs" dxfId="10888" priority="129043" operator="equal">
      <formula>"EE(WFO)"</formula>
    </cfRule>
    <cfRule type="cellIs" dxfId="10887" priority="129044" operator="equal">
      <formula>"EC(WFO)"</formula>
    </cfRule>
    <cfRule type="cellIs" dxfId="10886" priority="129045" operator="equal">
      <formula>"EE (WFO)"</formula>
    </cfRule>
    <cfRule type="cellIs" dxfId="10885" priority="129046" operator="equal">
      <formula>"EC (WFO)"</formula>
    </cfRule>
    <cfRule type="cellIs" dxfId="10884" priority="129047" operator="equal">
      <formula>"EA (WFO)"</formula>
    </cfRule>
    <cfRule type="cellIs" dxfId="10883" priority="129048" operator="equal">
      <formula>"EE(WFO)"</formula>
    </cfRule>
    <cfRule type="cellIs" dxfId="10882" priority="129049" operator="equal">
      <formula>"EC(WFO)"</formula>
    </cfRule>
  </conditionalFormatting>
  <conditionalFormatting sqref="AD118:AD119">
    <cfRule type="cellIs" dxfId="10881" priority="127677" operator="equal">
      <formula>"EE (WFO)"</formula>
    </cfRule>
    <cfRule type="cellIs" dxfId="10880" priority="127678" operator="equal">
      <formula>"EC (WFO)"</formula>
    </cfRule>
    <cfRule type="cellIs" dxfId="10879" priority="127679" operator="equal">
      <formula>"EA (WFO)"</formula>
    </cfRule>
    <cfRule type="cellIs" dxfId="10878" priority="127680" operator="equal">
      <formula>"EE(WFO)"</formula>
    </cfRule>
    <cfRule type="cellIs" dxfId="10877" priority="127681" operator="equal">
      <formula>"EC(WFO)"</formula>
    </cfRule>
  </conditionalFormatting>
  <conditionalFormatting sqref="AD194:AD195">
    <cfRule type="cellIs" dxfId="10876" priority="116886" operator="equal">
      <formula>"EA (WFO)"</formula>
    </cfRule>
    <cfRule type="cellIs" dxfId="10875" priority="116887" operator="equal">
      <formula>"EQ (WFO)"</formula>
    </cfRule>
    <cfRule type="cellIs" dxfId="10874" priority="116888" operator="equal">
      <formula>"FG (WFO)"</formula>
    </cfRule>
    <cfRule type="cellIs" dxfId="10873" priority="116889" operator="equal">
      <formula>"EE (WFO)"</formula>
    </cfRule>
    <cfRule type="cellIs" dxfId="10872" priority="116890" operator="equal">
      <formula>"EC (WFO)"</formula>
    </cfRule>
    <cfRule type="cellIs" dxfId="10871" priority="116891" operator="equal">
      <formula>"EA (WFO)"</formula>
    </cfRule>
    <cfRule type="cellIs" dxfId="10870" priority="116892" operator="equal">
      <formula>"EE(WFO)"</formula>
    </cfRule>
    <cfRule type="cellIs" dxfId="10869" priority="116893" operator="equal">
      <formula>"EC(WFO)"</formula>
    </cfRule>
    <cfRule type="cellIs" dxfId="10868" priority="116894" operator="equal">
      <formula>"EQ (WFO)"</formula>
    </cfRule>
    <cfRule type="cellIs" dxfId="10867" priority="116895" operator="equal">
      <formula>"FG (WFO)"</formula>
    </cfRule>
    <cfRule type="cellIs" dxfId="10866" priority="116896" operator="equal">
      <formula>"EO (WFO)"</formula>
    </cfRule>
    <cfRule type="cellIs" dxfId="10865" priority="116897" operator="equal">
      <formula>"EK (WFO)"</formula>
    </cfRule>
    <cfRule type="cellIs" dxfId="10864" priority="116898" operator="equal">
      <formula>"EE(WFO)"</formula>
    </cfRule>
    <cfRule type="cellIs" dxfId="10863" priority="116899" operator="equal">
      <formula>"EC(WFO)"</formula>
    </cfRule>
    <cfRule type="cellIs" dxfId="10862" priority="116900" operator="equal">
      <formula>"EE (WFO)"</formula>
    </cfRule>
    <cfRule type="cellIs" dxfId="10861" priority="116901" operator="equal">
      <formula>"EC (WFO)"</formula>
    </cfRule>
    <cfRule type="cellIs" dxfId="10860" priority="116902" operator="equal">
      <formula>"EA (WFO)"</formula>
    </cfRule>
    <cfRule type="cellIs" dxfId="10859" priority="116903" operator="equal">
      <formula>"EE (WFO)"</formula>
    </cfRule>
    <cfRule type="cellIs" dxfId="10858" priority="116904" operator="equal">
      <formula>"EC (WFO)"</formula>
    </cfRule>
    <cfRule type="cellIs" dxfId="10857" priority="116905" operator="equal">
      <formula>"EA (WFO)"</formula>
    </cfRule>
    <cfRule type="cellIs" dxfId="10856" priority="116906" operator="equal">
      <formula>"EE(WFO)"</formula>
    </cfRule>
    <cfRule type="cellIs" dxfId="10855" priority="116907" operator="equal">
      <formula>"EC(WFO)"</formula>
    </cfRule>
    <cfRule type="cellIs" dxfId="10854" priority="116908" operator="equal">
      <formula>"EE (WFO)"</formula>
    </cfRule>
    <cfRule type="cellIs" dxfId="10853" priority="116909" operator="equal">
      <formula>"EC (WFO)"</formula>
    </cfRule>
    <cfRule type="cellIs" dxfId="10852" priority="116910" operator="equal">
      <formula>"EA (WFO)"</formula>
    </cfRule>
    <cfRule type="cellIs" dxfId="10851" priority="116911" operator="equal">
      <formula>"EE(WFO)"</formula>
    </cfRule>
    <cfRule type="cellIs" dxfId="10850" priority="116912" operator="equal">
      <formula>"EC(WFO)"</formula>
    </cfRule>
    <cfRule type="cellIs" dxfId="10849" priority="116913" operator="equal">
      <formula>"EA (WFO)"</formula>
    </cfRule>
    <cfRule type="cellIs" dxfId="10848" priority="116914" operator="equal">
      <formula>"EQ (WFO)"</formula>
    </cfRule>
    <cfRule type="cellIs" dxfId="10847" priority="116915" operator="equal">
      <formula>"FG (WFO)"</formula>
    </cfRule>
    <cfRule type="cellIs" dxfId="10846" priority="116916" operator="equal">
      <formula>"EE (WFO)"</formula>
    </cfRule>
    <cfRule type="cellIs" dxfId="10845" priority="116917" operator="equal">
      <formula>"EC (WFO)"</formula>
    </cfRule>
    <cfRule type="cellIs" dxfId="10844" priority="116918" operator="equal">
      <formula>"EA (WFO)"</formula>
    </cfRule>
    <cfRule type="cellIs" dxfId="10843" priority="116919" operator="equal">
      <formula>"EE (WFO)"</formula>
    </cfRule>
    <cfRule type="cellIs" dxfId="10842" priority="116920" operator="equal">
      <formula>"EC (WFO)"</formula>
    </cfRule>
    <cfRule type="cellIs" dxfId="10841" priority="116921" operator="equal">
      <formula>"EA (WFO)"</formula>
    </cfRule>
    <cfRule type="cellIs" dxfId="10840" priority="116922" operator="equal">
      <formula>"EE(WFO)"</formula>
    </cfRule>
    <cfRule type="cellIs" dxfId="10839" priority="116923" operator="equal">
      <formula>"EC(WFO)"</formula>
    </cfRule>
    <cfRule type="cellIs" dxfId="10838" priority="116924" operator="equal">
      <formula>"EE(WFO)"</formula>
    </cfRule>
    <cfRule type="cellIs" dxfId="10837" priority="116925" operator="equal">
      <formula>"EC(WFO)"</formula>
    </cfRule>
    <cfRule type="cellIs" dxfId="10836" priority="116986" operator="equal">
      <formula>"EE (WFO)"</formula>
    </cfRule>
    <cfRule type="cellIs" dxfId="10835" priority="116987" operator="equal">
      <formula>"EC (WFO)"</formula>
    </cfRule>
    <cfRule type="cellIs" dxfId="10834" priority="116988" operator="equal">
      <formula>"EA (WFO)"</formula>
    </cfRule>
    <cfRule type="cellIs" dxfId="10833" priority="116989" operator="equal">
      <formula>"EE(WFO)"</formula>
    </cfRule>
    <cfRule type="cellIs" dxfId="10832" priority="116990" operator="equal">
      <formula>"EC(WFO)"</formula>
    </cfRule>
    <cfRule type="cellIs" dxfId="10831" priority="116991" operator="equal">
      <formula>"EE (WFO)"</formula>
    </cfRule>
    <cfRule type="cellIs" dxfId="10830" priority="116992" operator="equal">
      <formula>"EC (WFO)"</formula>
    </cfRule>
    <cfRule type="cellIs" dxfId="10829" priority="116993" operator="equal">
      <formula>"EA (WFO)"</formula>
    </cfRule>
    <cfRule type="cellIs" dxfId="10828" priority="116994" operator="equal">
      <formula>"EE(WFO)"</formula>
    </cfRule>
    <cfRule type="cellIs" dxfId="10827" priority="116995" operator="equal">
      <formula>"EC(WFO)"</formula>
    </cfRule>
  </conditionalFormatting>
  <conditionalFormatting sqref="AE56:AE57">
    <cfRule type="cellIs" dxfId="10826" priority="53814" operator="equal">
      <formula>"EE (WFO)"</formula>
    </cfRule>
    <cfRule type="cellIs" dxfId="10825" priority="53815" operator="equal">
      <formula>"EC (WFO)"</formula>
    </cfRule>
    <cfRule type="cellIs" dxfId="10824" priority="53816" operator="equal">
      <formula>"EA (WFO)"</formula>
    </cfRule>
    <cfRule type="cellIs" dxfId="10823" priority="53817" operator="equal">
      <formula>"EE(WFO)"</formula>
    </cfRule>
    <cfRule type="cellIs" dxfId="10822" priority="53818" operator="equal">
      <formula>"EC(WFO)"</formula>
    </cfRule>
    <cfRule type="cellIs" dxfId="10821" priority="53819" operator="equal">
      <formula>"EE (WFO)"</formula>
    </cfRule>
    <cfRule type="cellIs" dxfId="10820" priority="53820" operator="equal">
      <formula>"EC (WFO)"</formula>
    </cfRule>
    <cfRule type="cellIs" dxfId="10819" priority="53821" operator="equal">
      <formula>"EA (WFO)"</formula>
    </cfRule>
    <cfRule type="cellIs" dxfId="10818" priority="53822" operator="equal">
      <formula>"EE(WFO)"</formula>
    </cfRule>
    <cfRule type="cellIs" dxfId="10817" priority="53823" operator="equal">
      <formula>"EC(WFO)"</formula>
    </cfRule>
    <cfRule type="cellIs" dxfId="10816" priority="53824" operator="equal">
      <formula>"EE (WFO)"</formula>
    </cfRule>
    <cfRule type="cellIs" dxfId="10815" priority="53825" operator="equal">
      <formula>"EC (WFO)"</formula>
    </cfRule>
    <cfRule type="cellIs" dxfId="10814" priority="53826" operator="equal">
      <formula>"EA (WFO)"</formula>
    </cfRule>
    <cfRule type="cellIs" dxfId="10813" priority="53827" operator="equal">
      <formula>"EE(WFO)"</formula>
    </cfRule>
    <cfRule type="cellIs" dxfId="10812" priority="53828" operator="equal">
      <formula>"EC(WFO)"</formula>
    </cfRule>
    <cfRule type="cellIs" dxfId="10811" priority="53829" operator="equal">
      <formula>"EE (WFO)"</formula>
    </cfRule>
    <cfRule type="cellIs" dxfId="10810" priority="53830" operator="equal">
      <formula>"EC (WFO)"</formula>
    </cfRule>
    <cfRule type="cellIs" dxfId="10809" priority="53831" operator="equal">
      <formula>"EA (WFO)"</formula>
    </cfRule>
    <cfRule type="cellIs" dxfId="10808" priority="53832" operator="equal">
      <formula>"EE(WFO)"</formula>
    </cfRule>
    <cfRule type="cellIs" dxfId="10807" priority="53833" operator="equal">
      <formula>"EC(WFO)"</formula>
    </cfRule>
    <cfRule type="cellIs" dxfId="10806" priority="53834" operator="equal">
      <formula>"EE (WFO)"</formula>
    </cfRule>
    <cfRule type="cellIs" dxfId="10805" priority="53835" operator="equal">
      <formula>"EC (WFO)"</formula>
    </cfRule>
    <cfRule type="cellIs" dxfId="10804" priority="53836" operator="equal">
      <formula>"EA (WFO)"</formula>
    </cfRule>
    <cfRule type="cellIs" dxfId="10803" priority="53837" operator="equal">
      <formula>"EE(WFO)"</formula>
    </cfRule>
    <cfRule type="cellIs" dxfId="10802" priority="53838" operator="equal">
      <formula>"EC(WFO)"</formula>
    </cfRule>
  </conditionalFormatting>
  <conditionalFormatting sqref="AE59:AE60">
    <cfRule type="cellIs" dxfId="10801" priority="53779" operator="equal">
      <formula>"EE (WFO)"</formula>
    </cfRule>
    <cfRule type="cellIs" dxfId="10800" priority="53780" operator="equal">
      <formula>"EC (WFO)"</formula>
    </cfRule>
    <cfRule type="cellIs" dxfId="10799" priority="53781" operator="equal">
      <formula>"EA (WFO)"</formula>
    </cfRule>
    <cfRule type="cellIs" dxfId="10798" priority="53782" operator="equal">
      <formula>"EE(WFO)"</formula>
    </cfRule>
    <cfRule type="cellIs" dxfId="10797" priority="53783" operator="equal">
      <formula>"EC(WFO)"</formula>
    </cfRule>
    <cfRule type="cellIs" dxfId="10796" priority="53784" operator="equal">
      <formula>"EE (WFO)"</formula>
    </cfRule>
    <cfRule type="cellIs" dxfId="10795" priority="53785" operator="equal">
      <formula>"EC (WFO)"</formula>
    </cfRule>
    <cfRule type="cellIs" dxfId="10794" priority="53786" operator="equal">
      <formula>"EA (WFO)"</formula>
    </cfRule>
    <cfRule type="cellIs" dxfId="10793" priority="53787" operator="equal">
      <formula>"EE(WFO)"</formula>
    </cfRule>
    <cfRule type="cellIs" dxfId="10792" priority="53788" operator="equal">
      <formula>"EC(WFO)"</formula>
    </cfRule>
    <cfRule type="cellIs" dxfId="10791" priority="53789" operator="equal">
      <formula>"EE (WFO)"</formula>
    </cfRule>
    <cfRule type="cellIs" dxfId="10790" priority="53790" operator="equal">
      <formula>"EC (WFO)"</formula>
    </cfRule>
    <cfRule type="cellIs" dxfId="10789" priority="53791" operator="equal">
      <formula>"EA (WFO)"</formula>
    </cfRule>
    <cfRule type="cellIs" dxfId="10788" priority="53792" operator="equal">
      <formula>"EE(WFO)"</formula>
    </cfRule>
    <cfRule type="cellIs" dxfId="10787" priority="53793" operator="equal">
      <formula>"EC(WFO)"</formula>
    </cfRule>
    <cfRule type="cellIs" dxfId="10786" priority="53794" operator="equal">
      <formula>"EE (WFO)"</formula>
    </cfRule>
    <cfRule type="cellIs" dxfId="10785" priority="53795" operator="equal">
      <formula>"EC (WFO)"</formula>
    </cfRule>
    <cfRule type="cellIs" dxfId="10784" priority="53796" operator="equal">
      <formula>"EA (WFO)"</formula>
    </cfRule>
    <cfRule type="cellIs" dxfId="10783" priority="53797" operator="equal">
      <formula>"EE(WFO)"</formula>
    </cfRule>
    <cfRule type="cellIs" dxfId="10782" priority="53798" operator="equal">
      <formula>"EC(WFO)"</formula>
    </cfRule>
    <cfRule type="cellIs" dxfId="10781" priority="53799" operator="equal">
      <formula>"EE (WFO)"</formula>
    </cfRule>
    <cfRule type="cellIs" dxfId="10780" priority="53800" operator="equal">
      <formula>"EC (WFO)"</formula>
    </cfRule>
    <cfRule type="cellIs" dxfId="10779" priority="53801" operator="equal">
      <formula>"EA (WFO)"</formula>
    </cfRule>
    <cfRule type="cellIs" dxfId="10778" priority="53802" operator="equal">
      <formula>"EE(WFO)"</formula>
    </cfRule>
    <cfRule type="cellIs" dxfId="10777" priority="53803" operator="equal">
      <formula>"EC(WFO)"</formula>
    </cfRule>
    <cfRule type="cellIs" dxfId="10776" priority="53804" operator="equal">
      <formula>"EE (WFO)"</formula>
    </cfRule>
    <cfRule type="cellIs" dxfId="10775" priority="53805" operator="equal">
      <formula>"EC (WFO)"</formula>
    </cfRule>
    <cfRule type="cellIs" dxfId="10774" priority="53806" operator="equal">
      <formula>"EA (WFO)"</formula>
    </cfRule>
    <cfRule type="cellIs" dxfId="10773" priority="53807" operator="equal">
      <formula>"EE(WFO)"</formula>
    </cfRule>
    <cfRule type="cellIs" dxfId="10772" priority="53808" operator="equal">
      <formula>"EC(WFO)"</formula>
    </cfRule>
    <cfRule type="cellIs" dxfId="10771" priority="53809" operator="equal">
      <formula>"EE (WFO)"</formula>
    </cfRule>
    <cfRule type="cellIs" dxfId="10770" priority="53810" operator="equal">
      <formula>"EC (WFO)"</formula>
    </cfRule>
    <cfRule type="cellIs" dxfId="10769" priority="53811" operator="equal">
      <formula>"EA (WFO)"</formula>
    </cfRule>
    <cfRule type="cellIs" dxfId="10768" priority="53812" operator="equal">
      <formula>"EE(WFO)"</formula>
    </cfRule>
    <cfRule type="cellIs" dxfId="10767" priority="53813" operator="equal">
      <formula>"EC(WFO)"</formula>
    </cfRule>
  </conditionalFormatting>
  <conditionalFormatting sqref="AE61:AE62">
    <cfRule type="cellIs" dxfId="10766" priority="53735" operator="equal">
      <formula>"EE (WFO)"</formula>
    </cfRule>
    <cfRule type="cellIs" dxfId="10765" priority="53736" operator="equal">
      <formula>"EC (WFO)"</formula>
    </cfRule>
    <cfRule type="cellIs" dxfId="10764" priority="53737" operator="equal">
      <formula>"EA (WFO)"</formula>
    </cfRule>
    <cfRule type="cellIs" dxfId="10763" priority="53738" operator="equal">
      <formula>"EE(WFO)"</formula>
    </cfRule>
    <cfRule type="cellIs" dxfId="10762" priority="53739" operator="equal">
      <formula>"EC(WFO)"</formula>
    </cfRule>
    <cfRule type="cellIs" dxfId="10761" priority="53740" operator="equal">
      <formula>"EE (WFO)"</formula>
    </cfRule>
    <cfRule type="cellIs" dxfId="10760" priority="53741" operator="equal">
      <formula>"EC (WFO)"</formula>
    </cfRule>
    <cfRule type="cellIs" dxfId="10759" priority="53742" operator="equal">
      <formula>"EA (WFO)"</formula>
    </cfRule>
    <cfRule type="cellIs" dxfId="10758" priority="53743" operator="equal">
      <formula>"EE(WFO)"</formula>
    </cfRule>
    <cfRule type="cellIs" dxfId="10757" priority="53744" operator="equal">
      <formula>"EC(WFO)"</formula>
    </cfRule>
    <cfRule type="cellIs" dxfId="10756" priority="53745" operator="equal">
      <formula>"EE (WFO)"</formula>
    </cfRule>
    <cfRule type="cellIs" dxfId="10755" priority="53746" operator="equal">
      <formula>"EC (WFO)"</formula>
    </cfRule>
    <cfRule type="cellIs" dxfId="10754" priority="53747" operator="equal">
      <formula>"EA (WFO)"</formula>
    </cfRule>
    <cfRule type="cellIs" dxfId="10753" priority="53748" operator="equal">
      <formula>"EE(WFO)"</formula>
    </cfRule>
    <cfRule type="cellIs" dxfId="10752" priority="53749" operator="equal">
      <formula>"EC(WFO)"</formula>
    </cfRule>
    <cfRule type="cellIs" dxfId="10751" priority="53750" operator="equal">
      <formula>"EE(WFO)"</formula>
    </cfRule>
    <cfRule type="cellIs" dxfId="10750" priority="53751" operator="equal">
      <formula>"EC(WFO)"</formula>
    </cfRule>
    <cfRule type="cellIs" dxfId="10749" priority="53752" operator="equal">
      <formula>"EE(WFO)"</formula>
    </cfRule>
    <cfRule type="cellIs" dxfId="10748" priority="53753" operator="equal">
      <formula>"EC(WFO)"</formula>
    </cfRule>
    <cfRule type="cellIs" dxfId="10747" priority="53754" operator="equal">
      <formula>"EE (WFO)"</formula>
    </cfRule>
    <cfRule type="cellIs" dxfId="10746" priority="53755" operator="equal">
      <formula>"EC (WFO)"</formula>
    </cfRule>
    <cfRule type="cellIs" dxfId="10745" priority="53756" operator="equal">
      <formula>"EA (WFO)"</formula>
    </cfRule>
    <cfRule type="cellIs" dxfId="10744" priority="53757" operator="equal">
      <formula>"EE(WFO)"</formula>
    </cfRule>
    <cfRule type="cellIs" dxfId="10743" priority="53758" operator="equal">
      <formula>"EC(WFO)"</formula>
    </cfRule>
    <cfRule type="cellIs" dxfId="10742" priority="53759" operator="equal">
      <formula>"EE (WFO)"</formula>
    </cfRule>
    <cfRule type="cellIs" dxfId="10741" priority="53760" operator="equal">
      <formula>"EC (WFO)"</formula>
    </cfRule>
    <cfRule type="cellIs" dxfId="10740" priority="53761" operator="equal">
      <formula>"EA (WFO)"</formula>
    </cfRule>
    <cfRule type="cellIs" dxfId="10739" priority="53762" operator="equal">
      <formula>"EE(WFO)"</formula>
    </cfRule>
    <cfRule type="cellIs" dxfId="10738" priority="53763" operator="equal">
      <formula>"EC(WFO)"</formula>
    </cfRule>
    <cfRule type="cellIs" dxfId="10737" priority="53764" operator="equal">
      <formula>"EE (WFO)"</formula>
    </cfRule>
    <cfRule type="cellIs" dxfId="10736" priority="53765" operator="equal">
      <formula>"EC (WFO)"</formula>
    </cfRule>
    <cfRule type="cellIs" dxfId="10735" priority="53766" operator="equal">
      <formula>"EA (WFO)"</formula>
    </cfRule>
    <cfRule type="cellIs" dxfId="10734" priority="53767" operator="equal">
      <formula>"EE(WFO)"</formula>
    </cfRule>
    <cfRule type="cellIs" dxfId="10733" priority="53768" operator="equal">
      <formula>"EC(WFO)"</formula>
    </cfRule>
    <cfRule type="cellIs" dxfId="10732" priority="53769" operator="equal">
      <formula>"EE (WFO)"</formula>
    </cfRule>
    <cfRule type="cellIs" dxfId="10731" priority="53770" operator="equal">
      <formula>"EC (WFO)"</formula>
    </cfRule>
    <cfRule type="cellIs" dxfId="10730" priority="53771" operator="equal">
      <formula>"EA (WFO)"</formula>
    </cfRule>
    <cfRule type="cellIs" dxfId="10729" priority="53772" operator="equal">
      <formula>"EE(WFO)"</formula>
    </cfRule>
    <cfRule type="cellIs" dxfId="10728" priority="53773" operator="equal">
      <formula>"EC(WFO)"</formula>
    </cfRule>
    <cfRule type="cellIs" dxfId="10727" priority="53774" operator="equal">
      <formula>"EE (WFO)"</formula>
    </cfRule>
    <cfRule type="cellIs" dxfId="10726" priority="53775" operator="equal">
      <formula>"EC (WFO)"</formula>
    </cfRule>
    <cfRule type="cellIs" dxfId="10725" priority="53776" operator="equal">
      <formula>"EA (WFO)"</formula>
    </cfRule>
    <cfRule type="cellIs" dxfId="10724" priority="53777" operator="equal">
      <formula>"EE(WFO)"</formula>
    </cfRule>
    <cfRule type="cellIs" dxfId="10723" priority="53778" operator="equal">
      <formula>"EC(WFO)"</formula>
    </cfRule>
  </conditionalFormatting>
  <conditionalFormatting sqref="AE70:AE71">
    <cfRule type="cellIs" dxfId="10722" priority="53703" operator="equal">
      <formula>"EA (WFO)"</formula>
    </cfRule>
    <cfRule type="cellIs" dxfId="10721" priority="53704" operator="equal">
      <formula>"EQ (WFO)"</formula>
    </cfRule>
    <cfRule type="cellIs" dxfId="10720" priority="53705" operator="equal">
      <formula>"FG (WFO)"</formula>
    </cfRule>
    <cfRule type="cellIs" dxfId="10719" priority="53706" operator="equal">
      <formula>"EE (WFO)"</formula>
    </cfRule>
    <cfRule type="cellIs" dxfId="10718" priority="53707" operator="equal">
      <formula>"EC (WFO)"</formula>
    </cfRule>
    <cfRule type="cellIs" dxfId="10717" priority="53708" operator="equal">
      <formula>"EA (WFO)"</formula>
    </cfRule>
    <cfRule type="cellIs" dxfId="10716" priority="53709" operator="equal">
      <formula>"EE(WFO)"</formula>
    </cfRule>
    <cfRule type="cellIs" dxfId="10715" priority="53710" operator="equal">
      <formula>"EC(WFO)"</formula>
    </cfRule>
    <cfRule type="cellIs" dxfId="10714" priority="53711" operator="equal">
      <formula>"EE (WFO)"</formula>
    </cfRule>
    <cfRule type="cellIs" dxfId="10713" priority="53712" operator="equal">
      <formula>"EC (WFO)"</formula>
    </cfRule>
    <cfRule type="cellIs" dxfId="10712" priority="53713" operator="equal">
      <formula>"EA (WFO)"</formula>
    </cfRule>
    <cfRule type="cellIs" dxfId="10711" priority="53714" operator="equal">
      <formula>"EE(WFO)"</formula>
    </cfRule>
    <cfRule type="cellIs" dxfId="10710" priority="53715" operator="equal">
      <formula>"EC(WFO)"</formula>
    </cfRule>
    <cfRule type="cellIs" dxfId="10709" priority="53716" operator="equal">
      <formula>"EE (WFO)"</formula>
    </cfRule>
    <cfRule type="cellIs" dxfId="10708" priority="53717" operator="equal">
      <formula>"EC (WFO)"</formula>
    </cfRule>
    <cfRule type="cellIs" dxfId="10707" priority="53718" operator="equal">
      <formula>"EA (WFO)"</formula>
    </cfRule>
    <cfRule type="cellIs" dxfId="10706" priority="53719" operator="equal">
      <formula>"EE(WFO)"</formula>
    </cfRule>
    <cfRule type="cellIs" dxfId="10705" priority="53720" operator="equal">
      <formula>"EC(WFO)"</formula>
    </cfRule>
    <cfRule type="cellIs" dxfId="10704" priority="53721" operator="equal">
      <formula>"EE (WFO)"</formula>
    </cfRule>
    <cfRule type="cellIs" dxfId="10703" priority="53722" operator="equal">
      <formula>"EC (WFO)"</formula>
    </cfRule>
    <cfRule type="cellIs" dxfId="10702" priority="53723" operator="equal">
      <formula>"EA (WFO)"</formula>
    </cfRule>
    <cfRule type="cellIs" dxfId="10701" priority="53724" operator="equal">
      <formula>"EE(WFO)"</formula>
    </cfRule>
    <cfRule type="cellIs" dxfId="10700" priority="53725" operator="equal">
      <formula>"EC(WFO)"</formula>
    </cfRule>
    <cfRule type="cellIs" dxfId="10699" priority="53726" operator="equal">
      <formula>"EE(WFO)"</formula>
    </cfRule>
    <cfRule type="cellIs" dxfId="10698" priority="53727" operator="equal">
      <formula>"EC(WFO)"</formula>
    </cfRule>
    <cfRule type="cellIs" dxfId="10697" priority="53728" operator="equal">
      <formula>"EE(WFO)"</formula>
    </cfRule>
    <cfRule type="cellIs" dxfId="10696" priority="53729" operator="equal">
      <formula>"EC(WFO)"</formula>
    </cfRule>
    <cfRule type="cellIs" dxfId="10695" priority="53730" operator="equal">
      <formula>"EE (WFO)"</formula>
    </cfRule>
    <cfRule type="cellIs" dxfId="10694" priority="53731" operator="equal">
      <formula>"EC (WFO)"</formula>
    </cfRule>
    <cfRule type="cellIs" dxfId="10693" priority="53732" operator="equal">
      <formula>"EA (WFO)"</formula>
    </cfRule>
    <cfRule type="cellIs" dxfId="10692" priority="53733" operator="equal">
      <formula>"EE(WFO)"</formula>
    </cfRule>
    <cfRule type="cellIs" dxfId="10691" priority="53734" operator="equal">
      <formula>"EC(WFO)"</formula>
    </cfRule>
  </conditionalFormatting>
  <conditionalFormatting sqref="AE75:AE76">
    <cfRule type="cellIs" dxfId="10690" priority="53627" operator="equal">
      <formula>"EE (WFO)"</formula>
    </cfRule>
    <cfRule type="cellIs" dxfId="10689" priority="53628" operator="equal">
      <formula>"EC (WFO)"</formula>
    </cfRule>
    <cfRule type="cellIs" dxfId="10688" priority="53629" operator="equal">
      <formula>"EA (WFO)"</formula>
    </cfRule>
    <cfRule type="cellIs" dxfId="10687" priority="53630" operator="equal">
      <formula>"EE(WFO)"</formula>
    </cfRule>
    <cfRule type="cellIs" dxfId="10686" priority="53631" operator="equal">
      <formula>"EC(WFO)"</formula>
    </cfRule>
    <cfRule type="cellIs" dxfId="10685" priority="53632" operator="equal">
      <formula>"EE(WFO)"</formula>
    </cfRule>
    <cfRule type="cellIs" dxfId="10684" priority="53633" operator="equal">
      <formula>"EC(WFO)"</formula>
    </cfRule>
    <cfRule type="cellIs" dxfId="10683" priority="53634" operator="equal">
      <formula>"EE (WFO)"</formula>
    </cfRule>
    <cfRule type="cellIs" dxfId="10682" priority="53635" operator="equal">
      <formula>"EC (WFO)"</formula>
    </cfRule>
    <cfRule type="cellIs" dxfId="10681" priority="53636" operator="equal">
      <formula>"EA (WFO)"</formula>
    </cfRule>
    <cfRule type="cellIs" dxfId="10680" priority="53637" operator="equal">
      <formula>"EE(WFO)"</formula>
    </cfRule>
    <cfRule type="cellIs" dxfId="10679" priority="53638" operator="equal">
      <formula>"EC(WFO)"</formula>
    </cfRule>
    <cfRule type="cellIs" dxfId="10678" priority="53639" operator="equal">
      <formula>"EE(WFO)"</formula>
    </cfRule>
    <cfRule type="cellIs" dxfId="10677" priority="53640" operator="equal">
      <formula>"EC(WFO)"</formula>
    </cfRule>
    <cfRule type="cellIs" dxfId="10676" priority="53641" operator="equal">
      <formula>"EE(WFO)"</formula>
    </cfRule>
    <cfRule type="cellIs" dxfId="10675" priority="53642" operator="equal">
      <formula>"EE(WFO)"</formula>
    </cfRule>
    <cfRule type="cellIs" dxfId="10674" priority="53643" operator="equal">
      <formula>"EC(WFO)"</formula>
    </cfRule>
    <cfRule type="cellIs" dxfId="10673" priority="53644" operator="equal">
      <formula>"EE (WFO)"</formula>
    </cfRule>
    <cfRule type="cellIs" dxfId="10672" priority="53645" operator="equal">
      <formula>"EC (WFO)"</formula>
    </cfRule>
    <cfRule type="cellIs" dxfId="10671" priority="53646" operator="equal">
      <formula>"EA (WFO)"</formula>
    </cfRule>
    <cfRule type="cellIs" dxfId="10670" priority="53647" operator="equal">
      <formula>"EE(WFO)"</formula>
    </cfRule>
    <cfRule type="cellIs" dxfId="10669" priority="53648" operator="equal">
      <formula>"EC(WFO)"</formula>
    </cfRule>
    <cfRule type="cellIs" dxfId="10668" priority="53649" operator="equal">
      <formula>"EE (WFO)"</formula>
    </cfRule>
    <cfRule type="cellIs" dxfId="10667" priority="53650" operator="equal">
      <formula>"EC (WFO)"</formula>
    </cfRule>
    <cfRule type="cellIs" dxfId="10666" priority="53651" operator="equal">
      <formula>"EA (WFO)"</formula>
    </cfRule>
    <cfRule type="cellIs" dxfId="10665" priority="53652" operator="equal">
      <formula>"EE(WFO)"</formula>
    </cfRule>
    <cfRule type="cellIs" dxfId="10664" priority="53653" operator="equal">
      <formula>"EC(WFO)"</formula>
    </cfRule>
    <cfRule type="cellIs" dxfId="10663" priority="53654" operator="equal">
      <formula>"EE (WFO)"</formula>
    </cfRule>
    <cfRule type="cellIs" dxfId="10662" priority="53655" operator="equal">
      <formula>"EC (WFO)"</formula>
    </cfRule>
    <cfRule type="cellIs" dxfId="10661" priority="53656" operator="equal">
      <formula>"EA (WFO)"</formula>
    </cfRule>
    <cfRule type="cellIs" dxfId="10660" priority="53657" operator="equal">
      <formula>"EE(WFO)"</formula>
    </cfRule>
    <cfRule type="cellIs" dxfId="10659" priority="53658" operator="equal">
      <formula>"EC(WFO)"</formula>
    </cfRule>
    <cfRule type="cellIs" dxfId="10658" priority="53659" operator="equal">
      <formula>"EE (WFO)"</formula>
    </cfRule>
    <cfRule type="cellIs" dxfId="10657" priority="53660" operator="equal">
      <formula>"EC (WFO)"</formula>
    </cfRule>
    <cfRule type="cellIs" dxfId="10656" priority="53661" operator="equal">
      <formula>"EA (WFO)"</formula>
    </cfRule>
    <cfRule type="cellIs" dxfId="10655" priority="53662" operator="equal">
      <formula>"EE(WFO)"</formula>
    </cfRule>
    <cfRule type="cellIs" dxfId="10654" priority="53663" operator="equal">
      <formula>"EC(WFO)"</formula>
    </cfRule>
    <cfRule type="cellIs" dxfId="10653" priority="53664" operator="equal">
      <formula>"EE (WFO)"</formula>
    </cfRule>
    <cfRule type="cellIs" dxfId="10652" priority="53665" operator="equal">
      <formula>"EC (WFO)"</formula>
    </cfRule>
    <cfRule type="cellIs" dxfId="10651" priority="53666" operator="equal">
      <formula>"EA (WFO)"</formula>
    </cfRule>
    <cfRule type="cellIs" dxfId="10650" priority="53667" operator="equal">
      <formula>"EE(WFO)"</formula>
    </cfRule>
    <cfRule type="cellIs" dxfId="10649" priority="53668" operator="equal">
      <formula>"EC(WFO)"</formula>
    </cfRule>
    <cfRule type="cellIs" dxfId="10648" priority="53669" operator="equal">
      <formula>"EE (WFO)"</formula>
    </cfRule>
    <cfRule type="cellIs" dxfId="10647" priority="53670" operator="equal">
      <formula>"EC (WFO)"</formula>
    </cfRule>
    <cfRule type="cellIs" dxfId="10646" priority="53671" operator="equal">
      <formula>"EA (WFO)"</formula>
    </cfRule>
    <cfRule type="cellIs" dxfId="10645" priority="53672" operator="equal">
      <formula>"EE(WFO)"</formula>
    </cfRule>
    <cfRule type="cellIs" dxfId="10644" priority="53673" operator="equal">
      <formula>"EC(WFO)"</formula>
    </cfRule>
    <cfRule type="cellIs" dxfId="10643" priority="53674" operator="equal">
      <formula>"EE(WFO)"</formula>
    </cfRule>
    <cfRule type="cellIs" dxfId="10642" priority="53675" operator="equal">
      <formula>"EC(WFO)"</formula>
    </cfRule>
    <cfRule type="cellIs" dxfId="10641" priority="53676" operator="equal">
      <formula>"EE (WFO)"</formula>
    </cfRule>
    <cfRule type="cellIs" dxfId="10640" priority="53677" operator="equal">
      <formula>"EC (WFO)"</formula>
    </cfRule>
    <cfRule type="cellIs" dxfId="10639" priority="53678" operator="equal">
      <formula>"EA (WFO)"</formula>
    </cfRule>
    <cfRule type="cellIs" dxfId="10638" priority="53679" operator="equal">
      <formula>"EE(WFO)"</formula>
    </cfRule>
    <cfRule type="cellIs" dxfId="10637" priority="53680" operator="equal">
      <formula>"EC(WFO)"</formula>
    </cfRule>
    <cfRule type="cellIs" dxfId="10636" priority="53681" operator="equal">
      <formula>"EE(WFO)"</formula>
    </cfRule>
    <cfRule type="cellIs" dxfId="10635" priority="53682" operator="equal">
      <formula>"EC(WFO)"</formula>
    </cfRule>
    <cfRule type="cellIs" dxfId="10634" priority="53683" operator="equal">
      <formula>"EE (WFO)"</formula>
    </cfRule>
    <cfRule type="cellIs" dxfId="10633" priority="53684" operator="equal">
      <formula>"EC (WFO)"</formula>
    </cfRule>
    <cfRule type="cellIs" dxfId="10632" priority="53685" operator="equal">
      <formula>"EA (WFO)"</formula>
    </cfRule>
    <cfRule type="cellIs" dxfId="10631" priority="53686" operator="equal">
      <formula>"EE(WFO)"</formula>
    </cfRule>
    <cfRule type="cellIs" dxfId="10630" priority="53687" operator="equal">
      <formula>"EC(WFO)"</formula>
    </cfRule>
    <cfRule type="cellIs" dxfId="10629" priority="53688" operator="equal">
      <formula>"EE (WFO)"</formula>
    </cfRule>
    <cfRule type="cellIs" dxfId="10628" priority="53689" operator="equal">
      <formula>"EC (WFO)"</formula>
    </cfRule>
    <cfRule type="cellIs" dxfId="10627" priority="53690" operator="equal">
      <formula>"EA (WFO)"</formula>
    </cfRule>
    <cfRule type="cellIs" dxfId="10626" priority="53691" operator="equal">
      <formula>"EE(WFO)"</formula>
    </cfRule>
    <cfRule type="cellIs" dxfId="10625" priority="53692" operator="equal">
      <formula>"EC(WFO)"</formula>
    </cfRule>
    <cfRule type="cellIs" dxfId="10624" priority="53693" operator="equal">
      <formula>"EE (WFO)"</formula>
    </cfRule>
    <cfRule type="cellIs" dxfId="10623" priority="53694" operator="equal">
      <formula>"EC (WFO)"</formula>
    </cfRule>
    <cfRule type="cellIs" dxfId="10622" priority="53695" operator="equal">
      <formula>"EA (WFO)"</formula>
    </cfRule>
    <cfRule type="cellIs" dxfId="10621" priority="53696" operator="equal">
      <formula>"EE(WFO)"</formula>
    </cfRule>
    <cfRule type="cellIs" dxfId="10620" priority="53697" operator="equal">
      <formula>"EC(WFO)"</formula>
    </cfRule>
    <cfRule type="cellIs" dxfId="10619" priority="53698" operator="equal">
      <formula>"EE (WFO)"</formula>
    </cfRule>
    <cfRule type="cellIs" dxfId="10618" priority="53699" operator="equal">
      <formula>"EC (WFO)"</formula>
    </cfRule>
    <cfRule type="cellIs" dxfId="10617" priority="53700" operator="equal">
      <formula>"EA (WFO)"</formula>
    </cfRule>
    <cfRule type="cellIs" dxfId="10616" priority="53701" operator="equal">
      <formula>"EE(WFO)"</formula>
    </cfRule>
    <cfRule type="cellIs" dxfId="10615" priority="53702" operator="equal">
      <formula>"EC(WFO)"</formula>
    </cfRule>
  </conditionalFormatting>
  <conditionalFormatting sqref="AE94:AE95">
    <cfRule type="cellIs" dxfId="10614" priority="128328" operator="equal">
      <formula>"EA (WFO)"</formula>
    </cfRule>
    <cfRule type="cellIs" dxfId="10613" priority="128329" operator="equal">
      <formula>"EQ (WFO)"</formula>
    </cfRule>
    <cfRule type="cellIs" dxfId="10612" priority="128330" operator="equal">
      <formula>"FG (WFO)"</formula>
    </cfRule>
    <cfRule type="cellIs" dxfId="10611" priority="128331" operator="equal">
      <formula>"EE (WFO)"</formula>
    </cfRule>
    <cfRule type="cellIs" dxfId="10610" priority="128332" operator="equal">
      <formula>"EC (WFO)"</formula>
    </cfRule>
    <cfRule type="cellIs" dxfId="10609" priority="128333" operator="equal">
      <formula>"EA (WFO)"</formula>
    </cfRule>
    <cfRule type="cellIs" dxfId="10608" priority="128334" operator="equal">
      <formula>"EE(WFO)"</formula>
    </cfRule>
    <cfRule type="cellIs" dxfId="10607" priority="128335" operator="equal">
      <formula>"EC(WFO)"</formula>
    </cfRule>
    <cfRule type="cellIs" dxfId="10606" priority="128336" operator="equal">
      <formula>"EE (WFO)"</formula>
    </cfRule>
    <cfRule type="cellIs" dxfId="10605" priority="128337" operator="equal">
      <formula>"EC (WFO)"</formula>
    </cfRule>
    <cfRule type="cellIs" dxfId="10604" priority="128338" operator="equal">
      <formula>"EA (WFO)"</formula>
    </cfRule>
    <cfRule type="cellIs" dxfId="10603" priority="128339" operator="equal">
      <formula>"EE(WFO)"</formula>
    </cfRule>
    <cfRule type="cellIs" dxfId="10602" priority="128340" operator="equal">
      <formula>"EC(WFO)"</formula>
    </cfRule>
    <cfRule type="cellIs" dxfId="10601" priority="128341" operator="equal">
      <formula>"EE (WFO)"</formula>
    </cfRule>
    <cfRule type="cellIs" dxfId="10600" priority="128342" operator="equal">
      <formula>"EC (WFO)"</formula>
    </cfRule>
    <cfRule type="cellIs" dxfId="10599" priority="128343" operator="equal">
      <formula>"EA (WFO)"</formula>
    </cfRule>
    <cfRule type="cellIs" dxfId="10598" priority="128344" operator="equal">
      <formula>"EE(WFO)"</formula>
    </cfRule>
    <cfRule type="cellIs" dxfId="10597" priority="128345" operator="equal">
      <formula>"EC(WFO)"</formula>
    </cfRule>
    <cfRule type="cellIs" dxfId="10596" priority="128346" operator="equal">
      <formula>"EE (WFO)"</formula>
    </cfRule>
    <cfRule type="cellIs" dxfId="10595" priority="128347" operator="equal">
      <formula>"EC (WFO)"</formula>
    </cfRule>
    <cfRule type="cellIs" dxfId="10594" priority="128348" operator="equal">
      <formula>"EA (WFO)"</formula>
    </cfRule>
    <cfRule type="cellIs" dxfId="10593" priority="128349" operator="equal">
      <formula>"EE(WFO)"</formula>
    </cfRule>
    <cfRule type="cellIs" dxfId="10592" priority="128350" operator="equal">
      <formula>"EC(WFO)"</formula>
    </cfRule>
    <cfRule type="cellIs" dxfId="10591" priority="128351" operator="equal">
      <formula>"EE(WFO)"</formula>
    </cfRule>
    <cfRule type="cellIs" dxfId="10590" priority="128352" operator="equal">
      <formula>"EC(WFO)"</formula>
    </cfRule>
    <cfRule type="cellIs" dxfId="10589" priority="128353" operator="equal">
      <formula>"EE(WFO)"</formula>
    </cfRule>
    <cfRule type="cellIs" dxfId="10588" priority="128354" operator="equal">
      <formula>"EC(WFO)"</formula>
    </cfRule>
    <cfRule type="cellIs" dxfId="10587" priority="128355" operator="equal">
      <formula>"EE (WFO)"</formula>
    </cfRule>
    <cfRule type="cellIs" dxfId="10586" priority="128356" operator="equal">
      <formula>"EC (WFO)"</formula>
    </cfRule>
    <cfRule type="cellIs" dxfId="10585" priority="128357" operator="equal">
      <formula>"EA (WFO)"</formula>
    </cfRule>
    <cfRule type="cellIs" dxfId="10584" priority="128358" operator="equal">
      <formula>"EE(WFO)"</formula>
    </cfRule>
    <cfRule type="cellIs" dxfId="10583" priority="128359" operator="equal">
      <formula>"EC(WFO)"</formula>
    </cfRule>
  </conditionalFormatting>
  <conditionalFormatting sqref="AE100:AE101">
    <cfRule type="cellIs" dxfId="10582" priority="128913" operator="equal">
      <formula>"EE (WFO)"</formula>
    </cfRule>
    <cfRule type="cellIs" dxfId="10581" priority="128914" operator="equal">
      <formula>"EC (WFO)"</formula>
    </cfRule>
    <cfRule type="cellIs" dxfId="10580" priority="128915" operator="equal">
      <formula>"EA (WFO)"</formula>
    </cfRule>
    <cfRule type="cellIs" dxfId="10579" priority="128916" operator="equal">
      <formula>"EE(WFO)"</formula>
    </cfRule>
    <cfRule type="cellIs" dxfId="10578" priority="128917" operator="equal">
      <formula>"EC(WFO)"</formula>
    </cfRule>
    <cfRule type="cellIs" dxfId="10577" priority="128918" operator="equal">
      <formula>"EE(WFO)"</formula>
    </cfRule>
    <cfRule type="cellIs" dxfId="10576" priority="128919" operator="equal">
      <formula>"EC(WFO)"</formula>
    </cfRule>
    <cfRule type="cellIs" dxfId="10575" priority="128920" operator="equal">
      <formula>"EE (WFO)"</formula>
    </cfRule>
    <cfRule type="cellIs" dxfId="10574" priority="128921" operator="equal">
      <formula>"EC (WFO)"</formula>
    </cfRule>
    <cfRule type="cellIs" dxfId="10573" priority="128922" operator="equal">
      <formula>"EA (WFO)"</formula>
    </cfRule>
    <cfRule type="cellIs" dxfId="10572" priority="128923" operator="equal">
      <formula>"EE(WFO)"</formula>
    </cfRule>
    <cfRule type="cellIs" dxfId="10571" priority="128924" operator="equal">
      <formula>"EC(WFO)"</formula>
    </cfRule>
    <cfRule type="cellIs" dxfId="10570" priority="128925" operator="equal">
      <formula>"EE(WFO)"</formula>
    </cfRule>
    <cfRule type="cellIs" dxfId="10569" priority="128926" operator="equal">
      <formula>"EC(WFO)"</formula>
    </cfRule>
    <cfRule type="cellIs" dxfId="10568" priority="128927" operator="equal">
      <formula>"EE(WFO)"</formula>
    </cfRule>
    <cfRule type="cellIs" dxfId="10567" priority="128928" operator="equal">
      <formula>"EE(WFO)"</formula>
    </cfRule>
    <cfRule type="cellIs" dxfId="10566" priority="128929" operator="equal">
      <formula>"EC(WFO)"</formula>
    </cfRule>
    <cfRule type="cellIs" dxfId="10565" priority="128930" operator="equal">
      <formula>"EE (WFO)"</formula>
    </cfRule>
    <cfRule type="cellIs" dxfId="10564" priority="128931" operator="equal">
      <formula>"EC (WFO)"</formula>
    </cfRule>
    <cfRule type="cellIs" dxfId="10563" priority="128932" operator="equal">
      <formula>"EA (WFO)"</formula>
    </cfRule>
    <cfRule type="cellIs" dxfId="10562" priority="128933" operator="equal">
      <formula>"EE(WFO)"</formula>
    </cfRule>
    <cfRule type="cellIs" dxfId="10561" priority="128934" operator="equal">
      <formula>"EC(WFO)"</formula>
    </cfRule>
    <cfRule type="cellIs" dxfId="10560" priority="128935" operator="equal">
      <formula>"EE (WFO)"</formula>
    </cfRule>
    <cfRule type="cellIs" dxfId="10559" priority="128936" operator="equal">
      <formula>"EC (WFO)"</formula>
    </cfRule>
    <cfRule type="cellIs" dxfId="10558" priority="128937" operator="equal">
      <formula>"EA (WFO)"</formula>
    </cfRule>
    <cfRule type="cellIs" dxfId="10557" priority="128938" operator="equal">
      <formula>"EE(WFO)"</formula>
    </cfRule>
    <cfRule type="cellIs" dxfId="10556" priority="128939" operator="equal">
      <formula>"EC(WFO)"</formula>
    </cfRule>
    <cfRule type="cellIs" dxfId="10555" priority="128940" operator="equal">
      <formula>"EE (WFO)"</formula>
    </cfRule>
    <cfRule type="cellIs" dxfId="10554" priority="128941" operator="equal">
      <formula>"EC (WFO)"</formula>
    </cfRule>
    <cfRule type="cellIs" dxfId="10553" priority="128942" operator="equal">
      <formula>"EA (WFO)"</formula>
    </cfRule>
    <cfRule type="cellIs" dxfId="10552" priority="128943" operator="equal">
      <formula>"EE(WFO)"</formula>
    </cfRule>
    <cfRule type="cellIs" dxfId="10551" priority="128944" operator="equal">
      <formula>"EC(WFO)"</formula>
    </cfRule>
    <cfRule type="cellIs" dxfId="10550" priority="128945" operator="equal">
      <formula>"EE (WFO)"</formula>
    </cfRule>
    <cfRule type="cellIs" dxfId="10549" priority="128946" operator="equal">
      <formula>"EC (WFO)"</formula>
    </cfRule>
    <cfRule type="cellIs" dxfId="10548" priority="128947" operator="equal">
      <formula>"EA (WFO)"</formula>
    </cfRule>
    <cfRule type="cellIs" dxfId="10547" priority="128948" operator="equal">
      <formula>"EE(WFO)"</formula>
    </cfRule>
    <cfRule type="cellIs" dxfId="10546" priority="128949" operator="equal">
      <formula>"EC(WFO)"</formula>
    </cfRule>
    <cfRule type="cellIs" dxfId="10545" priority="128950" operator="equal">
      <formula>"EE (WFO)"</formula>
    </cfRule>
    <cfRule type="cellIs" dxfId="10544" priority="128951" operator="equal">
      <formula>"EC (WFO)"</formula>
    </cfRule>
    <cfRule type="cellIs" dxfId="10543" priority="128952" operator="equal">
      <formula>"EA (WFO)"</formula>
    </cfRule>
    <cfRule type="cellIs" dxfId="10542" priority="128953" operator="equal">
      <formula>"EE(WFO)"</formula>
    </cfRule>
    <cfRule type="cellIs" dxfId="10541" priority="128954" operator="equal">
      <formula>"EC(WFO)"</formula>
    </cfRule>
    <cfRule type="cellIs" dxfId="10540" priority="128955" operator="equal">
      <formula>"EE (WFO)"</formula>
    </cfRule>
    <cfRule type="cellIs" dxfId="10539" priority="128956" operator="equal">
      <formula>"EC (WFO)"</formula>
    </cfRule>
    <cfRule type="cellIs" dxfId="10538" priority="128957" operator="equal">
      <formula>"EA (WFO)"</formula>
    </cfRule>
    <cfRule type="cellIs" dxfId="10537" priority="128958" operator="equal">
      <formula>"EE(WFO)"</formula>
    </cfRule>
    <cfRule type="cellIs" dxfId="10536" priority="128959" operator="equal">
      <formula>"EC(WFO)"</formula>
    </cfRule>
    <cfRule type="cellIs" dxfId="10535" priority="128960" operator="equal">
      <formula>"EE(WFO)"</formula>
    </cfRule>
    <cfRule type="cellIs" dxfId="10534" priority="128961" operator="equal">
      <formula>"EC(WFO)"</formula>
    </cfRule>
    <cfRule type="cellIs" dxfId="10533" priority="128962" operator="equal">
      <formula>"EE (WFO)"</formula>
    </cfRule>
    <cfRule type="cellIs" dxfId="10532" priority="128963" operator="equal">
      <formula>"EC (WFO)"</formula>
    </cfRule>
    <cfRule type="cellIs" dxfId="10531" priority="128964" operator="equal">
      <formula>"EA (WFO)"</formula>
    </cfRule>
    <cfRule type="cellIs" dxfId="10530" priority="128965" operator="equal">
      <formula>"EE(WFO)"</formula>
    </cfRule>
    <cfRule type="cellIs" dxfId="10529" priority="128966" operator="equal">
      <formula>"EC(WFO)"</formula>
    </cfRule>
    <cfRule type="cellIs" dxfId="10528" priority="128967" operator="equal">
      <formula>"EE(WFO)"</formula>
    </cfRule>
    <cfRule type="cellIs" dxfId="10527" priority="128968" operator="equal">
      <formula>"EC(WFO)"</formula>
    </cfRule>
    <cfRule type="cellIs" dxfId="10526" priority="128969" operator="equal">
      <formula>"EE (WFO)"</formula>
    </cfRule>
    <cfRule type="cellIs" dxfId="10525" priority="128970" operator="equal">
      <formula>"EC (WFO)"</formula>
    </cfRule>
    <cfRule type="cellIs" dxfId="10524" priority="128971" operator="equal">
      <formula>"EA (WFO)"</formula>
    </cfRule>
    <cfRule type="cellIs" dxfId="10523" priority="128972" operator="equal">
      <formula>"EE(WFO)"</formula>
    </cfRule>
    <cfRule type="cellIs" dxfId="10522" priority="128973" operator="equal">
      <formula>"EC(WFO)"</formula>
    </cfRule>
    <cfRule type="cellIs" dxfId="10521" priority="128974" operator="equal">
      <formula>"EE (WFO)"</formula>
    </cfRule>
    <cfRule type="cellIs" dxfId="10520" priority="128975" operator="equal">
      <formula>"EC (WFO)"</formula>
    </cfRule>
    <cfRule type="cellIs" dxfId="10519" priority="128976" operator="equal">
      <formula>"EA (WFO)"</formula>
    </cfRule>
    <cfRule type="cellIs" dxfId="10518" priority="128977" operator="equal">
      <formula>"EE(WFO)"</formula>
    </cfRule>
    <cfRule type="cellIs" dxfId="10517" priority="128978" operator="equal">
      <formula>"EC(WFO)"</formula>
    </cfRule>
    <cfRule type="cellIs" dxfId="10516" priority="128979" operator="equal">
      <formula>"EE (WFO)"</formula>
    </cfRule>
    <cfRule type="cellIs" dxfId="10515" priority="128980" operator="equal">
      <formula>"EC (WFO)"</formula>
    </cfRule>
    <cfRule type="cellIs" dxfId="10514" priority="128981" operator="equal">
      <formula>"EA (WFO)"</formula>
    </cfRule>
    <cfRule type="cellIs" dxfId="10513" priority="128982" operator="equal">
      <formula>"EE(WFO)"</formula>
    </cfRule>
    <cfRule type="cellIs" dxfId="10512" priority="128983" operator="equal">
      <formula>"EC(WFO)"</formula>
    </cfRule>
    <cfRule type="cellIs" dxfId="10511" priority="129688" operator="equal">
      <formula>"EE (WFO)"</formula>
    </cfRule>
    <cfRule type="cellIs" dxfId="10510" priority="129689" operator="equal">
      <formula>"EC (WFO)"</formula>
    </cfRule>
    <cfRule type="cellIs" dxfId="10509" priority="129690" operator="equal">
      <formula>"EA (WFO)"</formula>
    </cfRule>
    <cfRule type="cellIs" dxfId="10508" priority="129691" operator="equal">
      <formula>"EE(WFO)"</formula>
    </cfRule>
    <cfRule type="cellIs" dxfId="10507" priority="129692" operator="equal">
      <formula>"EC(WFO)"</formula>
    </cfRule>
  </conditionalFormatting>
  <conditionalFormatting sqref="AE118:AE119">
    <cfRule type="cellIs" dxfId="10506" priority="127682" operator="equal">
      <formula>"EA (WFO)"</formula>
    </cfRule>
    <cfRule type="cellIs" dxfId="10505" priority="127683" operator="equal">
      <formula>"EQ (WFO)"</formula>
    </cfRule>
    <cfRule type="cellIs" dxfId="10504" priority="127684" operator="equal">
      <formula>"FG (WFO)"</formula>
    </cfRule>
    <cfRule type="cellIs" dxfId="10503" priority="127685" operator="equal">
      <formula>"EE (WFO)"</formula>
    </cfRule>
    <cfRule type="cellIs" dxfId="10502" priority="127686" operator="equal">
      <formula>"EC (WFO)"</formula>
    </cfRule>
    <cfRule type="cellIs" dxfId="10501" priority="127687" operator="equal">
      <formula>"EA (WFO)"</formula>
    </cfRule>
    <cfRule type="cellIs" dxfId="10500" priority="127688" operator="equal">
      <formula>"EQ (WFO)"</formula>
    </cfRule>
    <cfRule type="cellIs" dxfId="10499" priority="127689" operator="equal">
      <formula>"FG (WFO)"</formula>
    </cfRule>
    <cfRule type="cellIs" dxfId="10498" priority="127690" operator="equal">
      <formula>"EO (WFO)"</formula>
    </cfRule>
    <cfRule type="cellIs" dxfId="10497" priority="127691" operator="equal">
      <formula>"EK (WFO)"</formula>
    </cfRule>
    <cfRule type="cellIs" dxfId="10496" priority="127692" operator="equal">
      <formula>"EE (WFO)"</formula>
    </cfRule>
    <cfRule type="cellIs" dxfId="10495" priority="127693" operator="equal">
      <formula>"EC (WFO)"</formula>
    </cfRule>
    <cfRule type="cellIs" dxfId="10494" priority="127694" operator="equal">
      <formula>"EA (WFO)"</formula>
    </cfRule>
    <cfRule type="cellIs" dxfId="10493" priority="127695" operator="equal">
      <formula>"EE(WFO)"</formula>
    </cfRule>
    <cfRule type="cellIs" dxfId="10492" priority="127696" operator="equal">
      <formula>"EC(WFO)"</formula>
    </cfRule>
    <cfRule type="cellIs" dxfId="10491" priority="127697" operator="equal">
      <formula>"EE(WFO)"</formula>
    </cfRule>
    <cfRule type="cellIs" dxfId="10490" priority="127698" operator="equal">
      <formula>"EC(WFO)"</formula>
    </cfRule>
    <cfRule type="cellIs" dxfId="10489" priority="127699" operator="equal">
      <formula>"EE (WFO)"</formula>
    </cfRule>
    <cfRule type="cellIs" dxfId="10488" priority="127700" operator="equal">
      <formula>"EC (WFO)"</formula>
    </cfRule>
    <cfRule type="cellIs" dxfId="10487" priority="127701" operator="equal">
      <formula>"EA (WFO)"</formula>
    </cfRule>
    <cfRule type="cellIs" dxfId="10486" priority="127702" operator="equal">
      <formula>"EE(WFO)"</formula>
    </cfRule>
    <cfRule type="cellIs" dxfId="10485" priority="127703" operator="equal">
      <formula>"EC(WFO)"</formula>
    </cfRule>
    <cfRule type="cellIs" dxfId="10484" priority="127704" operator="equal">
      <formula>"EE(WFO)"</formula>
    </cfRule>
    <cfRule type="cellIs" dxfId="10483" priority="127705" operator="equal">
      <formula>"EC(WFO)"</formula>
    </cfRule>
    <cfRule type="cellIs" dxfId="10482" priority="127706" operator="equal">
      <formula>"EE(WFO)"</formula>
    </cfRule>
    <cfRule type="cellIs" dxfId="10481" priority="127707" operator="equal">
      <formula>"EC(WFO)"</formula>
    </cfRule>
    <cfRule type="cellIs" dxfId="10480" priority="127708" operator="equal">
      <formula>"EE(WFO)"</formula>
    </cfRule>
    <cfRule type="cellIs" dxfId="10479" priority="127709" operator="equal">
      <formula>"EC(WFO)"</formula>
    </cfRule>
    <cfRule type="cellIs" dxfId="10478" priority="127710" operator="equal">
      <formula>"EE(WFO)"</formula>
    </cfRule>
    <cfRule type="cellIs" dxfId="10477" priority="127711" operator="equal">
      <formula>"EC(WFO)"</formula>
    </cfRule>
    <cfRule type="cellIs" dxfId="10476" priority="127712" operator="equal">
      <formula>"EE(WFO)"</formula>
    </cfRule>
    <cfRule type="cellIs" dxfId="10475" priority="127713" operator="equal">
      <formula>"EE(WFO)"</formula>
    </cfRule>
    <cfRule type="cellIs" dxfId="10474" priority="127714" operator="equal">
      <formula>"EC(WFO)"</formula>
    </cfRule>
    <cfRule type="cellIs" dxfId="10473" priority="127715" operator="equal">
      <formula>"EE (WFO)"</formula>
    </cfRule>
    <cfRule type="cellIs" dxfId="10472" priority="127716" operator="equal">
      <formula>"EC (WFO)"</formula>
    </cfRule>
    <cfRule type="cellIs" dxfId="10471" priority="127717" operator="equal">
      <formula>"EA (WFO)"</formula>
    </cfRule>
    <cfRule type="cellIs" dxfId="10470" priority="127718" operator="equal">
      <formula>"EE(WFO)"</formula>
    </cfRule>
    <cfRule type="cellIs" dxfId="10469" priority="127719" operator="equal">
      <formula>"EC(WFO)"</formula>
    </cfRule>
  </conditionalFormatting>
  <conditionalFormatting sqref="AE194:AE195">
    <cfRule type="cellIs" dxfId="10468" priority="116981" operator="equal">
      <formula>"EE (WFO)"</formula>
    </cfRule>
    <cfRule type="cellIs" dxfId="10467" priority="116982" operator="equal">
      <formula>"EC (WFO)"</formula>
    </cfRule>
    <cfRule type="cellIs" dxfId="10466" priority="116983" operator="equal">
      <formula>"EA (WFO)"</formula>
    </cfRule>
    <cfRule type="cellIs" dxfId="10465" priority="116984" operator="equal">
      <formula>"EE(WFO)"</formula>
    </cfRule>
    <cfRule type="cellIs" dxfId="10464" priority="116985" operator="equal">
      <formula>"EC(WFO)"</formula>
    </cfRule>
  </conditionalFormatting>
  <conditionalFormatting sqref="AF42:AF44">
    <cfRule type="cellIs" dxfId="10463" priority="53622" operator="equal">
      <formula>"EE (WFO)"</formula>
    </cfRule>
    <cfRule type="cellIs" dxfId="10462" priority="53623" operator="equal">
      <formula>"EC (WFO)"</formula>
    </cfRule>
    <cfRule type="cellIs" dxfId="10461" priority="53624" operator="equal">
      <formula>"EA (WFO)"</formula>
    </cfRule>
    <cfRule type="cellIs" dxfId="10460" priority="53625" operator="equal">
      <formula>"EE(WFO)"</formula>
    </cfRule>
    <cfRule type="cellIs" dxfId="10459" priority="53626" operator="equal">
      <formula>"EC(WFO)"</formula>
    </cfRule>
  </conditionalFormatting>
  <conditionalFormatting sqref="AF52:AF53">
    <cfRule type="cellIs" dxfId="10458" priority="53602" operator="equal">
      <formula>"EE (WFO)"</formula>
    </cfRule>
    <cfRule type="cellIs" dxfId="10457" priority="53603" operator="equal">
      <formula>"EC (WFO)"</formula>
    </cfRule>
    <cfRule type="cellIs" dxfId="10456" priority="53604" operator="equal">
      <formula>"EA (WFO)"</formula>
    </cfRule>
    <cfRule type="cellIs" dxfId="10455" priority="53605" operator="equal">
      <formula>"EE(WFO)"</formula>
    </cfRule>
    <cfRule type="cellIs" dxfId="10454" priority="53606" operator="equal">
      <formula>"EC(WFO)"</formula>
    </cfRule>
    <cfRule type="cellIs" dxfId="10453" priority="53607" operator="equal">
      <formula>"EE (WFO)"</formula>
    </cfRule>
    <cfRule type="cellIs" dxfId="10452" priority="53608" operator="equal">
      <formula>"EC (WFO)"</formula>
    </cfRule>
    <cfRule type="cellIs" dxfId="10451" priority="53609" operator="equal">
      <formula>"EA (WFO)"</formula>
    </cfRule>
    <cfRule type="cellIs" dxfId="10450" priority="53610" operator="equal">
      <formula>"EE(WFO)"</formula>
    </cfRule>
    <cfRule type="cellIs" dxfId="10449" priority="53611" operator="equal">
      <formula>"EC(WFO)"</formula>
    </cfRule>
    <cfRule type="cellIs" dxfId="10448" priority="53612" operator="equal">
      <formula>"EE (WFO)"</formula>
    </cfRule>
    <cfRule type="cellIs" dxfId="10447" priority="53613" operator="equal">
      <formula>"EC (WFO)"</formula>
    </cfRule>
    <cfRule type="cellIs" dxfId="10446" priority="53614" operator="equal">
      <formula>"EA (WFO)"</formula>
    </cfRule>
    <cfRule type="cellIs" dxfId="10445" priority="53615" operator="equal">
      <formula>"EE(WFO)"</formula>
    </cfRule>
    <cfRule type="cellIs" dxfId="10444" priority="53616" operator="equal">
      <formula>"EC(WFO)"</formula>
    </cfRule>
    <cfRule type="cellIs" dxfId="10443" priority="53617" operator="equal">
      <formula>"EE (WFO)"</formula>
    </cfRule>
    <cfRule type="cellIs" dxfId="10442" priority="53618" operator="equal">
      <formula>"EC (WFO)"</formula>
    </cfRule>
    <cfRule type="cellIs" dxfId="10441" priority="53619" operator="equal">
      <formula>"EA (WFO)"</formula>
    </cfRule>
    <cfRule type="cellIs" dxfId="10440" priority="53620" operator="equal">
      <formula>"EE(WFO)"</formula>
    </cfRule>
    <cfRule type="cellIs" dxfId="10439" priority="53621" operator="equal">
      <formula>"EC(WFO)"</formula>
    </cfRule>
  </conditionalFormatting>
  <conditionalFormatting sqref="AF56:AF57">
    <cfRule type="cellIs" dxfId="10438" priority="53587" operator="equal">
      <formula>"EE (WFO)"</formula>
    </cfRule>
    <cfRule type="cellIs" dxfId="10437" priority="53588" operator="equal">
      <formula>"EC (WFO)"</formula>
    </cfRule>
    <cfRule type="cellIs" dxfId="10436" priority="53589" operator="equal">
      <formula>"EA (WFO)"</formula>
    </cfRule>
    <cfRule type="cellIs" dxfId="10435" priority="53590" operator="equal">
      <formula>"EE(WFO)"</formula>
    </cfRule>
    <cfRule type="cellIs" dxfId="10434" priority="53591" operator="equal">
      <formula>"EC(WFO)"</formula>
    </cfRule>
    <cfRule type="cellIs" dxfId="10433" priority="53592" operator="equal">
      <formula>"EE (WFO)"</formula>
    </cfRule>
    <cfRule type="cellIs" dxfId="10432" priority="53593" operator="equal">
      <formula>"EC (WFO)"</formula>
    </cfRule>
    <cfRule type="cellIs" dxfId="10431" priority="53594" operator="equal">
      <formula>"EA (WFO)"</formula>
    </cfRule>
    <cfRule type="cellIs" dxfId="10430" priority="53595" operator="equal">
      <formula>"EE(WFO)"</formula>
    </cfRule>
    <cfRule type="cellIs" dxfId="10429" priority="53596" operator="equal">
      <formula>"EC(WFO)"</formula>
    </cfRule>
    <cfRule type="cellIs" dxfId="10428" priority="53597" operator="equal">
      <formula>"EE (WFO)"</formula>
    </cfRule>
    <cfRule type="cellIs" dxfId="10427" priority="53598" operator="equal">
      <formula>"EC (WFO)"</formula>
    </cfRule>
    <cfRule type="cellIs" dxfId="10426" priority="53599" operator="equal">
      <formula>"EA (WFO)"</formula>
    </cfRule>
    <cfRule type="cellIs" dxfId="10425" priority="53600" operator="equal">
      <formula>"EE(WFO)"</formula>
    </cfRule>
    <cfRule type="cellIs" dxfId="10424" priority="53601" operator="equal">
      <formula>"EC(WFO)"</formula>
    </cfRule>
  </conditionalFormatting>
  <conditionalFormatting sqref="AF67:AF68">
    <cfRule type="cellIs" dxfId="10423" priority="52955" operator="equal">
      <formula>"EE (WFO)"</formula>
    </cfRule>
    <cfRule type="cellIs" dxfId="10422" priority="52956" operator="equal">
      <formula>"EC (WFO)"</formula>
    </cfRule>
    <cfRule type="cellIs" dxfId="10421" priority="52957" operator="equal">
      <formula>"EA (WFO)"</formula>
    </cfRule>
    <cfRule type="cellIs" dxfId="10420" priority="52958" operator="equal">
      <formula>"EE(WFO)"</formula>
    </cfRule>
    <cfRule type="cellIs" dxfId="10419" priority="52959" operator="equal">
      <formula>"EC(WFO)"</formula>
    </cfRule>
    <cfRule type="cellIs" dxfId="10418" priority="53558" operator="equal">
      <formula>"EE (WFO)"</formula>
    </cfRule>
    <cfRule type="cellIs" dxfId="10417" priority="53559" operator="equal">
      <formula>"EC (WFO)"</formula>
    </cfRule>
    <cfRule type="cellIs" dxfId="10416" priority="53560" operator="equal">
      <formula>"EA (WFO)"</formula>
    </cfRule>
    <cfRule type="cellIs" dxfId="10415" priority="53561" operator="equal">
      <formula>"EE(WFO)"</formula>
    </cfRule>
    <cfRule type="cellIs" dxfId="10414" priority="53562" operator="equal">
      <formula>"EC(WFO)"</formula>
    </cfRule>
    <cfRule type="cellIs" dxfId="10413" priority="53563" operator="equal">
      <formula>"EE(WFO)"</formula>
    </cfRule>
    <cfRule type="cellIs" dxfId="10412" priority="53564" operator="equal">
      <formula>"EC(WFO)"</formula>
    </cfRule>
    <cfRule type="cellIs" dxfId="10411" priority="53565" operator="equal">
      <formula>"EE (WFO)"</formula>
    </cfRule>
    <cfRule type="cellIs" dxfId="10410" priority="53566" operator="equal">
      <formula>"EC (WFO)"</formula>
    </cfRule>
    <cfRule type="cellIs" dxfId="10409" priority="53567" operator="equal">
      <formula>"EA (WFO)"</formula>
    </cfRule>
    <cfRule type="cellIs" dxfId="10408" priority="53568" operator="equal">
      <formula>"EE(WFO)"</formula>
    </cfRule>
    <cfRule type="cellIs" dxfId="10407" priority="53569" operator="equal">
      <formula>"EC(WFO)"</formula>
    </cfRule>
    <cfRule type="cellIs" dxfId="10406" priority="53570" operator="equal">
      <formula>"EE(WFO)"</formula>
    </cfRule>
    <cfRule type="cellIs" dxfId="10405" priority="53571" operator="equal">
      <formula>"EC(WFO)"</formula>
    </cfRule>
    <cfRule type="cellIs" dxfId="10404" priority="53572" operator="equal">
      <formula>"EE (WFO)"</formula>
    </cfRule>
    <cfRule type="cellIs" dxfId="10403" priority="53573" operator="equal">
      <formula>"EC (WFO)"</formula>
    </cfRule>
    <cfRule type="cellIs" dxfId="10402" priority="53574" operator="equal">
      <formula>"EA (WFO)"</formula>
    </cfRule>
    <cfRule type="cellIs" dxfId="10401" priority="53575" operator="equal">
      <formula>"EE(WFO)"</formula>
    </cfRule>
    <cfRule type="cellIs" dxfId="10400" priority="53576" operator="equal">
      <formula>"EC(WFO)"</formula>
    </cfRule>
    <cfRule type="cellIs" dxfId="10399" priority="53577" operator="equal">
      <formula>"EE (WFO)"</formula>
    </cfRule>
    <cfRule type="cellIs" dxfId="10398" priority="53578" operator="equal">
      <formula>"EC (WFO)"</formula>
    </cfRule>
    <cfRule type="cellIs" dxfId="10397" priority="53579" operator="equal">
      <formula>"EA (WFO)"</formula>
    </cfRule>
    <cfRule type="cellIs" dxfId="10396" priority="53580" operator="equal">
      <formula>"EE(WFO)"</formula>
    </cfRule>
    <cfRule type="cellIs" dxfId="10395" priority="53581" operator="equal">
      <formula>"EC(WFO)"</formula>
    </cfRule>
    <cfRule type="cellIs" dxfId="10394" priority="53582" operator="equal">
      <formula>"EE (WFO)"</formula>
    </cfRule>
    <cfRule type="cellIs" dxfId="10393" priority="53583" operator="equal">
      <formula>"EC (WFO)"</formula>
    </cfRule>
    <cfRule type="cellIs" dxfId="10392" priority="53584" operator="equal">
      <formula>"EA (WFO)"</formula>
    </cfRule>
    <cfRule type="cellIs" dxfId="10391" priority="53585" operator="equal">
      <formula>"EE(WFO)"</formula>
    </cfRule>
    <cfRule type="cellIs" dxfId="10390" priority="53586" operator="equal">
      <formula>"EC(WFO)"</formula>
    </cfRule>
  </conditionalFormatting>
  <conditionalFormatting sqref="AF75:AF76">
    <cfRule type="cellIs" dxfId="10389" priority="53553" operator="equal">
      <formula>"EE (WFO)"</formula>
    </cfRule>
    <cfRule type="cellIs" dxfId="10388" priority="53554" operator="equal">
      <formula>"EC (WFO)"</formula>
    </cfRule>
    <cfRule type="cellIs" dxfId="10387" priority="53555" operator="equal">
      <formula>"EA (WFO)"</formula>
    </cfRule>
    <cfRule type="cellIs" dxfId="10386" priority="53556" operator="equal">
      <formula>"EE(WFO)"</formula>
    </cfRule>
    <cfRule type="cellIs" dxfId="10385" priority="53557" operator="equal">
      <formula>"EC(WFO)"</formula>
    </cfRule>
  </conditionalFormatting>
  <conditionalFormatting sqref="AF85:AF86">
    <cfRule type="cellIs" dxfId="10384" priority="52715" operator="equal">
      <formula>"EE (WFO)"</formula>
    </cfRule>
    <cfRule type="cellIs" dxfId="10383" priority="52716" operator="equal">
      <formula>"EC (WFO)"</formula>
    </cfRule>
    <cfRule type="cellIs" dxfId="10382" priority="52717" operator="equal">
      <formula>"EA (WFO)"</formula>
    </cfRule>
    <cfRule type="cellIs" dxfId="10381" priority="52718" operator="equal">
      <formula>"EE(WFO)"</formula>
    </cfRule>
    <cfRule type="cellIs" dxfId="10380" priority="52719" operator="equal">
      <formula>"EC(WFO)"</formula>
    </cfRule>
  </conditionalFormatting>
  <conditionalFormatting sqref="AF91:AF92">
    <cfRule type="cellIs" dxfId="10379" priority="129390" operator="equal">
      <formula>"EE (WFO)"</formula>
    </cfRule>
    <cfRule type="cellIs" dxfId="10378" priority="129391" operator="equal">
      <formula>"EC (WFO)"</formula>
    </cfRule>
    <cfRule type="cellIs" dxfId="10377" priority="129392" operator="equal">
      <formula>"EA (WFO)"</formula>
    </cfRule>
    <cfRule type="cellIs" dxfId="10376" priority="129393" operator="equal">
      <formula>"EE(WFO)"</formula>
    </cfRule>
    <cfRule type="cellIs" dxfId="10375" priority="129394" operator="equal">
      <formula>"EC(WFO)"</formula>
    </cfRule>
    <cfRule type="cellIs" dxfId="10374" priority="129395" operator="equal">
      <formula>"EE(WFO)"</formula>
    </cfRule>
    <cfRule type="cellIs" dxfId="10373" priority="129396" operator="equal">
      <formula>"EC(WFO)"</formula>
    </cfRule>
    <cfRule type="cellIs" dxfId="10372" priority="129397" operator="equal">
      <formula>"EE (WFO)"</formula>
    </cfRule>
    <cfRule type="cellIs" dxfId="10371" priority="129398" operator="equal">
      <formula>"EC (WFO)"</formula>
    </cfRule>
    <cfRule type="cellIs" dxfId="10370" priority="129399" operator="equal">
      <formula>"EA (WFO)"</formula>
    </cfRule>
    <cfRule type="cellIs" dxfId="10369" priority="129400" operator="equal">
      <formula>"EE(WFO)"</formula>
    </cfRule>
    <cfRule type="cellIs" dxfId="10368" priority="129401" operator="equal">
      <formula>"EC(WFO)"</formula>
    </cfRule>
    <cfRule type="cellIs" dxfId="10367" priority="129402" operator="equal">
      <formula>"EE(WFO)"</formula>
    </cfRule>
    <cfRule type="cellIs" dxfId="10366" priority="129403" operator="equal">
      <formula>"EC(WFO)"</formula>
    </cfRule>
    <cfRule type="cellIs" dxfId="10365" priority="129404" operator="equal">
      <formula>"EE (WFO)"</formula>
    </cfRule>
    <cfRule type="cellIs" dxfId="10364" priority="129405" operator="equal">
      <formula>"EC (WFO)"</formula>
    </cfRule>
    <cfRule type="cellIs" dxfId="10363" priority="129406" operator="equal">
      <formula>"EA (WFO)"</formula>
    </cfRule>
    <cfRule type="cellIs" dxfId="10362" priority="129407" operator="equal">
      <formula>"EE(WFO)"</formula>
    </cfRule>
    <cfRule type="cellIs" dxfId="10361" priority="129408" operator="equal">
      <formula>"EC(WFO)"</formula>
    </cfRule>
    <cfRule type="cellIs" dxfId="10360" priority="129409" operator="equal">
      <formula>"EE (WFO)"</formula>
    </cfRule>
    <cfRule type="cellIs" dxfId="10359" priority="129410" operator="equal">
      <formula>"EC (WFO)"</formula>
    </cfRule>
    <cfRule type="cellIs" dxfId="10358" priority="129411" operator="equal">
      <formula>"EA (WFO)"</formula>
    </cfRule>
    <cfRule type="cellIs" dxfId="10357" priority="129412" operator="equal">
      <formula>"EE(WFO)"</formula>
    </cfRule>
    <cfRule type="cellIs" dxfId="10356" priority="129413" operator="equal">
      <formula>"EC(WFO)"</formula>
    </cfRule>
    <cfRule type="cellIs" dxfId="10355" priority="129414" operator="equal">
      <formula>"EE (WFO)"</formula>
    </cfRule>
    <cfRule type="cellIs" dxfId="10354" priority="129415" operator="equal">
      <formula>"EC (WFO)"</formula>
    </cfRule>
    <cfRule type="cellIs" dxfId="10353" priority="129416" operator="equal">
      <formula>"EA (WFO)"</formula>
    </cfRule>
    <cfRule type="cellIs" dxfId="10352" priority="129417" operator="equal">
      <formula>"EE(WFO)"</formula>
    </cfRule>
    <cfRule type="cellIs" dxfId="10351" priority="129418" operator="equal">
      <formula>"EC(WFO)"</formula>
    </cfRule>
  </conditionalFormatting>
  <conditionalFormatting sqref="AF100:AF101">
    <cfRule type="cellIs" dxfId="10350" priority="129673" operator="equal">
      <formula>"EE (WFO)"</formula>
    </cfRule>
    <cfRule type="cellIs" dxfId="10349" priority="129674" operator="equal">
      <formula>"EC (WFO)"</formula>
    </cfRule>
    <cfRule type="cellIs" dxfId="10348" priority="129675" operator="equal">
      <formula>"EA (WFO)"</formula>
    </cfRule>
    <cfRule type="cellIs" dxfId="10347" priority="129676" operator="equal">
      <formula>"EE(WFO)"</formula>
    </cfRule>
    <cfRule type="cellIs" dxfId="10346" priority="129677" operator="equal">
      <formula>"EC(WFO)"</formula>
    </cfRule>
  </conditionalFormatting>
  <conditionalFormatting sqref="AF194:AF195">
    <cfRule type="cellIs" dxfId="10345" priority="116848" operator="equal">
      <formula>"EE (WFO)"</formula>
    </cfRule>
    <cfRule type="cellIs" dxfId="10344" priority="116849" operator="equal">
      <formula>"EC (WFO)"</formula>
    </cfRule>
    <cfRule type="cellIs" dxfId="10343" priority="116850" operator="equal">
      <formula>"EA (WFO)"</formula>
    </cfRule>
    <cfRule type="cellIs" dxfId="10342" priority="116851" operator="equal">
      <formula>"EE(WFO)"</formula>
    </cfRule>
    <cfRule type="cellIs" dxfId="10341" priority="116852" operator="equal">
      <formula>"EC(WFO)"</formula>
    </cfRule>
    <cfRule type="cellIs" dxfId="10340" priority="116853" operator="equal">
      <formula>"EA (WFO)"</formula>
    </cfRule>
    <cfRule type="cellIs" dxfId="10339" priority="116854" operator="equal">
      <formula>"EQ (WFO)"</formula>
    </cfRule>
    <cfRule type="cellIs" dxfId="10338" priority="116855" operator="equal">
      <formula>"FG (WFO)"</formula>
    </cfRule>
    <cfRule type="cellIs" dxfId="10337" priority="116856" operator="equal">
      <formula>"EE (WFO)"</formula>
    </cfRule>
    <cfRule type="cellIs" dxfId="10336" priority="116857" operator="equal">
      <formula>"EC (WFO)"</formula>
    </cfRule>
    <cfRule type="cellIs" dxfId="10335" priority="116858" operator="equal">
      <formula>"EA (WFO)"</formula>
    </cfRule>
    <cfRule type="cellIs" dxfId="10334" priority="116859" operator="equal">
      <formula>"EE(WFO)"</formula>
    </cfRule>
    <cfRule type="cellIs" dxfId="10333" priority="116860" operator="equal">
      <formula>"EC(WFO)"</formula>
    </cfRule>
  </conditionalFormatting>
  <conditionalFormatting sqref="AF213:AF214">
    <cfRule type="expression" dxfId="10332" priority="49014">
      <formula>OR(AF213="FI")</formula>
    </cfRule>
    <cfRule type="expression" dxfId="10331" priority="49015">
      <formula>OR(AF213="L",AF213="OTG")</formula>
    </cfRule>
    <cfRule type="expression" dxfId="10330" priority="49016">
      <formula>OR(AF213="FG")</formula>
    </cfRule>
    <cfRule type="expression" dxfId="10329" priority="49017">
      <formula>OR(AF213="OP",AF213="RS",AF213="RTS",#REF!="PRM",AF213="CB")</formula>
    </cfRule>
    <cfRule type="expression" dxfId="10328" priority="49018">
      <formula>OR(AF213="CT",AF213="SCIK",AF213="CUMIL")</formula>
    </cfRule>
    <cfRule type="expression" dxfId="10327" priority="49019">
      <formula>OR(AF213="TR",AF213="TDM",AF213="PKT")</formula>
    </cfRule>
    <cfRule type="expression" dxfId="10326" priority="49020">
      <formula>OR(AF213="FI")</formula>
    </cfRule>
    <cfRule type="expression" dxfId="10325" priority="49021">
      <formula>OR(AF213="L",AF213="OTG")</formula>
    </cfRule>
    <cfRule type="expression" dxfId="10324" priority="49022">
      <formula>OR(AF213="FG")</formula>
    </cfRule>
    <cfRule type="expression" dxfId="10323" priority="49023">
      <formula>OR(AF213="OP",AF213="RS",AF213="RTS",#REF!="PRM",AF213="CB")</formula>
    </cfRule>
    <cfRule type="expression" dxfId="10322" priority="49024">
      <formula>OR(AF213="CT",AF213="SCIK",AF213="CUMIL")</formula>
    </cfRule>
    <cfRule type="expression" dxfId="10321" priority="49025">
      <formula>OR(AF213="TR",AF213="TDM",AF213="PKT")</formula>
    </cfRule>
    <cfRule type="expression" dxfId="10320" priority="49026">
      <formula>OR(AF213="FI")</formula>
    </cfRule>
    <cfRule type="expression" dxfId="10319" priority="49027">
      <formula>OR(AF213="L",AF213="OTG")</formula>
    </cfRule>
    <cfRule type="expression" dxfId="10318" priority="49028">
      <formula>OR(AF213="FG")</formula>
    </cfRule>
    <cfRule type="expression" dxfId="10317" priority="49029">
      <formula>OR(AF213="OP",AF213="RS",AF213="RTS",#REF!="PRM",AF213="CB")</formula>
    </cfRule>
    <cfRule type="expression" dxfId="10316" priority="49030">
      <formula>OR(AF213="CT",AF213="SCIK",AF213="CUMIL")</formula>
    </cfRule>
    <cfRule type="expression" dxfId="10315" priority="49031">
      <formula>OR(AF213="TR",AF213="TDM",AF213="PKT")</formula>
    </cfRule>
    <cfRule type="expression" dxfId="10314" priority="49032">
      <formula>OR(AF213="FI")</formula>
    </cfRule>
    <cfRule type="expression" dxfId="10313" priority="49033">
      <formula>OR(AF213="L",AF213="OTG")</formula>
    </cfRule>
    <cfRule type="expression" dxfId="10312" priority="49034">
      <formula>OR(AF213="FG")</formula>
    </cfRule>
    <cfRule type="expression" dxfId="10311" priority="49035">
      <formula>OR(AF213="OP",AF213="RS",AF213="RTS",#REF!="PRM",AF213="CB")</formula>
    </cfRule>
    <cfRule type="expression" dxfId="10310" priority="49036">
      <formula>OR(AF213="CT",AF213="SCIK",AF213="CUMIL")</formula>
    </cfRule>
    <cfRule type="expression" dxfId="10309" priority="49037">
      <formula>OR(AF213="TR",AF213="TDM",AF213="PKT")</formula>
    </cfRule>
    <cfRule type="expression" dxfId="10308" priority="49038">
      <formula>OR(AF213="FI")</formula>
    </cfRule>
    <cfRule type="expression" dxfId="10307" priority="49039">
      <formula>OR(AF213="L",AF213="OTG")</formula>
    </cfRule>
    <cfRule type="expression" dxfId="10306" priority="49040">
      <formula>OR(AF213="FG")</formula>
    </cfRule>
    <cfRule type="expression" dxfId="10305" priority="49041">
      <formula>OR(AF213="OP",AF213="RS",AF213="RTS",#REF!="PRM",AF213="CB")</formula>
    </cfRule>
    <cfRule type="expression" dxfId="10304" priority="49042">
      <formula>OR(AF213="CT",AF213="SCIK",AF213="CUMIL")</formula>
    </cfRule>
    <cfRule type="expression" dxfId="10303" priority="49043">
      <formula>OR(AF213="TR",AF213="TDM",AF213="PKT")</formula>
    </cfRule>
    <cfRule type="expression" dxfId="10302" priority="49044">
      <formula>OR(AF213="FI")</formula>
    </cfRule>
    <cfRule type="expression" dxfId="10301" priority="49045">
      <formula>OR(AF213="L",AF213="OTG")</formula>
    </cfRule>
    <cfRule type="expression" dxfId="10300" priority="49046">
      <formula>OR(AF213="FG")</formula>
    </cfRule>
    <cfRule type="expression" dxfId="10299" priority="49047">
      <formula>OR(AF213="OP",AF213="RS",AF213="RTS",#REF!="PRM",AF213="CB")</formula>
    </cfRule>
    <cfRule type="expression" dxfId="10298" priority="49048">
      <formula>OR(AF213="CT",AF213="SCIK",AF213="CUMIL")</formula>
    </cfRule>
    <cfRule type="expression" dxfId="10297" priority="49049">
      <formula>OR(AF213="TR",AF213="TDM",AF213="PKT")</formula>
    </cfRule>
    <cfRule type="expression" dxfId="10296" priority="49050">
      <formula>OR(AF213="FI")</formula>
    </cfRule>
    <cfRule type="expression" dxfId="10295" priority="49051">
      <formula>OR(AF213="L",AF213="OTG")</formula>
    </cfRule>
    <cfRule type="expression" dxfId="10294" priority="49052">
      <formula>OR(AF213="FG")</formula>
    </cfRule>
    <cfRule type="expression" dxfId="10293" priority="49053">
      <formula>OR(AF213="OP",AF213="RS",AF213="RTS",#REF!="PRM",AF213="CB")</formula>
    </cfRule>
    <cfRule type="expression" dxfId="10292" priority="49054">
      <formula>OR(AF213="CT",AF213="SCIK",AF213="CUMIL")</formula>
    </cfRule>
    <cfRule type="expression" dxfId="10291" priority="49055">
      <formula>OR(AF213="TR",AF213="TDM",AF213="PKT")</formula>
    </cfRule>
    <cfRule type="expression" dxfId="10290" priority="49056">
      <formula>OR(AF213="FI")</formula>
    </cfRule>
    <cfRule type="expression" dxfId="10289" priority="49057">
      <formula>OR(AF213="L",AF213="OTG")</formula>
    </cfRule>
    <cfRule type="expression" dxfId="10288" priority="49058">
      <formula>OR(AF213="FG")</formula>
    </cfRule>
    <cfRule type="expression" dxfId="10287" priority="49059">
      <formula>OR(AF213="OP",AF213="RS",AF213="RTS",#REF!="PRM",AF213="CB")</formula>
    </cfRule>
    <cfRule type="expression" dxfId="10286" priority="49060">
      <formula>OR(AF213="CT",AF213="SCIK",AF213="CUMIL")</formula>
    </cfRule>
    <cfRule type="expression" dxfId="10285" priority="49061">
      <formula>OR(AF213="TR",AF213="TDM",AF213="PKT")</formula>
    </cfRule>
    <cfRule type="expression" dxfId="10284" priority="49062">
      <formula>OR(AF213="FI")</formula>
    </cfRule>
    <cfRule type="expression" dxfId="10283" priority="49063">
      <formula>OR(AF213="L",AF213="OTG")</formula>
    </cfRule>
    <cfRule type="expression" dxfId="10282" priority="49064">
      <formula>OR(AF213="FG")</formula>
    </cfRule>
    <cfRule type="expression" dxfId="10281" priority="49065">
      <formula>OR(AF213="OP",AF213="RS",AF213="RTS",#REF!="PRM",AF213="CB")</formula>
    </cfRule>
    <cfRule type="expression" dxfId="10280" priority="49066">
      <formula>OR(AF213="CT",AF213="SCIK",AF213="CUMIL")</formula>
    </cfRule>
    <cfRule type="expression" dxfId="10279" priority="49067">
      <formula>OR(AF213="TR",AF213="TDM",AF213="PKT")</formula>
    </cfRule>
    <cfRule type="expression" dxfId="10278" priority="49068">
      <formula>OR(AF213="FI")</formula>
    </cfRule>
    <cfRule type="expression" dxfId="10277" priority="49069">
      <formula>OR(AF213="L",AF213="OTG")</formula>
    </cfRule>
    <cfRule type="expression" dxfId="10276" priority="49070">
      <formula>OR(AF213="FG")</formula>
    </cfRule>
    <cfRule type="expression" dxfId="10275" priority="49071">
      <formula>OR(AF213="OP",AF213="RS",AF213="RTS",#REF!="PRM",AF213="CB")</formula>
    </cfRule>
    <cfRule type="expression" dxfId="10274" priority="49072">
      <formula>OR(AF213="CT",AF213="SCIK",AF213="CUMIL")</formula>
    </cfRule>
    <cfRule type="expression" dxfId="10273" priority="49073">
      <formula>OR(AF213="TR",AF213="TDM",AF213="PKT")</formula>
    </cfRule>
    <cfRule type="expression" dxfId="10272" priority="49074">
      <formula>OR(AF213="FI")</formula>
    </cfRule>
    <cfRule type="expression" dxfId="10271" priority="49075">
      <formula>OR(AF213="L",AF213="OTG")</formula>
    </cfRule>
    <cfRule type="expression" dxfId="10270" priority="49076">
      <formula>OR(AF213="FG")</formula>
    </cfRule>
    <cfRule type="expression" dxfId="10269" priority="49077">
      <formula>OR(AF213="OP",AF213="RS",AF213="RTS",#REF!="PRM",AF213="CB")</formula>
    </cfRule>
    <cfRule type="expression" dxfId="10268" priority="49078">
      <formula>OR(AF213="CT",AF213="SCIK",AF213="CUMIL")</formula>
    </cfRule>
    <cfRule type="expression" dxfId="10267" priority="49079">
      <formula>OR(AF213="TR",AF213="TDM",AF213="PKT")</formula>
    </cfRule>
    <cfRule type="expression" dxfId="10266" priority="49080">
      <formula>OR(AF213="FI")</formula>
    </cfRule>
    <cfRule type="expression" dxfId="10265" priority="49081">
      <formula>OR(AF213="L",AF213="OTG")</formula>
    </cfRule>
    <cfRule type="expression" dxfId="10264" priority="49082">
      <formula>OR(AF213="FG")</formula>
    </cfRule>
    <cfRule type="expression" dxfId="10263" priority="49083">
      <formula>OR(AF213="OP",AF213="RS",AF213="RTS",#REF!="PRM",AF213="CB")</formula>
    </cfRule>
    <cfRule type="expression" dxfId="10262" priority="49084">
      <formula>OR(AF213="CT",AF213="SCIK",AF213="CUMIL")</formula>
    </cfRule>
    <cfRule type="expression" dxfId="10261" priority="49085">
      <formula>OR(AF213="TR",AF213="TDM",AF213="PKT")</formula>
    </cfRule>
    <cfRule type="expression" dxfId="10260" priority="49086">
      <formula>OR(AF213="FI")</formula>
    </cfRule>
    <cfRule type="expression" dxfId="10259" priority="49087">
      <formula>OR(AF213="L",AF213="OTG")</formula>
    </cfRule>
    <cfRule type="expression" dxfId="10258" priority="49088">
      <formula>OR(AF213="FG")</formula>
    </cfRule>
    <cfRule type="expression" dxfId="10257" priority="49089">
      <formula>OR(AF213="OP",AF213="RS",AF213="RTS",#REF!="PRM",AF213="CB")</formula>
    </cfRule>
    <cfRule type="expression" dxfId="10256" priority="49090">
      <formula>OR(AF213="CT",AF213="SCIK",AF213="CUMIL")</formula>
    </cfRule>
    <cfRule type="expression" dxfId="10255" priority="49091">
      <formula>OR(AF213="TR",AF213="TDM",AF213="PKT")</formula>
    </cfRule>
    <cfRule type="expression" dxfId="10254" priority="49092">
      <formula>OR(AF213="FI")</formula>
    </cfRule>
    <cfRule type="expression" dxfId="10253" priority="49093">
      <formula>OR(AF213="L",AF213="OTG")</formula>
    </cfRule>
    <cfRule type="expression" dxfId="10252" priority="49094">
      <formula>OR(AF213="FG")</formula>
    </cfRule>
    <cfRule type="expression" dxfId="10251" priority="49095">
      <formula>OR(AF213="OP",AF213="RS",AF213="RTS",#REF!="PRM",AF213="CB")</formula>
    </cfRule>
    <cfRule type="expression" dxfId="10250" priority="49096">
      <formula>OR(AF213="CT",AF213="SCIK",AF213="CUMIL")</formula>
    </cfRule>
    <cfRule type="expression" dxfId="10249" priority="49097">
      <formula>OR(AF213="TR",AF213="TDM",AF213="PKT")</formula>
    </cfRule>
    <cfRule type="expression" dxfId="10248" priority="49902">
      <formula>OR(AF213="FI")</formula>
    </cfRule>
    <cfRule type="expression" dxfId="10247" priority="49903">
      <formula>OR(AF213="L",AF213="OTG")</formula>
    </cfRule>
    <cfRule type="expression" dxfId="10246" priority="49904">
      <formula>OR(AF213="FG")</formula>
    </cfRule>
    <cfRule type="expression" dxfId="10245" priority="49905">
      <formula>OR(AF213="OP",AF213="RS",AF213="RTS",#REF!="PRM",AF213="CB")</formula>
    </cfRule>
    <cfRule type="expression" dxfId="10244" priority="49906">
      <formula>OR(AF213="CT",AF213="SCIK",AF213="CUMIL")</formula>
    </cfRule>
    <cfRule type="expression" dxfId="10243" priority="49907">
      <formula>OR(AF213="TR",AF213="TDM",AF213="PKT")</formula>
    </cfRule>
    <cfRule type="expression" dxfId="10242" priority="49908">
      <formula>OR(AF213="FI")</formula>
    </cfRule>
    <cfRule type="expression" dxfId="10241" priority="49909">
      <formula>OR(AF213="L",AF213="OTG")</formula>
    </cfRule>
    <cfRule type="expression" dxfId="10240" priority="49910">
      <formula>OR(AF213="FG")</formula>
    </cfRule>
    <cfRule type="expression" dxfId="10239" priority="49911">
      <formula>OR(AF213="OP",AF213="RS",AF213="RTS",#REF!="PRM",AF213="CB")</formula>
    </cfRule>
    <cfRule type="expression" dxfId="10238" priority="49912">
      <formula>OR(AF213="CT",AF213="SCIK",AF213="CUMIL")</formula>
    </cfRule>
    <cfRule type="expression" dxfId="10237" priority="49913">
      <formula>OR(AF213="TR",AF213="TDM",AF213="PKT")</formula>
    </cfRule>
    <cfRule type="expression" dxfId="10236" priority="49914">
      <formula>OR(AF213="FI")</formula>
    </cfRule>
    <cfRule type="expression" dxfId="10235" priority="49915">
      <formula>OR(AF213="L",AF213="OTG")</formula>
    </cfRule>
    <cfRule type="expression" dxfId="10234" priority="49916">
      <formula>OR(AF213="FG")</formula>
    </cfRule>
    <cfRule type="expression" dxfId="10233" priority="49917">
      <formula>OR(AF213="OP",AF213="RS",AF213="RTS",#REF!="PRM",AF213="CB")</formula>
    </cfRule>
    <cfRule type="expression" dxfId="10232" priority="49918">
      <formula>OR(AF213="CT",AF213="SCIK",AF213="CUMIL")</formula>
    </cfRule>
    <cfRule type="expression" dxfId="10231" priority="49919">
      <formula>OR(AF213="TR",AF213="TDM",AF213="PKT")</formula>
    </cfRule>
    <cfRule type="expression" dxfId="10230" priority="49920">
      <formula>OR(AF213="FI")</formula>
    </cfRule>
    <cfRule type="expression" dxfId="10229" priority="49921">
      <formula>OR(AF213="L",AF213="OTG")</formula>
    </cfRule>
    <cfRule type="expression" dxfId="10228" priority="49922">
      <formula>OR(AF213="FG")</formula>
    </cfRule>
    <cfRule type="expression" dxfId="10227" priority="49923">
      <formula>OR(AF213="OP",AF213="RS",AF213="RTS",#REF!="PRM",AF213="CB")</formula>
    </cfRule>
    <cfRule type="expression" dxfId="10226" priority="49924">
      <formula>OR(AF213="CT",AF213="SCIK",AF213="CUMIL")</formula>
    </cfRule>
    <cfRule type="expression" dxfId="10225" priority="49925">
      <formula>OR(AF213="TR",AF213="TDM",AF213="PKT")</formula>
    </cfRule>
    <cfRule type="expression" dxfId="10224" priority="49926">
      <formula>OR(AF213="FI")</formula>
    </cfRule>
    <cfRule type="expression" dxfId="10223" priority="49927">
      <formula>OR(AF213="L",AF213="OTG")</formula>
    </cfRule>
    <cfRule type="expression" dxfId="10222" priority="49928">
      <formula>OR(AF213="FG")</formula>
    </cfRule>
    <cfRule type="expression" dxfId="10221" priority="49929">
      <formula>OR(AF213="OP",AF213="RS",AF213="RTS",#REF!="PRM",AF213="CB")</formula>
    </cfRule>
    <cfRule type="expression" dxfId="10220" priority="49930">
      <formula>OR(AF213="CT",AF213="SCIK",AF213="CUMIL")</formula>
    </cfRule>
    <cfRule type="expression" dxfId="10219" priority="49931">
      <formula>OR(AF213="TR",AF213="TDM",AF213="PKT")</formula>
    </cfRule>
    <cfRule type="expression" dxfId="10218" priority="49932">
      <formula>OR(AF213="FI")</formula>
    </cfRule>
    <cfRule type="expression" dxfId="10217" priority="49933">
      <formula>OR(AF213="L",AF213="OTG")</formula>
    </cfRule>
    <cfRule type="expression" dxfId="10216" priority="49934">
      <formula>OR(AF213="FG")</formula>
    </cfRule>
    <cfRule type="expression" dxfId="10215" priority="49935">
      <formula>OR(AF213="OP",AF213="RS",AF213="RTS",#REF!="PRM",AF213="CB")</formula>
    </cfRule>
    <cfRule type="expression" dxfId="10214" priority="49936">
      <formula>OR(AF213="CT",AF213="SCIK",AF213="CUMIL")</formula>
    </cfRule>
    <cfRule type="expression" dxfId="10213" priority="49937">
      <formula>OR(AF213="TR",AF213="TDM",AF213="PKT")</formula>
    </cfRule>
    <cfRule type="expression" dxfId="10212" priority="49938">
      <formula>OR(AF213="FI")</formula>
    </cfRule>
    <cfRule type="expression" dxfId="10211" priority="49939">
      <formula>OR(AF213="L",AF213="OTG")</formula>
    </cfRule>
    <cfRule type="expression" dxfId="10210" priority="49940">
      <formula>OR(AF213="FG")</formula>
    </cfRule>
    <cfRule type="expression" dxfId="10209" priority="49941">
      <formula>OR(AF213="OP",AF213="RS",AF213="RTS",#REF!="PRM",AF213="CB")</formula>
    </cfRule>
    <cfRule type="expression" dxfId="10208" priority="49942">
      <formula>OR(AF213="CT",AF213="SCIK",AF213="CUMIL")</formula>
    </cfRule>
    <cfRule type="expression" dxfId="10207" priority="49943">
      <formula>OR(AF213="TR",AF213="TDM",AF213="PKT")</formula>
    </cfRule>
    <cfRule type="expression" dxfId="10206" priority="49944">
      <formula>OR(AF213="FI")</formula>
    </cfRule>
    <cfRule type="expression" dxfId="10205" priority="49945">
      <formula>OR(AF213="L",AF213="OTG")</formula>
    </cfRule>
    <cfRule type="expression" dxfId="10204" priority="49946">
      <formula>OR(AF213="FG")</formula>
    </cfRule>
    <cfRule type="expression" dxfId="10203" priority="49947">
      <formula>OR(AF213="OP",AF213="RS",AF213="RTS",#REF!="PRM",AF213="CB")</formula>
    </cfRule>
    <cfRule type="expression" dxfId="10202" priority="49948">
      <formula>OR(AF213="CT",AF213="SCIK",AF213="CUMIL")</formula>
    </cfRule>
    <cfRule type="expression" dxfId="10201" priority="49949">
      <formula>OR(AF213="TR",AF213="TDM",AF213="PKT")</formula>
    </cfRule>
    <cfRule type="expression" dxfId="10200" priority="49950">
      <formula>OR(AF213="FI")</formula>
    </cfRule>
    <cfRule type="expression" dxfId="10199" priority="49951">
      <formula>OR(AF213="L",AF213="OTG")</formula>
    </cfRule>
    <cfRule type="expression" dxfId="10198" priority="49952">
      <formula>OR(AF213="FG")</formula>
    </cfRule>
    <cfRule type="expression" dxfId="10197" priority="49953">
      <formula>OR(AF213="OP",AF213="RS",AF213="RTS",#REF!="PRM",AF213="CB")</formula>
    </cfRule>
    <cfRule type="expression" dxfId="10196" priority="49954">
      <formula>OR(AF213="CT",AF213="SCIK",AF213="CUMIL")</formula>
    </cfRule>
    <cfRule type="expression" dxfId="10195" priority="49955">
      <formula>OR(AF213="TR",AF213="TDM",AF213="PKT")</formula>
    </cfRule>
    <cfRule type="expression" dxfId="10194" priority="49956">
      <formula>OR(AF213="FI")</formula>
    </cfRule>
    <cfRule type="expression" dxfId="10193" priority="49957">
      <formula>OR(AF213="L",AF213="OTG")</formula>
    </cfRule>
    <cfRule type="expression" dxfId="10192" priority="49958">
      <formula>OR(AF213="FG")</formula>
    </cfRule>
    <cfRule type="expression" dxfId="10191" priority="49959">
      <formula>OR(AF213="OP",AF213="RS",AF213="RTS",#REF!="PRM",AF213="CB")</formula>
    </cfRule>
    <cfRule type="expression" dxfId="10190" priority="49960">
      <formula>OR(AF213="CT",AF213="SCIK",AF213="CUMIL")</formula>
    </cfRule>
    <cfRule type="expression" dxfId="10189" priority="49961">
      <formula>OR(AF213="TR",AF213="TDM",AF213="PKT")</formula>
    </cfRule>
    <cfRule type="expression" dxfId="10188" priority="49966">
      <formula>OR(AF213="FI")</formula>
    </cfRule>
    <cfRule type="expression" dxfId="10187" priority="49967">
      <formula>OR(AF213="L",AF213="OTG")</formula>
    </cfRule>
    <cfRule type="expression" dxfId="10186" priority="49968">
      <formula>OR(AF213="FG")</formula>
    </cfRule>
    <cfRule type="expression" dxfId="10185" priority="49969">
      <formula>OR(AF213="OP",AF213="RS",AF213="RTS",#REF!="PRM",AF213="CB")</formula>
    </cfRule>
    <cfRule type="expression" dxfId="10184" priority="49970">
      <formula>OR(AF213="CT",AF213="SCIK",AF213="CUMIL")</formula>
    </cfRule>
    <cfRule type="expression" dxfId="10183" priority="49971">
      <formula>OR(AF213="TR",AF213="TDM",AF213="PKT")</formula>
    </cfRule>
    <cfRule type="expression" dxfId="10182" priority="51671">
      <formula>OR(AF213="FI")</formula>
    </cfRule>
    <cfRule type="expression" dxfId="10181" priority="51672">
      <formula>OR(AF213="L",AF213="OTG")</formula>
    </cfRule>
    <cfRule type="expression" dxfId="10180" priority="51673">
      <formula>OR(AF213="FG")</formula>
    </cfRule>
    <cfRule type="expression" dxfId="10179" priority="51674">
      <formula>OR(AF213="OP",AF213="RS",AF213="RTS",#REF!="PRM",AF213="CB")</formula>
    </cfRule>
    <cfRule type="expression" dxfId="10178" priority="51675">
      <formula>OR(AF213="CT",AF213="SCIK",AF213="CUMIL")</formula>
    </cfRule>
    <cfRule type="expression" dxfId="10177" priority="51676">
      <formula>OR(AF213="TR",AF213="TDM",AF213="PKT")</formula>
    </cfRule>
    <cfRule type="expression" dxfId="10176" priority="51683">
      <formula>OR(AF213="FI")</formula>
    </cfRule>
    <cfRule type="expression" dxfId="10175" priority="51684">
      <formula>OR(AF213="L",AF213="OTG")</formula>
    </cfRule>
    <cfRule type="expression" dxfId="10174" priority="51685">
      <formula>OR(AF213="FG")</formula>
    </cfRule>
    <cfRule type="expression" dxfId="10173" priority="51686">
      <formula>OR(AF213="OP",AF213="RS",AF213="RTS",#REF!="PRM",AF213="CB")</formula>
    </cfRule>
    <cfRule type="expression" dxfId="10172" priority="51687">
      <formula>OR(AF213="CT",AF213="SCIK",AF213="CUMIL")</formula>
    </cfRule>
    <cfRule type="expression" dxfId="10171" priority="51688">
      <formula>OR(AF213="TR",AF213="TDM",AF213="PKT")</formula>
    </cfRule>
    <cfRule type="expression" dxfId="10170" priority="51689">
      <formula>OR(AF213="FI")</formula>
    </cfRule>
    <cfRule type="expression" dxfId="10169" priority="51690">
      <formula>OR(AF213="L",AF213="OTG")</formula>
    </cfRule>
    <cfRule type="expression" dxfId="10168" priority="51691">
      <formula>OR(AF213="FG")</formula>
    </cfRule>
    <cfRule type="expression" dxfId="10167" priority="51692">
      <formula>OR(AF213="OP",AF213="RS",AF213="RTS",#REF!="PRM",AF213="CB")</formula>
    </cfRule>
    <cfRule type="expression" dxfId="10166" priority="51693">
      <formula>OR(AF213="CT",AF213="SCIK",AF213="CUMIL")</formula>
    </cfRule>
    <cfRule type="expression" dxfId="10165" priority="51694">
      <formula>OR(AF213="TR",AF213="TDM",AF213="PKT")</formula>
    </cfRule>
    <cfRule type="expression" dxfId="10164" priority="51695">
      <formula>OR(AF213="FI")</formula>
    </cfRule>
    <cfRule type="expression" dxfId="10163" priority="51696">
      <formula>OR(AF213="L",AF213="OTG")</formula>
    </cfRule>
    <cfRule type="expression" dxfId="10162" priority="51697">
      <formula>OR(AF213="FG")</formula>
    </cfRule>
    <cfRule type="expression" dxfId="10161" priority="51698">
      <formula>OR(AF213="OP",AF213="RS",AF213="RTS",#REF!="PRM",AF213="CB")</formula>
    </cfRule>
    <cfRule type="expression" dxfId="10160" priority="51699">
      <formula>OR(AF213="CT",AF213="SCIK",AF213="CUMIL")</formula>
    </cfRule>
    <cfRule type="expression" dxfId="10159" priority="51700">
      <formula>OR(AF213="TR",AF213="TDM",AF213="PKT")</formula>
    </cfRule>
    <cfRule type="expression" dxfId="10158" priority="51701">
      <formula>OR(AF213="FI")</formula>
    </cfRule>
    <cfRule type="expression" dxfId="10157" priority="51702">
      <formula>OR(AF213="L",AF213="OTG")</formula>
    </cfRule>
    <cfRule type="expression" dxfId="10156" priority="51703">
      <formula>OR(AF213="FG")</formula>
    </cfRule>
    <cfRule type="expression" dxfId="10155" priority="51704">
      <formula>OR(AF213="OP",AF213="RS",AF213="RTS",#REF!="PRM",AF213="CB")</formula>
    </cfRule>
    <cfRule type="expression" dxfId="10154" priority="51705">
      <formula>OR(AF213="CT",AF213="SCIK",AF213="CUMIL")</formula>
    </cfRule>
    <cfRule type="expression" dxfId="10153" priority="51706">
      <formula>OR(AF213="TR",AF213="TDM",AF213="PKT")</formula>
    </cfRule>
    <cfRule type="expression" dxfId="10152" priority="51707">
      <formula>OR(AF213="FI")</formula>
    </cfRule>
    <cfRule type="expression" dxfId="10151" priority="51708">
      <formula>OR(AF213="L",AF213="OTG")</formula>
    </cfRule>
    <cfRule type="expression" dxfId="10150" priority="51709">
      <formula>OR(AF213="FG")</formula>
    </cfRule>
    <cfRule type="expression" dxfId="10149" priority="51710">
      <formula>OR(AF213="OP",AF213="RS",AF213="RTS",#REF!="PRM",AF213="CB")</formula>
    </cfRule>
    <cfRule type="expression" dxfId="10148" priority="51711">
      <formula>OR(AF213="CT",AF213="SCIK",AF213="CUMIL")</formula>
    </cfRule>
    <cfRule type="expression" dxfId="10147" priority="51712">
      <formula>OR(AF213="TR",AF213="TDM",AF213="PKT")</formula>
    </cfRule>
    <cfRule type="expression" dxfId="10146" priority="51734">
      <formula>OR(AF213="FI")</formula>
    </cfRule>
    <cfRule type="expression" dxfId="10145" priority="51735">
      <formula>OR(AF213="L",AF213="OTG")</formula>
    </cfRule>
    <cfRule type="expression" dxfId="10144" priority="51736">
      <formula>OR(AF213="FG")</formula>
    </cfRule>
    <cfRule type="expression" dxfId="10143" priority="51737">
      <formula>OR(AF213="OP",AF213="RS",AF213="RTS",#REF!="PRM",AF213="CB")</formula>
    </cfRule>
    <cfRule type="expression" dxfId="10142" priority="51738">
      <formula>OR(AF213="CT",AF213="SCIK",AF213="CUMIL")</formula>
    </cfRule>
    <cfRule type="expression" dxfId="10141" priority="51739">
      <formula>OR(AF213="TR",AF213="TDM",AF213="PKT")</formula>
    </cfRule>
  </conditionalFormatting>
  <conditionalFormatting sqref="AG40:AG50">
    <cfRule type="cellIs" dxfId="10140" priority="53311" operator="equal">
      <formula>"TDM"</formula>
    </cfRule>
  </conditionalFormatting>
  <conditionalFormatting sqref="AG42:AG44">
    <cfRule type="cellIs" dxfId="10139" priority="53285" operator="equal">
      <formula>"EE (WFO)"</formula>
    </cfRule>
    <cfRule type="cellIs" dxfId="10138" priority="53286" operator="equal">
      <formula>"EC (WFO)"</formula>
    </cfRule>
    <cfRule type="cellIs" dxfId="10137" priority="53287" operator="equal">
      <formula>"EA (WFO)"</formula>
    </cfRule>
    <cfRule type="cellIs" dxfId="10136" priority="53288" operator="equal">
      <formula>"EE(WFO)"</formula>
    </cfRule>
    <cfRule type="cellIs" dxfId="10135" priority="53289" operator="equal">
      <formula>"EC(WFO)"</formula>
    </cfRule>
  </conditionalFormatting>
  <conditionalFormatting sqref="AG43:AG44">
    <cfRule type="cellIs" dxfId="10134" priority="53269" operator="equal">
      <formula>"EA (WFO)"</formula>
    </cfRule>
    <cfRule type="cellIs" dxfId="10133" priority="53270" operator="equal">
      <formula>"EQ (WFO)"</formula>
    </cfRule>
    <cfRule type="cellIs" dxfId="10132" priority="53271" operator="equal">
      <formula>"FG (WFO)"</formula>
    </cfRule>
    <cfRule type="cellIs" dxfId="10131" priority="53272" operator="equal">
      <formula>"EE (WFO)"</formula>
    </cfRule>
    <cfRule type="cellIs" dxfId="10130" priority="53273" operator="equal">
      <formula>"EC (WFO)"</formula>
    </cfRule>
    <cfRule type="cellIs" dxfId="10129" priority="53274" operator="equal">
      <formula>"EA (WFO)"</formula>
    </cfRule>
    <cfRule type="cellIs" dxfId="10128" priority="53275" operator="equal">
      <formula>"EE(WFO)"</formula>
    </cfRule>
    <cfRule type="cellIs" dxfId="10127" priority="53276" operator="equal">
      <formula>"EC(WFO)"</formula>
    </cfRule>
  </conditionalFormatting>
  <conditionalFormatting sqref="AG52:AG53">
    <cfRule type="cellIs" dxfId="10126" priority="53208" operator="equal">
      <formula>"EE(WFO)"</formula>
    </cfRule>
    <cfRule type="cellIs" dxfId="10125" priority="53209" operator="equal">
      <formula>"EC(WFO)"</formula>
    </cfRule>
    <cfRule type="cellIs" dxfId="10124" priority="53210" operator="equal">
      <formula>"EE (WFO)"</formula>
    </cfRule>
    <cfRule type="cellIs" dxfId="10123" priority="53211" operator="equal">
      <formula>"EC (WFO)"</formula>
    </cfRule>
    <cfRule type="cellIs" dxfId="10122" priority="53212" operator="equal">
      <formula>"EA (WFO)"</formula>
    </cfRule>
    <cfRule type="cellIs" dxfId="10121" priority="53213" operator="equal">
      <formula>"EE (WFO)"</formula>
    </cfRule>
    <cfRule type="cellIs" dxfId="10120" priority="53214" operator="equal">
      <formula>"EC (WFO)"</formula>
    </cfRule>
    <cfRule type="cellIs" dxfId="10119" priority="53215" operator="equal">
      <formula>"EA (WFO)"</formula>
    </cfRule>
    <cfRule type="cellIs" dxfId="10118" priority="53216" operator="equal">
      <formula>"EE(WFO)"</formula>
    </cfRule>
    <cfRule type="cellIs" dxfId="10117" priority="53217" operator="equal">
      <formula>"EC(WFO)"</formula>
    </cfRule>
    <cfRule type="cellIs" dxfId="10116" priority="53218" operator="equal">
      <formula>"EE (WFO)"</formula>
    </cfRule>
    <cfRule type="cellIs" dxfId="10115" priority="53219" operator="equal">
      <formula>"EC (WFO)"</formula>
    </cfRule>
    <cfRule type="cellIs" dxfId="10114" priority="53220" operator="equal">
      <formula>"EA (WFO)"</formula>
    </cfRule>
    <cfRule type="cellIs" dxfId="10113" priority="53221" operator="equal">
      <formula>"EE(WFO)"</formula>
    </cfRule>
    <cfRule type="cellIs" dxfId="10112" priority="53222" operator="equal">
      <formula>"EC(WFO)"</formula>
    </cfRule>
    <cfRule type="cellIs" dxfId="10111" priority="53223" operator="equal">
      <formula>"EE (WFO)"</formula>
    </cfRule>
    <cfRule type="cellIs" dxfId="10110" priority="53224" operator="equal">
      <formula>"EC (WFO)"</formula>
    </cfRule>
    <cfRule type="cellIs" dxfId="10109" priority="53225" operator="equal">
      <formula>"EA (WFO)"</formula>
    </cfRule>
    <cfRule type="cellIs" dxfId="10108" priority="53226" operator="equal">
      <formula>"EE(WFO)"</formula>
    </cfRule>
    <cfRule type="cellIs" dxfId="10107" priority="53227" operator="equal">
      <formula>"EC(WFO)"</formula>
    </cfRule>
  </conditionalFormatting>
  <conditionalFormatting sqref="AG56:AG57">
    <cfRule type="cellIs" dxfId="10106" priority="53162" operator="equal">
      <formula>"EE (WFO)"</formula>
    </cfRule>
    <cfRule type="cellIs" dxfId="10105" priority="53163" operator="equal">
      <formula>"EC (WFO)"</formula>
    </cfRule>
    <cfRule type="cellIs" dxfId="10104" priority="53164" operator="equal">
      <formula>"EA (WFO)"</formula>
    </cfRule>
    <cfRule type="cellIs" dxfId="10103" priority="53165" operator="equal">
      <formula>"EE(WFO)"</formula>
    </cfRule>
    <cfRule type="cellIs" dxfId="10102" priority="53166" operator="equal">
      <formula>"EC(WFO)"</formula>
    </cfRule>
    <cfRule type="cellIs" dxfId="10101" priority="53167" operator="equal">
      <formula>"EE (WFO)"</formula>
    </cfRule>
    <cfRule type="cellIs" dxfId="10100" priority="53168" operator="equal">
      <formula>"EC (WFO)"</formula>
    </cfRule>
    <cfRule type="cellIs" dxfId="10099" priority="53169" operator="equal">
      <formula>"EA (WFO)"</formula>
    </cfRule>
    <cfRule type="cellIs" dxfId="10098" priority="53170" operator="equal">
      <formula>"EE(WFO)"</formula>
    </cfRule>
    <cfRule type="cellIs" dxfId="10097" priority="53171" operator="equal">
      <formula>"EC(WFO)"</formula>
    </cfRule>
    <cfRule type="cellIs" dxfId="10096" priority="53172" operator="equal">
      <formula>"EE (WFO)"</formula>
    </cfRule>
    <cfRule type="cellIs" dxfId="10095" priority="53173" operator="equal">
      <formula>"EC (WFO)"</formula>
    </cfRule>
    <cfRule type="cellIs" dxfId="10094" priority="53174" operator="equal">
      <formula>"EA (WFO)"</formula>
    </cfRule>
    <cfRule type="cellIs" dxfId="10093" priority="53175" operator="equal">
      <formula>"EE(WFO)"</formula>
    </cfRule>
    <cfRule type="cellIs" dxfId="10092" priority="53176" operator="equal">
      <formula>"EC(WFO)"</formula>
    </cfRule>
  </conditionalFormatting>
  <conditionalFormatting sqref="AG59:AG60">
    <cfRule type="cellIs" dxfId="10091" priority="53002" operator="equal">
      <formula>"EA (WFO)"</formula>
    </cfRule>
    <cfRule type="cellIs" dxfId="10090" priority="53003" operator="equal">
      <formula>"EQ (WFO)"</formula>
    </cfRule>
    <cfRule type="cellIs" dxfId="10089" priority="53004" operator="equal">
      <formula>"FG (WFO)"</formula>
    </cfRule>
    <cfRule type="cellIs" dxfId="10088" priority="53005" operator="equal">
      <formula>"EE (WFO)"</formula>
    </cfRule>
    <cfRule type="cellIs" dxfId="10087" priority="53006" operator="equal">
      <formula>"EC (WFO)"</formula>
    </cfRule>
    <cfRule type="cellIs" dxfId="10086" priority="53007" operator="equal">
      <formula>"EA (WFO)"</formula>
    </cfRule>
    <cfRule type="cellIs" dxfId="10085" priority="53008" operator="equal">
      <formula>"EE(WFO)"</formula>
    </cfRule>
    <cfRule type="cellIs" dxfId="10084" priority="53009" operator="equal">
      <formula>"EC(WFO)"</formula>
    </cfRule>
    <cfRule type="cellIs" dxfId="10083" priority="53010" operator="equal">
      <formula>"EE (WFO)"</formula>
    </cfRule>
    <cfRule type="cellIs" dxfId="10082" priority="53011" operator="equal">
      <formula>"EC (WFO)"</formula>
    </cfRule>
    <cfRule type="cellIs" dxfId="10081" priority="53012" operator="equal">
      <formula>"EA (WFO)"</formula>
    </cfRule>
    <cfRule type="cellIs" dxfId="10080" priority="53013" operator="equal">
      <formula>"EE(WFO)"</formula>
    </cfRule>
    <cfRule type="cellIs" dxfId="10079" priority="53014" operator="equal">
      <formula>"EC(WFO)"</formula>
    </cfRule>
    <cfRule type="cellIs" dxfId="10078" priority="53015" operator="equal">
      <formula>"EE (WFO)"</formula>
    </cfRule>
    <cfRule type="cellIs" dxfId="10077" priority="53016" operator="equal">
      <formula>"EC (WFO)"</formula>
    </cfRule>
    <cfRule type="cellIs" dxfId="10076" priority="53017" operator="equal">
      <formula>"EA (WFO)"</formula>
    </cfRule>
    <cfRule type="cellIs" dxfId="10075" priority="53018" operator="equal">
      <formula>"EE(WFO)"</formula>
    </cfRule>
    <cfRule type="cellIs" dxfId="10074" priority="53019" operator="equal">
      <formula>"EC(WFO)"</formula>
    </cfRule>
    <cfRule type="cellIs" dxfId="10073" priority="53020" operator="equal">
      <formula>"EE (WFO)"</formula>
    </cfRule>
    <cfRule type="cellIs" dxfId="10072" priority="53021" operator="equal">
      <formula>"EC (WFO)"</formula>
    </cfRule>
    <cfRule type="cellIs" dxfId="10071" priority="53022" operator="equal">
      <formula>"EA (WFO)"</formula>
    </cfRule>
    <cfRule type="cellIs" dxfId="10070" priority="53023" operator="equal">
      <formula>"EE(WFO)"</formula>
    </cfRule>
    <cfRule type="cellIs" dxfId="10069" priority="53024" operator="equal">
      <formula>"EC(WFO)"</formula>
    </cfRule>
    <cfRule type="cellIs" dxfId="10068" priority="53025" operator="equal">
      <formula>"EE (WFO)"</formula>
    </cfRule>
    <cfRule type="cellIs" dxfId="10067" priority="53026" operator="equal">
      <formula>"EC (WFO)"</formula>
    </cfRule>
    <cfRule type="cellIs" dxfId="10066" priority="53027" operator="equal">
      <formula>"EA (WFO)"</formula>
    </cfRule>
    <cfRule type="cellIs" dxfId="10065" priority="53028" operator="equal">
      <formula>"EE(WFO)"</formula>
    </cfRule>
    <cfRule type="cellIs" dxfId="10064" priority="53029" operator="equal">
      <formula>"EC(WFO)"</formula>
    </cfRule>
    <cfRule type="cellIs" dxfId="10063" priority="53030" operator="equal">
      <formula>"EA (WFO)"</formula>
    </cfRule>
    <cfRule type="cellIs" dxfId="10062" priority="53031" operator="equal">
      <formula>"EQ (WFO)"</formula>
    </cfRule>
    <cfRule type="cellIs" dxfId="10061" priority="53032" operator="equal">
      <formula>"FG (WFO)"</formula>
    </cfRule>
    <cfRule type="cellIs" dxfId="10060" priority="53033" operator="equal">
      <formula>"EE (WFO)"</formula>
    </cfRule>
    <cfRule type="cellIs" dxfId="10059" priority="53034" operator="equal">
      <formula>"EC (WFO)"</formula>
    </cfRule>
    <cfRule type="cellIs" dxfId="10058" priority="53035" operator="equal">
      <formula>"EA (WFO)"</formula>
    </cfRule>
    <cfRule type="cellIs" dxfId="10057" priority="53036" operator="equal">
      <formula>"EE(WFO)"</formula>
    </cfRule>
    <cfRule type="cellIs" dxfId="10056" priority="53037" operator="equal">
      <formula>"EC(WFO)"</formula>
    </cfRule>
    <cfRule type="cellIs" dxfId="10055" priority="53038" operator="equal">
      <formula>"EQ (WFO)"</formula>
    </cfRule>
    <cfRule type="cellIs" dxfId="10054" priority="53039" operator="equal">
      <formula>"FG (WFO)"</formula>
    </cfRule>
    <cfRule type="cellIs" dxfId="10053" priority="53040" operator="equal">
      <formula>"EO (WFO)"</formula>
    </cfRule>
    <cfRule type="cellIs" dxfId="10052" priority="53041" operator="equal">
      <formula>"EK (WFO)"</formula>
    </cfRule>
    <cfRule type="cellIs" dxfId="10051" priority="53042" operator="equal">
      <formula>"EE(WFO)"</formula>
    </cfRule>
    <cfRule type="cellIs" dxfId="10050" priority="53043" operator="equal">
      <formula>"EC(WFO)"</formula>
    </cfRule>
    <cfRule type="cellIs" dxfId="10049" priority="53044" operator="equal">
      <formula>"EE (WFO)"</formula>
    </cfRule>
    <cfRule type="cellIs" dxfId="10048" priority="53045" operator="equal">
      <formula>"EC (WFO)"</formula>
    </cfRule>
    <cfRule type="cellIs" dxfId="10047" priority="53046" operator="equal">
      <formula>"EA (WFO)"</formula>
    </cfRule>
    <cfRule type="cellIs" dxfId="10046" priority="53047" operator="equal">
      <formula>"EE(WFO)"</formula>
    </cfRule>
    <cfRule type="cellIs" dxfId="10045" priority="53048" operator="equal">
      <formula>"EC(WFO)"</formula>
    </cfRule>
    <cfRule type="cellIs" dxfId="10044" priority="53049" operator="equal">
      <formula>"EE(WFO)"</formula>
    </cfRule>
    <cfRule type="cellIs" dxfId="10043" priority="53050" operator="equal">
      <formula>"EC(WFO)"</formula>
    </cfRule>
    <cfRule type="cellIs" dxfId="10042" priority="53051" operator="equal">
      <formula>"EE (WFO)"</formula>
    </cfRule>
    <cfRule type="cellIs" dxfId="10041" priority="53052" operator="equal">
      <formula>"EC (WFO)"</formula>
    </cfRule>
    <cfRule type="cellIs" dxfId="10040" priority="53053" operator="equal">
      <formula>"EA (WFO)"</formula>
    </cfRule>
    <cfRule type="cellIs" dxfId="10039" priority="53054" operator="equal">
      <formula>"EE(WFO)"</formula>
    </cfRule>
    <cfRule type="cellIs" dxfId="10038" priority="53055" operator="equal">
      <formula>"EC(WFO)"</formula>
    </cfRule>
    <cfRule type="cellIs" dxfId="10037" priority="53056" operator="equal">
      <formula>"EE (WFO)"</formula>
    </cfRule>
    <cfRule type="cellIs" dxfId="10036" priority="53057" operator="equal">
      <formula>"EC (WFO)"</formula>
    </cfRule>
    <cfRule type="cellIs" dxfId="10035" priority="53058" operator="equal">
      <formula>"EA (WFO)"</formula>
    </cfRule>
    <cfRule type="cellIs" dxfId="10034" priority="53059" operator="equal">
      <formula>"EE(WFO)"</formula>
    </cfRule>
    <cfRule type="cellIs" dxfId="10033" priority="53060" operator="equal">
      <formula>"EC(WFO)"</formula>
    </cfRule>
    <cfRule type="cellIs" dxfId="10032" priority="53061" operator="equal">
      <formula>"EE (WFO)"</formula>
    </cfRule>
    <cfRule type="cellIs" dxfId="10031" priority="53062" operator="equal">
      <formula>"EC (WFO)"</formula>
    </cfRule>
    <cfRule type="cellIs" dxfId="10030" priority="53063" operator="equal">
      <formula>"EA (WFO)"</formula>
    </cfRule>
    <cfRule type="cellIs" dxfId="10029" priority="53064" operator="equal">
      <formula>"EE(WFO)"</formula>
    </cfRule>
    <cfRule type="cellIs" dxfId="10028" priority="53065" operator="equal">
      <formula>"EC(WFO)"</formula>
    </cfRule>
    <cfRule type="cellIs" dxfId="10027" priority="53066" operator="equal">
      <formula>"EE (WFO)"</formula>
    </cfRule>
    <cfRule type="cellIs" dxfId="10026" priority="53067" operator="equal">
      <formula>"EC (WFO)"</formula>
    </cfRule>
    <cfRule type="cellIs" dxfId="10025" priority="53068" operator="equal">
      <formula>"EA (WFO)"</formula>
    </cfRule>
    <cfRule type="cellIs" dxfId="10024" priority="53069" operator="equal">
      <formula>"EE(WFO)"</formula>
    </cfRule>
    <cfRule type="cellIs" dxfId="10023" priority="53070" operator="equal">
      <formula>"EC(WFO)"</formula>
    </cfRule>
    <cfRule type="cellIs" dxfId="10022" priority="53071" operator="equal">
      <formula>"EE (WFO)"</formula>
    </cfRule>
    <cfRule type="cellIs" dxfId="10021" priority="53072" operator="equal">
      <formula>"EC (WFO)"</formula>
    </cfRule>
    <cfRule type="cellIs" dxfId="10020" priority="53073" operator="equal">
      <formula>"EA (WFO)"</formula>
    </cfRule>
    <cfRule type="cellIs" dxfId="10019" priority="53074" operator="equal">
      <formula>"EE(WFO)"</formula>
    </cfRule>
    <cfRule type="cellIs" dxfId="10018" priority="53075" operator="equal">
      <formula>"EC(WFO)"</formula>
    </cfRule>
    <cfRule type="cellIs" dxfId="10017" priority="53076" operator="equal">
      <formula>"EE(WFO)"</formula>
    </cfRule>
    <cfRule type="cellIs" dxfId="10016" priority="53077" operator="equal">
      <formula>"EC(WFO)"</formula>
    </cfRule>
    <cfRule type="cellIs" dxfId="10015" priority="53078" operator="equal">
      <formula>"EE(WFO)"</formula>
    </cfRule>
    <cfRule type="cellIs" dxfId="10014" priority="53079" operator="equal">
      <formula>"EC(WFO)"</formula>
    </cfRule>
    <cfRule type="cellIs" dxfId="10013" priority="53080" operator="equal">
      <formula>"EE(WFO)"</formula>
    </cfRule>
    <cfRule type="cellIs" dxfId="10012" priority="53081" operator="equal">
      <formula>"EC(WFO)"</formula>
    </cfRule>
  </conditionalFormatting>
  <conditionalFormatting sqref="AG67:AG68">
    <cfRule type="cellIs" dxfId="10011" priority="52926" operator="equal">
      <formula>"EE (WFO)"</formula>
    </cfRule>
    <cfRule type="cellIs" dxfId="10010" priority="52927" operator="equal">
      <formula>"EC (WFO)"</formula>
    </cfRule>
    <cfRule type="cellIs" dxfId="10009" priority="52928" operator="equal">
      <formula>"EA (WFO)"</formula>
    </cfRule>
    <cfRule type="cellIs" dxfId="10008" priority="52929" operator="equal">
      <formula>"EE(WFO)"</formula>
    </cfRule>
    <cfRule type="cellIs" dxfId="10007" priority="52930" operator="equal">
      <formula>"EC(WFO)"</formula>
    </cfRule>
    <cfRule type="cellIs" dxfId="10006" priority="52931" operator="equal">
      <formula>"EE (WFO)"</formula>
    </cfRule>
    <cfRule type="cellIs" dxfId="10005" priority="52932" operator="equal">
      <formula>"EC (WFO)"</formula>
    </cfRule>
    <cfRule type="cellIs" dxfId="10004" priority="52933" operator="equal">
      <formula>"EA (WFO)"</formula>
    </cfRule>
    <cfRule type="cellIs" dxfId="10003" priority="52934" operator="equal">
      <formula>"EE(WFO)"</formula>
    </cfRule>
    <cfRule type="cellIs" dxfId="10002" priority="52935" operator="equal">
      <formula>"EC(WFO)"</formula>
    </cfRule>
    <cfRule type="cellIs" dxfId="10001" priority="52936" operator="equal">
      <formula>"EE(WFO)"</formula>
    </cfRule>
    <cfRule type="cellIs" dxfId="10000" priority="52937" operator="equal">
      <formula>"EC(WFO)"</formula>
    </cfRule>
    <cfRule type="cellIs" dxfId="9999" priority="52938" operator="equal">
      <formula>"EE (WFO)"</formula>
    </cfRule>
    <cfRule type="cellIs" dxfId="9998" priority="52939" operator="equal">
      <formula>"EC (WFO)"</formula>
    </cfRule>
    <cfRule type="cellIs" dxfId="9997" priority="52940" operator="equal">
      <formula>"EA (WFO)"</formula>
    </cfRule>
    <cfRule type="cellIs" dxfId="9996" priority="52941" operator="equal">
      <formula>"EE(WFO)"</formula>
    </cfRule>
    <cfRule type="cellIs" dxfId="9995" priority="52942" operator="equal">
      <formula>"EC(WFO)"</formula>
    </cfRule>
    <cfRule type="cellIs" dxfId="9994" priority="52943" operator="equal">
      <formula>"EE (WFO)"</formula>
    </cfRule>
    <cfRule type="cellIs" dxfId="9993" priority="52944" operator="equal">
      <formula>"EC (WFO)"</formula>
    </cfRule>
    <cfRule type="cellIs" dxfId="9992" priority="52945" operator="equal">
      <formula>"EA (WFO)"</formula>
    </cfRule>
    <cfRule type="cellIs" dxfId="9991" priority="52946" operator="equal">
      <formula>"EE(WFO)"</formula>
    </cfRule>
    <cfRule type="cellIs" dxfId="9990" priority="52947" operator="equal">
      <formula>"EC(WFO)"</formula>
    </cfRule>
    <cfRule type="cellIs" dxfId="9989" priority="52948" operator="equal">
      <formula>"EE(WFO)"</formula>
    </cfRule>
    <cfRule type="cellIs" dxfId="9988" priority="52949" operator="equal">
      <formula>"EC(WFO)"</formula>
    </cfRule>
    <cfRule type="cellIs" dxfId="9987" priority="52950" operator="equal">
      <formula>"EE (WFO)"</formula>
    </cfRule>
    <cfRule type="cellIs" dxfId="9986" priority="52951" operator="equal">
      <formula>"EC (WFO)"</formula>
    </cfRule>
    <cfRule type="cellIs" dxfId="9985" priority="52952" operator="equal">
      <formula>"EA (WFO)"</formula>
    </cfRule>
    <cfRule type="cellIs" dxfId="9984" priority="52953" operator="equal">
      <formula>"EE(WFO)"</formula>
    </cfRule>
    <cfRule type="cellIs" dxfId="9983" priority="52954" operator="equal">
      <formula>"EC(WFO)"</formula>
    </cfRule>
    <cfRule type="cellIs" dxfId="9982" priority="52960" operator="equal">
      <formula>"EE (WFO)"</formula>
    </cfRule>
    <cfRule type="cellIs" dxfId="9981" priority="52961" operator="equal">
      <formula>"EC (WFO)"</formula>
    </cfRule>
    <cfRule type="cellIs" dxfId="9980" priority="52962" operator="equal">
      <formula>"EA (WFO)"</formula>
    </cfRule>
    <cfRule type="cellIs" dxfId="9979" priority="52963" operator="equal">
      <formula>"EE(WFO)"</formula>
    </cfRule>
    <cfRule type="cellIs" dxfId="9978" priority="52964" operator="equal">
      <formula>"EC(WFO)"</formula>
    </cfRule>
  </conditionalFormatting>
  <conditionalFormatting sqref="AG75:AG76">
    <cfRule type="cellIs" dxfId="9977" priority="52826" operator="equal">
      <formula>"SCIK"</formula>
    </cfRule>
    <cfRule type="cellIs" dxfId="9976" priority="52827" operator="equal">
      <formula>"CT"</formula>
    </cfRule>
    <cfRule type="cellIs" dxfId="9975" priority="52828" operator="equal">
      <formula>"CT"</formula>
    </cfRule>
    <cfRule type="cellIs" dxfId="9974" priority="52829" operator="equal">
      <formula>"CT"</formula>
    </cfRule>
    <cfRule type="cellIs" dxfId="9973" priority="52830" operator="equal">
      <formula>"FG"</formula>
    </cfRule>
    <cfRule type="cellIs" dxfId="9972" priority="52831" operator="equal">
      <formula>"L"</formula>
    </cfRule>
    <cfRule type="cellIs" dxfId="9971" priority="52832" operator="equal">
      <formula>"EG (WFO)"</formula>
    </cfRule>
    <cfRule type="cellIs" dxfId="9970" priority="52833" operator="equal">
      <formula>"EE (WFO)"</formula>
    </cfRule>
    <cfRule type="cellIs" dxfId="9969" priority="52834" operator="equal">
      <formula>"EC (WFO)"</formula>
    </cfRule>
    <cfRule type="cellIs" dxfId="9968" priority="52835" operator="equal">
      <formula>"EA (WFO)"</formula>
    </cfRule>
    <cfRule type="cellIs" dxfId="9967" priority="52836" operator="equal">
      <formula>"EE(WFO)"</formula>
    </cfRule>
    <cfRule type="cellIs" dxfId="9966" priority="52837" operator="equal">
      <formula>"EC(WFO)"</formula>
    </cfRule>
  </conditionalFormatting>
  <conditionalFormatting sqref="AG85:AG86">
    <cfRule type="cellIs" dxfId="9965" priority="52710" operator="equal">
      <formula>"EE(WFO)"</formula>
    </cfRule>
    <cfRule type="cellIs" dxfId="9964" priority="52711" operator="equal">
      <formula>"EC(WFO)"</formula>
    </cfRule>
    <cfRule type="cellIs" dxfId="9963" priority="52712" operator="equal">
      <formula>"EE (WFO)"</formula>
    </cfRule>
    <cfRule type="cellIs" dxfId="9962" priority="52713" operator="equal">
      <formula>"EC (WFO)"</formula>
    </cfRule>
    <cfRule type="cellIs" dxfId="9961" priority="52714" operator="equal">
      <formula>"EA (WFO)"</formula>
    </cfRule>
  </conditionalFormatting>
  <conditionalFormatting sqref="AG91:AG92">
    <cfRule type="cellIs" dxfId="9960" priority="127142" operator="equal">
      <formula>"EE (WFO)"</formula>
    </cfRule>
    <cfRule type="cellIs" dxfId="9959" priority="127143" operator="equal">
      <formula>"EC (WFO)"</formula>
    </cfRule>
    <cfRule type="cellIs" dxfId="9958" priority="127144" operator="equal">
      <formula>"EA (WFO)"</formula>
    </cfRule>
    <cfRule type="cellIs" dxfId="9957" priority="127145" operator="equal">
      <formula>"EE(WFO)"</formula>
    </cfRule>
    <cfRule type="cellIs" dxfId="9956" priority="127146" operator="equal">
      <formula>"EC(WFO)"</formula>
    </cfRule>
    <cfRule type="cellIs" dxfId="9955" priority="127147" operator="equal">
      <formula>"EE (WFO)"</formula>
    </cfRule>
    <cfRule type="cellIs" dxfId="9954" priority="127148" operator="equal">
      <formula>"EC (WFO)"</formula>
    </cfRule>
    <cfRule type="cellIs" dxfId="9953" priority="127149" operator="equal">
      <formula>"EA (WFO)"</formula>
    </cfRule>
    <cfRule type="cellIs" dxfId="9952" priority="127150" operator="equal">
      <formula>"EE(WFO)"</formula>
    </cfRule>
    <cfRule type="cellIs" dxfId="9951" priority="127151" operator="equal">
      <formula>"EC(WFO)"</formula>
    </cfRule>
    <cfRule type="cellIs" dxfId="9950" priority="127152" operator="equal">
      <formula>"EE(WFO)"</formula>
    </cfRule>
    <cfRule type="cellIs" dxfId="9949" priority="127153" operator="equal">
      <formula>"EC(WFO)"</formula>
    </cfRule>
    <cfRule type="cellIs" dxfId="9948" priority="127154" operator="equal">
      <formula>"EE (WFO)"</formula>
    </cfRule>
    <cfRule type="cellIs" dxfId="9947" priority="127155" operator="equal">
      <formula>"EC (WFO)"</formula>
    </cfRule>
    <cfRule type="cellIs" dxfId="9946" priority="127156" operator="equal">
      <formula>"EA (WFO)"</formula>
    </cfRule>
    <cfRule type="cellIs" dxfId="9945" priority="127157" operator="equal">
      <formula>"EE(WFO)"</formula>
    </cfRule>
    <cfRule type="cellIs" dxfId="9944" priority="127158" operator="equal">
      <formula>"EC(WFO)"</formula>
    </cfRule>
    <cfRule type="cellIs" dxfId="9943" priority="127159" operator="equal">
      <formula>"EE (WFO)"</formula>
    </cfRule>
    <cfRule type="cellIs" dxfId="9942" priority="127160" operator="equal">
      <formula>"EC (WFO)"</formula>
    </cfRule>
    <cfRule type="cellIs" dxfId="9941" priority="127161" operator="equal">
      <formula>"EA (WFO)"</formula>
    </cfRule>
    <cfRule type="cellIs" dxfId="9940" priority="127247" operator="equal">
      <formula>"EE (WFO)"</formula>
    </cfRule>
    <cfRule type="cellIs" dxfId="9939" priority="127248" operator="equal">
      <formula>"EC (WFO)"</formula>
    </cfRule>
    <cfRule type="cellIs" dxfId="9938" priority="127249" operator="equal">
      <formula>"EA (WFO)"</formula>
    </cfRule>
    <cfRule type="cellIs" dxfId="9937" priority="127250" operator="equal">
      <formula>"EE(WFO)"</formula>
    </cfRule>
    <cfRule type="cellIs" dxfId="9936" priority="127251" operator="equal">
      <formula>"EC(WFO)"</formula>
    </cfRule>
    <cfRule type="cellIs" dxfId="9935" priority="127294" operator="equal">
      <formula>"EE(WFO)"</formula>
    </cfRule>
    <cfRule type="cellIs" dxfId="9934" priority="127295" operator="equal">
      <formula>"EC(WFO)"</formula>
    </cfRule>
    <cfRule type="cellIs" dxfId="9933" priority="127296" operator="equal">
      <formula>"EE(WFO)"</formula>
    </cfRule>
    <cfRule type="cellIs" dxfId="9932" priority="127297" operator="equal">
      <formula>"EC(WFO)"</formula>
    </cfRule>
    <cfRule type="cellIs" dxfId="9931" priority="127298" operator="equal">
      <formula>"EE (WFO)"</formula>
    </cfRule>
    <cfRule type="cellIs" dxfId="9930" priority="127299" operator="equal">
      <formula>"EC (WFO)"</formula>
    </cfRule>
    <cfRule type="cellIs" dxfId="9929" priority="127300" operator="equal">
      <formula>"EA (WFO)"</formula>
    </cfRule>
    <cfRule type="cellIs" dxfId="9928" priority="127301" operator="equal">
      <formula>"EE(WFO)"</formula>
    </cfRule>
    <cfRule type="cellIs" dxfId="9927" priority="127302" operator="equal">
      <formula>"EC(WFO)"</formula>
    </cfRule>
  </conditionalFormatting>
  <conditionalFormatting sqref="AG127:AG141">
    <cfRule type="cellIs" dxfId="9926" priority="122692" operator="equal">
      <formula>"FG (WFO)"</formula>
    </cfRule>
    <cfRule type="cellIs" dxfId="9925" priority="122693" operator="equal">
      <formula>"EO (WFO)"</formula>
    </cfRule>
    <cfRule type="cellIs" dxfId="9924" priority="122694" operator="equal">
      <formula>"EK (WFO)"</formula>
    </cfRule>
  </conditionalFormatting>
  <conditionalFormatting sqref="AG213:AG214">
    <cfRule type="expression" dxfId="9923" priority="49098">
      <formula>OR(AG213="FI")</formula>
    </cfRule>
    <cfRule type="expression" dxfId="9922" priority="49099">
      <formula>OR(AG213="L",AG213="OTG")</formula>
    </cfRule>
    <cfRule type="expression" dxfId="9921" priority="49100">
      <formula>OR(AG213="FG")</formula>
    </cfRule>
    <cfRule type="expression" dxfId="9920" priority="49101">
      <formula>OR(AG213="OP",AG213="RS",AG213="RTS",#REF!="PRM",AG213="CB")</formula>
    </cfRule>
    <cfRule type="expression" dxfId="9919" priority="49102">
      <formula>OR(AG213="CT",AG213="SCIK",AG213="CUMIL")</formula>
    </cfRule>
    <cfRule type="expression" dxfId="9918" priority="49103">
      <formula>OR(AG213="TR",AG213="TDM",AG213="PKT")</formula>
    </cfRule>
    <cfRule type="expression" dxfId="9917" priority="49104">
      <formula>OR(AG213="FI")</formula>
    </cfRule>
    <cfRule type="expression" dxfId="9916" priority="49105">
      <formula>OR(AG213="L",AG213="OTG")</formula>
    </cfRule>
    <cfRule type="expression" dxfId="9915" priority="49106">
      <formula>OR(AG213="FG")</formula>
    </cfRule>
    <cfRule type="expression" dxfId="9914" priority="49107">
      <formula>OR(AG213="OP",AG213="RS",AG213="RTS",#REF!="PRM",AG213="CB")</formula>
    </cfRule>
    <cfRule type="expression" dxfId="9913" priority="49108">
      <formula>OR(AG213="CT",AG213="SCIK",AG213="CUMIL")</formula>
    </cfRule>
    <cfRule type="expression" dxfId="9912" priority="49109">
      <formula>OR(AG213="TR",AG213="TDM",AG213="PKT")</formula>
    </cfRule>
    <cfRule type="expression" dxfId="9911" priority="49110">
      <formula>OR(AG213="FI")</formula>
    </cfRule>
    <cfRule type="expression" dxfId="9910" priority="49111">
      <formula>OR(AG213="L",AG213="OTG")</formula>
    </cfRule>
    <cfRule type="expression" dxfId="9909" priority="49112">
      <formula>OR(AG213="FG")</formula>
    </cfRule>
    <cfRule type="expression" dxfId="9908" priority="49113">
      <formula>OR(AG213="OP",AG213="RS",AG213="RTS",#REF!="PRM",AG213="CB")</formula>
    </cfRule>
    <cfRule type="expression" dxfId="9907" priority="49114">
      <formula>OR(AG213="CT",AG213="SCIK",AG213="CUMIL")</formula>
    </cfRule>
    <cfRule type="expression" dxfId="9906" priority="49115">
      <formula>OR(AG213="TR",AG213="TDM",AG213="PKT")</formula>
    </cfRule>
    <cfRule type="expression" dxfId="9905" priority="49116">
      <formula>OR(AG213="FI")</formula>
    </cfRule>
    <cfRule type="expression" dxfId="9904" priority="49117">
      <formula>OR(AG213="L",AG213="OTG")</formula>
    </cfRule>
    <cfRule type="expression" dxfId="9903" priority="49118">
      <formula>OR(AG213="FG")</formula>
    </cfRule>
    <cfRule type="expression" dxfId="9902" priority="49119">
      <formula>OR(AG213="OP",AG213="RS",AG213="RTS",#REF!="PRM",AG213="CB")</formula>
    </cfRule>
    <cfRule type="expression" dxfId="9901" priority="49120">
      <formula>OR(AG213="CT",AG213="SCIK",AG213="CUMIL")</formula>
    </cfRule>
    <cfRule type="expression" dxfId="9900" priority="49121">
      <formula>OR(AG213="TR",AG213="TDM",AG213="PKT")</formula>
    </cfRule>
    <cfRule type="cellIs" dxfId="9899" priority="49122" operator="equal">
      <formula>"EG (WFO)"</formula>
    </cfRule>
    <cfRule type="cellIs" dxfId="9898" priority="49123" operator="equal">
      <formula>"EE (WFO)"</formula>
    </cfRule>
    <cfRule type="cellIs" dxfId="9897" priority="49124" operator="equal">
      <formula>"EC (WFO)"</formula>
    </cfRule>
    <cfRule type="expression" dxfId="9896" priority="49125">
      <formula>OR(AG213="FI")</formula>
    </cfRule>
    <cfRule type="expression" dxfId="9895" priority="49126">
      <formula>OR(AG213="L",AG213="OTG")</formula>
    </cfRule>
    <cfRule type="expression" dxfId="9894" priority="49127">
      <formula>OR(AG213="FG")</formula>
    </cfRule>
    <cfRule type="expression" dxfId="9893" priority="49128">
      <formula>OR(AG213="OP",AG213="RS",AG213="RTS",#REF!="PRM",AG213="CB")</formula>
    </cfRule>
    <cfRule type="expression" dxfId="9892" priority="49129">
      <formula>OR(AG213="CT",AG213="SCIK",AG213="CUMIL")</formula>
    </cfRule>
    <cfRule type="expression" dxfId="9891" priority="49130">
      <formula>OR(AG213="TR",AG213="TDM",AG213="PKT")</formula>
    </cfRule>
    <cfRule type="cellIs" dxfId="9890" priority="49962" operator="equal">
      <formula>"EO (WFO)"</formula>
    </cfRule>
    <cfRule type="cellIs" dxfId="9889" priority="49963" operator="equal">
      <formula>"EK (WFO)"</formula>
    </cfRule>
    <cfRule type="cellIs" dxfId="9888" priority="49964" operator="equal">
      <formula>"FI (WFO)"</formula>
    </cfRule>
    <cfRule type="cellIs" dxfId="9887" priority="49965" operator="equal">
      <formula>"FG (WFO)"</formula>
    </cfRule>
    <cfRule type="expression" dxfId="9886" priority="51220">
      <formula>OR(AG213="FI")</formula>
    </cfRule>
    <cfRule type="expression" dxfId="9885" priority="51221">
      <formula>OR(AG213="L",AG213="OTG")</formula>
    </cfRule>
    <cfRule type="expression" dxfId="9884" priority="51222">
      <formula>OR(AG213="FG")</formula>
    </cfRule>
    <cfRule type="expression" dxfId="9883" priority="51223">
      <formula>OR(AG213="OP",AG213="RS",AG213="RTS",#REF!="PRM",AG213="CB")</formula>
    </cfRule>
    <cfRule type="expression" dxfId="9882" priority="51224">
      <formula>OR(AG213="CT",AG213="SCIK",AG213="CUMIL")</formula>
    </cfRule>
    <cfRule type="expression" dxfId="9881" priority="51225">
      <formula>OR(AG213="TR",AG213="TDM",AG213="PKT")</formula>
    </cfRule>
  </conditionalFormatting>
  <conditionalFormatting sqref="AH213:AH214">
    <cfRule type="expression" dxfId="9880" priority="51425">
      <formula>OR(AH213="FI")</formula>
    </cfRule>
    <cfRule type="expression" dxfId="9879" priority="51426">
      <formula>OR(AH213="L",AH213="OTG")</formula>
    </cfRule>
    <cfRule type="expression" dxfId="9878" priority="51427">
      <formula>OR(AH213="FG")</formula>
    </cfRule>
    <cfRule type="expression" dxfId="9877" priority="51428">
      <formula>OR(AH213="OP",AH213="RS",AH213="RTS",#REF!="PRM",AH213="CB")</formula>
    </cfRule>
    <cfRule type="expression" dxfId="9876" priority="51429">
      <formula>OR(AH213="CT",AH213="SCIK",AH213="CUMIL")</formula>
    </cfRule>
    <cfRule type="expression" dxfId="9875" priority="51430">
      <formula>OR(AH213="TR",AH213="TDM",AH213="PKT")</formula>
    </cfRule>
    <cfRule type="expression" dxfId="9874" priority="51431">
      <formula>OR(AH213="FI")</formula>
    </cfRule>
    <cfRule type="expression" dxfId="9873" priority="51432">
      <formula>OR(AH213="L",AH213="OTG")</formula>
    </cfRule>
    <cfRule type="expression" dxfId="9872" priority="51433">
      <formula>OR(AH213="FG")</formula>
    </cfRule>
    <cfRule type="expression" dxfId="9871" priority="51434">
      <formula>OR(AH213="OP",AH213="RS",AH213="RTS",#REF!="PRM",AH213="CB")</formula>
    </cfRule>
    <cfRule type="expression" dxfId="9870" priority="51435">
      <formula>OR(AH213="CT",AH213="SCIK",AH213="CUMIL")</formula>
    </cfRule>
    <cfRule type="expression" dxfId="9869" priority="51436">
      <formula>OR(AH213="TR",AH213="TDM",AH213="PKT")</formula>
    </cfRule>
    <cfRule type="expression" dxfId="9868" priority="51446">
      <formula>OR(AH213="FI")</formula>
    </cfRule>
    <cfRule type="expression" dxfId="9867" priority="51447">
      <formula>OR(AH213="L",AH213="OTG")</formula>
    </cfRule>
    <cfRule type="expression" dxfId="9866" priority="51448">
      <formula>OR(AH213="FG")</formula>
    </cfRule>
    <cfRule type="expression" dxfId="9865" priority="51449">
      <formula>OR(AH213="OP",AH213="RS",AH213="RTS",#REF!="PRM",AH213="CB")</formula>
    </cfRule>
    <cfRule type="expression" dxfId="9864" priority="51450">
      <formula>OR(AH213="CT",AH213="SCIK",AH213="CUMIL")</formula>
    </cfRule>
    <cfRule type="expression" dxfId="9863" priority="51451">
      <formula>OR(AH213="TR",AH213="TDM",AH213="PKT")</formula>
    </cfRule>
  </conditionalFormatting>
  <conditionalFormatting sqref="AI209:AI210">
    <cfRule type="expression" dxfId="9862" priority="51527">
      <formula>OR(AI209="FI")</formula>
    </cfRule>
    <cfRule type="expression" dxfId="9861" priority="51528">
      <formula>OR(AI209="L",AI209="OTG")</formula>
    </cfRule>
    <cfRule type="expression" dxfId="9860" priority="51529">
      <formula>OR(AI209="FG")</formula>
    </cfRule>
    <cfRule type="expression" dxfId="9859" priority="51530">
      <formula>OR(AI209="OP",AI209="RS",AI209="RTS",#REF!="PRM",AI209="CB")</formula>
    </cfRule>
    <cfRule type="expression" dxfId="9858" priority="51531">
      <formula>OR(AI209="CT",AI209="SCIK",AI209="CUMIL")</formula>
    </cfRule>
    <cfRule type="expression" dxfId="9857" priority="51532">
      <formula>OR(AI209="TR",AI209="TDM",AI209="PKT")</formula>
    </cfRule>
  </conditionalFormatting>
  <conditionalFormatting sqref="AI213:AI214">
    <cfRule type="expression" dxfId="9856" priority="51533">
      <formula>OR(AI213="FI")</formula>
    </cfRule>
    <cfRule type="expression" dxfId="9855" priority="51534">
      <formula>OR(AI213="L",AI213="OTG")</formula>
    </cfRule>
    <cfRule type="expression" dxfId="9854" priority="51535">
      <formula>OR(AI213="FG")</formula>
    </cfRule>
    <cfRule type="expression" dxfId="9853" priority="51536">
      <formula>OR(AI213="OP",AI213="RS",AI213="RTS",#REF!="PRM",AI213="CB")</formula>
    </cfRule>
    <cfRule type="expression" dxfId="9852" priority="51537">
      <formula>OR(AI213="CT",AI213="SCIK",AI213="CUMIL")</formula>
    </cfRule>
    <cfRule type="expression" dxfId="9851" priority="51538">
      <formula>OR(AI213="TR",AI213="TDM",AI213="PKT")</formula>
    </cfRule>
  </conditionalFormatting>
  <conditionalFormatting sqref="AJ105:AJ106">
    <cfRule type="cellIs" dxfId="9850" priority="126152" operator="equal">
      <formula>"EE (WFO)"</formula>
    </cfRule>
    <cfRule type="cellIs" dxfId="9849" priority="126153" operator="equal">
      <formula>"EC (WFO)"</formula>
    </cfRule>
    <cfRule type="cellIs" dxfId="9848" priority="126154" operator="equal">
      <formula>"EA (WFO)"</formula>
    </cfRule>
    <cfRule type="cellIs" dxfId="9847" priority="126155" operator="equal">
      <formula>"EE (WFO)"</formula>
    </cfRule>
    <cfRule type="cellIs" dxfId="9846" priority="126156" operator="equal">
      <formula>"EC (WFO)"</formula>
    </cfRule>
    <cfRule type="cellIs" dxfId="9845" priority="126157" operator="equal">
      <formula>"EA (WFO)"</formula>
    </cfRule>
    <cfRule type="cellIs" dxfId="9844" priority="126158" operator="equal">
      <formula>"EE(WFO)"</formula>
    </cfRule>
    <cfRule type="cellIs" dxfId="9843" priority="126159" operator="equal">
      <formula>"EC(WFO)"</formula>
    </cfRule>
    <cfRule type="cellIs" dxfId="9842" priority="126160" operator="equal">
      <formula>"EE (WFO)"</formula>
    </cfRule>
    <cfRule type="cellIs" dxfId="9841" priority="126161" operator="equal">
      <formula>"EC (WFO)"</formula>
    </cfRule>
    <cfRule type="cellIs" dxfId="9840" priority="126162" operator="equal">
      <formula>"EA (WFO)"</formula>
    </cfRule>
    <cfRule type="cellIs" dxfId="9839" priority="126163" operator="equal">
      <formula>"EE(WFO)"</formula>
    </cfRule>
    <cfRule type="cellIs" dxfId="9838" priority="126164" operator="equal">
      <formula>"EC(WFO)"</formula>
    </cfRule>
    <cfRule type="cellIs" dxfId="9837" priority="126165" operator="equal">
      <formula>"EE(WFO)"</formula>
    </cfRule>
    <cfRule type="cellIs" dxfId="9836" priority="126166" operator="equal">
      <formula>"EC(WFO)"</formula>
    </cfRule>
    <cfRule type="cellIs" dxfId="9835" priority="126167" operator="equal">
      <formula>"EE (WFO)"</formula>
    </cfRule>
    <cfRule type="cellIs" dxfId="9834" priority="126168" operator="equal">
      <formula>"EC (WFO)"</formula>
    </cfRule>
    <cfRule type="cellIs" dxfId="9833" priority="126169" operator="equal">
      <formula>"EA (WFO)"</formula>
    </cfRule>
    <cfRule type="cellIs" dxfId="9832" priority="126170" operator="equal">
      <formula>"EE(WFO)"</formula>
    </cfRule>
    <cfRule type="cellIs" dxfId="9831" priority="126171" operator="equal">
      <formula>"EC(WFO)"</formula>
    </cfRule>
    <cfRule type="cellIs" dxfId="9830" priority="126172" operator="equal">
      <formula>"EE (WFO)"</formula>
    </cfRule>
    <cfRule type="cellIs" dxfId="9829" priority="126173" operator="equal">
      <formula>"EC (WFO)"</formula>
    </cfRule>
    <cfRule type="cellIs" dxfId="9828" priority="126174" operator="equal">
      <formula>"EA (WFO)"</formula>
    </cfRule>
    <cfRule type="cellIs" dxfId="9827" priority="126175" operator="equal">
      <formula>"EE(WFO)"</formula>
    </cfRule>
    <cfRule type="cellIs" dxfId="9826" priority="126176" operator="equal">
      <formula>"EC(WFO)"</formula>
    </cfRule>
    <cfRule type="cellIs" dxfId="9825" priority="126177" operator="equal">
      <formula>"EE (WFO)"</formula>
    </cfRule>
    <cfRule type="cellIs" dxfId="9824" priority="126178" operator="equal">
      <formula>"EC (WFO)"</formula>
    </cfRule>
    <cfRule type="cellIs" dxfId="9823" priority="126179" operator="equal">
      <formula>"EA (WFO)"</formula>
    </cfRule>
    <cfRule type="cellIs" dxfId="9822" priority="126180" operator="equal">
      <formula>"EE(WFO)"</formula>
    </cfRule>
    <cfRule type="cellIs" dxfId="9821" priority="126181" operator="equal">
      <formula>"EC(WFO)"</formula>
    </cfRule>
    <cfRule type="cellIs" dxfId="9820" priority="126182" operator="equal">
      <formula>"EE (WFO)"</formula>
    </cfRule>
    <cfRule type="cellIs" dxfId="9819" priority="126183" operator="equal">
      <formula>"EC (WFO)"</formula>
    </cfRule>
    <cfRule type="cellIs" dxfId="9818" priority="126184" operator="equal">
      <formula>"EA (WFO)"</formula>
    </cfRule>
    <cfRule type="cellIs" dxfId="9817" priority="126185" operator="equal">
      <formula>"EE(WFO)"</formula>
    </cfRule>
    <cfRule type="cellIs" dxfId="9816" priority="126186" operator="equal">
      <formula>"EC(WFO)"</formula>
    </cfRule>
    <cfRule type="cellIs" dxfId="9815" priority="126187" operator="equal">
      <formula>"EE(WFO)"</formula>
    </cfRule>
    <cfRule type="cellIs" dxfId="9814" priority="126188" operator="equal">
      <formula>"EC(WFO)"</formula>
    </cfRule>
    <cfRule type="cellIs" dxfId="9813" priority="126189" operator="equal">
      <formula>"EE(WFO)"</formula>
    </cfRule>
    <cfRule type="cellIs" dxfId="9812" priority="126190" operator="equal">
      <formula>"EC(WFO)"</formula>
    </cfRule>
    <cfRule type="cellIs" dxfId="9811" priority="126191" operator="equal">
      <formula>"EE (WFO)"</formula>
    </cfRule>
    <cfRule type="cellIs" dxfId="9810" priority="126192" operator="equal">
      <formula>"EC (WFO)"</formula>
    </cfRule>
    <cfRule type="cellIs" dxfId="9809" priority="126193" operator="equal">
      <formula>"EA (WFO)"</formula>
    </cfRule>
    <cfRule type="cellIs" dxfId="9808" priority="126194" operator="equal">
      <formula>"EE(WFO)"</formula>
    </cfRule>
    <cfRule type="cellIs" dxfId="9807" priority="126195" operator="equal">
      <formula>"EC(WFO)"</formula>
    </cfRule>
    <cfRule type="cellIs" dxfId="9806" priority="126196" operator="equal">
      <formula>"EG (WFO)"</formula>
    </cfRule>
    <cfRule type="cellIs" dxfId="9805" priority="126197" operator="equal">
      <formula>"EE (WFO)"</formula>
    </cfRule>
    <cfRule type="cellIs" dxfId="9804" priority="126198" operator="equal">
      <formula>"EC (WFO)"</formula>
    </cfRule>
    <cfRule type="cellIs" dxfId="9803" priority="126199" operator="equal">
      <formula>"EA (WFO)"</formula>
    </cfRule>
    <cfRule type="cellIs" dxfId="9802" priority="126200" operator="equal">
      <formula>"EE(WFO)"</formula>
    </cfRule>
    <cfRule type="cellIs" dxfId="9801" priority="126201" operator="equal">
      <formula>"EC(WFO)"</formula>
    </cfRule>
    <cfRule type="cellIs" dxfId="9800" priority="126202" operator="equal">
      <formula>"EA (WFO)"</formula>
    </cfRule>
    <cfRule type="cellIs" dxfId="9799" priority="126203" operator="equal">
      <formula>"EQ (WFO)"</formula>
    </cfRule>
    <cfRule type="cellIs" dxfId="9798" priority="126204" operator="equal">
      <formula>"FG (WFO)"</formula>
    </cfRule>
    <cfRule type="cellIs" dxfId="9797" priority="126205" operator="equal">
      <formula>"EE(WFO)"</formula>
    </cfRule>
    <cfRule type="cellIs" dxfId="9796" priority="126206" operator="equal">
      <formula>"EE(WFO)"</formula>
    </cfRule>
    <cfRule type="cellIs" dxfId="9795" priority="126207" operator="equal">
      <formula>"EC(WFO)"</formula>
    </cfRule>
  </conditionalFormatting>
  <conditionalFormatting sqref="AJ113:AJ114">
    <cfRule type="cellIs" dxfId="9794" priority="127322" operator="equal">
      <formula>"EE (WFO)"</formula>
    </cfRule>
    <cfRule type="cellIs" dxfId="9793" priority="127323" operator="equal">
      <formula>"EC (WFO)"</formula>
    </cfRule>
    <cfRule type="cellIs" dxfId="9792" priority="127324" operator="equal">
      <formula>"EA (WFO)"</formula>
    </cfRule>
    <cfRule type="cellIs" dxfId="9791" priority="127325" operator="equal">
      <formula>"EE(WFO)"</formula>
    </cfRule>
    <cfRule type="cellIs" dxfId="9790" priority="127326" operator="equal">
      <formula>"EC(WFO)"</formula>
    </cfRule>
  </conditionalFormatting>
  <conditionalFormatting sqref="AJ184:AJ192">
    <cfRule type="cellIs" dxfId="9789" priority="118197" operator="equal">
      <formula>"EE (WFO)"</formula>
    </cfRule>
    <cfRule type="cellIs" dxfId="9788" priority="118198" operator="equal">
      <formula>"EC (WFO)"</formula>
    </cfRule>
  </conditionalFormatting>
  <conditionalFormatting sqref="AJ194:AJ195">
    <cfRule type="cellIs" dxfId="9787" priority="116866" operator="equal">
      <formula>"EE (WFO)"</formula>
    </cfRule>
    <cfRule type="cellIs" dxfId="9786" priority="116867" operator="equal">
      <formula>"EC (WFO)"</formula>
    </cfRule>
    <cfRule type="cellIs" dxfId="9785" priority="116868" operator="equal">
      <formula>"EA (WFO)"</formula>
    </cfRule>
    <cfRule type="cellIs" dxfId="9784" priority="116869" operator="equal">
      <formula>"EE(WFO)"</formula>
    </cfRule>
    <cfRule type="cellIs" dxfId="9783" priority="116870" operator="equal">
      <formula>"EC(WFO)"</formula>
    </cfRule>
  </conditionalFormatting>
  <conditionalFormatting sqref="AJ213:AJ214">
    <cfRule type="expression" dxfId="9782" priority="48455">
      <formula>OR(AJ213="FI")</formula>
    </cfRule>
    <cfRule type="expression" dxfId="9781" priority="48456">
      <formula>OR(AJ213="L",AJ213="OTG")</formula>
    </cfRule>
    <cfRule type="expression" dxfId="9780" priority="48457">
      <formula>OR(AJ213="FG")</formula>
    </cfRule>
    <cfRule type="expression" dxfId="9779" priority="48458">
      <formula>OR(AJ213="OP",AJ213="RS",AJ213="RTS",#REF!="PRM",AJ213="CB")</formula>
    </cfRule>
    <cfRule type="expression" dxfId="9778" priority="48459">
      <formula>OR(AJ213="CT",AJ213="SCIK",AJ213="CUMIL")</formula>
    </cfRule>
    <cfRule type="expression" dxfId="9777" priority="48460">
      <formula>OR(AJ213="TR",AJ213="TDM",AJ213="PKT")</formula>
    </cfRule>
    <cfRule type="expression" dxfId="9776" priority="48461">
      <formula>OR(AJ213="FI")</formula>
    </cfRule>
    <cfRule type="expression" dxfId="9775" priority="48462">
      <formula>OR(AJ213="L",AJ213="OTG")</formula>
    </cfRule>
    <cfRule type="expression" dxfId="9774" priority="48463">
      <formula>OR(AJ213="FG")</formula>
    </cfRule>
    <cfRule type="expression" dxfId="9773" priority="48464">
      <formula>OR(AJ213="OP",AJ213="RS",AJ213="RTS",#REF!="PRM",AJ213="CB")</formula>
    </cfRule>
    <cfRule type="expression" dxfId="9772" priority="48465">
      <formula>OR(AJ213="CT",AJ213="SCIK",AJ213="CUMIL")</formula>
    </cfRule>
    <cfRule type="expression" dxfId="9771" priority="48466">
      <formula>OR(AJ213="TR",AJ213="TDM",AJ213="PKT")</formula>
    </cfRule>
    <cfRule type="expression" dxfId="9770" priority="48467">
      <formula>OR(AJ213="FI")</formula>
    </cfRule>
    <cfRule type="expression" dxfId="9769" priority="48468">
      <formula>OR(AJ213="L",AJ213="OTG")</formula>
    </cfRule>
    <cfRule type="expression" dxfId="9768" priority="48469">
      <formula>OR(AJ213="FG")</formula>
    </cfRule>
    <cfRule type="expression" dxfId="9767" priority="48470">
      <formula>OR(AJ213="OP",AJ213="RS",AJ213="RTS",#REF!="PRM",AJ213="CB")</formula>
    </cfRule>
    <cfRule type="expression" dxfId="9766" priority="48471">
      <formula>OR(AJ213="CT",AJ213="SCIK",AJ213="CUMIL")</formula>
    </cfRule>
    <cfRule type="expression" dxfId="9765" priority="48472">
      <formula>OR(AJ213="TR",AJ213="TDM",AJ213="PKT")</formula>
    </cfRule>
    <cfRule type="expression" dxfId="9764" priority="48473">
      <formula>OR(AJ213="FI")</formula>
    </cfRule>
    <cfRule type="expression" dxfId="9763" priority="48474">
      <formula>OR(AJ213="L",AJ213="OTG")</formula>
    </cfRule>
    <cfRule type="expression" dxfId="9762" priority="48475">
      <formula>OR(AJ213="FG")</formula>
    </cfRule>
    <cfRule type="expression" dxfId="9761" priority="48476">
      <formula>OR(AJ213="OP",AJ213="RS",AJ213="RTS",#REF!="PRM",AJ213="CB")</formula>
    </cfRule>
    <cfRule type="expression" dxfId="9760" priority="48477">
      <formula>OR(AJ213="CT",AJ213="SCIK",AJ213="CUMIL")</formula>
    </cfRule>
    <cfRule type="expression" dxfId="9759" priority="48478">
      <formula>OR(AJ213="TR",AJ213="TDM",AJ213="PKT")</formula>
    </cfRule>
    <cfRule type="expression" dxfId="9758" priority="48479">
      <formula>OR(AJ213="FI")</formula>
    </cfRule>
    <cfRule type="expression" dxfId="9757" priority="48480">
      <formula>OR(AJ213="L",AJ213="OTG")</formula>
    </cfRule>
    <cfRule type="expression" dxfId="9756" priority="48481">
      <formula>OR(AJ213="FG")</formula>
    </cfRule>
    <cfRule type="expression" dxfId="9755" priority="48482">
      <formula>OR(AJ213="OP",AJ213="RS",AJ213="RTS",#REF!="PRM",AJ213="CB")</formula>
    </cfRule>
    <cfRule type="expression" dxfId="9754" priority="48483">
      <formula>OR(AJ213="CT",AJ213="SCIK",AJ213="CUMIL")</formula>
    </cfRule>
    <cfRule type="expression" dxfId="9753" priority="48484">
      <formula>OR(AJ213="TR",AJ213="TDM",AJ213="PKT")</formula>
    </cfRule>
    <cfRule type="expression" dxfId="9752" priority="48485">
      <formula>OR(AJ213="FI")</formula>
    </cfRule>
    <cfRule type="expression" dxfId="9751" priority="48486">
      <formula>OR(AJ213="L",AJ213="OTG")</formula>
    </cfRule>
    <cfRule type="expression" dxfId="9750" priority="48487">
      <formula>OR(AJ213="FG")</formula>
    </cfRule>
    <cfRule type="expression" dxfId="9749" priority="48488">
      <formula>OR(AJ213="OP",AJ213="RS",AJ213="RTS",#REF!="PRM",AJ213="CB")</formula>
    </cfRule>
    <cfRule type="expression" dxfId="9748" priority="48489">
      <formula>OR(AJ213="CT",AJ213="SCIK",AJ213="CUMIL")</formula>
    </cfRule>
    <cfRule type="expression" dxfId="9747" priority="48490">
      <formula>OR(AJ213="TR",AJ213="TDM",AJ213="PKT")</formula>
    </cfRule>
    <cfRule type="expression" dxfId="9746" priority="48491">
      <formula>OR(AJ213="FI")</formula>
    </cfRule>
    <cfRule type="expression" dxfId="9745" priority="48492">
      <formula>OR(AJ213="L",AJ213="OTG")</formula>
    </cfRule>
    <cfRule type="expression" dxfId="9744" priority="48493">
      <formula>OR(AJ213="FG")</formula>
    </cfRule>
    <cfRule type="expression" dxfId="9743" priority="48494">
      <formula>OR(AJ213="OP",AJ213="RS",AJ213="RTS",#REF!="PRM",AJ213="CB")</formula>
    </cfRule>
    <cfRule type="expression" dxfId="9742" priority="48495">
      <formula>OR(AJ213="CT",AJ213="SCIK",AJ213="CUMIL")</formula>
    </cfRule>
    <cfRule type="expression" dxfId="9741" priority="48496">
      <formula>OR(AJ213="TR",AJ213="TDM",AJ213="PKT")</formula>
    </cfRule>
    <cfRule type="expression" dxfId="9740" priority="48497">
      <formula>OR(AJ213="FI")</formula>
    </cfRule>
    <cfRule type="expression" dxfId="9739" priority="48498">
      <formula>OR(AJ213="L",AJ213="OTG")</formula>
    </cfRule>
    <cfRule type="expression" dxfId="9738" priority="48499">
      <formula>OR(AJ213="FG")</formula>
    </cfRule>
    <cfRule type="expression" dxfId="9737" priority="48500">
      <formula>OR(AJ213="OP",AJ213="RS",AJ213="RTS",#REF!="PRM",AJ213="CB")</formula>
    </cfRule>
    <cfRule type="expression" dxfId="9736" priority="48501">
      <formula>OR(AJ213="CT",AJ213="SCIK",AJ213="CUMIL")</formula>
    </cfRule>
    <cfRule type="expression" dxfId="9735" priority="48502">
      <formula>OR(AJ213="TR",AJ213="TDM",AJ213="PKT")</formula>
    </cfRule>
    <cfRule type="expression" dxfId="9734" priority="48503">
      <formula>OR(AJ213="FI")</formula>
    </cfRule>
    <cfRule type="expression" dxfId="9733" priority="48504">
      <formula>OR(AJ213="L",AJ213="OTG")</formula>
    </cfRule>
    <cfRule type="expression" dxfId="9732" priority="48505">
      <formula>OR(AJ213="FG")</formula>
    </cfRule>
    <cfRule type="expression" dxfId="9731" priority="48506">
      <formula>OR(AJ213="OP",AJ213="RS",AJ213="RTS",#REF!="PRM",AJ213="CB")</formula>
    </cfRule>
    <cfRule type="expression" dxfId="9730" priority="48507">
      <formula>OR(AJ213="CT",AJ213="SCIK",AJ213="CUMIL")</formula>
    </cfRule>
    <cfRule type="expression" dxfId="9729" priority="48508">
      <formula>OR(AJ213="TR",AJ213="TDM",AJ213="PKT")</formula>
    </cfRule>
    <cfRule type="cellIs" dxfId="9728" priority="48509" operator="equal">
      <formula>"EO (WFO)"</formula>
    </cfRule>
    <cfRule type="cellIs" dxfId="9727" priority="48510" operator="equal">
      <formula>"EK (WFO)"</formula>
    </cfRule>
    <cfRule type="cellIs" dxfId="9726" priority="48511" operator="equal">
      <formula>"FI (WFO)"</formula>
    </cfRule>
    <cfRule type="cellIs" dxfId="9725" priority="48512" operator="equal">
      <formula>"FG (WFO)"</formula>
    </cfRule>
    <cfRule type="cellIs" dxfId="9724" priority="48513" operator="equal">
      <formula>"EG (WFO)"</formula>
    </cfRule>
    <cfRule type="cellIs" dxfId="9723" priority="48514" operator="equal">
      <formula>"EE (WFO)"</formula>
    </cfRule>
    <cfRule type="cellIs" dxfId="9722" priority="48515" operator="equal">
      <formula>"EC (WFO)"</formula>
    </cfRule>
    <cfRule type="expression" dxfId="9721" priority="48516">
      <formula>OR(AJ213="FI")</formula>
    </cfRule>
    <cfRule type="expression" dxfId="9720" priority="48517">
      <formula>OR(AJ213="L",AJ213="OTG")</formula>
    </cfRule>
    <cfRule type="expression" dxfId="9719" priority="48518">
      <formula>OR(AJ213="FG")</formula>
    </cfRule>
    <cfRule type="expression" dxfId="9718" priority="48519">
      <formula>OR(AJ213="OP",AJ213="RS",AJ213="RTS",#REF!="PRM",AJ213="CB")</formula>
    </cfRule>
    <cfRule type="expression" dxfId="9717" priority="48520">
      <formula>OR(AJ213="CT",AJ213="SCIK",AJ213="CUMIL")</formula>
    </cfRule>
    <cfRule type="expression" dxfId="9716" priority="48521">
      <formula>OR(AJ213="TR",AJ213="TDM",AJ213="PKT")</formula>
    </cfRule>
  </conditionalFormatting>
  <conditionalFormatting sqref="AK50:AK51">
    <cfRule type="cellIs" dxfId="9715" priority="1959" operator="equal">
      <formula>"EE (WFO)"</formula>
    </cfRule>
    <cfRule type="cellIs" dxfId="9714" priority="1960" operator="equal">
      <formula>"EC (WFO)"</formula>
    </cfRule>
    <cfRule type="cellIs" dxfId="9713" priority="1961" operator="equal">
      <formula>"EA (WFO)"</formula>
    </cfRule>
    <cfRule type="cellIs" dxfId="9712" priority="1962" operator="equal">
      <formula>"EE(WFO)"</formula>
    </cfRule>
    <cfRule type="cellIs" dxfId="9711" priority="1963" operator="equal">
      <formula>"EC(WFO)"</formula>
    </cfRule>
  </conditionalFormatting>
  <conditionalFormatting sqref="AK67:AK69">
    <cfRule type="cellIs" dxfId="9710" priority="1869" operator="equal">
      <formula>"EE (WFO)"</formula>
    </cfRule>
    <cfRule type="cellIs" dxfId="9709" priority="1870" operator="equal">
      <formula>"EC (WFO)"</formula>
    </cfRule>
    <cfRule type="cellIs" dxfId="9708" priority="1871" operator="equal">
      <formula>"EA (WFO)"</formula>
    </cfRule>
    <cfRule type="cellIs" dxfId="9707" priority="1872" operator="equal">
      <formula>"EE(WFO)"</formula>
    </cfRule>
    <cfRule type="cellIs" dxfId="9706" priority="1873" operator="equal">
      <formula>"EC(WFO)"</formula>
    </cfRule>
    <cfRule type="cellIs" dxfId="9705" priority="1874" operator="equal">
      <formula>"EE (WFO)"</formula>
    </cfRule>
    <cfRule type="cellIs" dxfId="9704" priority="1875" operator="equal">
      <formula>"EC (WFO)"</formula>
    </cfRule>
    <cfRule type="cellIs" dxfId="9703" priority="1876" operator="equal">
      <formula>"EA (WFO)"</formula>
    </cfRule>
    <cfRule type="cellIs" dxfId="9702" priority="1877" operator="equal">
      <formula>"EE (WFO)"</formula>
    </cfRule>
    <cfRule type="cellIs" dxfId="9701" priority="1878" operator="equal">
      <formula>"EC (WFO)"</formula>
    </cfRule>
    <cfRule type="cellIs" dxfId="9700" priority="1879" operator="equal">
      <formula>"EA (WFO)"</formula>
    </cfRule>
    <cfRule type="cellIs" dxfId="9699" priority="1880" operator="equal">
      <formula>"EE(WFO)"</formula>
    </cfRule>
    <cfRule type="cellIs" dxfId="9698" priority="1881" operator="equal">
      <formula>"EC(WFO)"</formula>
    </cfRule>
    <cfRule type="cellIs" dxfId="9697" priority="1882" operator="equal">
      <formula>"EE(WFO)"</formula>
    </cfRule>
    <cfRule type="cellIs" dxfId="9696" priority="1883" operator="equal">
      <formula>"EC(WFO)"</formula>
    </cfRule>
    <cfRule type="cellIs" dxfId="9695" priority="1884" operator="equal">
      <formula>"EE (WFO)"</formula>
    </cfRule>
    <cfRule type="cellIs" dxfId="9694" priority="1885" operator="equal">
      <formula>"EC (WFO)"</formula>
    </cfRule>
    <cfRule type="cellIs" dxfId="9693" priority="1886" operator="equal">
      <formula>"EA (WFO)"</formula>
    </cfRule>
    <cfRule type="cellIs" dxfId="9692" priority="1887" operator="equal">
      <formula>"EE(WFO)"</formula>
    </cfRule>
    <cfRule type="cellIs" dxfId="9691" priority="1888" operator="equal">
      <formula>"EC(WFO)"</formula>
    </cfRule>
    <cfRule type="cellIs" dxfId="9690" priority="1889" operator="equal">
      <formula>"EE (WFO)"</formula>
    </cfRule>
    <cfRule type="cellIs" dxfId="9689" priority="1890" operator="equal">
      <formula>"EC (WFO)"</formula>
    </cfRule>
    <cfRule type="cellIs" dxfId="9688" priority="1891" operator="equal">
      <formula>"EA (WFO)"</formula>
    </cfRule>
    <cfRule type="cellIs" dxfId="9687" priority="1892" operator="equal">
      <formula>"EE (WFO)"</formula>
    </cfRule>
    <cfRule type="cellIs" dxfId="9686" priority="1893" operator="equal">
      <formula>"EC (WFO)"</formula>
    </cfRule>
    <cfRule type="cellIs" dxfId="9685" priority="1894" operator="equal">
      <formula>"EA (WFO)"</formula>
    </cfRule>
    <cfRule type="cellIs" dxfId="9684" priority="1895" operator="equal">
      <formula>"EE(WFO)"</formula>
    </cfRule>
    <cfRule type="cellIs" dxfId="9683" priority="1896" operator="equal">
      <formula>"EC(WFO)"</formula>
    </cfRule>
    <cfRule type="cellIs" dxfId="9682" priority="1981" operator="equal">
      <formula>"EE(WFO)"</formula>
    </cfRule>
    <cfRule type="cellIs" dxfId="9681" priority="1982" operator="equal">
      <formula>"EC(WFO)"</formula>
    </cfRule>
    <cfRule type="cellIs" dxfId="9680" priority="1983" operator="equal">
      <formula>"EE(WFO)"</formula>
    </cfRule>
    <cfRule type="cellIs" dxfId="9679" priority="1984" operator="equal">
      <formula>"EC(WFO)"</formula>
    </cfRule>
    <cfRule type="cellIs" dxfId="9678" priority="1985" operator="equal">
      <formula>"EE (WFO)"</formula>
    </cfRule>
    <cfRule type="cellIs" dxfId="9677" priority="1986" operator="equal">
      <formula>"EC (WFO)"</formula>
    </cfRule>
    <cfRule type="cellIs" dxfId="9676" priority="1987" operator="equal">
      <formula>"EA (WFO)"</formula>
    </cfRule>
    <cfRule type="cellIs" dxfId="9675" priority="1988" operator="equal">
      <formula>"EE(WFO)"</formula>
    </cfRule>
    <cfRule type="cellIs" dxfId="9674" priority="1989" operator="equal">
      <formula>"EC(WFO)"</formula>
    </cfRule>
    <cfRule type="cellIs" dxfId="9673" priority="2004" operator="equal">
      <formula>"EE(WFO)"</formula>
    </cfRule>
    <cfRule type="cellIs" dxfId="9672" priority="2005" operator="equal">
      <formula>"EC(WFO)"</formula>
    </cfRule>
  </conditionalFormatting>
  <conditionalFormatting sqref="AK88:AK89">
    <cfRule type="cellIs" dxfId="9671" priority="1389" operator="equal">
      <formula>"EE (WFO)"</formula>
    </cfRule>
    <cfRule type="cellIs" dxfId="9670" priority="1390" operator="equal">
      <formula>"EC (WFO)"</formula>
    </cfRule>
    <cfRule type="cellIs" dxfId="9669" priority="1391" operator="equal">
      <formula>"EA (WFO)"</formula>
    </cfRule>
    <cfRule type="cellIs" dxfId="9668" priority="1392" operator="equal">
      <formula>"EE (WFO)"</formula>
    </cfRule>
    <cfRule type="cellIs" dxfId="9667" priority="1393" operator="equal">
      <formula>"EC (WFO)"</formula>
    </cfRule>
    <cfRule type="cellIs" dxfId="9666" priority="1394" operator="equal">
      <formula>"EA (WFO)"</formula>
    </cfRule>
    <cfRule type="cellIs" dxfId="9665" priority="1395" operator="equal">
      <formula>"EE(WFO)"</formula>
    </cfRule>
    <cfRule type="cellIs" dxfId="9664" priority="1396" operator="equal">
      <formula>"EC(WFO)"</formula>
    </cfRule>
    <cfRule type="cellIs" dxfId="9663" priority="1397" operator="equal">
      <formula>"EE (WFO)"</formula>
    </cfRule>
    <cfRule type="cellIs" dxfId="9662" priority="1398" operator="equal">
      <formula>"EC (WFO)"</formula>
    </cfRule>
    <cfRule type="cellIs" dxfId="9661" priority="1399" operator="equal">
      <formula>"EA (WFO)"</formula>
    </cfRule>
    <cfRule type="cellIs" dxfId="9660" priority="1400" operator="equal">
      <formula>"EE(WFO)"</formula>
    </cfRule>
    <cfRule type="cellIs" dxfId="9659" priority="1401" operator="equal">
      <formula>"EC(WFO)"</formula>
    </cfRule>
    <cfRule type="cellIs" dxfId="9658" priority="1402" operator="equal">
      <formula>"EE(WFO)"</formula>
    </cfRule>
    <cfRule type="cellIs" dxfId="9657" priority="1403" operator="equal">
      <formula>"EC(WFO)"</formula>
    </cfRule>
    <cfRule type="cellIs" dxfId="9656" priority="1404" operator="equal">
      <formula>"EE (WFO)"</formula>
    </cfRule>
    <cfRule type="cellIs" dxfId="9655" priority="1405" operator="equal">
      <formula>"EC (WFO)"</formula>
    </cfRule>
    <cfRule type="cellIs" dxfId="9654" priority="1406" operator="equal">
      <formula>"EA (WFO)"</formula>
    </cfRule>
    <cfRule type="cellIs" dxfId="9653" priority="1407" operator="equal">
      <formula>"EE(WFO)"</formula>
    </cfRule>
    <cfRule type="cellIs" dxfId="9652" priority="1408" operator="equal">
      <formula>"EC(WFO)"</formula>
    </cfRule>
    <cfRule type="cellIs" dxfId="9651" priority="1409" operator="equal">
      <formula>"EE (WFO)"</formula>
    </cfRule>
    <cfRule type="cellIs" dxfId="9650" priority="1410" operator="equal">
      <formula>"EC (WFO)"</formula>
    </cfRule>
    <cfRule type="cellIs" dxfId="9649" priority="1411" operator="equal">
      <formula>"EA (WFO)"</formula>
    </cfRule>
    <cfRule type="cellIs" dxfId="9648" priority="1412" operator="equal">
      <formula>"EE(WFO)"</formula>
    </cfRule>
    <cfRule type="cellIs" dxfId="9647" priority="1413" operator="equal">
      <formula>"EC(WFO)"</formula>
    </cfRule>
    <cfRule type="cellIs" dxfId="9646" priority="1414" operator="equal">
      <formula>"EE (WFO)"</formula>
    </cfRule>
    <cfRule type="cellIs" dxfId="9645" priority="1415" operator="equal">
      <formula>"EC (WFO)"</formula>
    </cfRule>
    <cfRule type="cellIs" dxfId="9644" priority="1416" operator="equal">
      <formula>"EA (WFO)"</formula>
    </cfRule>
    <cfRule type="cellIs" dxfId="9643" priority="1417" operator="equal">
      <formula>"EE(WFO)"</formula>
    </cfRule>
    <cfRule type="cellIs" dxfId="9642" priority="1418" operator="equal">
      <formula>"EC(WFO)"</formula>
    </cfRule>
    <cfRule type="cellIs" dxfId="9641" priority="1419" operator="equal">
      <formula>"EE (WFO)"</formula>
    </cfRule>
    <cfRule type="cellIs" dxfId="9640" priority="1420" operator="equal">
      <formula>"EC (WFO)"</formula>
    </cfRule>
    <cfRule type="cellIs" dxfId="9639" priority="1421" operator="equal">
      <formula>"EA (WFO)"</formula>
    </cfRule>
    <cfRule type="cellIs" dxfId="9638" priority="1422" operator="equal">
      <formula>"EE(WFO)"</formula>
    </cfRule>
    <cfRule type="cellIs" dxfId="9637" priority="1423" operator="equal">
      <formula>"EC(WFO)"</formula>
    </cfRule>
    <cfRule type="cellIs" dxfId="9636" priority="1424" operator="equal">
      <formula>"EE(WFO)"</formula>
    </cfRule>
    <cfRule type="cellIs" dxfId="9635" priority="1425" operator="equal">
      <formula>"EC(WFO)"</formula>
    </cfRule>
    <cfRule type="cellIs" dxfId="9634" priority="1426" operator="equal">
      <formula>"EE(WFO)"</formula>
    </cfRule>
    <cfRule type="cellIs" dxfId="9633" priority="1427" operator="equal">
      <formula>"EC(WFO)"</formula>
    </cfRule>
    <cfRule type="cellIs" dxfId="9632" priority="1428" operator="equal">
      <formula>"EE (WFO)"</formula>
    </cfRule>
    <cfRule type="cellIs" dxfId="9631" priority="1429" operator="equal">
      <formula>"EC (WFO)"</formula>
    </cfRule>
    <cfRule type="cellIs" dxfId="9630" priority="1430" operator="equal">
      <formula>"EA (WFO)"</formula>
    </cfRule>
    <cfRule type="cellIs" dxfId="9629" priority="1431" operator="equal">
      <formula>"EE(WFO)"</formula>
    </cfRule>
    <cfRule type="cellIs" dxfId="9628" priority="1432" operator="equal">
      <formula>"EC(WFO)"</formula>
    </cfRule>
    <cfRule type="cellIs" dxfId="9627" priority="1433" operator="equal">
      <formula>"EG (WFO)"</formula>
    </cfRule>
    <cfRule type="cellIs" dxfId="9626" priority="1434" operator="equal">
      <formula>"EE (WFO)"</formula>
    </cfRule>
    <cfRule type="cellIs" dxfId="9625" priority="1435" operator="equal">
      <formula>"EC (WFO)"</formula>
    </cfRule>
    <cfRule type="cellIs" dxfId="9624" priority="1436" operator="equal">
      <formula>"EA (WFO)"</formula>
    </cfRule>
    <cfRule type="cellIs" dxfId="9623" priority="1437" operator="equal">
      <formula>"EE(WFO)"</formula>
    </cfRule>
    <cfRule type="cellIs" dxfId="9622" priority="1438" operator="equal">
      <formula>"EC(WFO)"</formula>
    </cfRule>
    <cfRule type="cellIs" dxfId="9621" priority="1439" operator="equal">
      <formula>"EE(WFO)"</formula>
    </cfRule>
    <cfRule type="cellIs" dxfId="9620" priority="1440" operator="equal">
      <formula>"EE(WFO)"</formula>
    </cfRule>
    <cfRule type="cellIs" dxfId="9619" priority="1441" operator="equal">
      <formula>"EC(WFO)"</formula>
    </cfRule>
  </conditionalFormatting>
  <conditionalFormatting sqref="AK93:AK94">
    <cfRule type="cellIs" dxfId="9618" priority="505" operator="equal">
      <formula>"EA (WFO)"</formula>
    </cfRule>
    <cfRule type="cellIs" dxfId="9617" priority="506" operator="equal">
      <formula>"EQ (WFO)"</formula>
    </cfRule>
    <cfRule type="cellIs" dxfId="9616" priority="507" operator="equal">
      <formula>"FG (WFO)"</formula>
    </cfRule>
    <cfRule type="cellIs" dxfId="9615" priority="508" operator="equal">
      <formula>"EE (WFO)"</formula>
    </cfRule>
    <cfRule type="cellIs" dxfId="9614" priority="509" operator="equal">
      <formula>"EC (WFO)"</formula>
    </cfRule>
    <cfRule type="cellIs" dxfId="9613" priority="510" operator="equal">
      <formula>"EA (WFO)"</formula>
    </cfRule>
    <cfRule type="cellIs" dxfId="9612" priority="511" operator="equal">
      <formula>"EE(WFO)"</formula>
    </cfRule>
    <cfRule type="cellIs" dxfId="9611" priority="512" operator="equal">
      <formula>"EC(WFO)"</formula>
    </cfRule>
    <cfRule type="cellIs" dxfId="9610" priority="513" operator="equal">
      <formula>"EE (WFO)"</formula>
    </cfRule>
    <cfRule type="cellIs" dxfId="9609" priority="514" operator="equal">
      <formula>"EC (WFO)"</formula>
    </cfRule>
    <cfRule type="cellIs" dxfId="9608" priority="515" operator="equal">
      <formula>"EA (WFO)"</formula>
    </cfRule>
    <cfRule type="cellIs" dxfId="9607" priority="516" operator="equal">
      <formula>"EE(WFO)"</formula>
    </cfRule>
    <cfRule type="cellIs" dxfId="9606" priority="517" operator="equal">
      <formula>"EC(WFO)"</formula>
    </cfRule>
    <cfRule type="cellIs" dxfId="9605" priority="528" operator="equal">
      <formula>"EA (WFO)"</formula>
    </cfRule>
    <cfRule type="cellIs" dxfId="9604" priority="529" operator="equal">
      <formula>"EQ (WFO)"</formula>
    </cfRule>
    <cfRule type="cellIs" dxfId="9603" priority="530" operator="equal">
      <formula>"FG (WFO)"</formula>
    </cfRule>
    <cfRule type="cellIs" dxfId="9602" priority="531" operator="equal">
      <formula>"EE (WFO)"</formula>
    </cfRule>
    <cfRule type="cellIs" dxfId="9601" priority="532" operator="equal">
      <formula>"EC (WFO)"</formula>
    </cfRule>
    <cfRule type="cellIs" dxfId="9600" priority="533" operator="equal">
      <formula>"EA (WFO)"</formula>
    </cfRule>
    <cfRule type="cellIs" dxfId="9599" priority="534" operator="equal">
      <formula>"EE(WFO)"</formula>
    </cfRule>
    <cfRule type="cellIs" dxfId="9598" priority="535" operator="equal">
      <formula>"EC(WFO)"</formula>
    </cfRule>
    <cfRule type="cellIs" dxfId="9597" priority="536" operator="equal">
      <formula>"EE (WFO)"</formula>
    </cfRule>
    <cfRule type="cellIs" dxfId="9596" priority="537" operator="equal">
      <formula>"EC (WFO)"</formula>
    </cfRule>
    <cfRule type="cellIs" dxfId="9595" priority="538" operator="equal">
      <formula>"EA (WFO)"</formula>
    </cfRule>
    <cfRule type="cellIs" dxfId="9594" priority="539" operator="equal">
      <formula>"EE(WFO)"</formula>
    </cfRule>
    <cfRule type="cellIs" dxfId="9593" priority="540" operator="equal">
      <formula>"EC(WFO)"</formula>
    </cfRule>
    <cfRule type="cellIs" dxfId="9592" priority="541" operator="equal">
      <formula>"EE (WFO)"</formula>
    </cfRule>
    <cfRule type="cellIs" dxfId="9591" priority="542" operator="equal">
      <formula>"EC (WFO)"</formula>
    </cfRule>
    <cfRule type="cellIs" dxfId="9590" priority="543" operator="equal">
      <formula>"EA (WFO)"</formula>
    </cfRule>
    <cfRule type="cellIs" dxfId="9589" priority="544" operator="equal">
      <formula>"EE(WFO)"</formula>
    </cfRule>
    <cfRule type="cellIs" dxfId="9588" priority="545" operator="equal">
      <formula>"EC(WFO)"</formula>
    </cfRule>
    <cfRule type="cellIs" dxfId="9587" priority="546" operator="equal">
      <formula>"EE (WFO)"</formula>
    </cfRule>
    <cfRule type="cellIs" dxfId="9586" priority="547" operator="equal">
      <formula>"EC (WFO)"</formula>
    </cfRule>
    <cfRule type="cellIs" dxfId="9585" priority="548" operator="equal">
      <formula>"EA (WFO)"</formula>
    </cfRule>
    <cfRule type="cellIs" dxfId="9584" priority="549" operator="equal">
      <formula>"EE(WFO)"</formula>
    </cfRule>
    <cfRule type="cellIs" dxfId="9583" priority="550" operator="equal">
      <formula>"EC(WFO)"</formula>
    </cfRule>
    <cfRule type="cellIs" dxfId="9582" priority="551" operator="equal">
      <formula>"EE(WFO)"</formula>
    </cfRule>
    <cfRule type="cellIs" dxfId="9581" priority="552" operator="equal">
      <formula>"EC(WFO)"</formula>
    </cfRule>
    <cfRule type="cellIs" dxfId="9580" priority="553" operator="equal">
      <formula>"EE(WFO)"</formula>
    </cfRule>
    <cfRule type="cellIs" dxfId="9579" priority="554" operator="equal">
      <formula>"EC(WFO)"</formula>
    </cfRule>
    <cfRule type="cellIs" dxfId="9578" priority="555" operator="equal">
      <formula>"EE (WFO)"</formula>
    </cfRule>
    <cfRule type="cellIs" dxfId="9577" priority="556" operator="equal">
      <formula>"EC (WFO)"</formula>
    </cfRule>
    <cfRule type="cellIs" dxfId="9576" priority="557" operator="equal">
      <formula>"EA (WFO)"</formula>
    </cfRule>
    <cfRule type="cellIs" dxfId="9575" priority="558" operator="equal">
      <formula>"EE(WFO)"</formula>
    </cfRule>
    <cfRule type="cellIs" dxfId="9574" priority="559" operator="equal">
      <formula>"EC(WFO)"</formula>
    </cfRule>
    <cfRule type="cellIs" dxfId="9573" priority="671" operator="equal">
      <formula>"EE (WFO)"</formula>
    </cfRule>
    <cfRule type="cellIs" dxfId="9572" priority="672" operator="equal">
      <formula>"EC (WFO)"</formula>
    </cfRule>
    <cfRule type="cellIs" dxfId="9571" priority="673" operator="equal">
      <formula>"EA (WFO)"</formula>
    </cfRule>
    <cfRule type="cellIs" dxfId="9570" priority="674" operator="equal">
      <formula>"EE (WFO)"</formula>
    </cfRule>
    <cfRule type="cellIs" dxfId="9569" priority="675" operator="equal">
      <formula>"EC (WFO)"</formula>
    </cfRule>
    <cfRule type="cellIs" dxfId="9568" priority="676" operator="equal">
      <formula>"EA (WFO)"</formula>
    </cfRule>
    <cfRule type="cellIs" dxfId="9567" priority="677" operator="equal">
      <formula>"EE(WFO)"</formula>
    </cfRule>
    <cfRule type="cellIs" dxfId="9566" priority="678" operator="equal">
      <formula>"EC(WFO)"</formula>
    </cfRule>
    <cfRule type="cellIs" dxfId="9565" priority="679" operator="equal">
      <formula>"EE (WFO)"</formula>
    </cfRule>
    <cfRule type="cellIs" dxfId="9564" priority="680" operator="equal">
      <formula>"EC (WFO)"</formula>
    </cfRule>
    <cfRule type="cellIs" dxfId="9563" priority="681" operator="equal">
      <formula>"EA (WFO)"</formula>
    </cfRule>
    <cfRule type="cellIs" dxfId="9562" priority="682" operator="equal">
      <formula>"EE(WFO)"</formula>
    </cfRule>
    <cfRule type="cellIs" dxfId="9561" priority="683" operator="equal">
      <formula>"EC(WFO)"</formula>
    </cfRule>
    <cfRule type="cellIs" dxfId="9560" priority="684" operator="equal">
      <formula>"EE(WFO)"</formula>
    </cfRule>
    <cfRule type="cellIs" dxfId="9559" priority="685" operator="equal">
      <formula>"EC(WFO)"</formula>
    </cfRule>
    <cfRule type="cellIs" dxfId="9558" priority="686" operator="equal">
      <formula>"EE (WFO)"</formula>
    </cfRule>
    <cfRule type="cellIs" dxfId="9557" priority="687" operator="equal">
      <formula>"EC (WFO)"</formula>
    </cfRule>
    <cfRule type="cellIs" dxfId="9556" priority="688" operator="equal">
      <formula>"EA (WFO)"</formula>
    </cfRule>
    <cfRule type="cellIs" dxfId="9555" priority="689" operator="equal">
      <formula>"EE(WFO)"</formula>
    </cfRule>
    <cfRule type="cellIs" dxfId="9554" priority="690" operator="equal">
      <formula>"EC(WFO)"</formula>
    </cfRule>
    <cfRule type="cellIs" dxfId="9553" priority="691" operator="equal">
      <formula>"EE (WFO)"</formula>
    </cfRule>
    <cfRule type="cellIs" dxfId="9552" priority="692" operator="equal">
      <formula>"EC (WFO)"</formula>
    </cfRule>
    <cfRule type="cellIs" dxfId="9551" priority="693" operator="equal">
      <formula>"EA (WFO)"</formula>
    </cfRule>
    <cfRule type="cellIs" dxfId="9550" priority="694" operator="equal">
      <formula>"EE(WFO)"</formula>
    </cfRule>
    <cfRule type="cellIs" dxfId="9549" priority="695" operator="equal">
      <formula>"EC(WFO)"</formula>
    </cfRule>
    <cfRule type="cellIs" dxfId="9548" priority="696" operator="equal">
      <formula>"EE (WFO)"</formula>
    </cfRule>
    <cfRule type="cellIs" dxfId="9547" priority="697" operator="equal">
      <formula>"EC (WFO)"</formula>
    </cfRule>
    <cfRule type="cellIs" dxfId="9546" priority="698" operator="equal">
      <formula>"EA (WFO)"</formula>
    </cfRule>
    <cfRule type="cellIs" dxfId="9545" priority="699" operator="equal">
      <formula>"EE(WFO)"</formula>
    </cfRule>
    <cfRule type="cellIs" dxfId="9544" priority="700" operator="equal">
      <formula>"EC(WFO)"</formula>
    </cfRule>
    <cfRule type="cellIs" dxfId="9543" priority="701" operator="equal">
      <formula>"EE (WFO)"</formula>
    </cfRule>
    <cfRule type="cellIs" dxfId="9542" priority="702" operator="equal">
      <formula>"EC (WFO)"</formula>
    </cfRule>
    <cfRule type="cellIs" dxfId="9541" priority="703" operator="equal">
      <formula>"EA (WFO)"</formula>
    </cfRule>
    <cfRule type="cellIs" dxfId="9540" priority="704" operator="equal">
      <formula>"EE(WFO)"</formula>
    </cfRule>
    <cfRule type="cellIs" dxfId="9539" priority="705" operator="equal">
      <formula>"EC(WFO)"</formula>
    </cfRule>
    <cfRule type="cellIs" dxfId="9538" priority="706" operator="equal">
      <formula>"EE(WFO)"</formula>
    </cfRule>
    <cfRule type="cellIs" dxfId="9537" priority="707" operator="equal">
      <formula>"EC(WFO)"</formula>
    </cfRule>
    <cfRule type="cellIs" dxfId="9536" priority="708" operator="equal">
      <formula>"EE(WFO)"</formula>
    </cfRule>
    <cfRule type="cellIs" dxfId="9535" priority="709" operator="equal">
      <formula>"EC(WFO)"</formula>
    </cfRule>
    <cfRule type="cellIs" dxfId="9534" priority="710" operator="equal">
      <formula>"EE (WFO)"</formula>
    </cfRule>
    <cfRule type="cellIs" dxfId="9533" priority="711" operator="equal">
      <formula>"EC (WFO)"</formula>
    </cfRule>
    <cfRule type="cellIs" dxfId="9532" priority="712" operator="equal">
      <formula>"EA (WFO)"</formula>
    </cfRule>
    <cfRule type="cellIs" dxfId="9531" priority="713" operator="equal">
      <formula>"EE(WFO)"</formula>
    </cfRule>
    <cfRule type="cellIs" dxfId="9530" priority="714" operator="equal">
      <formula>"EC(WFO)"</formula>
    </cfRule>
    <cfRule type="cellIs" dxfId="9529" priority="715" operator="equal">
      <formula>"EG (WFO)"</formula>
    </cfRule>
    <cfRule type="cellIs" dxfId="9528" priority="716" operator="equal">
      <formula>"EE (WFO)"</formula>
    </cfRule>
    <cfRule type="cellIs" dxfId="9527" priority="717" operator="equal">
      <formula>"EC (WFO)"</formula>
    </cfRule>
    <cfRule type="cellIs" dxfId="9526" priority="718" operator="equal">
      <formula>"EA (WFO)"</formula>
    </cfRule>
    <cfRule type="cellIs" dxfId="9525" priority="719" operator="equal">
      <formula>"EE(WFO)"</formula>
    </cfRule>
    <cfRule type="cellIs" dxfId="9524" priority="720" operator="equal">
      <formula>"EC(WFO)"</formula>
    </cfRule>
    <cfRule type="cellIs" dxfId="9523" priority="721" operator="equal">
      <formula>"EE(WFO)"</formula>
    </cfRule>
    <cfRule type="cellIs" dxfId="9522" priority="722" operator="equal">
      <formula>"EE(WFO)"</formula>
    </cfRule>
    <cfRule type="cellIs" dxfId="9521" priority="723" operator="equal">
      <formula>"EC(WFO)"</formula>
    </cfRule>
  </conditionalFormatting>
  <conditionalFormatting sqref="AK107:AK111">
    <cfRule type="cellIs" dxfId="9520" priority="126296" operator="equal">
      <formula>"EE(WFO)"</formula>
    </cfRule>
    <cfRule type="cellIs" dxfId="9519" priority="126297" operator="equal">
      <formula>"EC(WFO)"</formula>
    </cfRule>
    <cfRule type="cellIs" dxfId="9518" priority="126298" operator="equal">
      <formula>"EE (WFO)"</formula>
    </cfRule>
    <cfRule type="cellIs" dxfId="9517" priority="126299" operator="equal">
      <formula>"EC (WFO)"</formula>
    </cfRule>
    <cfRule type="cellIs" dxfId="9516" priority="126300" operator="equal">
      <formula>"EA (WFO)"</formula>
    </cfRule>
    <cfRule type="cellIs" dxfId="9515" priority="126301" operator="equal">
      <formula>"EE (WFO)"</formula>
    </cfRule>
    <cfRule type="cellIs" dxfId="9514" priority="126302" operator="equal">
      <formula>"EC (WFO)"</formula>
    </cfRule>
    <cfRule type="cellIs" dxfId="9513" priority="126303" operator="equal">
      <formula>"EA (WFO)"</formula>
    </cfRule>
    <cfRule type="cellIs" dxfId="9512" priority="126304" operator="equal">
      <formula>"EE(WFO)"</formula>
    </cfRule>
    <cfRule type="cellIs" dxfId="9511" priority="126305" operator="equal">
      <formula>"EC(WFO)"</formula>
    </cfRule>
    <cfRule type="cellIs" dxfId="9510" priority="126306" operator="equal">
      <formula>"EE (WFO)"</formula>
    </cfRule>
    <cfRule type="cellIs" dxfId="9509" priority="126307" operator="equal">
      <formula>"EC (WFO)"</formula>
    </cfRule>
    <cfRule type="cellIs" dxfId="9508" priority="126308" operator="equal">
      <formula>"EA (WFO)"</formula>
    </cfRule>
    <cfRule type="cellIs" dxfId="9507" priority="126309" operator="equal">
      <formula>"EE(WFO)"</formula>
    </cfRule>
    <cfRule type="cellIs" dxfId="9506" priority="126310" operator="equal">
      <formula>"EC(WFO)"</formula>
    </cfRule>
  </conditionalFormatting>
  <conditionalFormatting sqref="AK127:AK141">
    <cfRule type="cellIs" dxfId="9505" priority="122689" operator="equal">
      <formula>"FG (WFO)"</formula>
    </cfRule>
    <cfRule type="cellIs" dxfId="9504" priority="122690" operator="equal">
      <formula>"EO (WFO)"</formula>
    </cfRule>
    <cfRule type="cellIs" dxfId="9503" priority="122691" operator="equal">
      <formula>"EK (WFO)"</formula>
    </cfRule>
  </conditionalFormatting>
  <conditionalFormatting sqref="AK184:AK192">
    <cfRule type="cellIs" dxfId="9502" priority="118072" operator="equal">
      <formula>"EE (WFO)"</formula>
    </cfRule>
    <cfRule type="cellIs" dxfId="9501" priority="118073" operator="equal">
      <formula>"EC (WFO)"</formula>
    </cfRule>
    <cfRule type="cellIs" dxfId="9500" priority="118135" operator="equal">
      <formula>"EE (WFO)"</formula>
    </cfRule>
    <cfRule type="cellIs" dxfId="9499" priority="118136" operator="equal">
      <formula>"EC (WFO)"</formula>
    </cfRule>
    <cfRule type="cellIs" dxfId="9498" priority="118137" operator="equal">
      <formula>"EE (WFO)"</formula>
    </cfRule>
    <cfRule type="cellIs" dxfId="9497" priority="118138" operator="equal">
      <formula>"EC (WFO)"</formula>
    </cfRule>
    <cfRule type="cellIs" dxfId="9496" priority="118139" operator="equal">
      <formula>"EE (WFO)"</formula>
    </cfRule>
    <cfRule type="cellIs" dxfId="9495" priority="118140" operator="equal">
      <formula>"EC (WFO)"</formula>
    </cfRule>
    <cfRule type="cellIs" dxfId="9494" priority="118179" operator="equal">
      <formula>"EE (WFO)"</formula>
    </cfRule>
    <cfRule type="cellIs" dxfId="9493" priority="118180" operator="equal">
      <formula>"EC (WFO)"</formula>
    </cfRule>
    <cfRule type="cellIs" dxfId="9492" priority="118195" operator="equal">
      <formula>"EE (WFO)"</formula>
    </cfRule>
    <cfRule type="cellIs" dxfId="9491" priority="118196" operator="equal">
      <formula>"EC (WFO)"</formula>
    </cfRule>
  </conditionalFormatting>
  <conditionalFormatting sqref="AK194:AK195">
    <cfRule type="cellIs" dxfId="9490" priority="116702" operator="equal">
      <formula>"EA (WFO)"</formula>
    </cfRule>
    <cfRule type="cellIs" dxfId="9489" priority="116703" operator="equal">
      <formula>"EQ (WFO)"</formula>
    </cfRule>
    <cfRule type="cellIs" dxfId="9488" priority="116704" operator="equal">
      <formula>"FG (WFO)"</formula>
    </cfRule>
    <cfRule type="cellIs" dxfId="9487" priority="116705" operator="equal">
      <formula>"EE (WFO)"</formula>
    </cfRule>
    <cfRule type="cellIs" dxfId="9486" priority="116706" operator="equal">
      <formula>"EC (WFO)"</formula>
    </cfRule>
    <cfRule type="cellIs" dxfId="9485" priority="116707" operator="equal">
      <formula>"EA (WFO)"</formula>
    </cfRule>
    <cfRule type="cellIs" dxfId="9484" priority="116708" operator="equal">
      <formula>"EE(WFO)"</formula>
    </cfRule>
    <cfRule type="cellIs" dxfId="9483" priority="116709" operator="equal">
      <formula>"EC(WFO)"</formula>
    </cfRule>
    <cfRule type="cellIs" dxfId="9482" priority="116710" operator="equal">
      <formula>"EQ (WFO)"</formula>
    </cfRule>
    <cfRule type="cellIs" dxfId="9481" priority="116711" operator="equal">
      <formula>"FG (WFO)"</formula>
    </cfRule>
    <cfRule type="cellIs" dxfId="9480" priority="116712" operator="equal">
      <formula>"EO (WFO)"</formula>
    </cfRule>
    <cfRule type="cellIs" dxfId="9479" priority="116713" operator="equal">
      <formula>"EK (WFO)"</formula>
    </cfRule>
    <cfRule type="cellIs" dxfId="9478" priority="116714" operator="equal">
      <formula>"EE(WFO)"</formula>
    </cfRule>
    <cfRule type="cellIs" dxfId="9477" priority="116715" operator="equal">
      <formula>"EC(WFO)"</formula>
    </cfRule>
    <cfRule type="cellIs" dxfId="9476" priority="116716" operator="equal">
      <formula>"EE (WFO)"</formula>
    </cfRule>
    <cfRule type="cellIs" dxfId="9475" priority="116717" operator="equal">
      <formula>"EC (WFO)"</formula>
    </cfRule>
    <cfRule type="cellIs" dxfId="9474" priority="116718" operator="equal">
      <formula>"EA (WFO)"</formula>
    </cfRule>
    <cfRule type="cellIs" dxfId="9473" priority="116719" operator="equal">
      <formula>"EE (WFO)"</formula>
    </cfRule>
    <cfRule type="cellIs" dxfId="9472" priority="116720" operator="equal">
      <formula>"EC (WFO)"</formula>
    </cfRule>
    <cfRule type="cellIs" dxfId="9471" priority="116721" operator="equal">
      <formula>"EA (WFO)"</formula>
    </cfRule>
    <cfRule type="cellIs" dxfId="9470" priority="116722" operator="equal">
      <formula>"EE(WFO)"</formula>
    </cfRule>
    <cfRule type="cellIs" dxfId="9469" priority="116723" operator="equal">
      <formula>"EC(WFO)"</formula>
    </cfRule>
    <cfRule type="cellIs" dxfId="9468" priority="116724" operator="equal">
      <formula>"EE (WFO)"</formula>
    </cfRule>
    <cfRule type="cellIs" dxfId="9467" priority="116725" operator="equal">
      <formula>"EC (WFO)"</formula>
    </cfRule>
    <cfRule type="cellIs" dxfId="9466" priority="116726" operator="equal">
      <formula>"EA (WFO)"</formula>
    </cfRule>
    <cfRule type="cellIs" dxfId="9465" priority="116727" operator="equal">
      <formula>"EE(WFO)"</formula>
    </cfRule>
    <cfRule type="cellIs" dxfId="9464" priority="116728" operator="equal">
      <formula>"EC(WFO)"</formula>
    </cfRule>
    <cfRule type="cellIs" dxfId="9463" priority="116729" operator="equal">
      <formula>"EA (WFO)"</formula>
    </cfRule>
    <cfRule type="cellIs" dxfId="9462" priority="116730" operator="equal">
      <formula>"EQ (WFO)"</formula>
    </cfRule>
    <cfRule type="cellIs" dxfId="9461" priority="116731" operator="equal">
      <formula>"FG (WFO)"</formula>
    </cfRule>
    <cfRule type="cellIs" dxfId="9460" priority="116732" operator="equal">
      <formula>"EE (WFO)"</formula>
    </cfRule>
    <cfRule type="cellIs" dxfId="9459" priority="116733" operator="equal">
      <formula>"EC (WFO)"</formula>
    </cfRule>
    <cfRule type="cellIs" dxfId="9458" priority="116734" operator="equal">
      <formula>"EA (WFO)"</formula>
    </cfRule>
    <cfRule type="cellIs" dxfId="9457" priority="116735" operator="equal">
      <formula>"EE (WFO)"</formula>
    </cfRule>
    <cfRule type="cellIs" dxfId="9456" priority="116736" operator="equal">
      <formula>"EC (WFO)"</formula>
    </cfRule>
    <cfRule type="cellIs" dxfId="9455" priority="116737" operator="equal">
      <formula>"EA (WFO)"</formula>
    </cfRule>
    <cfRule type="cellIs" dxfId="9454" priority="116738" operator="equal">
      <formula>"EE(WFO)"</formula>
    </cfRule>
    <cfRule type="cellIs" dxfId="9453" priority="116739" operator="equal">
      <formula>"EC(WFO)"</formula>
    </cfRule>
    <cfRule type="cellIs" dxfId="9452" priority="116740" operator="equal">
      <formula>"EE(WFO)"</formula>
    </cfRule>
    <cfRule type="cellIs" dxfId="9451" priority="116741" operator="equal">
      <formula>"EC(WFO)"</formula>
    </cfRule>
    <cfRule type="cellIs" dxfId="9450" priority="116797" operator="equal">
      <formula>"EE (WFO)"</formula>
    </cfRule>
    <cfRule type="cellIs" dxfId="9449" priority="116798" operator="equal">
      <formula>"EC (WFO)"</formula>
    </cfRule>
    <cfRule type="cellIs" dxfId="9448" priority="116799" operator="equal">
      <formula>"EA (WFO)"</formula>
    </cfRule>
    <cfRule type="cellIs" dxfId="9447" priority="116800" operator="equal">
      <formula>"EE(WFO)"</formula>
    </cfRule>
    <cfRule type="cellIs" dxfId="9446" priority="116801" operator="equal">
      <formula>"EC(WFO)"</formula>
    </cfRule>
    <cfRule type="cellIs" dxfId="9445" priority="116802" operator="equal">
      <formula>"EE (WFO)"</formula>
    </cfRule>
    <cfRule type="cellIs" dxfId="9444" priority="116803" operator="equal">
      <formula>"EC (WFO)"</formula>
    </cfRule>
    <cfRule type="cellIs" dxfId="9443" priority="116804" operator="equal">
      <formula>"EA (WFO)"</formula>
    </cfRule>
    <cfRule type="cellIs" dxfId="9442" priority="116805" operator="equal">
      <formula>"EE(WFO)"</formula>
    </cfRule>
    <cfRule type="cellIs" dxfId="9441" priority="116806" operator="equal">
      <formula>"EC(WFO)"</formula>
    </cfRule>
    <cfRule type="cellIs" dxfId="9440" priority="116871" operator="equal">
      <formula>"EE (WFO)"</formula>
    </cfRule>
    <cfRule type="cellIs" dxfId="9439" priority="116872" operator="equal">
      <formula>"EC (WFO)"</formula>
    </cfRule>
    <cfRule type="cellIs" dxfId="9438" priority="116873" operator="equal">
      <formula>"EA (WFO)"</formula>
    </cfRule>
    <cfRule type="cellIs" dxfId="9437" priority="116874" operator="equal">
      <formula>"EE(WFO)"</formula>
    </cfRule>
    <cfRule type="cellIs" dxfId="9436" priority="116875" operator="equal">
      <formula>"EC(WFO)"</formula>
    </cfRule>
  </conditionalFormatting>
  <conditionalFormatting sqref="AK213:AK214">
    <cfRule type="expression" dxfId="9435" priority="47530">
      <formula>OR(AK213="FI")</formula>
    </cfRule>
    <cfRule type="expression" dxfId="9434" priority="47531">
      <formula>OR(AK213="L",AK213="OTG")</formula>
    </cfRule>
    <cfRule type="expression" dxfId="9433" priority="47532">
      <formula>OR(AK213="FG")</formula>
    </cfRule>
    <cfRule type="expression" dxfId="9432" priority="47533">
      <formula>OR(AK213="OP",AK213="RS",AK213="RTS",#REF!="PRM",AK213="CB")</formula>
    </cfRule>
    <cfRule type="expression" dxfId="9431" priority="47534">
      <formula>OR(AK213="CT",AK213="SCIK",AK213="CUMIL")</formula>
    </cfRule>
    <cfRule type="expression" dxfId="9430" priority="47535">
      <formula>OR(AK213="TR",AK213="TDM",AK213="PKT")</formula>
    </cfRule>
    <cfRule type="expression" dxfId="9429" priority="47536">
      <formula>OR(AK213="FI")</formula>
    </cfRule>
    <cfRule type="expression" dxfId="9428" priority="47537">
      <formula>OR(AK213="L",AK213="OTG")</formula>
    </cfRule>
    <cfRule type="expression" dxfId="9427" priority="47538">
      <formula>OR(AK213="FG")</formula>
    </cfRule>
    <cfRule type="expression" dxfId="9426" priority="47539">
      <formula>OR(AK213="OP",AK213="RS",AK213="RTS",#REF!="PRM",AK213="CB")</formula>
    </cfRule>
    <cfRule type="expression" dxfId="9425" priority="47540">
      <formula>OR(AK213="CT",AK213="SCIK",AK213="CUMIL")</formula>
    </cfRule>
    <cfRule type="expression" dxfId="9424" priority="47541">
      <formula>OR(AK213="TR",AK213="TDM",AK213="PKT")</formula>
    </cfRule>
    <cfRule type="cellIs" dxfId="9423" priority="47542" operator="equal">
      <formula>"EG (WFO)"</formula>
    </cfRule>
    <cfRule type="cellIs" dxfId="9422" priority="47543" operator="equal">
      <formula>"EE (WFO)"</formula>
    </cfRule>
    <cfRule type="cellIs" dxfId="9421" priority="47544" operator="equal">
      <formula>"EC (WFO)"</formula>
    </cfRule>
    <cfRule type="expression" dxfId="9420" priority="47545">
      <formula>OR(AK213="FI")</formula>
    </cfRule>
    <cfRule type="expression" dxfId="9419" priority="47546">
      <formula>OR(AK213="L",AK213="OTG")</formula>
    </cfRule>
    <cfRule type="expression" dxfId="9418" priority="47547">
      <formula>OR(AK213="FG")</formula>
    </cfRule>
    <cfRule type="expression" dxfId="9417" priority="47548">
      <formula>OR(AK213="OP",AK213="RS",AK213="RTS",#REF!="PRM",AK213="CB")</formula>
    </cfRule>
    <cfRule type="expression" dxfId="9416" priority="47549">
      <formula>OR(AK213="CT",AK213="SCIK",AK213="CUMIL")</formula>
    </cfRule>
    <cfRule type="expression" dxfId="9415" priority="47550">
      <formula>OR(AK213="TR",AK213="TDM",AK213="PKT")</formula>
    </cfRule>
    <cfRule type="expression" dxfId="9414" priority="47551">
      <formula>OR(AK213="FI")</formula>
    </cfRule>
    <cfRule type="expression" dxfId="9413" priority="47552">
      <formula>OR(AK213="L",AK213="OTG")</formula>
    </cfRule>
    <cfRule type="expression" dxfId="9412" priority="47553">
      <formula>OR(AK213="FG")</formula>
    </cfRule>
    <cfRule type="expression" dxfId="9411" priority="47554">
      <formula>OR(AK213="OP",AK213="RS",AK213="RTS",#REF!="PRM",AK213="CB")</formula>
    </cfRule>
    <cfRule type="expression" dxfId="9410" priority="47555">
      <formula>OR(AK213="CT",AK213="SCIK",AK213="CUMIL")</formula>
    </cfRule>
    <cfRule type="expression" dxfId="9409" priority="47556">
      <formula>OR(AK213="TR",AK213="TDM",AK213="PKT")</formula>
    </cfRule>
    <cfRule type="expression" dxfId="9408" priority="47557">
      <formula>OR(AK213="FI")</formula>
    </cfRule>
    <cfRule type="expression" dxfId="9407" priority="47558">
      <formula>OR(AK213="L",AK213="OTG")</formula>
    </cfRule>
    <cfRule type="expression" dxfId="9406" priority="47559">
      <formula>OR(AK213="FG")</formula>
    </cfRule>
    <cfRule type="expression" dxfId="9405" priority="47560">
      <formula>OR(AK213="OP",AK213="RS",AK213="RTS",#REF!="PRM",AK213="CB")</formula>
    </cfRule>
    <cfRule type="expression" dxfId="9404" priority="47561">
      <formula>OR(AK213="CT",AK213="SCIK",AK213="CUMIL")</formula>
    </cfRule>
    <cfRule type="expression" dxfId="9403" priority="47562">
      <formula>OR(AK213="TR",AK213="TDM",AK213="PKT")</formula>
    </cfRule>
    <cfRule type="expression" dxfId="9402" priority="47563">
      <formula>OR(AK213="FI")</formula>
    </cfRule>
    <cfRule type="expression" dxfId="9401" priority="47564">
      <formula>OR(AK213="L",AK213="OTG")</formula>
    </cfRule>
    <cfRule type="expression" dxfId="9400" priority="47565">
      <formula>OR(AK213="FG")</formula>
    </cfRule>
    <cfRule type="expression" dxfId="9399" priority="47566">
      <formula>OR(AK213="OP",AK213="RS",AK213="RTS",#REF!="PRM",AK213="CB")</formula>
    </cfRule>
    <cfRule type="expression" dxfId="9398" priority="47567">
      <formula>OR(AK213="CT",AK213="SCIK",AK213="CUMIL")</formula>
    </cfRule>
    <cfRule type="expression" dxfId="9397" priority="47568">
      <formula>OR(AK213="TR",AK213="TDM",AK213="PKT")</formula>
    </cfRule>
    <cfRule type="expression" dxfId="9396" priority="47569">
      <formula>OR(AK213="FI")</formula>
    </cfRule>
    <cfRule type="expression" dxfId="9395" priority="47570">
      <formula>OR(AK213="L",AK213="OTG")</formula>
    </cfRule>
    <cfRule type="expression" dxfId="9394" priority="47571">
      <formula>OR(AK213="FG")</formula>
    </cfRule>
    <cfRule type="expression" dxfId="9393" priority="47572">
      <formula>OR(AK213="OP",AK213="RS",AK213="RTS",#REF!="PRM",AK213="CB")</formula>
    </cfRule>
    <cfRule type="expression" dxfId="9392" priority="47573">
      <formula>OR(AK213="CT",AK213="SCIK",AK213="CUMIL")</formula>
    </cfRule>
    <cfRule type="expression" dxfId="9391" priority="47574">
      <formula>OR(AK213="TR",AK213="TDM",AK213="PKT")</formula>
    </cfRule>
    <cfRule type="cellIs" dxfId="9390" priority="47575" operator="equal">
      <formula>"EG (WFO)"</formula>
    </cfRule>
    <cfRule type="cellIs" dxfId="9389" priority="47576" operator="equal">
      <formula>"EE (WFO)"</formula>
    </cfRule>
    <cfRule type="cellIs" dxfId="9388" priority="47577" operator="equal">
      <formula>"EC (WFO)"</formula>
    </cfRule>
    <cfRule type="expression" dxfId="9387" priority="47578">
      <formula>OR(AK213="FI")</formula>
    </cfRule>
    <cfRule type="expression" dxfId="9386" priority="47579">
      <formula>OR(AK213="L",AK213="OTG")</formula>
    </cfRule>
    <cfRule type="expression" dxfId="9385" priority="47580">
      <formula>OR(AK213="FG")</formula>
    </cfRule>
    <cfRule type="expression" dxfId="9384" priority="47581">
      <formula>OR(AK213="OP",AK213="RS",AK213="RTS",#REF!="PRM",AK213="CB")</formula>
    </cfRule>
    <cfRule type="expression" dxfId="9383" priority="47582">
      <formula>OR(AK213="CT",AK213="SCIK",AK213="CUMIL")</formula>
    </cfRule>
    <cfRule type="expression" dxfId="9382" priority="47583">
      <formula>OR(AK213="TR",AK213="TDM",AK213="PKT")</formula>
    </cfRule>
    <cfRule type="cellIs" dxfId="9381" priority="47584" operator="equal">
      <formula>"EG (WFO)"</formula>
    </cfRule>
    <cfRule type="cellIs" dxfId="9380" priority="47585" operator="equal">
      <formula>"EE (WFO)"</formula>
    </cfRule>
    <cfRule type="cellIs" dxfId="9379" priority="47586" operator="equal">
      <formula>"EC (WFO)"</formula>
    </cfRule>
    <cfRule type="expression" dxfId="9378" priority="47587">
      <formula>OR(AK213="FI")</formula>
    </cfRule>
    <cfRule type="expression" dxfId="9377" priority="47588">
      <formula>OR(AK213="L",AK213="OTG")</formula>
    </cfRule>
    <cfRule type="expression" dxfId="9376" priority="47589">
      <formula>OR(AK213="FG")</formula>
    </cfRule>
    <cfRule type="expression" dxfId="9375" priority="47590">
      <formula>OR(AK213="OP",AK213="RS",AK213="RTS",#REF!="PRM",AK213="CB")</formula>
    </cfRule>
    <cfRule type="expression" dxfId="9374" priority="47591">
      <formula>OR(AK213="CT",AK213="SCIK",AK213="CUMIL")</formula>
    </cfRule>
    <cfRule type="expression" dxfId="9373" priority="47592">
      <formula>OR(AK213="TR",AK213="TDM",AK213="PKT")</formula>
    </cfRule>
    <cfRule type="cellIs" dxfId="9372" priority="47593" operator="equal">
      <formula>"EG (WFO)"</formula>
    </cfRule>
    <cfRule type="cellIs" dxfId="9371" priority="47594" operator="equal">
      <formula>"EE (WFO)"</formula>
    </cfRule>
    <cfRule type="cellIs" dxfId="9370" priority="47595" operator="equal">
      <formula>"EC (WFO)"</formula>
    </cfRule>
    <cfRule type="expression" dxfId="9369" priority="47596">
      <formula>OR(AK213="FI")</formula>
    </cfRule>
    <cfRule type="expression" dxfId="9368" priority="47597">
      <formula>OR(AK213="L",AK213="OTG")</formula>
    </cfRule>
    <cfRule type="expression" dxfId="9367" priority="47598">
      <formula>OR(AK213="FG")</formula>
    </cfRule>
    <cfRule type="expression" dxfId="9366" priority="47599">
      <formula>OR(AK213="OP",AK213="RS",AK213="RTS",#REF!="PRM",AK213="CB")</formula>
    </cfRule>
    <cfRule type="expression" dxfId="9365" priority="47600">
      <formula>OR(AK213="CT",AK213="SCIK",AK213="CUMIL")</formula>
    </cfRule>
    <cfRule type="expression" dxfId="9364" priority="47601">
      <formula>OR(AK213="TR",AK213="TDM",AK213="PKT")</formula>
    </cfRule>
    <cfRule type="expression" dxfId="9363" priority="48175">
      <formula>OR(AK213="FI")</formula>
    </cfRule>
    <cfRule type="expression" dxfId="9362" priority="48176">
      <formula>OR(AK213="L",AK213="OTG")</formula>
    </cfRule>
    <cfRule type="expression" dxfId="9361" priority="48177">
      <formula>OR(AK213="FG")</formula>
    </cfRule>
    <cfRule type="expression" dxfId="9360" priority="48178">
      <formula>OR(AK213="OP",AK213="RS",AK213="RTS",#REF!="PRM",AK213="CB")</formula>
    </cfRule>
    <cfRule type="expression" dxfId="9359" priority="48179">
      <formula>OR(AK213="CT",AK213="SCIK",AK213="CUMIL")</formula>
    </cfRule>
    <cfRule type="expression" dxfId="9358" priority="48180">
      <formula>OR(AK213="TR",AK213="TDM",AK213="PKT")</formula>
    </cfRule>
    <cfRule type="expression" dxfId="9357" priority="48181">
      <formula>OR(AK213="FI")</formula>
    </cfRule>
    <cfRule type="expression" dxfId="9356" priority="48182">
      <formula>OR(AK213="L",AK213="OTG")</formula>
    </cfRule>
    <cfRule type="expression" dxfId="9355" priority="48183">
      <formula>OR(AK213="FG")</formula>
    </cfRule>
    <cfRule type="expression" dxfId="9354" priority="48184">
      <formula>OR(AK213="OP",AK213="RS",AK213="RTS",#REF!="PRM",AK213="CB")</formula>
    </cfRule>
    <cfRule type="expression" dxfId="9353" priority="48185">
      <formula>OR(AK213="CT",AK213="SCIK",AK213="CUMIL")</formula>
    </cfRule>
    <cfRule type="expression" dxfId="9352" priority="48186">
      <formula>OR(AK213="TR",AK213="TDM",AK213="PKT")</formula>
    </cfRule>
    <cfRule type="expression" dxfId="9351" priority="48196">
      <formula>OR(AK213="FI")</formula>
    </cfRule>
    <cfRule type="expression" dxfId="9350" priority="48197">
      <formula>OR(AK213="L",AK213="OTG")</formula>
    </cfRule>
    <cfRule type="expression" dxfId="9349" priority="48198">
      <formula>OR(AK213="FG")</formula>
    </cfRule>
    <cfRule type="expression" dxfId="9348" priority="48199">
      <formula>OR(AK213="OP",AK213="RS",AK213="RTS",#REF!="PRM",AK213="CB")</formula>
    </cfRule>
    <cfRule type="expression" dxfId="9347" priority="48200">
      <formula>OR(AK213="CT",AK213="SCIK",AK213="CUMIL")</formula>
    </cfRule>
    <cfRule type="expression" dxfId="9346" priority="48201">
      <formula>OR(AK213="TR",AK213="TDM",AK213="PKT")</formula>
    </cfRule>
  </conditionalFormatting>
  <conditionalFormatting sqref="AL7:BK7 BL1:BL7 AL21:AN28 AL30:AN31 AL33:AN128 A1:BK3 A6:BK6 AL220:BK221 R29:AN29 A32:BL32 A197:BL197 AO21:BL128 B142:G142 A219:BK219 AL129:BL141 AL143:BL196 AL198:AN218 AO197:BL218 A7:A31 A33:A196 AL8:BL20 BL219:XFD1048576 A222:BK1048576 BM1:XFD218">
    <cfRule type="cellIs" dxfId="9345" priority="209121" operator="equal">
      <formula>"FI (WFO)"</formula>
    </cfRule>
    <cfRule type="cellIs" dxfId="9344" priority="209122" operator="equal">
      <formula>"TR (WFO)"</formula>
    </cfRule>
    <cfRule type="cellIs" dxfId="9343" priority="209123" operator="equal">
      <formula>"EQ (WFO)"</formula>
    </cfRule>
    <cfRule type="cellIs" dxfId="9342" priority="209124" operator="equal">
      <formula>"EO (WFO)"</formula>
    </cfRule>
    <cfRule type="cellIs" dxfId="9341" priority="209125" operator="equal">
      <formula>"EK (WFO)"</formula>
    </cfRule>
    <cfRule type="cellIs" dxfId="9340" priority="209126" operator="equal">
      <formula>"EG (WFO)"</formula>
    </cfRule>
    <cfRule type="cellIs" dxfId="9339" priority="209127" operator="equal">
      <formula>"FG (WFO)"</formula>
    </cfRule>
  </conditionalFormatting>
  <conditionalFormatting sqref="A4:G5 AL4:BK5 A30:A31 A220:G221 AL7:BK7 BL1:BL7 A6:BK6 A1:BK3 AL220:BK221 A197:AK197 A29:AK29 A32:AK32 B142:G142 B219:BK219 AL143:BL218 A7:A28 A33:A196 A198:A219 AL8:BL141 BL219:XFD1048576 A222:BK1048576 BM1:XFD218">
    <cfRule type="cellIs" dxfId="9338" priority="203624" operator="equal">
      <formula>"L"</formula>
    </cfRule>
    <cfRule type="cellIs" dxfId="9337" priority="203625" operator="equal">
      <formula>"TR"</formula>
    </cfRule>
    <cfRule type="cellIs" dxfId="9336" priority="203626" operator="equal">
      <formula>"TDM"</formula>
    </cfRule>
  </conditionalFormatting>
  <conditionalFormatting sqref="H1:AK3 H6:AK6 H29:AK29 H32:AK32 H324:O325 AM324:AN324 H219:AK219 R183:AK183 AB31:AK31 H142:AK142 AB33:AK36 AB37:AG37 H37:U94 H146:AK147 AB143:AK145 H149:AK150 H148:X148 AA148:AK148 H152:AK152 H151:X151 AA151:AK151 H154:AK162 H153:X153 AA153:AK153 H163:X163 AA163:AK163 H168:AK170 H167:X167 AA167:AK167 H172:AK178 H171:X171 AA171:AK171 H180:AK182 H179:X179 AA179:AK179 H197:AK197 AB198:AK201 AB202:AD211 AB215:AK218 AB38:AD87 AB213:AD214 H326:AK1048576 P324:AK324 P325:AN325 H222:AK323 AB88:AG94 AB184:AK196 AB95:AK141 H164:AK166">
    <cfRule type="cellIs" dxfId="9335" priority="54879" operator="equal">
      <formula>"FI (WFO)"</formula>
    </cfRule>
    <cfRule type="cellIs" dxfId="9334" priority="54880" operator="equal">
      <formula>"FG (WFO)"</formula>
    </cfRule>
    <cfRule type="cellIs" dxfId="9333" priority="54881" operator="equal">
      <formula>"FG (WFO)"</formula>
    </cfRule>
    <cfRule type="cellIs" dxfId="9332" priority="54882" operator="equal">
      <formula>"EQ (WFO)"</formula>
    </cfRule>
    <cfRule type="cellIs" dxfId="9331" priority="54883" operator="equal">
      <formula>"EO (WFO)"</formula>
    </cfRule>
    <cfRule type="cellIs" dxfId="9330" priority="54884" operator="equal">
      <formula>"EK (WFO)"</formula>
    </cfRule>
  </conditionalFormatting>
  <conditionalFormatting sqref="A4:G5 AL4:BK5 A220:G221 A198:A218">
    <cfRule type="cellIs" dxfId="9329" priority="216729" operator="equal">
      <formula>"FI (WFO)"</formula>
    </cfRule>
    <cfRule type="cellIs" dxfId="9328" priority="216730" operator="equal">
      <formula>"TR (WFO)"</formula>
    </cfRule>
    <cfRule type="cellIs" dxfId="9327" priority="216731" operator="equal">
      <formula>"EQ (WFO)"</formula>
    </cfRule>
    <cfRule type="cellIs" dxfId="9326" priority="216732" operator="equal">
      <formula>"EO (WFO)"</formula>
    </cfRule>
    <cfRule type="cellIs" dxfId="9325" priority="216733" operator="equal">
      <formula>"EK (WFO)"</formula>
    </cfRule>
    <cfRule type="cellIs" dxfId="9324" priority="216734" operator="equal">
      <formula>"EG (WFO)"</formula>
    </cfRule>
    <cfRule type="cellIs" dxfId="9323" priority="216735" operator="equal">
      <formula>"FG (WFO)"</formula>
    </cfRule>
  </conditionalFormatting>
  <conditionalFormatting sqref="A4:G5 A6:AK6 A7:A28">
    <cfRule type="cellIs" dxfId="9322" priority="54878" operator="equal">
      <formula>"FI "</formula>
    </cfRule>
  </conditionalFormatting>
  <conditionalFormatting sqref="A4:G5 A6:AK6 A29:AK29 A30:A31 AB31:AK31 A32:AK32 AB215:AK218 R183:AK183 B142:AK142 AB33:AK36 AB37:AG37 H37:U94 H146:AK147 AB143:AK145 H149:AK150 H148:X148 AA148:AK148 H152:AK152 H151:X151 AA151:AK151 H154:AK162 H153:X153 AA153:AK153 H163:X163 AA163:AK163 H167:X167 AA167:AK167 H168:AK170 H172:AK178 H171:X171 AA171:AK171 H180:AK182 H179:X179 AA179:AK179 A197:AK197 AB198:AK201 AB202:AD211 A7:A28 A33:A196 A198:A218 AB38:AD87 AB213:AD214 AB88:AG94 AB184:AK196 AB95:AK141 H164:AK166">
    <cfRule type="cellIs" dxfId="9321" priority="54877" operator="equal">
      <formula>"FI"</formula>
    </cfRule>
  </conditionalFormatting>
  <conditionalFormatting sqref="H6:AK6 H29:AK29 H32:AK32 AB215:AK218 R183:AK183 AB31:AK31 H142:AK142 AB33:AK36 AB37:AG37 H37:U94 H146:AK147 AB143:AK145 H149:AK150 H148:X148 AA148:AK148 H152:AK152 H151:X151 AA151:AK151 H154:AK162 H153:X153 AA153:AK153 H163:X163 AA163:AK163 H168:AK170 H167:X167 AA167:AK167 H172:AK178 H171:X171 AA171:AK171 H180:AK182 H179:X179 AA179:AK179 H197:AK197 AB198:AK201 AB202:AD211 AB38:AD87 AB213:AD214 AB88:AG94 AB184:AK196 AB95:AK141 H164:AK166">
    <cfRule type="cellIs" dxfId="9320" priority="54886" operator="equal">
      <formula>"EG (WFO)"</formula>
    </cfRule>
    <cfRule type="cellIs" dxfId="9319" priority="54887" operator="equal">
      <formula>"EE (WFO)"</formula>
    </cfRule>
  </conditionalFormatting>
  <conditionalFormatting sqref="B7:F10">
    <cfRule type="cellIs" dxfId="9318" priority="43811" operator="equal">
      <formula>"OUT"</formula>
    </cfRule>
    <cfRule type="cellIs" dxfId="9317" priority="43812" operator="equal">
      <formula>"OUT"</formula>
    </cfRule>
    <cfRule type="cellIs" dxfId="9316" priority="43813" operator="equal">
      <formula>"OUT"</formula>
    </cfRule>
    <cfRule type="cellIs" dxfId="9315" priority="43814" operator="equal">
      <formula>"FG (WFO)"</formula>
    </cfRule>
    <cfRule type="cellIs" dxfId="9314" priority="43815" operator="equal">
      <formula>"TDM"</formula>
    </cfRule>
    <cfRule type="cellIs" dxfId="9313" priority="43816" operator="equal">
      <formula>"FG"</formula>
    </cfRule>
    <cfRule type="cellIs" dxfId="9312" priority="43817" operator="equal">
      <formula>"L"</formula>
    </cfRule>
    <cfRule type="cellIs" dxfId="9311" priority="43818" operator="equal">
      <formula>"CT"</formula>
    </cfRule>
    <cfRule type="cellIs" dxfId="9310" priority="43821" operator="equal">
      <formula>"EG (WFO)"</formula>
    </cfRule>
  </conditionalFormatting>
  <conditionalFormatting sqref="H7:U10">
    <cfRule type="cellIs" dxfId="9309" priority="43726" operator="equal">
      <formula>"OUT"</formula>
    </cfRule>
    <cfRule type="cellIs" dxfId="9308" priority="43727" operator="equal">
      <formula>"OUT"</formula>
    </cfRule>
    <cfRule type="cellIs" dxfId="9307" priority="43728" operator="equal">
      <formula>"OUT"</formula>
    </cfRule>
    <cfRule type="cellIs" dxfId="9306" priority="43729" operator="equal">
      <formula>"EO (WFO)"</formula>
    </cfRule>
    <cfRule type="cellIs" dxfId="9305" priority="43730" operator="equal">
      <formula>"EC (WFO)"</formula>
    </cfRule>
    <cfRule type="cellIs" dxfId="9304" priority="43773" operator="equal">
      <formula>"FG (WFO)"</formula>
    </cfRule>
    <cfRule type="cellIs" dxfId="9303" priority="43774" operator="equal">
      <formula>"TDM"</formula>
    </cfRule>
    <cfRule type="cellIs" dxfId="9302" priority="43775" operator="equal">
      <formula>"FG"</formula>
    </cfRule>
    <cfRule type="cellIs" dxfId="9301" priority="43776" operator="equal">
      <formula>"L"</formula>
    </cfRule>
    <cfRule type="cellIs" dxfId="9300" priority="43777" operator="equal">
      <formula>"CT"</formula>
    </cfRule>
    <cfRule type="cellIs" dxfId="9299" priority="43778" operator="equal">
      <formula>"EG (WFO)"</formula>
    </cfRule>
  </conditionalFormatting>
  <conditionalFormatting sqref="V7:AA10">
    <cfRule type="cellIs" dxfId="9298" priority="20348" operator="equal">
      <formula>"OUT"</formula>
    </cfRule>
    <cfRule type="cellIs" dxfId="9297" priority="20349" operator="equal">
      <formula>"OUT"</formula>
    </cfRule>
    <cfRule type="cellIs" dxfId="9296" priority="20350" operator="equal">
      <formula>"OUT"</formula>
    </cfRule>
    <cfRule type="cellIs" dxfId="9295" priority="20351" operator="equal">
      <formula>"EO (WFO)"</formula>
    </cfRule>
    <cfRule type="cellIs" dxfId="9294" priority="20352" operator="equal">
      <formula>"EC (WFO)"</formula>
    </cfRule>
    <cfRule type="cellIs" dxfId="9293" priority="20367" operator="equal">
      <formula>"FG (WFO)"</formula>
    </cfRule>
    <cfRule type="cellIs" dxfId="9292" priority="20368" operator="equal">
      <formula>"TDM"</formula>
    </cfRule>
    <cfRule type="cellIs" dxfId="9291" priority="20369" operator="equal">
      <formula>"FG"</formula>
    </cfRule>
    <cfRule type="cellIs" dxfId="9290" priority="20370" operator="equal">
      <formula>"L"</formula>
    </cfRule>
    <cfRule type="cellIs" dxfId="9289" priority="20371" operator="equal">
      <formula>"CT"</formula>
    </cfRule>
    <cfRule type="cellIs" dxfId="9288" priority="20372" operator="equal">
      <formula>"EG (WFO)"</formula>
    </cfRule>
  </conditionalFormatting>
  <conditionalFormatting sqref="AB7:AK8">
    <cfRule type="expression" dxfId="9287" priority="6374">
      <formula>OR(AB7="OH(WFO)",AB7="EC(WFO)",AB7="EE(WFO)",AB7="EG(WFO)",AB7="EK(WFO)",AB7="EO(WFO)")</formula>
    </cfRule>
    <cfRule type="expression" dxfId="9286" priority="6375">
      <formula>OR(AB7="CT",AB7="SCIK",AB7="CUMIL")</formula>
    </cfRule>
    <cfRule type="expression" dxfId="9285" priority="6376">
      <formula>OR(AB7="TR",AB7="TDM",AB7="PKT")</formula>
    </cfRule>
    <cfRule type="expression" dxfId="9284" priority="6377">
      <formula>OR(AB7="FG")</formula>
    </cfRule>
    <cfRule type="expression" dxfId="9283" priority="6378">
      <formula>OR(AB7="L",AB7="OTG")</formula>
    </cfRule>
    <cfRule type="expression" dxfId="9282" priority="6379">
      <formula>OR(AB7="OP",AB7="RS",AB7="RTS",AB7="PRM",AB7="CB")</formula>
    </cfRule>
  </conditionalFormatting>
  <conditionalFormatting sqref="AB7:AK10">
    <cfRule type="cellIs" dxfId="9281" priority="6282" operator="equal">
      <formula>"OUT"</formula>
    </cfRule>
    <cfRule type="cellIs" dxfId="9280" priority="6283" operator="equal">
      <formula>"OUT"</formula>
    </cfRule>
    <cfRule type="cellIs" dxfId="9279" priority="6284" operator="equal">
      <formula>"OUT"</formula>
    </cfRule>
    <cfRule type="cellIs" dxfId="9278" priority="6319" operator="equal">
      <formula>"EO (WFO)"</formula>
    </cfRule>
    <cfRule type="cellIs" dxfId="9277" priority="6320" operator="equal">
      <formula>"EC (WFO)"</formula>
    </cfRule>
    <cfRule type="cellIs" dxfId="9276" priority="6353" operator="equal">
      <formula>"FG (WFO)"</formula>
    </cfRule>
    <cfRule type="cellIs" dxfId="9275" priority="6354" operator="equal">
      <formula>"TDM"</formula>
    </cfRule>
    <cfRule type="cellIs" dxfId="9274" priority="6355" operator="equal">
      <formula>"FG"</formula>
    </cfRule>
    <cfRule type="cellIs" dxfId="9273" priority="6356" operator="equal">
      <formula>"L"</formula>
    </cfRule>
    <cfRule type="cellIs" dxfId="9272" priority="6357" operator="equal">
      <formula>"CT"</formula>
    </cfRule>
    <cfRule type="cellIs" dxfId="9271" priority="6370" operator="equal">
      <formula>"EG (WFO)"</formula>
    </cfRule>
  </conditionalFormatting>
  <conditionalFormatting sqref="B9:F10">
    <cfRule type="cellIs" dxfId="9270" priority="43822" operator="equal">
      <formula>"TR (WFO)"</formula>
    </cfRule>
  </conditionalFormatting>
  <conditionalFormatting sqref="B9:D9 F9">
    <cfRule type="cellIs" dxfId="9269" priority="43824" operator="equal">
      <formula>"TR"</formula>
    </cfRule>
    <cfRule type="cellIs" dxfId="9268" priority="43825" operator="equal">
      <formula>"FG (WFO)"</formula>
    </cfRule>
  </conditionalFormatting>
  <conditionalFormatting sqref="H9:U10">
    <cfRule type="cellIs" dxfId="9267" priority="43779" operator="equal">
      <formula>"TR (WFO)"</formula>
    </cfRule>
    <cfRule type="cellIs" dxfId="9266" priority="43782" operator="equal">
      <formula>"OH (WFO)"</formula>
    </cfRule>
    <cfRule type="cellIs" dxfId="9265" priority="43783" operator="equal">
      <formula>"EQ (WFO)"</formula>
    </cfRule>
    <cfRule type="cellIs" dxfId="9264" priority="43784" operator="equal">
      <formula>"EG (WFO)"</formula>
    </cfRule>
    <cfRule type="cellIs" dxfId="9263" priority="43785" operator="equal">
      <formula>"EO (WFO)"</formula>
    </cfRule>
    <cfRule type="cellIs" dxfId="9262" priority="43786" operator="equal">
      <formula>"EE (WFO)"</formula>
    </cfRule>
    <cfRule type="cellIs" dxfId="9261" priority="43787" operator="equal">
      <formula>"EC (WFO)"</formula>
    </cfRule>
  </conditionalFormatting>
  <conditionalFormatting sqref="V9:AA10">
    <cfRule type="cellIs" dxfId="9260" priority="20373" operator="equal">
      <formula>"TR (WFO)"</formula>
    </cfRule>
    <cfRule type="cellIs" dxfId="9259" priority="20376" operator="equal">
      <formula>"OH (WFO)"</formula>
    </cfRule>
    <cfRule type="cellIs" dxfId="9258" priority="20377" operator="equal">
      <formula>"EQ (WFO)"</formula>
    </cfRule>
    <cfRule type="cellIs" dxfId="9257" priority="20378" operator="equal">
      <formula>"EG (WFO)"</formula>
    </cfRule>
    <cfRule type="cellIs" dxfId="9256" priority="20379" operator="equal">
      <formula>"EO (WFO)"</formula>
    </cfRule>
    <cfRule type="cellIs" dxfId="9255" priority="20380" operator="equal">
      <formula>"EE (WFO)"</formula>
    </cfRule>
    <cfRule type="cellIs" dxfId="9254" priority="20381" operator="equal">
      <formula>"EC (WFO)"</formula>
    </cfRule>
  </conditionalFormatting>
  <conditionalFormatting sqref="AB9:AK10">
    <cfRule type="cellIs" dxfId="9253" priority="6358" operator="equal">
      <formula>"EQ (WFO)"</formula>
    </cfRule>
    <cfRule type="expression" dxfId="9252" priority="6359">
      <formula>OR(AB9="OH(WFO)",AB9="EC(WFO)",AB9="EE(WFO)",AB9="EG(WFO)",AB9="EK(WFO)",AB9="EO(WFO)")</formula>
    </cfRule>
    <cfRule type="expression" dxfId="9251" priority="6360">
      <formula>OR(AB9="CT",AB9="SCIK",AB9="CUMIL")</formula>
    </cfRule>
    <cfRule type="expression" dxfId="9250" priority="6361">
      <formula>OR(AB9="TR",AB9="TDM",AB9="PKT")</formula>
    </cfRule>
    <cfRule type="expression" dxfId="9249" priority="6362">
      <formula>OR(AB9="FG")</formula>
    </cfRule>
    <cfRule type="expression" dxfId="9248" priority="6363">
      <formula>OR(AB9="L",AB9="OTG")</formula>
    </cfRule>
    <cfRule type="expression" dxfId="9247" priority="6364">
      <formula>OR(AB9="OP",AB9="RS",AB9="RTS",AB9="PRM",AB9="CB")</formula>
    </cfRule>
    <cfRule type="cellIs" dxfId="9246" priority="6365" operator="equal">
      <formula>"OH (WFO)"</formula>
    </cfRule>
    <cfRule type="cellIs" dxfId="9245" priority="6366" operator="equal">
      <formula>"EG (WFO)"</formula>
    </cfRule>
    <cfRule type="cellIs" dxfId="9244" priority="6367" operator="equal">
      <formula>"EO (WFO)"</formula>
    </cfRule>
    <cfRule type="cellIs" dxfId="9243" priority="6368" operator="equal">
      <formula>"EE (WFO)"</formula>
    </cfRule>
    <cfRule type="cellIs" dxfId="9242" priority="6369" operator="equal">
      <formula>"EC (WFO)"</formula>
    </cfRule>
    <cfRule type="cellIs" dxfId="9241" priority="6371" operator="equal">
      <formula>"TR (WFO)"</formula>
    </cfRule>
  </conditionalFormatting>
  <conditionalFormatting sqref="H14:M14 H13:S13 H11:U12 R14:U14">
    <cfRule type="cellIs" dxfId="9240" priority="43675" operator="equal">
      <formula>"EP (WFO)"</formula>
    </cfRule>
    <cfRule type="cellIs" dxfId="9239" priority="43676" operator="equal">
      <formula>"FG (WFO)"</formula>
    </cfRule>
    <cfRule type="cellIs" dxfId="9238" priority="43677" operator="equal">
      <formula>"EO (WFO)"</formula>
    </cfRule>
    <cfRule type="cellIs" dxfId="9237" priority="43678" operator="equal">
      <formula>"EK (WFO)"</formula>
    </cfRule>
    <cfRule type="cellIs" dxfId="9236" priority="43679" operator="equal">
      <formula>"FG"</formula>
    </cfRule>
    <cfRule type="cellIs" dxfId="9235" priority="43680" operator="equal">
      <formula>"L"</formula>
    </cfRule>
    <cfRule type="expression" dxfId="9234" priority="43681">
      <formula>OR(H11="FI")</formula>
    </cfRule>
    <cfRule type="expression" dxfId="9233" priority="43682">
      <formula>OR(H11="OP",H11="RS",H11="RTS",H11="PRM",H11="CB")</formula>
    </cfRule>
    <cfRule type="expression" dxfId="9232" priority="43683">
      <formula>OR(H11="L",H11="OTG")</formula>
    </cfRule>
    <cfRule type="expression" dxfId="9231" priority="43684">
      <formula>OR(H11="FG")</formula>
    </cfRule>
    <cfRule type="expression" dxfId="9230" priority="43685">
      <formula>OR(H11="TR",H11="TDM",H11="PKT")</formula>
    </cfRule>
    <cfRule type="expression" dxfId="9229" priority="43686">
      <formula>OR(H11="CT",H11="SCIK",H11="CUMIL")</formula>
    </cfRule>
    <cfRule type="cellIs" dxfId="9228" priority="43687" operator="equal">
      <formula>"TR"</formula>
    </cfRule>
    <cfRule type="cellIs" dxfId="9227" priority="43688" operator="equal">
      <formula>"FG (WFO)"</formula>
    </cfRule>
    <cfRule type="cellIs" dxfId="9226" priority="43689" operator="equal">
      <formula>"EC (WFO)"</formula>
    </cfRule>
    <cfRule type="cellIs" dxfId="9225" priority="43690" operator="equal">
      <formula>"EG (WFO)"</formula>
    </cfRule>
    <cfRule type="cellIs" dxfId="9224" priority="43691" operator="equal">
      <formula>"EE (WFO)"</formula>
    </cfRule>
    <cfRule type="cellIs" dxfId="9223" priority="43692" operator="equal">
      <formula>"EC (WFO)"</formula>
    </cfRule>
    <cfRule type="cellIs" dxfId="9222" priority="43693" operator="equal">
      <formula>"EE (WFO)"</formula>
    </cfRule>
    <cfRule type="cellIs" dxfId="9221" priority="43694" operator="equal">
      <formula>"EC (WFO)"</formula>
    </cfRule>
  </conditionalFormatting>
  <conditionalFormatting sqref="H11:U14">
    <cfRule type="cellIs" dxfId="9220" priority="43562" operator="equal">
      <formula>"OUT"</formula>
    </cfRule>
    <cfRule type="cellIs" dxfId="9219" priority="43563" operator="equal">
      <formula>"OUT"</formula>
    </cfRule>
  </conditionalFormatting>
  <conditionalFormatting sqref="V11:W14">
    <cfRule type="cellIs" dxfId="9218" priority="20326" operator="equal">
      <formula>"OUT"</formula>
    </cfRule>
    <cfRule type="cellIs" dxfId="9217" priority="20327" operator="equal">
      <formula>"OUT"</formula>
    </cfRule>
    <cfRule type="cellIs" dxfId="9216" priority="20328" operator="equal">
      <formula>"EP (WFO)"</formula>
    </cfRule>
    <cfRule type="cellIs" dxfId="9215" priority="20329" operator="equal">
      <formula>"FG (WFO)"</formula>
    </cfRule>
    <cfRule type="cellIs" dxfId="9214" priority="20330" operator="equal">
      <formula>"EO (WFO)"</formula>
    </cfRule>
    <cfRule type="cellIs" dxfId="9213" priority="20331" operator="equal">
      <formula>"EK (WFO)"</formula>
    </cfRule>
    <cfRule type="cellIs" dxfId="9212" priority="20332" operator="equal">
      <formula>"FG"</formula>
    </cfRule>
    <cfRule type="cellIs" dxfId="9211" priority="20333" operator="equal">
      <formula>"L"</formula>
    </cfRule>
    <cfRule type="expression" dxfId="9210" priority="20334">
      <formula>OR(V11="FI")</formula>
    </cfRule>
    <cfRule type="expression" dxfId="9209" priority="20335">
      <formula>OR(V11="OP",V11="RS",V11="RTS",V11="PRM",V11="CB")</formula>
    </cfRule>
    <cfRule type="expression" dxfId="9208" priority="20336">
      <formula>OR(V11="L",V11="OTG")</formula>
    </cfRule>
    <cfRule type="expression" dxfId="9207" priority="20337">
      <formula>OR(V11="FG")</formula>
    </cfRule>
    <cfRule type="expression" dxfId="9206" priority="20338">
      <formula>OR(V11="TR",V11="TDM",V11="PKT")</formula>
    </cfRule>
    <cfRule type="expression" dxfId="9205" priority="20339">
      <formula>OR(V11="CT",V11="SCIK",V11="CUMIL")</formula>
    </cfRule>
    <cfRule type="cellIs" dxfId="9204" priority="20340" operator="equal">
      <formula>"TR"</formula>
    </cfRule>
    <cfRule type="cellIs" dxfId="9203" priority="20341" operator="equal">
      <formula>"FG (WFO)"</formula>
    </cfRule>
    <cfRule type="cellIs" dxfId="9202" priority="20342" operator="equal">
      <formula>"EC (WFO)"</formula>
    </cfRule>
    <cfRule type="cellIs" dxfId="9201" priority="20343" operator="equal">
      <formula>"EG (WFO)"</formula>
    </cfRule>
    <cfRule type="cellIs" dxfId="9200" priority="20344" operator="equal">
      <formula>"EE (WFO)"</formula>
    </cfRule>
    <cfRule type="cellIs" dxfId="9199" priority="20345" operator="equal">
      <formula>"EC (WFO)"</formula>
    </cfRule>
    <cfRule type="cellIs" dxfId="9198" priority="20346" operator="equal">
      <formula>"EE (WFO)"</formula>
    </cfRule>
    <cfRule type="cellIs" dxfId="9197" priority="20347" operator="equal">
      <formula>"EC (WFO)"</formula>
    </cfRule>
  </conditionalFormatting>
  <conditionalFormatting sqref="Z13:AA13 X14:AA14 X11:AA12">
    <cfRule type="cellIs" dxfId="9196" priority="20306" operator="equal">
      <formula>"EP (WFO)"</formula>
    </cfRule>
    <cfRule type="cellIs" dxfId="9195" priority="20307" operator="equal">
      <formula>"FG (WFO)"</formula>
    </cfRule>
    <cfRule type="cellIs" dxfId="9194" priority="20308" operator="equal">
      <formula>"EO (WFO)"</formula>
    </cfRule>
    <cfRule type="cellIs" dxfId="9193" priority="20309" operator="equal">
      <formula>"EK (WFO)"</formula>
    </cfRule>
    <cfRule type="cellIs" dxfId="9192" priority="20310" operator="equal">
      <formula>"FG"</formula>
    </cfRule>
    <cfRule type="cellIs" dxfId="9191" priority="20311" operator="equal">
      <formula>"L"</formula>
    </cfRule>
    <cfRule type="expression" dxfId="9190" priority="20312">
      <formula>OR(X11="FI")</formula>
    </cfRule>
    <cfRule type="expression" dxfId="9189" priority="20313">
      <formula>OR(X11="OP",X11="RS",X11="RTS",X11="PRM",X11="CB")</formula>
    </cfRule>
    <cfRule type="expression" dxfId="9188" priority="20314">
      <formula>OR(X11="L",X11="OTG")</formula>
    </cfRule>
    <cfRule type="expression" dxfId="9187" priority="20315">
      <formula>OR(X11="FG")</formula>
    </cfRule>
    <cfRule type="expression" dxfId="9186" priority="20316">
      <formula>OR(X11="TR",X11="TDM",X11="PKT")</formula>
    </cfRule>
    <cfRule type="expression" dxfId="9185" priority="20317">
      <formula>OR(X11="CT",X11="SCIK",X11="CUMIL")</formula>
    </cfRule>
    <cfRule type="cellIs" dxfId="9184" priority="20318" operator="equal">
      <formula>"TR"</formula>
    </cfRule>
    <cfRule type="cellIs" dxfId="9183" priority="20319" operator="equal">
      <formula>"FG (WFO)"</formula>
    </cfRule>
    <cfRule type="cellIs" dxfId="9182" priority="20320" operator="equal">
      <formula>"EC (WFO)"</formula>
    </cfRule>
    <cfRule type="cellIs" dxfId="9181" priority="20321" operator="equal">
      <formula>"EG (WFO)"</formula>
    </cfRule>
    <cfRule type="cellIs" dxfId="9180" priority="20322" operator="equal">
      <formula>"EE (WFO)"</formula>
    </cfRule>
    <cfRule type="cellIs" dxfId="9179" priority="20323" operator="equal">
      <formula>"EC (WFO)"</formula>
    </cfRule>
    <cfRule type="cellIs" dxfId="9178" priority="20324" operator="equal">
      <formula>"EE (WFO)"</formula>
    </cfRule>
    <cfRule type="cellIs" dxfId="9177" priority="20325" operator="equal">
      <formula>"EC (WFO)"</formula>
    </cfRule>
  </conditionalFormatting>
  <conditionalFormatting sqref="X14:AA14 X13 Z13:AA13 X11:AA12">
    <cfRule type="cellIs" dxfId="9176" priority="20273" operator="equal">
      <formula>"OUT"</formula>
    </cfRule>
    <cfRule type="cellIs" dxfId="9175" priority="20274" operator="equal">
      <formula>"OUT"</formula>
    </cfRule>
  </conditionalFormatting>
  <conditionalFormatting sqref="AB13:AC14 AB11:AE11 AB12 AE12">
    <cfRule type="cellIs" dxfId="9174" priority="6262" operator="equal">
      <formula>"EP (WFO)"</formula>
    </cfRule>
    <cfRule type="cellIs" dxfId="9173" priority="6263" operator="equal">
      <formula>"FG (WFO)"</formula>
    </cfRule>
    <cfRule type="cellIs" dxfId="9172" priority="6264" operator="equal">
      <formula>"EO (WFO)"</formula>
    </cfRule>
    <cfRule type="cellIs" dxfId="9171" priority="6265" operator="equal">
      <formula>"EK (WFO)"</formula>
    </cfRule>
    <cfRule type="cellIs" dxfId="9170" priority="6266" operator="equal">
      <formula>"FG"</formula>
    </cfRule>
    <cfRule type="cellIs" dxfId="9169" priority="6267" operator="equal">
      <formula>"L"</formula>
    </cfRule>
    <cfRule type="expression" dxfId="9168" priority="6268">
      <formula>OR(AB11="FI")</formula>
    </cfRule>
    <cfRule type="expression" dxfId="9167" priority="6269">
      <formula>OR(AB11="OP",AB11="RS",AB11="RTS",AB11="PRM",AB11="CB")</formula>
    </cfRule>
    <cfRule type="expression" dxfId="9166" priority="6270">
      <formula>OR(AB11="L",AB11="OTG")</formula>
    </cfRule>
    <cfRule type="expression" dxfId="9165" priority="6271">
      <formula>OR(AB11="FG")</formula>
    </cfRule>
    <cfRule type="expression" dxfId="9164" priority="6272">
      <formula>OR(AB11="TR",AB11="TDM",AB11="PKT")</formula>
    </cfRule>
    <cfRule type="expression" dxfId="9163" priority="6273">
      <formula>OR(AB11="CT",AB11="SCIK",AB11="CUMIL")</formula>
    </cfRule>
    <cfRule type="cellIs" dxfId="9162" priority="6274" operator="equal">
      <formula>"TR"</formula>
    </cfRule>
    <cfRule type="cellIs" dxfId="9161" priority="6275" operator="equal">
      <formula>"FG (WFO)"</formula>
    </cfRule>
    <cfRule type="cellIs" dxfId="9160" priority="6276" operator="equal">
      <formula>"EC (WFO)"</formula>
    </cfRule>
    <cfRule type="cellIs" dxfId="9159" priority="6277" operator="equal">
      <formula>"EG (WFO)"</formula>
    </cfRule>
    <cfRule type="cellIs" dxfId="9158" priority="6278" operator="equal">
      <formula>"EE (WFO)"</formula>
    </cfRule>
    <cfRule type="cellIs" dxfId="9157" priority="6279" operator="equal">
      <formula>"EC (WFO)"</formula>
    </cfRule>
    <cfRule type="cellIs" dxfId="9156" priority="6280" operator="equal">
      <formula>"EE (WFO)"</formula>
    </cfRule>
    <cfRule type="cellIs" dxfId="9155" priority="6281" operator="equal">
      <formula>"EC (WFO)"</formula>
    </cfRule>
  </conditionalFormatting>
  <conditionalFormatting sqref="AB11:AE11 AB12 AE12 AB13:AE14">
    <cfRule type="cellIs" dxfId="9154" priority="6204" operator="equal">
      <formula>"OUT"</formula>
    </cfRule>
    <cfRule type="cellIs" dxfId="9153" priority="6205" operator="equal">
      <formula>"OUT"</formula>
    </cfRule>
  </conditionalFormatting>
  <conditionalFormatting sqref="AF11 AH11:AK11 AF12:AK14">
    <cfRule type="cellIs" dxfId="9152" priority="2085" operator="equal">
      <formula>"EP (WFO)"</formula>
    </cfRule>
    <cfRule type="cellIs" dxfId="9151" priority="2086" operator="equal">
      <formula>"FG (WFO)"</formula>
    </cfRule>
    <cfRule type="cellIs" dxfId="9150" priority="2087" operator="equal">
      <formula>"EO (WFO)"</formula>
    </cfRule>
    <cfRule type="cellIs" dxfId="9149" priority="2088" operator="equal">
      <formula>"EK (WFO)"</formula>
    </cfRule>
    <cfRule type="cellIs" dxfId="9148" priority="2089" operator="equal">
      <formula>"FG"</formula>
    </cfRule>
    <cfRule type="cellIs" dxfId="9147" priority="2090" operator="equal">
      <formula>"L"</formula>
    </cfRule>
    <cfRule type="expression" dxfId="9146" priority="2091">
      <formula>OR(AF11="FI")</formula>
    </cfRule>
    <cfRule type="expression" dxfId="9145" priority="2092">
      <formula>OR(AF11="OP",AF11="RS",AF11="RTS",AF11="PRM",AF11="CB")</formula>
    </cfRule>
    <cfRule type="expression" dxfId="9144" priority="2093">
      <formula>OR(AF11="L",AF11="OTG")</formula>
    </cfRule>
    <cfRule type="expression" dxfId="9143" priority="2094">
      <formula>OR(AF11="FG")</formula>
    </cfRule>
    <cfRule type="expression" dxfId="9142" priority="2095">
      <formula>OR(AF11="TR",AF11="TDM",AF11="PKT")</formula>
    </cfRule>
    <cfRule type="expression" dxfId="9141" priority="2096">
      <formula>OR(AF11="CT",AF11="SCIK",AF11="CUMIL")</formula>
    </cfRule>
    <cfRule type="cellIs" dxfId="9140" priority="2097" operator="equal">
      <formula>"TR"</formula>
    </cfRule>
    <cfRule type="cellIs" dxfId="9139" priority="2098" operator="equal">
      <formula>"FG (WFO)"</formula>
    </cfRule>
    <cfRule type="cellIs" dxfId="9138" priority="2099" operator="equal">
      <formula>"EC (WFO)"</formula>
    </cfRule>
    <cfRule type="cellIs" dxfId="9137" priority="2100" operator="equal">
      <formula>"EG (WFO)"</formula>
    </cfRule>
    <cfRule type="cellIs" dxfId="9136" priority="2101" operator="equal">
      <formula>"EE (WFO)"</formula>
    </cfRule>
    <cfRule type="cellIs" dxfId="9135" priority="2102" operator="equal">
      <formula>"EC (WFO)"</formula>
    </cfRule>
    <cfRule type="cellIs" dxfId="9134" priority="2103" operator="equal">
      <formula>"EE (WFO)"</formula>
    </cfRule>
    <cfRule type="cellIs" dxfId="9133" priority="2104" operator="equal">
      <formula>"EC (WFO)"</formula>
    </cfRule>
  </conditionalFormatting>
  <conditionalFormatting sqref="AF11 AH11:AK11 AF12:AK14">
    <cfRule type="cellIs" dxfId="9132" priority="2083" operator="equal">
      <formula>"OUT"</formula>
    </cfRule>
    <cfRule type="cellIs" dxfId="9131" priority="2084" operator="equal">
      <formula>"OUT"</formula>
    </cfRule>
  </conditionalFormatting>
  <conditionalFormatting sqref="B15:D15 F15">
    <cfRule type="cellIs" dxfId="9130" priority="21310" operator="equal">
      <formula>"EQ (WFO)"</formula>
    </cfRule>
    <cfRule type="cellIs" dxfId="9129" priority="21311" operator="equal">
      <formula>"EO (WFO)"</formula>
    </cfRule>
    <cfRule type="cellIs" dxfId="9128" priority="21312" operator="equal">
      <formula>"EO (WFO)"</formula>
    </cfRule>
    <cfRule type="cellIs" dxfId="9127" priority="21313" operator="equal">
      <formula>"EK (WFO)"</formula>
    </cfRule>
    <cfRule type="cellIs" dxfId="9126" priority="21314" operator="equal">
      <formula>"EG (WFO)"</formula>
    </cfRule>
    <cfRule type="cellIs" dxfId="9125" priority="21315" operator="equal">
      <formula>"EE (WFO)"</formula>
    </cfRule>
    <cfRule type="cellIs" dxfId="9124" priority="21316" operator="equal">
      <formula>"EC (WFO)"</formula>
    </cfRule>
    <cfRule type="cellIs" dxfId="9123" priority="21317" operator="equal">
      <formula>"EA (WFO)"</formula>
    </cfRule>
    <cfRule type="cellIs" dxfId="9122" priority="21318" operator="equal">
      <formula>"FG (WFO)"</formula>
    </cfRule>
    <cfRule type="cellIs" dxfId="9121" priority="21319" operator="equal">
      <formula>"EQ (WFO)"</formula>
    </cfRule>
    <cfRule type="cellIs" dxfId="9120" priority="21320" operator="equal">
      <formula>"EO (WFO)"</formula>
    </cfRule>
    <cfRule type="cellIs" dxfId="9119" priority="21321" operator="equal">
      <formula>"TR"</formula>
    </cfRule>
    <cfRule type="cellIs" dxfId="9118" priority="21322" operator="equal">
      <formula>"RS"</formula>
    </cfRule>
    <cfRule type="cellIs" dxfId="9117" priority="21323" operator="equal">
      <formula>"TR (WFO)"</formula>
    </cfRule>
    <cfRule type="cellIs" dxfId="9116" priority="21324" operator="equal">
      <formula>"TDM"</formula>
    </cfRule>
  </conditionalFormatting>
  <conditionalFormatting sqref="I15:J15 M15">
    <cfRule type="cellIs" dxfId="9115" priority="21273" operator="equal">
      <formula>"EG (WFO)"</formula>
    </cfRule>
    <cfRule type="cellIs" dxfId="9114" priority="21274" operator="equal">
      <formula>"EG ((WFO)"</formula>
    </cfRule>
    <cfRule type="cellIs" dxfId="9113" priority="21275" operator="equal">
      <formula>"EE (WFO)"</formula>
    </cfRule>
    <cfRule type="cellIs" dxfId="9112" priority="21276" operator="equal">
      <formula>"EC (WFO)"</formula>
    </cfRule>
    <cfRule type="cellIs" dxfId="9111" priority="21277" operator="equal">
      <formula>"EA (WFO)"</formula>
    </cfRule>
    <cfRule type="cellIs" dxfId="9110" priority="21278" operator="equal">
      <formula>"EE(WFO)"</formula>
    </cfRule>
    <cfRule type="cellIs" dxfId="9109" priority="21279" operator="equal">
      <formula>"EE(WFO)"</formula>
    </cfRule>
    <cfRule type="cellIs" dxfId="9108" priority="21280" operator="equal">
      <formula>"EC(WFO)"</formula>
    </cfRule>
    <cfRule type="expression" dxfId="9107" priority="21281">
      <formula>OR(I15="CT",I15="SCIK",I15="CUMIL")</formula>
    </cfRule>
    <cfRule type="expression" dxfId="9106" priority="21282">
      <formula>OR(I15="TR",I15="TDM",I15="PKT")</formula>
    </cfRule>
    <cfRule type="expression" dxfId="9105" priority="21283">
      <formula>OR(I15="OP",I15="RS",I15="RTS",I15="PRM",I15="CB")</formula>
    </cfRule>
    <cfRule type="expression" dxfId="9104" priority="21284">
      <formula>OR(I15="FG")</formula>
    </cfRule>
    <cfRule type="expression" dxfId="9103" priority="21285">
      <formula>OR(I15="L",I15="OTG")</formula>
    </cfRule>
    <cfRule type="expression" dxfId="9102" priority="21286">
      <formula>OR(I15="CT",I15="SCIK",I15="CUMIL")</formula>
    </cfRule>
    <cfRule type="expression" dxfId="9101" priority="21287">
      <formula>OR(I15="TR",I15="TDM",I15="PKT")</formula>
    </cfRule>
    <cfRule type="expression" dxfId="9100" priority="21288">
      <formula>OR(I15="FG")</formula>
    </cfRule>
    <cfRule type="expression" dxfId="9099" priority="21289">
      <formula>OR(I15="L",I15="OTG")</formula>
    </cfRule>
    <cfRule type="expression" dxfId="9098" priority="21290">
      <formula>OR(I15="OP",I15="RS",I15="RTS",I15="PRM",I15="CB")</formula>
    </cfRule>
    <cfRule type="cellIs" dxfId="9097" priority="21291" operator="equal">
      <formula>"TDM"</formula>
    </cfRule>
    <cfRule type="cellIs" dxfId="9096" priority="21292" operator="equal">
      <formula>"EQ (WFO)"</formula>
    </cfRule>
    <cfRule type="cellIs" dxfId="9095" priority="21293" operator="equal">
      <formula>"EO (WFO)"</formula>
    </cfRule>
    <cfRule type="cellIs" dxfId="9094" priority="21294" operator="equal">
      <formula>"RS"</formula>
    </cfRule>
    <cfRule type="cellIs" dxfId="9093" priority="21295" operator="equal">
      <formula>"TR (WFO)"</formula>
    </cfRule>
    <cfRule type="cellIs" dxfId="9092" priority="21296" operator="equal">
      <formula>"EQ (WFO)"</formula>
    </cfRule>
    <cfRule type="cellIs" dxfId="9091" priority="21297" operator="equal">
      <formula>"EO (WFO)"</formula>
    </cfRule>
    <cfRule type="cellIs" dxfId="9090" priority="21298" operator="equal">
      <formula>"EO (WFO)"</formula>
    </cfRule>
    <cfRule type="cellIs" dxfId="9089" priority="21299" operator="equal">
      <formula>"EK (WFO)"</formula>
    </cfRule>
    <cfRule type="cellIs" dxfId="9088" priority="21300" operator="equal">
      <formula>"EG (WFO)"</formula>
    </cfRule>
    <cfRule type="cellIs" dxfId="9087" priority="21301" operator="equal">
      <formula>"EE (WFO)"</formula>
    </cfRule>
    <cfRule type="cellIs" dxfId="9086" priority="21302" operator="equal">
      <formula>"EC (WFO)"</formula>
    </cfRule>
    <cfRule type="cellIs" dxfId="9085" priority="21303" operator="equal">
      <formula>"EA (WFO)"</formula>
    </cfRule>
    <cfRule type="cellIs" dxfId="9084" priority="21304" operator="equal">
      <formula>"FG (WFO)"</formula>
    </cfRule>
    <cfRule type="cellIs" dxfId="9083" priority="21305" operator="equal">
      <formula>"TR"</formula>
    </cfRule>
    <cfRule type="cellIs" dxfId="9082" priority="21306" operator="equal">
      <formula>"EA (WFO)"</formula>
    </cfRule>
    <cfRule type="cellIs" dxfId="9081" priority="21307" operator="equal">
      <formula>"EQ (WFO)"</formula>
    </cfRule>
    <cfRule type="cellIs" dxfId="9080" priority="21308" operator="equal">
      <formula>"FG (WFO)"</formula>
    </cfRule>
  </conditionalFormatting>
  <conditionalFormatting sqref="C16:D16 F16">
    <cfRule type="cellIs" dxfId="9079" priority="43530" operator="equal">
      <formula>"EK (WFO)"</formula>
    </cfRule>
    <cfRule type="cellIs" dxfId="9078" priority="43531" operator="equal">
      <formula>"EG (WFO)"</formula>
    </cfRule>
    <cfRule type="cellIs" dxfId="9077" priority="43532" operator="equal">
      <formula>"EE (WFO)"</formula>
    </cfRule>
    <cfRule type="cellIs" dxfId="9076" priority="43533" operator="equal">
      <formula>"EC (WFO)"</formula>
    </cfRule>
  </conditionalFormatting>
  <conditionalFormatting sqref="H16:Q18 H20:Q25">
    <cfRule type="cellIs" dxfId="9075" priority="43471" operator="equal">
      <formula>"TR"</formula>
    </cfRule>
    <cfRule type="cellIs" dxfId="9074" priority="43472" operator="equal">
      <formula>"FG (WFO)"</formula>
    </cfRule>
    <cfRule type="cellIs" dxfId="9073" priority="43473" operator="equal">
      <formula>"EP (WFO)"</formula>
    </cfRule>
    <cfRule type="cellIs" dxfId="9072" priority="43474" operator="equal">
      <formula>"FG (WFO)"</formula>
    </cfRule>
    <cfRule type="cellIs" dxfId="9071" priority="43475" operator="equal">
      <formula>"EO (WFO)"</formula>
    </cfRule>
    <cfRule type="cellIs" dxfId="9070" priority="43476" operator="equal">
      <formula>"EK (WFO)"</formula>
    </cfRule>
    <cfRule type="cellIs" dxfId="9069" priority="43483" operator="equal">
      <formula>"L"</formula>
    </cfRule>
    <cfRule type="cellIs" dxfId="9068" priority="43484" operator="equal">
      <formula>"EC (WFO)"</formula>
    </cfRule>
    <cfRule type="cellIs" dxfId="9067" priority="43485" operator="equal">
      <formula>"EG (WFO)"</formula>
    </cfRule>
    <cfRule type="cellIs" dxfId="9066" priority="43486" operator="equal">
      <formula>"EE (WFO)"</formula>
    </cfRule>
    <cfRule type="cellIs" dxfId="9065" priority="43487" operator="equal">
      <formula>"EC (WFO)"</formula>
    </cfRule>
    <cfRule type="cellIs" dxfId="9064" priority="43488" operator="equal">
      <formula>"EE (WFO)"</formula>
    </cfRule>
    <cfRule type="cellIs" dxfId="9063" priority="43489" operator="equal">
      <formula>"EC (WFO)"</formula>
    </cfRule>
    <cfRule type="expression" dxfId="9062" priority="43490">
      <formula>OR(H16="FI")</formula>
    </cfRule>
    <cfRule type="expression" dxfId="9061" priority="43491">
      <formula>OR(H16="OP",H16="RS",H16="RTS",H16="PRM",H16="CB")</formula>
    </cfRule>
    <cfRule type="expression" dxfId="9060" priority="43492">
      <formula>OR(H16="L",H16="OTG")</formula>
    </cfRule>
    <cfRule type="expression" dxfId="9059" priority="43493">
      <formula>OR(H16="FG")</formula>
    </cfRule>
    <cfRule type="expression" dxfId="9058" priority="43494">
      <formula>OR(H16="TR",H16="TDM",H16="PKT")</formula>
    </cfRule>
    <cfRule type="expression" dxfId="9057" priority="43495">
      <formula>OR(H16="CT",H16="SCIK",H16="CUMIL")</formula>
    </cfRule>
  </conditionalFormatting>
  <conditionalFormatting sqref="H16:U25">
    <cfRule type="cellIs" dxfId="9056" priority="43234" operator="equal">
      <formula>"OUT"</formula>
    </cfRule>
    <cfRule type="cellIs" dxfId="9055" priority="43275" operator="equal">
      <formula>"OUT"</formula>
    </cfRule>
  </conditionalFormatting>
  <conditionalFormatting sqref="O16:Q18 J16:L18 J20:L25 O20:Q25">
    <cfRule type="cellIs" dxfId="9054" priority="43481" operator="equal">
      <formula>"FG"</formula>
    </cfRule>
    <cfRule type="cellIs" dxfId="9053" priority="43482" operator="equal">
      <formula>"L"</formula>
    </cfRule>
  </conditionalFormatting>
  <conditionalFormatting sqref="M16:O18 M20:O25 P18 P21:Q21">
    <cfRule type="cellIs" dxfId="9052" priority="43477" operator="equal">
      <formula>"FG"</formula>
    </cfRule>
    <cfRule type="cellIs" dxfId="9051" priority="43478" operator="equal">
      <formula>"L"</formula>
    </cfRule>
    <cfRule type="cellIs" dxfId="9050" priority="43479" operator="equal">
      <formula>"FG"</formula>
    </cfRule>
    <cfRule type="cellIs" dxfId="9049" priority="43480" operator="equal">
      <formula>"L"</formula>
    </cfRule>
  </conditionalFormatting>
  <conditionalFormatting sqref="R16:R17 S17 R20:R25">
    <cfRule type="cellIs" dxfId="9048" priority="43431" operator="equal">
      <formula>"EP (WFO)"</formula>
    </cfRule>
    <cfRule type="cellIs" dxfId="9047" priority="43432" operator="equal">
      <formula>"FG (WFO)"</formula>
    </cfRule>
    <cfRule type="cellIs" dxfId="9046" priority="43433" operator="equal">
      <formula>"EO (WFO)"</formula>
    </cfRule>
    <cfRule type="cellIs" dxfId="9045" priority="43434" operator="equal">
      <formula>"EK (WFO)"</formula>
    </cfRule>
    <cfRule type="cellIs" dxfId="9044" priority="43435" operator="equal">
      <formula>"FG"</formula>
    </cfRule>
    <cfRule type="cellIs" dxfId="9043" priority="43436" operator="equal">
      <formula>"L"</formula>
    </cfRule>
    <cfRule type="expression" dxfId="9042" priority="43437">
      <formula>OR(R16="FI")</formula>
    </cfRule>
    <cfRule type="expression" dxfId="9041" priority="43438">
      <formula>OR(R16="OP",R16="RS",R16="RTS",R16="PRM",R16="CB")</formula>
    </cfRule>
    <cfRule type="expression" dxfId="9040" priority="43439">
      <formula>OR(R16="L",R16="OTG")</formula>
    </cfRule>
    <cfRule type="expression" dxfId="9039" priority="43440">
      <formula>OR(R16="FG")</formula>
    </cfRule>
    <cfRule type="expression" dxfId="9038" priority="43441">
      <formula>OR(R16="TR",R16="TDM",R16="PKT")</formula>
    </cfRule>
    <cfRule type="expression" dxfId="9037" priority="43442">
      <formula>OR(R16="CT",R16="SCIK",R16="CUMIL")</formula>
    </cfRule>
    <cfRule type="cellIs" dxfId="9036" priority="43443" operator="equal">
      <formula>"TR"</formula>
    </cfRule>
    <cfRule type="cellIs" dxfId="9035" priority="43444" operator="equal">
      <formula>"FG (WFO)"</formula>
    </cfRule>
    <cfRule type="cellIs" dxfId="9034" priority="43445" operator="equal">
      <formula>"EC (WFO)"</formula>
    </cfRule>
    <cfRule type="cellIs" dxfId="9033" priority="43446" operator="equal">
      <formula>"EG (WFO)"</formula>
    </cfRule>
    <cfRule type="cellIs" dxfId="9032" priority="43447" operator="equal">
      <formula>"EE (WFO)"</formula>
    </cfRule>
    <cfRule type="cellIs" dxfId="9031" priority="43448" operator="equal">
      <formula>"EC (WFO)"</formula>
    </cfRule>
    <cfRule type="cellIs" dxfId="9030" priority="43449" operator="equal">
      <formula>"EE (WFO)"</formula>
    </cfRule>
    <cfRule type="cellIs" dxfId="9029" priority="43450" operator="equal">
      <formula>"EC (WFO)"</formula>
    </cfRule>
  </conditionalFormatting>
  <conditionalFormatting sqref="T16:U18 T20:U25">
    <cfRule type="cellIs" dxfId="9028" priority="43451" operator="equal">
      <formula>"EP (WFO)"</formula>
    </cfRule>
    <cfRule type="cellIs" dxfId="9027" priority="43452" operator="equal">
      <formula>"FG (WFO)"</formula>
    </cfRule>
    <cfRule type="cellIs" dxfId="9026" priority="43453" operator="equal">
      <formula>"EO (WFO)"</formula>
    </cfRule>
    <cfRule type="cellIs" dxfId="9025" priority="43454" operator="equal">
      <formula>"EK (WFO)"</formula>
    </cfRule>
    <cfRule type="expression" dxfId="9024" priority="43455">
      <formula>OR(T16="FI")</formula>
    </cfRule>
    <cfRule type="expression" dxfId="9023" priority="43456">
      <formula>OR(T16="OP",T16="RS",T16="RTS",T16="PRM",T16="CB")</formula>
    </cfRule>
    <cfRule type="expression" dxfId="9022" priority="43457">
      <formula>OR(T16="L",T16="OTG")</formula>
    </cfRule>
    <cfRule type="expression" dxfId="9021" priority="43458">
      <formula>OR(T16="FG")</formula>
    </cfRule>
    <cfRule type="expression" dxfId="9020" priority="43459">
      <formula>OR(T16="TR",T16="TDM",T16="PKT")</formula>
    </cfRule>
    <cfRule type="expression" dxfId="9019" priority="43460">
      <formula>OR(T16="CT",T16="SCIK",T16="CUMIL")</formula>
    </cfRule>
    <cfRule type="cellIs" dxfId="9018" priority="43461" operator="equal">
      <formula>"TR"</formula>
    </cfRule>
    <cfRule type="cellIs" dxfId="9017" priority="43462" operator="equal">
      <formula>"FG (WFO)"</formula>
    </cfRule>
    <cfRule type="cellIs" dxfId="9016" priority="43463" operator="equal">
      <formula>"FG"</formula>
    </cfRule>
    <cfRule type="cellIs" dxfId="9015" priority="43464" operator="equal">
      <formula>"L"</formula>
    </cfRule>
    <cfRule type="cellIs" dxfId="9014" priority="43465" operator="equal">
      <formula>"EC (WFO)"</formula>
    </cfRule>
    <cfRule type="cellIs" dxfId="9013" priority="43466" operator="equal">
      <formula>"EG (WFO)"</formula>
    </cfRule>
    <cfRule type="cellIs" dxfId="9012" priority="43467" operator="equal">
      <formula>"EE (WFO)"</formula>
    </cfRule>
    <cfRule type="cellIs" dxfId="9011" priority="43468" operator="equal">
      <formula>"EC (WFO)"</formula>
    </cfRule>
    <cfRule type="cellIs" dxfId="9010" priority="43469" operator="equal">
      <formula>"EE (WFO)"</formula>
    </cfRule>
    <cfRule type="cellIs" dxfId="9009" priority="43470" operator="equal">
      <formula>"EC (WFO)"</formula>
    </cfRule>
  </conditionalFormatting>
  <conditionalFormatting sqref="V16:V18 V20:V25">
    <cfRule type="cellIs" dxfId="9008" priority="20220" operator="equal">
      <formula>"EP (WFO)"</formula>
    </cfRule>
    <cfRule type="cellIs" dxfId="9007" priority="20221" operator="equal">
      <formula>"FG (WFO)"</formula>
    </cfRule>
    <cfRule type="cellIs" dxfId="9006" priority="20222" operator="equal">
      <formula>"EO (WFO)"</formula>
    </cfRule>
    <cfRule type="cellIs" dxfId="9005" priority="20223" operator="equal">
      <formula>"EK (WFO)"</formula>
    </cfRule>
    <cfRule type="expression" dxfId="9004" priority="20224">
      <formula>OR(V16="FI")</formula>
    </cfRule>
    <cfRule type="expression" dxfId="9003" priority="20225">
      <formula>OR(V16="OP",V16="RS",V16="RTS",V16="PRM",V16="CB")</formula>
    </cfRule>
    <cfRule type="expression" dxfId="9002" priority="20226">
      <formula>OR(V16="L",V16="OTG")</formula>
    </cfRule>
    <cfRule type="expression" dxfId="9001" priority="20227">
      <formula>OR(V16="FG")</formula>
    </cfRule>
    <cfRule type="expression" dxfId="9000" priority="20228">
      <formula>OR(V16="TR",V16="TDM",V16="PKT")</formula>
    </cfRule>
    <cfRule type="expression" dxfId="8999" priority="20229">
      <formula>OR(V16="CT",V16="SCIK",V16="CUMIL")</formula>
    </cfRule>
    <cfRule type="cellIs" dxfId="8998" priority="20230" operator="equal">
      <formula>"TR"</formula>
    </cfRule>
    <cfRule type="cellIs" dxfId="8997" priority="20231" operator="equal">
      <formula>"FG (WFO)"</formula>
    </cfRule>
    <cfRule type="cellIs" dxfId="8996" priority="20232" operator="equal">
      <formula>"FG"</formula>
    </cfRule>
    <cfRule type="cellIs" dxfId="8995" priority="20233" operator="equal">
      <formula>"L"</formula>
    </cfRule>
    <cfRule type="cellIs" dxfId="8994" priority="20234" operator="equal">
      <formula>"EC (WFO)"</formula>
    </cfRule>
    <cfRule type="cellIs" dxfId="8993" priority="20235" operator="equal">
      <formula>"EG (WFO)"</formula>
    </cfRule>
    <cfRule type="cellIs" dxfId="8992" priority="20236" operator="equal">
      <formula>"EE (WFO)"</formula>
    </cfRule>
    <cfRule type="cellIs" dxfId="8991" priority="20237" operator="equal">
      <formula>"EC (WFO)"</formula>
    </cfRule>
    <cfRule type="cellIs" dxfId="8990" priority="20238" operator="equal">
      <formula>"EE (WFO)"</formula>
    </cfRule>
    <cfRule type="cellIs" dxfId="8989" priority="20239" operator="equal">
      <formula>"EC (WFO)"</formula>
    </cfRule>
  </conditionalFormatting>
  <conditionalFormatting sqref="W16:W18 W20:W25">
    <cfRule type="cellIs" dxfId="8988" priority="6491" operator="equal">
      <formula>"EP (WFO)"</formula>
    </cfRule>
    <cfRule type="cellIs" dxfId="8987" priority="6492" operator="equal">
      <formula>"FG (WFO)"</formula>
    </cfRule>
    <cfRule type="cellIs" dxfId="8986" priority="6493" operator="equal">
      <formula>"EO (WFO)"</formula>
    </cfRule>
    <cfRule type="cellIs" dxfId="8985" priority="6494" operator="equal">
      <formula>"EK (WFO)"</formula>
    </cfRule>
    <cfRule type="expression" dxfId="8984" priority="6495">
      <formula>OR(W16="FI")</formula>
    </cfRule>
    <cfRule type="expression" dxfId="8983" priority="6496">
      <formula>OR(W16="OP",W16="RS",W16="RTS",W16="PRM",W16="CB")</formula>
    </cfRule>
    <cfRule type="expression" dxfId="8982" priority="6497">
      <formula>OR(W16="L",W16="OTG")</formula>
    </cfRule>
    <cfRule type="expression" dxfId="8981" priority="6498">
      <formula>OR(W16="FG")</formula>
    </cfRule>
    <cfRule type="expression" dxfId="8980" priority="6499">
      <formula>OR(W16="TR",W16="TDM",W16="PKT")</formula>
    </cfRule>
    <cfRule type="expression" dxfId="8979" priority="6500">
      <formula>OR(W16="CT",W16="SCIK",W16="CUMIL")</formula>
    </cfRule>
    <cfRule type="cellIs" dxfId="8978" priority="6501" operator="equal">
      <formula>"TR"</formula>
    </cfRule>
    <cfRule type="cellIs" dxfId="8977" priority="6502" operator="equal">
      <formula>"FG (WFO)"</formula>
    </cfRule>
    <cfRule type="cellIs" dxfId="8976" priority="6503" operator="equal">
      <formula>"FG"</formula>
    </cfRule>
    <cfRule type="cellIs" dxfId="8975" priority="6504" operator="equal">
      <formula>"L"</formula>
    </cfRule>
    <cfRule type="cellIs" dxfId="8974" priority="6505" operator="equal">
      <formula>"EC (WFO)"</formula>
    </cfRule>
    <cfRule type="cellIs" dxfId="8973" priority="6506" operator="equal">
      <formula>"EG (WFO)"</formula>
    </cfRule>
    <cfRule type="cellIs" dxfId="8972" priority="6507" operator="equal">
      <formula>"EE (WFO)"</formula>
    </cfRule>
    <cfRule type="cellIs" dxfId="8971" priority="6508" operator="equal">
      <formula>"EC (WFO)"</formula>
    </cfRule>
    <cfRule type="cellIs" dxfId="8970" priority="6509" operator="equal">
      <formula>"EE (WFO)"</formula>
    </cfRule>
    <cfRule type="cellIs" dxfId="8969" priority="6510" operator="equal">
      <formula>"EC (WFO)"</formula>
    </cfRule>
  </conditionalFormatting>
  <conditionalFormatting sqref="X16:AA17 Y18 AA18 X20:AA25">
    <cfRule type="cellIs" dxfId="8968" priority="6449" operator="equal">
      <formula>"EP (WFO)"</formula>
    </cfRule>
    <cfRule type="cellIs" dxfId="8967" priority="6450" operator="equal">
      <formula>"FG (WFO)"</formula>
    </cfRule>
    <cfRule type="cellIs" dxfId="8966" priority="6451" operator="equal">
      <formula>"EO (WFO)"</formula>
    </cfRule>
    <cfRule type="cellIs" dxfId="8965" priority="6452" operator="equal">
      <formula>"EK (WFO)"</formula>
    </cfRule>
    <cfRule type="expression" dxfId="8964" priority="6453">
      <formula>OR(X16="FI")</formula>
    </cfRule>
    <cfRule type="expression" dxfId="8963" priority="6454">
      <formula>OR(X16="OP",X16="RS",X16="RTS",X16="PRM",X16="CB")</formula>
    </cfRule>
    <cfRule type="expression" dxfId="8962" priority="6455">
      <formula>OR(X16="L",X16="OTG")</formula>
    </cfRule>
    <cfRule type="expression" dxfId="8961" priority="6456">
      <formula>OR(X16="FG")</formula>
    </cfRule>
    <cfRule type="expression" dxfId="8960" priority="6457">
      <formula>OR(X16="TR",X16="TDM",X16="PKT")</formula>
    </cfRule>
    <cfRule type="expression" dxfId="8959" priority="6458">
      <formula>OR(X16="CT",X16="SCIK",X16="CUMIL")</formula>
    </cfRule>
    <cfRule type="cellIs" dxfId="8958" priority="6459" operator="equal">
      <formula>"TR"</formula>
    </cfRule>
    <cfRule type="cellIs" dxfId="8957" priority="6460" operator="equal">
      <formula>"FG (WFO)"</formula>
    </cfRule>
    <cfRule type="cellIs" dxfId="8956" priority="6461" operator="equal">
      <formula>"FG"</formula>
    </cfRule>
    <cfRule type="cellIs" dxfId="8955" priority="6462" operator="equal">
      <formula>"L"</formula>
    </cfRule>
    <cfRule type="cellIs" dxfId="8954" priority="6463" operator="equal">
      <formula>"EC (WFO)"</formula>
    </cfRule>
    <cfRule type="cellIs" dxfId="8953" priority="6464" operator="equal">
      <formula>"EG (WFO)"</formula>
    </cfRule>
    <cfRule type="cellIs" dxfId="8952" priority="6465" operator="equal">
      <formula>"EE (WFO)"</formula>
    </cfRule>
    <cfRule type="cellIs" dxfId="8951" priority="6466" operator="equal">
      <formula>"EC (WFO)"</formula>
    </cfRule>
    <cfRule type="cellIs" dxfId="8950" priority="6467" operator="equal">
      <formula>"EE (WFO)"</formula>
    </cfRule>
    <cfRule type="cellIs" dxfId="8949" priority="6468" operator="equal">
      <formula>"EC (WFO)"</formula>
    </cfRule>
  </conditionalFormatting>
  <conditionalFormatting sqref="X16:AA17 Y18 AA18 X19:AA25">
    <cfRule type="cellIs" dxfId="8948" priority="6427" operator="equal">
      <formula>"OUT"</formula>
    </cfRule>
    <cfRule type="cellIs" dxfId="8947" priority="6428" operator="equal">
      <formula>"OUT"</formula>
    </cfRule>
  </conditionalFormatting>
  <conditionalFormatting sqref="AF20:AK20 AB20:AD20 AB16:AK18 AB21:AK25">
    <cfRule type="cellIs" dxfId="8946" priority="5965" operator="equal">
      <formula>"EP (WFO)"</formula>
    </cfRule>
    <cfRule type="cellIs" dxfId="8945" priority="5966" operator="equal">
      <formula>"FG (WFO)"</formula>
    </cfRule>
    <cfRule type="cellIs" dxfId="8944" priority="5967" operator="equal">
      <formula>"EO (WFO)"</formula>
    </cfRule>
    <cfRule type="cellIs" dxfId="8943" priority="5968" operator="equal">
      <formula>"EK (WFO)"</formula>
    </cfRule>
    <cfRule type="expression" dxfId="8942" priority="5969">
      <formula>OR(AB16="FI")</formula>
    </cfRule>
    <cfRule type="expression" dxfId="8941" priority="5970">
      <formula>OR(AB16="OP",AB16="RS",AB16="RTS",AB16="PRM",AB16="CB")</formula>
    </cfRule>
    <cfRule type="expression" dxfId="8940" priority="5971">
      <formula>OR(AB16="L",AB16="OTG")</formula>
    </cfRule>
    <cfRule type="expression" dxfId="8939" priority="5972">
      <formula>OR(AB16="FG")</formula>
    </cfRule>
    <cfRule type="expression" dxfId="8938" priority="5973">
      <formula>OR(AB16="TR",AB16="TDM",AB16="PKT")</formula>
    </cfRule>
    <cfRule type="expression" dxfId="8937" priority="5974">
      <formula>OR(AB16="CT",AB16="SCIK",AB16="CUMIL")</formula>
    </cfRule>
    <cfRule type="cellIs" dxfId="8936" priority="5975" operator="equal">
      <formula>"TR"</formula>
    </cfRule>
    <cfRule type="cellIs" dxfId="8935" priority="5976" operator="equal">
      <formula>"FG (WFO)"</formula>
    </cfRule>
    <cfRule type="cellIs" dxfId="8934" priority="5977" operator="equal">
      <formula>"FG"</formula>
    </cfRule>
    <cfRule type="cellIs" dxfId="8933" priority="5978" operator="equal">
      <formula>"L"</formula>
    </cfRule>
    <cfRule type="cellIs" dxfId="8932" priority="5979" operator="equal">
      <formula>"EC (WFO)"</formula>
    </cfRule>
    <cfRule type="cellIs" dxfId="8931" priority="5980" operator="equal">
      <formula>"EG (WFO)"</formula>
    </cfRule>
    <cfRule type="cellIs" dxfId="8930" priority="5981" operator="equal">
      <formula>"EE (WFO)"</formula>
    </cfRule>
    <cfRule type="cellIs" dxfId="8929" priority="5982" operator="equal">
      <formula>"EC (WFO)"</formula>
    </cfRule>
    <cfRule type="cellIs" dxfId="8928" priority="5983" operator="equal">
      <formula>"EE (WFO)"</formula>
    </cfRule>
    <cfRule type="cellIs" dxfId="8927" priority="5984" operator="equal">
      <formula>"EC (WFO)"</formula>
    </cfRule>
  </conditionalFormatting>
  <conditionalFormatting sqref="AB16:AK25">
    <cfRule type="cellIs" dxfId="8926" priority="5923" operator="equal">
      <formula>"OUT"</formula>
    </cfRule>
    <cfRule type="cellIs" dxfId="8925" priority="5924" operator="equal">
      <formula>"OUT"</formula>
    </cfRule>
  </conditionalFormatting>
  <conditionalFormatting sqref="B22:D22 B18:D18">
    <cfRule type="cellIs" dxfId="8924" priority="43528" operator="equal">
      <formula>"TR"</formula>
    </cfRule>
    <cfRule type="cellIs" dxfId="8923" priority="43529" operator="equal">
      <formula>"FG (WFO)"</formula>
    </cfRule>
  </conditionalFormatting>
  <conditionalFormatting sqref="S18 S20:S25">
    <cfRule type="cellIs" dxfId="8922" priority="43411" operator="equal">
      <formula>"EP (WFO)"</formula>
    </cfRule>
    <cfRule type="cellIs" dxfId="8921" priority="43412" operator="equal">
      <formula>"FG (WFO)"</formula>
    </cfRule>
    <cfRule type="cellIs" dxfId="8920" priority="43413" operator="equal">
      <formula>"EO (WFO)"</formula>
    </cfRule>
    <cfRule type="cellIs" dxfId="8919" priority="43414" operator="equal">
      <formula>"EK (WFO)"</formula>
    </cfRule>
    <cfRule type="cellIs" dxfId="8918" priority="43415" operator="equal">
      <formula>"FG"</formula>
    </cfRule>
    <cfRule type="cellIs" dxfId="8917" priority="43416" operator="equal">
      <formula>"L"</formula>
    </cfRule>
    <cfRule type="expression" dxfId="8916" priority="43417">
      <formula>OR(S18="FI")</formula>
    </cfRule>
    <cfRule type="expression" dxfId="8915" priority="43418">
      <formula>OR(S18="OP",S18="RS",S18="RTS",S18="PRM",S18="CB")</formula>
    </cfRule>
    <cfRule type="expression" dxfId="8914" priority="43419">
      <formula>OR(S18="L",S18="OTG")</formula>
    </cfRule>
    <cfRule type="expression" dxfId="8913" priority="43420">
      <formula>OR(S18="FG")</formula>
    </cfRule>
    <cfRule type="expression" dxfId="8912" priority="43421">
      <formula>OR(S18="TR",S18="TDM",S18="PKT")</formula>
    </cfRule>
    <cfRule type="expression" dxfId="8911" priority="43422">
      <formula>OR(S18="CT",S18="SCIK",S18="CUMIL")</formula>
    </cfRule>
    <cfRule type="cellIs" dxfId="8910" priority="43423" operator="equal">
      <formula>"TR"</formula>
    </cfRule>
    <cfRule type="cellIs" dxfId="8909" priority="43424" operator="equal">
      <formula>"FG (WFO)"</formula>
    </cfRule>
    <cfRule type="cellIs" dxfId="8908" priority="43425" operator="equal">
      <formula>"EC (WFO)"</formula>
    </cfRule>
    <cfRule type="cellIs" dxfId="8907" priority="43426" operator="equal">
      <formula>"EG (WFO)"</formula>
    </cfRule>
    <cfRule type="cellIs" dxfId="8906" priority="43427" operator="equal">
      <formula>"EE (WFO)"</formula>
    </cfRule>
    <cfRule type="cellIs" dxfId="8905" priority="43428" operator="equal">
      <formula>"EC (WFO)"</formula>
    </cfRule>
    <cfRule type="cellIs" dxfId="8904" priority="43429" operator="equal">
      <formula>"EE (WFO)"</formula>
    </cfRule>
    <cfRule type="cellIs" dxfId="8903" priority="43430" operator="equal">
      <formula>"EC (WFO)"</formula>
    </cfRule>
  </conditionalFormatting>
  <conditionalFormatting sqref="J19:L19 O19:Q19">
    <cfRule type="cellIs" dxfId="8902" priority="43396" operator="equal">
      <formula>"FG"</formula>
    </cfRule>
    <cfRule type="cellIs" dxfId="8901" priority="43397" operator="equal">
      <formula>"L"</formula>
    </cfRule>
  </conditionalFormatting>
  <conditionalFormatting sqref="B26:F26 B27:E27">
    <cfRule type="cellIs" dxfId="8900" priority="43230" operator="equal">
      <formula>"EK (WFO)"</formula>
    </cfRule>
    <cfRule type="cellIs" dxfId="8899" priority="43231" operator="equal">
      <formula>"EG (WFO)"</formula>
    </cfRule>
    <cfRule type="cellIs" dxfId="8898" priority="43232" operator="equal">
      <formula>"EE (WFO)"</formula>
    </cfRule>
    <cfRule type="cellIs" dxfId="8897" priority="43233" operator="equal">
      <formula>"EC (WFO)"</formula>
    </cfRule>
  </conditionalFormatting>
  <conditionalFormatting sqref="H26 N26:Q26 R28 H27:Q28">
    <cfRule type="expression" dxfId="8896" priority="43201">
      <formula>OR(H26="CT",H26="SCIK",H26="CUMIL")</formula>
    </cfRule>
    <cfRule type="expression" dxfId="8895" priority="43202">
      <formula>OR(H26="TR",H26="TDM",H26="PKT")</formula>
    </cfRule>
    <cfRule type="expression" dxfId="8894" priority="43203">
      <formula>OR(H26="OP",H26="RS",H26="RTS",H26="PRM",H26="CB")</formula>
    </cfRule>
    <cfRule type="expression" dxfId="8893" priority="43204">
      <formula>OR(H26="FG")</formula>
    </cfRule>
    <cfRule type="expression" dxfId="8892" priority="43205">
      <formula>OR(H26="L",H26="OTG")</formula>
    </cfRule>
  </conditionalFormatting>
  <conditionalFormatting sqref="U26 R27:U27 H26 N26:S26 R28:S28 H27:Q28">
    <cfRule type="cellIs" dxfId="8891" priority="43145" operator="equal">
      <formula>"EG (WFO)"</formula>
    </cfRule>
  </conditionalFormatting>
  <conditionalFormatting sqref="R27:U27 H26 N26:U26 R28:S28 H27:Q28">
    <cfRule type="cellIs" dxfId="8890" priority="42961" operator="equal">
      <formula>"EK (WFO)"</formula>
    </cfRule>
    <cfRule type="cellIs" dxfId="8889" priority="42980" operator="equal">
      <formula>"EG (WFO)"</formula>
    </cfRule>
    <cfRule type="cellIs" dxfId="8888" priority="43049" operator="equal">
      <formula>"EE (WFO)"</formula>
    </cfRule>
    <cfRule type="cellIs" dxfId="8887" priority="43050" operator="equal">
      <formula>"EC (WFO)"</formula>
    </cfRule>
  </conditionalFormatting>
  <conditionalFormatting sqref="H26:U28">
    <cfRule type="cellIs" dxfId="8886" priority="42306" operator="equal">
      <formula>"OUT"</formula>
    </cfRule>
    <cfRule type="cellIs" dxfId="8885" priority="42307" operator="equal">
      <formula>"OUT"</formula>
    </cfRule>
  </conditionalFormatting>
  <conditionalFormatting sqref="N26:N28 O27:P27">
    <cfRule type="cellIs" dxfId="8884" priority="42735" operator="equal">
      <formula>"EE(WFO)"</formula>
    </cfRule>
    <cfRule type="cellIs" dxfId="8883" priority="42736" operator="equal">
      <formula>"EE(WFO)"</formula>
    </cfRule>
    <cfRule type="cellIs" dxfId="8882" priority="42737" operator="equal">
      <formula>"EC(WFO)"</formula>
    </cfRule>
    <cfRule type="expression" dxfId="8881" priority="42738">
      <formula>OR(N26="CT",N26="SCIK",N26="CUMIL")</formula>
    </cfRule>
    <cfRule type="expression" dxfId="8880" priority="42739">
      <formula>OR(N26="TR",N26="TDM",N26="PKT")</formula>
    </cfRule>
    <cfRule type="expression" dxfId="8879" priority="42740">
      <formula>OR(N26="OP",N26="RS",N26="RTS",N26="PRM",N26="CB")</formula>
    </cfRule>
    <cfRule type="expression" dxfId="8878" priority="42741">
      <formula>OR(N26="FG")</formula>
    </cfRule>
    <cfRule type="expression" dxfId="8877" priority="42742">
      <formula>OR(N26="L",N26="OTG")</formula>
    </cfRule>
    <cfRule type="cellIs" dxfId="8876" priority="42743" operator="equal">
      <formula>"EE(WFO)"</formula>
    </cfRule>
    <cfRule type="cellIs" dxfId="8875" priority="42744" operator="equal">
      <formula>"EE(WFO)"</formula>
    </cfRule>
    <cfRule type="cellIs" dxfId="8874" priority="42745" operator="equal">
      <formula>"EC(WFO)"</formula>
    </cfRule>
    <cfRule type="expression" dxfId="8873" priority="42746">
      <formula>OR(N26="CT",N26="SCIK",N26="CUMIL")</formula>
    </cfRule>
    <cfRule type="expression" dxfId="8872" priority="42747">
      <formula>OR(N26="TR",N26="TDM",N26="PKT")</formula>
    </cfRule>
    <cfRule type="expression" dxfId="8871" priority="42748">
      <formula>OR(N26="OP",N26="RS",N26="RTS",N26="PRM",N26="CB")</formula>
    </cfRule>
    <cfRule type="expression" dxfId="8870" priority="42749">
      <formula>OR(N26="FG")</formula>
    </cfRule>
    <cfRule type="expression" dxfId="8869" priority="42750">
      <formula>OR(N26="L",N26="OTG")</formula>
    </cfRule>
    <cfRule type="expression" dxfId="8868" priority="42751">
      <formula>OR(N26="CT",N26="SCIK",N26="CUMIL")</formula>
    </cfRule>
    <cfRule type="expression" dxfId="8867" priority="42752">
      <formula>OR(N26="TR",N26="TDM",N26="PKT")</formula>
    </cfRule>
    <cfRule type="expression" dxfId="8866" priority="42753">
      <formula>OR(N26="OP",N26="RS",N26="RTS",N26="PRM",N26="CB")</formula>
    </cfRule>
    <cfRule type="expression" dxfId="8865" priority="42754">
      <formula>OR(N26="FG")</formula>
    </cfRule>
    <cfRule type="expression" dxfId="8864" priority="42755">
      <formula>OR(N26="L",N26="OTG")</formula>
    </cfRule>
    <cfRule type="cellIs" dxfId="8863" priority="42756" operator="equal">
      <formula>"EE(WFO)"</formula>
    </cfRule>
    <cfRule type="cellIs" dxfId="8862" priority="42757" operator="equal">
      <formula>"EE(WFO)"</formula>
    </cfRule>
    <cfRule type="cellIs" dxfId="8861" priority="42758" operator="equal">
      <formula>"EC(WFO)"</formula>
    </cfRule>
    <cfRule type="expression" dxfId="8860" priority="42759">
      <formula>OR(N26="CT",N26="SCIK",N26="CUMIL")</formula>
    </cfRule>
    <cfRule type="expression" dxfId="8859" priority="42760">
      <formula>OR(N26="TR",N26="TDM",N26="PKT")</formula>
    </cfRule>
    <cfRule type="expression" dxfId="8858" priority="42761">
      <formula>OR(N26="OP",N26="RS",N26="RTS",N26="PRM",N26="CB")</formula>
    </cfRule>
    <cfRule type="expression" dxfId="8857" priority="42762">
      <formula>OR(N26="FG")</formula>
    </cfRule>
    <cfRule type="expression" dxfId="8856" priority="42763">
      <formula>OR(N26="L",N26="OTG")</formula>
    </cfRule>
  </conditionalFormatting>
  <conditionalFormatting sqref="Q26:Q28 R28">
    <cfRule type="expression" dxfId="8855" priority="43164">
      <formula>OR(Q26="CT",Q26="SCIK",Q26="CUMIL")</formula>
    </cfRule>
    <cfRule type="expression" dxfId="8854" priority="43165">
      <formula>OR(Q26="TR",Q26="TDM",Q26="PKT")</formula>
    </cfRule>
    <cfRule type="expression" dxfId="8853" priority="43166">
      <formula>OR(Q26="OP",Q26="RS",Q26="RTS",Q26="PRM",Q26="CB")</formula>
    </cfRule>
    <cfRule type="expression" dxfId="8852" priority="43167">
      <formula>OR(Q26="FG")</formula>
    </cfRule>
    <cfRule type="expression" dxfId="8851" priority="43168">
      <formula>OR(Q26="L",Q26="OTG")</formula>
    </cfRule>
    <cfRule type="expression" dxfId="8850" priority="43169">
      <formula>OR(Q26="CT",Q26="SCIK",Q26="CUMIL")</formula>
    </cfRule>
    <cfRule type="expression" dxfId="8849" priority="43170">
      <formula>OR(Q26="TR",Q26="TDM",Q26="PKT")</formula>
    </cfRule>
    <cfRule type="expression" dxfId="8848" priority="43171">
      <formula>OR(Q26="OP",Q26="RS",Q26="RTS",Q26="PRM",Q26="CB")</formula>
    </cfRule>
    <cfRule type="expression" dxfId="8847" priority="43172">
      <formula>OR(Q26="FG")</formula>
    </cfRule>
    <cfRule type="expression" dxfId="8846" priority="43173">
      <formula>OR(Q26="L",Q26="OTG")</formula>
    </cfRule>
    <cfRule type="cellIs" dxfId="8845" priority="43174" operator="equal">
      <formula>"EA (WFO)"</formula>
    </cfRule>
    <cfRule type="cellIs" dxfId="8844" priority="43175" operator="equal">
      <formula>"EC (WFO)"</formula>
    </cfRule>
    <cfRule type="cellIs" dxfId="8843" priority="43176" operator="equal">
      <formula>"EE (WFO)"</formula>
    </cfRule>
    <cfRule type="expression" dxfId="8842" priority="43177">
      <formula>OR(Q26="CT",Q26="SCIK",Q26="CUMIL")</formula>
    </cfRule>
    <cfRule type="expression" dxfId="8841" priority="43178">
      <formula>OR(Q26="TR",Q26="TDM",Q26="PKT")</formula>
    </cfRule>
    <cfRule type="expression" dxfId="8840" priority="43179">
      <formula>OR(Q26="OP",Q26="RS",Q26="RTS",Q26="PRM",Q26="CB")</formula>
    </cfRule>
    <cfRule type="expression" dxfId="8839" priority="43180">
      <formula>OR(Q26="FG")</formula>
    </cfRule>
    <cfRule type="expression" dxfId="8838" priority="43181">
      <formula>OR(Q26="L",Q26="OTG")</formula>
    </cfRule>
  </conditionalFormatting>
  <conditionalFormatting sqref="R27:S28 S26">
    <cfRule type="cellIs" dxfId="8837" priority="43182" operator="equal">
      <formula>"EA (WFO)"</formula>
    </cfRule>
    <cfRule type="cellIs" dxfId="8836" priority="43183" operator="equal">
      <formula>"EC (WFO)"</formula>
    </cfRule>
    <cfRule type="cellIs" dxfId="8835" priority="43184" operator="equal">
      <formula>"EE (WFO)"</formula>
    </cfRule>
    <cfRule type="expression" dxfId="8834" priority="43209">
      <formula>OR(R26="CT",R26="SCIK",R26="CUMIL")</formula>
    </cfRule>
    <cfRule type="expression" dxfId="8833" priority="43210">
      <formula>OR(R26="TR",R26="TDM",R26="PKT")</formula>
    </cfRule>
    <cfRule type="expression" dxfId="8832" priority="43211">
      <formula>OR(R26="OP",R26="RS",R26="RTS",R26="PRM",R26="CB")</formula>
    </cfRule>
    <cfRule type="expression" dxfId="8831" priority="43212">
      <formula>OR(R26="FG")</formula>
    </cfRule>
    <cfRule type="expression" dxfId="8830" priority="43213">
      <formula>OR(R26="L",R26="OTG")</formula>
    </cfRule>
  </conditionalFormatting>
  <conditionalFormatting sqref="V26:AA26 V27:W27 Z27:AA27">
    <cfRule type="cellIs" dxfId="8829" priority="20090" operator="equal">
      <formula>"EG (WFO)"</formula>
    </cfRule>
  </conditionalFormatting>
  <conditionalFormatting sqref="V27:W27 Z27:AA27 V26:AA26">
    <cfRule type="cellIs" dxfId="8828" priority="19951" operator="equal">
      <formula>"EK (WFO)"</formula>
    </cfRule>
    <cfRule type="cellIs" dxfId="8827" priority="19952" operator="equal">
      <formula>"EG (WFO)"</formula>
    </cfRule>
    <cfRule type="cellIs" dxfId="8826" priority="20021" operator="equal">
      <formula>"EE (WFO)"</formula>
    </cfRule>
    <cfRule type="cellIs" dxfId="8825" priority="20022" operator="equal">
      <formula>"EC (WFO)"</formula>
    </cfRule>
  </conditionalFormatting>
  <conditionalFormatting sqref="V26:AA28">
    <cfRule type="cellIs" dxfId="8824" priority="19578" operator="equal">
      <formula>"OUT"</formula>
    </cfRule>
    <cfRule type="cellIs" dxfId="8823" priority="19579" operator="equal">
      <formula>"OUT"</formula>
    </cfRule>
  </conditionalFormatting>
  <conditionalFormatting sqref="AB26:AD26 AB28:AF28">
    <cfRule type="expression" dxfId="8822" priority="5918">
      <formula>OR(AB26="CT",AB26="SCIK",AB26="CUMIL")</formula>
    </cfRule>
    <cfRule type="expression" dxfId="8821" priority="5919">
      <formula>OR(AB26="TR",AB26="TDM",AB26="PKT")</formula>
    </cfRule>
    <cfRule type="expression" dxfId="8820" priority="5920">
      <formula>OR(AB26="OP",AB26="RS",AB26="RTS",AB26="PRM",AB26="CB")</formula>
    </cfRule>
    <cfRule type="expression" dxfId="8819" priority="5921">
      <formula>OR(AB26="FG")</formula>
    </cfRule>
    <cfRule type="expression" dxfId="8818" priority="5922">
      <formula>OR(AB26="L",AB26="OTG")</formula>
    </cfRule>
  </conditionalFormatting>
  <conditionalFormatting sqref="AI27 AB26:AD26 AH26:AJ26 AB27:AC27 AB28:AF28">
    <cfRule type="cellIs" dxfId="8817" priority="5895" operator="equal">
      <formula>"EG (WFO)"</formula>
    </cfRule>
  </conditionalFormatting>
  <conditionalFormatting sqref="AH27:AI27 AB27:AC27 AB26:AE26 AB28:AF28 AH26:AJ26">
    <cfRule type="cellIs" dxfId="8816" priority="5788" operator="equal">
      <formula>"EK (WFO)"</formula>
    </cfRule>
    <cfRule type="cellIs" dxfId="8815" priority="5789" operator="equal">
      <formula>"EG (WFO)"</formula>
    </cfRule>
    <cfRule type="cellIs" dxfId="8814" priority="5835" operator="equal">
      <formula>"EE (WFO)"</formula>
    </cfRule>
    <cfRule type="cellIs" dxfId="8813" priority="5836" operator="equal">
      <formula>"EC (WFO)"</formula>
    </cfRule>
  </conditionalFormatting>
  <conditionalFormatting sqref="AB27:AK28 AB26:AE26 AH26:AK26">
    <cfRule type="cellIs" dxfId="8812" priority="4468" operator="equal">
      <formula>"OUT"</formula>
    </cfRule>
    <cfRule type="cellIs" dxfId="8811" priority="4469" operator="equal">
      <formula>"OUT"</formula>
    </cfRule>
  </conditionalFormatting>
  <conditionalFormatting sqref="L27:M28 N27:P27">
    <cfRule type="cellIs" dxfId="8810" priority="42790" operator="equal">
      <formula>"EE(WFO)"</formula>
    </cfRule>
    <cfRule type="cellIs" dxfId="8809" priority="42791" operator="equal">
      <formula>"EE(WFO)"</formula>
    </cfRule>
    <cfRule type="cellIs" dxfId="8808" priority="42792" operator="equal">
      <formula>"EC(WFO)"</formula>
    </cfRule>
    <cfRule type="expression" dxfId="8807" priority="42793">
      <formula>OR(L27="CT",L27="SCIK",L27="CUMIL")</formula>
    </cfRule>
    <cfRule type="expression" dxfId="8806" priority="42794">
      <formula>OR(L27="TR",L27="TDM",L27="PKT")</formula>
    </cfRule>
    <cfRule type="expression" dxfId="8805" priority="42795">
      <formula>OR(L27="OP",L27="RS",L27="RTS",L27="PRM",L27="CB")</formula>
    </cfRule>
    <cfRule type="expression" dxfId="8804" priority="42796">
      <formula>OR(L27="FG")</formula>
    </cfRule>
    <cfRule type="expression" dxfId="8803" priority="42797">
      <formula>OR(L27="L",L27="OTG")</formula>
    </cfRule>
    <cfRule type="cellIs" dxfId="8802" priority="42798" operator="equal">
      <formula>"EE(WFO)"</formula>
    </cfRule>
    <cfRule type="cellIs" dxfId="8801" priority="42799" operator="equal">
      <formula>"EE(WFO)"</formula>
    </cfRule>
    <cfRule type="cellIs" dxfId="8800" priority="42800" operator="equal">
      <formula>"EC(WFO)"</formula>
    </cfRule>
    <cfRule type="expression" dxfId="8799" priority="42801">
      <formula>OR(L27="CT",L27="SCIK",L27="CUMIL")</formula>
    </cfRule>
    <cfRule type="expression" dxfId="8798" priority="42802">
      <formula>OR(L27="TR",L27="TDM",L27="PKT")</formula>
    </cfRule>
    <cfRule type="expression" dxfId="8797" priority="42803">
      <formula>OR(L27="OP",L27="RS",L27="RTS",L27="PRM",L27="CB")</formula>
    </cfRule>
    <cfRule type="expression" dxfId="8796" priority="42804">
      <formula>OR(L27="FG")</formula>
    </cfRule>
    <cfRule type="expression" dxfId="8795" priority="42805">
      <formula>OR(L27="L",L27="OTG")</formula>
    </cfRule>
  </conditionalFormatting>
  <conditionalFormatting sqref="R27:S28">
    <cfRule type="expression" dxfId="8794" priority="42809">
      <formula>OR(R27="CT",R27="SCIK",R27="CUMIL")</formula>
    </cfRule>
    <cfRule type="expression" dxfId="8793" priority="42810">
      <formula>OR(R27="TR",R27="TDM",R27="PKT")</formula>
    </cfRule>
    <cfRule type="expression" dxfId="8792" priority="42811">
      <formula>OR(R27="OP",R27="RS",R27="RTS",R27="PRM",R27="CB")</formula>
    </cfRule>
    <cfRule type="expression" dxfId="8791" priority="42812">
      <formula>OR(R27="FG")</formula>
    </cfRule>
    <cfRule type="expression" dxfId="8790" priority="42813">
      <formula>OR(R27="L",R27="OTG")</formula>
    </cfRule>
    <cfRule type="expression" dxfId="8789" priority="42814">
      <formula>OR(R27="CT",R27="SCIK",R27="CUMIL")</formula>
    </cfRule>
    <cfRule type="expression" dxfId="8788" priority="42815">
      <formula>OR(R27="TR",R27="TDM",R27="PKT")</formula>
    </cfRule>
    <cfRule type="expression" dxfId="8787" priority="42816">
      <formula>OR(R27="OP",R27="RS",R27="RTS",R27="PRM",R27="CB")</formula>
    </cfRule>
    <cfRule type="expression" dxfId="8786" priority="42817">
      <formula>OR(R27="FG")</formula>
    </cfRule>
    <cfRule type="expression" dxfId="8785" priority="42818">
      <formula>OR(R27="L",R27="OTG")</formula>
    </cfRule>
    <cfRule type="cellIs" dxfId="8784" priority="42819" operator="equal">
      <formula>"EA (WFO)"</formula>
    </cfRule>
    <cfRule type="cellIs" dxfId="8783" priority="42820" operator="equal">
      <formula>"EC (WFO)"</formula>
    </cfRule>
    <cfRule type="cellIs" dxfId="8782" priority="42821" operator="equal">
      <formula>"EE (WFO)"</formula>
    </cfRule>
    <cfRule type="expression" dxfId="8781" priority="42822">
      <formula>OR(R27="CT",R27="SCIK",R27="CUMIL")</formula>
    </cfRule>
    <cfRule type="expression" dxfId="8780" priority="42823">
      <formula>OR(R27="TR",R27="TDM",R27="PKT")</formula>
    </cfRule>
    <cfRule type="expression" dxfId="8779" priority="42824">
      <formula>OR(R27="OP",R27="RS",R27="RTS",R27="PRM",R27="CB")</formula>
    </cfRule>
    <cfRule type="expression" dxfId="8778" priority="42825">
      <formula>OR(R27="FG")</formula>
    </cfRule>
    <cfRule type="expression" dxfId="8777" priority="42826">
      <formula>OR(R27="L",R27="OTG")</formula>
    </cfRule>
    <cfRule type="cellIs" dxfId="8776" priority="42827" operator="equal">
      <formula>"EE(WFO)"</formula>
    </cfRule>
    <cfRule type="cellIs" dxfId="8775" priority="42828" operator="equal">
      <formula>"EE(WFO)"</formula>
    </cfRule>
    <cfRule type="cellIs" dxfId="8774" priority="42829" operator="equal">
      <formula>"EC(WFO)"</formula>
    </cfRule>
    <cfRule type="expression" dxfId="8773" priority="42830">
      <formula>OR(R27="CT",R27="SCIK",R27="CUMIL")</formula>
    </cfRule>
    <cfRule type="expression" dxfId="8772" priority="42831">
      <formula>OR(R27="TR",R27="TDM",R27="PKT")</formula>
    </cfRule>
    <cfRule type="expression" dxfId="8771" priority="42832">
      <formula>OR(R27="OP",R27="RS",R27="RTS",R27="PRM",R27="CB")</formula>
    </cfRule>
    <cfRule type="expression" dxfId="8770" priority="42833">
      <formula>OR(R27="FG")</formula>
    </cfRule>
    <cfRule type="expression" dxfId="8769" priority="42834">
      <formula>OR(R27="L",R27="OTG")</formula>
    </cfRule>
    <cfRule type="expression" dxfId="8768" priority="43096">
      <formula>OR(R27="CT",R27="SCIK",R27="CUMIL")</formula>
    </cfRule>
    <cfRule type="expression" dxfId="8767" priority="43097">
      <formula>OR(R27="TR",R27="TDM",R27="PKT")</formula>
    </cfRule>
    <cfRule type="expression" dxfId="8766" priority="43098">
      <formula>OR(R27="OP",R27="RS",R27="RTS",R27="PRM",R27="CB")</formula>
    </cfRule>
    <cfRule type="expression" dxfId="8765" priority="43099">
      <formula>OR(R27="FG")</formula>
    </cfRule>
    <cfRule type="expression" dxfId="8764" priority="43100">
      <formula>OR(R27="L",R27="OTG")</formula>
    </cfRule>
    <cfRule type="expression" dxfId="8763" priority="43101">
      <formula>OR(R27="CT",R27="SCIK",R27="CUMIL")</formula>
    </cfRule>
    <cfRule type="expression" dxfId="8762" priority="43102">
      <formula>OR(R27="TR",R27="TDM",R27="PKT")</formula>
    </cfRule>
    <cfRule type="expression" dxfId="8761" priority="43103">
      <formula>OR(R27="OP",R27="RS",R27="RTS",R27="PRM",R27="CB")</formula>
    </cfRule>
    <cfRule type="expression" dxfId="8760" priority="43104">
      <formula>OR(R27="FG")</formula>
    </cfRule>
    <cfRule type="expression" dxfId="8759" priority="43105">
      <formula>OR(R27="L",R27="OTG")</formula>
    </cfRule>
    <cfRule type="cellIs" dxfId="8758" priority="43106" operator="equal">
      <formula>"EA (WFO)"</formula>
    </cfRule>
    <cfRule type="cellIs" dxfId="8757" priority="43107" operator="equal">
      <formula>"EC (WFO)"</formula>
    </cfRule>
    <cfRule type="cellIs" dxfId="8756" priority="43108" operator="equal">
      <formula>"EE (WFO)"</formula>
    </cfRule>
    <cfRule type="expression" dxfId="8755" priority="43109">
      <formula>OR(R27="CT",R27="SCIK",R27="CUMIL")</formula>
    </cfRule>
    <cfRule type="expression" dxfId="8754" priority="43110">
      <formula>OR(R27="TR",R27="TDM",R27="PKT")</formula>
    </cfRule>
    <cfRule type="expression" dxfId="8753" priority="43111">
      <formula>OR(R27="OP",R27="RS",R27="RTS",R27="PRM",R27="CB")</formula>
    </cfRule>
    <cfRule type="expression" dxfId="8752" priority="43112">
      <formula>OR(R27="FG")</formula>
    </cfRule>
    <cfRule type="expression" dxfId="8751" priority="43113">
      <formula>OR(R27="L",R27="OTG")</formula>
    </cfRule>
    <cfRule type="cellIs" dxfId="8750" priority="43206" operator="equal">
      <formula>"EE(WFO)"</formula>
    </cfRule>
    <cfRule type="cellIs" dxfId="8749" priority="43207" operator="equal">
      <formula>"EE(WFO)"</formula>
    </cfRule>
    <cfRule type="cellIs" dxfId="8748" priority="43208" operator="equal">
      <formula>"EC(WFO)"</formula>
    </cfRule>
  </conditionalFormatting>
  <conditionalFormatting sqref="R28:S28 R27:U27">
    <cfRule type="cellIs" dxfId="8747" priority="42835" operator="equal">
      <formula>"EE(WFO)"</formula>
    </cfRule>
    <cfRule type="cellIs" dxfId="8746" priority="42836" operator="equal">
      <formula>"EE(WFO)"</formula>
    </cfRule>
    <cfRule type="cellIs" dxfId="8745" priority="42837" operator="equal">
      <formula>"EC(WFO)"</formula>
    </cfRule>
    <cfRule type="expression" dxfId="8744" priority="42838">
      <formula>OR(R27="CT",R27="SCIK",R27="CUMIL")</formula>
    </cfRule>
    <cfRule type="expression" dxfId="8743" priority="42839">
      <formula>OR(R27="TR",R27="TDM",R27="PKT")</formula>
    </cfRule>
    <cfRule type="expression" dxfId="8742" priority="42840">
      <formula>OR(R27="OP",R27="RS",R27="RTS",R27="PRM",R27="CB")</formula>
    </cfRule>
    <cfRule type="expression" dxfId="8741" priority="42841">
      <formula>OR(R27="FG")</formula>
    </cfRule>
    <cfRule type="expression" dxfId="8740" priority="42842">
      <formula>OR(R27="L",R27="OTG")</formula>
    </cfRule>
    <cfRule type="cellIs" dxfId="8739" priority="42843" operator="equal">
      <formula>"EE(WFO)"</formula>
    </cfRule>
    <cfRule type="cellIs" dxfId="8738" priority="42844" operator="equal">
      <formula>"EE(WFO)"</formula>
    </cfRule>
    <cfRule type="cellIs" dxfId="8737" priority="42845" operator="equal">
      <formula>"EC(WFO)"</formula>
    </cfRule>
    <cfRule type="expression" dxfId="8736" priority="42846">
      <formula>OR(R27="CT",R27="SCIK",R27="CUMIL")</formula>
    </cfRule>
    <cfRule type="expression" dxfId="8735" priority="42847">
      <formula>OR(R27="TR",R27="TDM",R27="PKT")</formula>
    </cfRule>
    <cfRule type="expression" dxfId="8734" priority="42848">
      <formula>OR(R27="OP",R27="RS",R27="RTS",R27="PRM",R27="CB")</formula>
    </cfRule>
    <cfRule type="expression" dxfId="8733" priority="42849">
      <formula>OR(R27="FG")</formula>
    </cfRule>
    <cfRule type="expression" dxfId="8732" priority="42850">
      <formula>OR(R27="L",R27="OTG")</formula>
    </cfRule>
    <cfRule type="cellIs" dxfId="8731" priority="42851" operator="equal">
      <formula>"EE(WFO)"</formula>
    </cfRule>
    <cfRule type="cellIs" dxfId="8730" priority="42852" operator="equal">
      <formula>"EE(WFO)"</formula>
    </cfRule>
    <cfRule type="cellIs" dxfId="8729" priority="42853" operator="equal">
      <formula>"EC(WFO)"</formula>
    </cfRule>
    <cfRule type="expression" dxfId="8728" priority="42854">
      <formula>OR(R27="CT",R27="SCIK",R27="CUMIL")</formula>
    </cfRule>
    <cfRule type="expression" dxfId="8727" priority="42855">
      <formula>OR(R27="TR",R27="TDM",R27="PKT")</formula>
    </cfRule>
    <cfRule type="expression" dxfId="8726" priority="42856">
      <formula>OR(R27="OP",R27="RS",R27="RTS",R27="PRM",R27="CB")</formula>
    </cfRule>
    <cfRule type="expression" dxfId="8725" priority="42857">
      <formula>OR(R27="FG")</formula>
    </cfRule>
    <cfRule type="expression" dxfId="8724" priority="42858">
      <formula>OR(R27="L",R27="OTG")</formula>
    </cfRule>
    <cfRule type="cellIs" dxfId="8723" priority="42859" operator="equal">
      <formula>"EE(WFO)"</formula>
    </cfRule>
    <cfRule type="cellIs" dxfId="8722" priority="42860" operator="equal">
      <formula>"EE(WFO)"</formula>
    </cfRule>
    <cfRule type="cellIs" dxfId="8721" priority="42861" operator="equal">
      <formula>"EC(WFO)"</formula>
    </cfRule>
    <cfRule type="expression" dxfId="8720" priority="42862">
      <formula>OR(R27="CT",R27="SCIK",R27="CUMIL")</formula>
    </cfRule>
    <cfRule type="expression" dxfId="8719" priority="42863">
      <formula>OR(R27="TR",R27="TDM",R27="PKT")</formula>
    </cfRule>
    <cfRule type="expression" dxfId="8718" priority="42864">
      <formula>OR(R27="OP",R27="RS",R27="RTS",R27="PRM",R27="CB")</formula>
    </cfRule>
    <cfRule type="expression" dxfId="8717" priority="42865">
      <formula>OR(R27="FG")</formula>
    </cfRule>
    <cfRule type="expression" dxfId="8716" priority="42866">
      <formula>OR(R27="L",R27="OTG")</formula>
    </cfRule>
    <cfRule type="cellIs" dxfId="8715" priority="43185" operator="equal">
      <formula>"EE(WFO)"</formula>
    </cfRule>
    <cfRule type="cellIs" dxfId="8714" priority="43186" operator="equal">
      <formula>"EE(WFO)"</formula>
    </cfRule>
    <cfRule type="cellIs" dxfId="8713" priority="43187" operator="equal">
      <formula>"EC(WFO)"</formula>
    </cfRule>
    <cfRule type="expression" dxfId="8712" priority="43188">
      <formula>OR(R27="CT",R27="SCIK",R27="CUMIL")</formula>
    </cfRule>
    <cfRule type="expression" dxfId="8711" priority="43189">
      <formula>OR(R27="TR",R27="TDM",R27="PKT")</formula>
    </cfRule>
    <cfRule type="expression" dxfId="8710" priority="43190">
      <formula>OR(R27="OP",R27="RS",R27="RTS",R27="PRM",R27="CB")</formula>
    </cfRule>
    <cfRule type="expression" dxfId="8709" priority="43191">
      <formula>OR(R27="FG")</formula>
    </cfRule>
    <cfRule type="expression" dxfId="8708" priority="43192">
      <formula>OR(R27="L",R27="OTG")</formula>
    </cfRule>
    <cfRule type="cellIs" dxfId="8707" priority="43193" operator="equal">
      <formula>"EE(WFO)"</formula>
    </cfRule>
    <cfRule type="cellIs" dxfId="8706" priority="43194" operator="equal">
      <formula>"EE(WFO)"</formula>
    </cfRule>
    <cfRule type="cellIs" dxfId="8705" priority="43195" operator="equal">
      <formula>"EC(WFO)"</formula>
    </cfRule>
    <cfRule type="expression" dxfId="8704" priority="43196">
      <formula>OR(R27="CT",R27="SCIK",R27="CUMIL")</formula>
    </cfRule>
    <cfRule type="expression" dxfId="8703" priority="43197">
      <formula>OR(R27="TR",R27="TDM",R27="PKT")</formula>
    </cfRule>
    <cfRule type="expression" dxfId="8702" priority="43198">
      <formula>OR(R27="OP",R27="RS",R27="RTS",R27="PRM",R27="CB")</formula>
    </cfRule>
    <cfRule type="expression" dxfId="8701" priority="43199">
      <formula>OR(R27="FG")</formula>
    </cfRule>
    <cfRule type="expression" dxfId="8700" priority="43200">
      <formula>OR(R27="L",R27="OTG")</formula>
    </cfRule>
  </conditionalFormatting>
  <conditionalFormatting sqref="V27:W27 Z27:AA27">
    <cfRule type="cellIs" dxfId="8699" priority="19825" operator="equal">
      <formula>"EE(WFO)"</formula>
    </cfRule>
    <cfRule type="cellIs" dxfId="8698" priority="19826" operator="equal">
      <formula>"EE(WFO)"</formula>
    </cfRule>
    <cfRule type="cellIs" dxfId="8697" priority="19827" operator="equal">
      <formula>"EC(WFO)"</formula>
    </cfRule>
    <cfRule type="expression" dxfId="8696" priority="19828">
      <formula>OR(V27="CT",V27="SCIK",V27="CUMIL")</formula>
    </cfRule>
    <cfRule type="expression" dxfId="8695" priority="19829">
      <formula>OR(V27="TR",V27="TDM",V27="PKT")</formula>
    </cfRule>
    <cfRule type="expression" dxfId="8694" priority="19830">
      <formula>OR(V27="OP",V27="RS",V27="RTS",V27="PRM",V27="CB")</formula>
    </cfRule>
    <cfRule type="expression" dxfId="8693" priority="19831">
      <formula>OR(V27="FG")</formula>
    </cfRule>
    <cfRule type="expression" dxfId="8692" priority="19832">
      <formula>OR(V27="L",V27="OTG")</formula>
    </cfRule>
    <cfRule type="cellIs" dxfId="8691" priority="19833" operator="equal">
      <formula>"EE(WFO)"</formula>
    </cfRule>
    <cfRule type="cellIs" dxfId="8690" priority="19834" operator="equal">
      <formula>"EE(WFO)"</formula>
    </cfRule>
    <cfRule type="cellIs" dxfId="8689" priority="19835" operator="equal">
      <formula>"EC(WFO)"</formula>
    </cfRule>
    <cfRule type="expression" dxfId="8688" priority="19836">
      <formula>OR(V27="CT",V27="SCIK",V27="CUMIL")</formula>
    </cfRule>
    <cfRule type="expression" dxfId="8687" priority="19837">
      <formula>OR(V27="TR",V27="TDM",V27="PKT")</formula>
    </cfRule>
    <cfRule type="expression" dxfId="8686" priority="19838">
      <formula>OR(V27="OP",V27="RS",V27="RTS",V27="PRM",V27="CB")</formula>
    </cfRule>
    <cfRule type="expression" dxfId="8685" priority="19839">
      <formula>OR(V27="FG")</formula>
    </cfRule>
    <cfRule type="expression" dxfId="8684" priority="19840">
      <formula>OR(V27="L",V27="OTG")</formula>
    </cfRule>
    <cfRule type="cellIs" dxfId="8683" priority="19841" operator="equal">
      <formula>"EE(WFO)"</formula>
    </cfRule>
    <cfRule type="cellIs" dxfId="8682" priority="19842" operator="equal">
      <formula>"EE(WFO)"</formula>
    </cfRule>
    <cfRule type="cellIs" dxfId="8681" priority="19843" operator="equal">
      <formula>"EC(WFO)"</formula>
    </cfRule>
    <cfRule type="expression" dxfId="8680" priority="19844">
      <formula>OR(V27="CT",V27="SCIK",V27="CUMIL")</formula>
    </cfRule>
    <cfRule type="expression" dxfId="8679" priority="19845">
      <formula>OR(V27="TR",V27="TDM",V27="PKT")</formula>
    </cfRule>
    <cfRule type="expression" dxfId="8678" priority="19846">
      <formula>OR(V27="OP",V27="RS",V27="RTS",V27="PRM",V27="CB")</formula>
    </cfRule>
    <cfRule type="expression" dxfId="8677" priority="19847">
      <formula>OR(V27="FG")</formula>
    </cfRule>
    <cfRule type="expression" dxfId="8676" priority="19848">
      <formula>OR(V27="L",V27="OTG")</formula>
    </cfRule>
    <cfRule type="cellIs" dxfId="8675" priority="19849" operator="equal">
      <formula>"EE(WFO)"</formula>
    </cfRule>
    <cfRule type="cellIs" dxfId="8674" priority="19850" operator="equal">
      <formula>"EE(WFO)"</formula>
    </cfRule>
    <cfRule type="cellIs" dxfId="8673" priority="19851" operator="equal">
      <formula>"EC(WFO)"</formula>
    </cfRule>
    <cfRule type="expression" dxfId="8672" priority="19852">
      <formula>OR(V27="CT",V27="SCIK",V27="CUMIL")</formula>
    </cfRule>
    <cfRule type="expression" dxfId="8671" priority="19853">
      <formula>OR(V27="TR",V27="TDM",V27="PKT")</formula>
    </cfRule>
    <cfRule type="expression" dxfId="8670" priority="19854">
      <formula>OR(V27="OP",V27="RS",V27="RTS",V27="PRM",V27="CB")</formula>
    </cfRule>
    <cfRule type="expression" dxfId="8669" priority="19855">
      <formula>OR(V27="FG")</formula>
    </cfRule>
    <cfRule type="expression" dxfId="8668" priority="19856">
      <formula>OR(V27="L",V27="OTG")</formula>
    </cfRule>
    <cfRule type="cellIs" dxfId="8667" priority="20091" operator="equal">
      <formula>"EE(WFO)"</formula>
    </cfRule>
    <cfRule type="cellIs" dxfId="8666" priority="20092" operator="equal">
      <formula>"EE(WFO)"</formula>
    </cfRule>
    <cfRule type="cellIs" dxfId="8665" priority="20093" operator="equal">
      <formula>"EC(WFO)"</formula>
    </cfRule>
    <cfRule type="expression" dxfId="8664" priority="20094">
      <formula>OR(V27="CT",V27="SCIK",V27="CUMIL")</formula>
    </cfRule>
    <cfRule type="expression" dxfId="8663" priority="20095">
      <formula>OR(V27="TR",V27="TDM",V27="PKT")</formula>
    </cfRule>
    <cfRule type="expression" dxfId="8662" priority="20096">
      <formula>OR(V27="OP",V27="RS",V27="RTS",V27="PRM",V27="CB")</formula>
    </cfRule>
    <cfRule type="expression" dxfId="8661" priority="20097">
      <formula>OR(V27="FG")</formula>
    </cfRule>
    <cfRule type="expression" dxfId="8660" priority="20098">
      <formula>OR(V27="L",V27="OTG")</formula>
    </cfRule>
    <cfRule type="cellIs" dxfId="8659" priority="20099" operator="equal">
      <formula>"EE(WFO)"</formula>
    </cfRule>
    <cfRule type="cellIs" dxfId="8658" priority="20100" operator="equal">
      <formula>"EE(WFO)"</formula>
    </cfRule>
    <cfRule type="cellIs" dxfId="8657" priority="20101" operator="equal">
      <formula>"EC(WFO)"</formula>
    </cfRule>
    <cfRule type="expression" dxfId="8656" priority="20102">
      <formula>OR(V27="CT",V27="SCIK",V27="CUMIL")</formula>
    </cfRule>
    <cfRule type="expression" dxfId="8655" priority="20103">
      <formula>OR(V27="TR",V27="TDM",V27="PKT")</formula>
    </cfRule>
    <cfRule type="expression" dxfId="8654" priority="20104">
      <formula>OR(V27="OP",V27="RS",V27="RTS",V27="PRM",V27="CB")</formula>
    </cfRule>
    <cfRule type="expression" dxfId="8653" priority="20105">
      <formula>OR(V27="FG")</formula>
    </cfRule>
    <cfRule type="expression" dxfId="8652" priority="20106">
      <formula>OR(V27="L",V27="OTG")</formula>
    </cfRule>
  </conditionalFormatting>
  <conditionalFormatting sqref="AF28 AC28">
    <cfRule type="cellIs" dxfId="8651" priority="4978" operator="equal">
      <formula>"EE(WFO)"</formula>
    </cfRule>
    <cfRule type="cellIs" dxfId="8650" priority="4979" operator="equal">
      <formula>"EE(WFO)"</formula>
    </cfRule>
    <cfRule type="cellIs" dxfId="8649" priority="4980" operator="equal">
      <formula>"EC(WFO)"</formula>
    </cfRule>
    <cfRule type="expression" dxfId="8648" priority="4981">
      <formula>OR(AC28="CT",AC28="SCIK",AC28="CUMIL")</formula>
    </cfRule>
    <cfRule type="expression" dxfId="8647" priority="4982">
      <formula>OR(AC28="TR",AC28="TDM",AC28="PKT")</formula>
    </cfRule>
    <cfRule type="expression" dxfId="8646" priority="4983">
      <formula>OR(AC28="OP",AC28="RS",AC28="RTS",AC28="PRM",AC28="CB")</formula>
    </cfRule>
    <cfRule type="expression" dxfId="8645" priority="4984">
      <formula>OR(AC28="FG")</formula>
    </cfRule>
    <cfRule type="expression" dxfId="8644" priority="4985">
      <formula>OR(AC28="L",AC28="OTG")</formula>
    </cfRule>
  </conditionalFormatting>
  <conditionalFormatting sqref="H29:I29 M29:Q29">
    <cfRule type="cellIs" dxfId="8643" priority="234838" operator="equal">
      <formula>"EE(WFO)"</formula>
    </cfRule>
    <cfRule type="cellIs" dxfId="8642" priority="234839" operator="equal">
      <formula>"EE(WFO)"</formula>
    </cfRule>
    <cfRule type="cellIs" dxfId="8641" priority="234840" operator="equal">
      <formula>"EC(WFO)"</formula>
    </cfRule>
  </conditionalFormatting>
  <conditionalFormatting sqref="J29:L29 H29 O29:P29">
    <cfRule type="cellIs" dxfId="8640" priority="233024" operator="equal">
      <formula>"EA (WFO)"</formula>
    </cfRule>
    <cfRule type="cellIs" dxfId="8639" priority="233025" operator="equal">
      <formula>"EC (WFO)"</formula>
    </cfRule>
    <cfRule type="cellIs" dxfId="8638" priority="233026" operator="equal">
      <formula>"EE (WFO)"</formula>
    </cfRule>
  </conditionalFormatting>
  <conditionalFormatting sqref="H29:AK29 H32:AK32 AB215:AK218 R183:AK183 AB31:AK31 H142:AK142 AB33:AK36 AB37:AG37 H37:U94 H146:AK147 AB143:AK145 H149:AK150 H148:X148 AA148:AK148 H152:AK152 H151:X151 AA151:AK151 H154:AK162 H153:X153 AA153:AK153 H163:X163 AA163:AK163 H168:AK170 H167:X167 AA167:AK167 H172:AK178 H171:X171 AA171:AK171 H180:AK182 H179:X179 AA179:AK179 H197:AK197 AB198:AK201 AB202:AD211 AB38:AD87 AB213:AD214 AB88:AG94 AB184:AK196 AB95:AK141 H164:AK166">
    <cfRule type="cellIs" dxfId="8637" priority="54888" operator="equal">
      <formula>"EC (WFO)"</formula>
    </cfRule>
    <cfRule type="cellIs" dxfId="8636" priority="54889" operator="equal">
      <formula>"EA (WFO)"</formula>
    </cfRule>
  </conditionalFormatting>
  <conditionalFormatting sqref="AB38:AD87 AB215:AK218 AB202:AD211 AB29:AK29 AB31:AK36 AB37:AG37 AB213:AD214 AB88:AG94 AB95:AK201">
    <cfRule type="cellIs" dxfId="8635" priority="54890" operator="equal">
      <formula>"EE (WFO)"</formula>
    </cfRule>
    <cfRule type="cellIs" dxfId="8634" priority="54891" operator="equal">
      <formula>"EC (WFO)"</formula>
    </cfRule>
    <cfRule type="cellIs" dxfId="8633" priority="54892" operator="equal">
      <formula>"EA (WFO)"</formula>
    </cfRule>
  </conditionalFormatting>
  <conditionalFormatting sqref="P31:AA31 I31:J31">
    <cfRule type="cellIs" dxfId="8632" priority="40359" operator="equal">
      <formula>"TR"</formula>
    </cfRule>
    <cfRule type="cellIs" dxfId="8631" priority="40471" operator="equal">
      <formula>"FG (WFO)"</formula>
    </cfRule>
    <cfRule type="cellIs" dxfId="8630" priority="40472" operator="equal">
      <formula>"EP (WFO)"</formula>
    </cfRule>
  </conditionalFormatting>
  <conditionalFormatting sqref="I31:J31 T31:AA31 P31:R31">
    <cfRule type="cellIs" dxfId="8629" priority="40677" operator="equal">
      <formula>"EC (WFO)"</formula>
    </cfRule>
    <cfRule type="cellIs" dxfId="8628" priority="40678" operator="equal">
      <formula>"EG (WFO)"</formula>
    </cfRule>
    <cfRule type="cellIs" dxfId="8627" priority="40679" operator="equal">
      <formula>"EE (WFO)"</formula>
    </cfRule>
    <cfRule type="cellIs" dxfId="8626" priority="40680" operator="equal">
      <formula>"EC (WFO)"</formula>
    </cfRule>
    <cfRule type="cellIs" dxfId="8625" priority="40726" operator="equal">
      <formula>"EE (WFO)"</formula>
    </cfRule>
    <cfRule type="cellIs" dxfId="8624" priority="40727" operator="equal">
      <formula>"EC (WFO)"</formula>
    </cfRule>
    <cfRule type="expression" dxfId="8623" priority="40728">
      <formula>OR(I31="FI")</formula>
    </cfRule>
    <cfRule type="expression" dxfId="8622" priority="40729">
      <formula>OR(I31="OP",I31="RS",I31="RTS",I31="PRM",I31="CB")</formula>
    </cfRule>
    <cfRule type="expression" dxfId="8621" priority="40730">
      <formula>OR(I31="L",I31="OTG")</formula>
    </cfRule>
    <cfRule type="expression" dxfId="8620" priority="40731">
      <formula>OR(I31="FG")</formula>
    </cfRule>
    <cfRule type="expression" dxfId="8619" priority="40732">
      <formula>OR(I31="TR",I31="TDM",I31="PKT")</formula>
    </cfRule>
    <cfRule type="expression" dxfId="8618" priority="40733">
      <formula>OR(I31="CT",I31="SCIK",I31="CUMIL")</formula>
    </cfRule>
  </conditionalFormatting>
  <conditionalFormatting sqref="B32:BL32 B197:BL197">
    <cfRule type="cellIs" dxfId="8617" priority="231375" operator="equal">
      <formula>"RS"</formula>
    </cfRule>
  </conditionalFormatting>
  <conditionalFormatting sqref="B33:F34 F34:F36">
    <cfRule type="cellIs" dxfId="8616" priority="38843" operator="equal">
      <formula>"FG (WFO)"</formula>
    </cfRule>
  </conditionalFormatting>
  <conditionalFormatting sqref="B33:F36">
    <cfRule type="cellIs" dxfId="8615" priority="38827" operator="equal">
      <formula>"OUT"</formula>
    </cfRule>
    <cfRule type="cellIs" dxfId="8614" priority="38828" operator="equal">
      <formula>"OUT"</formula>
    </cfRule>
    <cfRule type="cellIs" dxfId="8613" priority="38829" operator="equal">
      <formula>"OUT"</formula>
    </cfRule>
    <cfRule type="cellIs" dxfId="8612" priority="38830" operator="equal">
      <formula>"FG (WFO)"</formula>
    </cfRule>
    <cfRule type="cellIs" dxfId="8611" priority="38831" operator="equal">
      <formula>"TDM"</formula>
    </cfRule>
    <cfRule type="cellIs" dxfId="8610" priority="38832" operator="equal">
      <formula>"FG"</formula>
    </cfRule>
    <cfRule type="cellIs" dxfId="8609" priority="38833" operator="equal">
      <formula>"L"</formula>
    </cfRule>
    <cfRule type="cellIs" dxfId="8608" priority="38834" operator="equal">
      <formula>"CT"</formula>
    </cfRule>
    <cfRule type="cellIs" dxfId="8607" priority="38835" operator="equal">
      <formula>"EG (WFO)"</formula>
    </cfRule>
    <cfRule type="cellIs" dxfId="8606" priority="38836" operator="equal">
      <formula>"TR (WFO)"</formula>
    </cfRule>
  </conditionalFormatting>
  <conditionalFormatting sqref="H33:U36">
    <cfRule type="cellIs" dxfId="8605" priority="38663" operator="equal">
      <formula>"OUT"</formula>
    </cfRule>
    <cfRule type="cellIs" dxfId="8604" priority="38664" operator="equal">
      <formula>"OUT"</formula>
    </cfRule>
    <cfRule type="cellIs" dxfId="8603" priority="38665" operator="equal">
      <formula>"OUT"</formula>
    </cfRule>
    <cfRule type="cellIs" dxfId="8602" priority="38666" operator="equal">
      <formula>"EO (WFO)"</formula>
    </cfRule>
    <cfRule type="cellIs" dxfId="8601" priority="38667" operator="equal">
      <formula>"EC (WFO)"</formula>
    </cfRule>
    <cfRule type="cellIs" dxfId="8600" priority="38733" operator="equal">
      <formula>"FG (WFO)"</formula>
    </cfRule>
    <cfRule type="cellIs" dxfId="8599" priority="38734" operator="equal">
      <formula>"TDM"</formula>
    </cfRule>
    <cfRule type="cellIs" dxfId="8598" priority="38735" operator="equal">
      <formula>"FG"</formula>
    </cfRule>
    <cfRule type="cellIs" dxfId="8597" priority="38736" operator="equal">
      <formula>"L"</formula>
    </cfRule>
    <cfRule type="cellIs" dxfId="8596" priority="38737" operator="equal">
      <formula>"CT"</formula>
    </cfRule>
    <cfRule type="cellIs" dxfId="8595" priority="38738" operator="equal">
      <formula>"EG (WFO)"</formula>
    </cfRule>
    <cfRule type="cellIs" dxfId="8594" priority="38745" operator="equal">
      <formula>"TR (WFO)"</formula>
    </cfRule>
  </conditionalFormatting>
  <conditionalFormatting sqref="H33:Q33 H36:P36">
    <cfRule type="cellIs" dxfId="8593" priority="38799" operator="equal">
      <formula>"FG (WFO)"</formula>
    </cfRule>
    <cfRule type="cellIs" dxfId="8592" priority="38800" operator="equal">
      <formula>"OH (WFO)"</formula>
    </cfRule>
    <cfRule type="cellIs" dxfId="8591" priority="38801" operator="equal">
      <formula>"EQ (WFO)"</formula>
    </cfRule>
    <cfRule type="cellIs" dxfId="8590" priority="38802" operator="equal">
      <formula>"EG (WFO)"</formula>
    </cfRule>
    <cfRule type="cellIs" dxfId="8589" priority="38803" operator="equal">
      <formula>"EO (WFO)"</formula>
    </cfRule>
    <cfRule type="cellIs" dxfId="8588" priority="38804" operator="equal">
      <formula>"EE (WFO)"</formula>
    </cfRule>
    <cfRule type="cellIs" dxfId="8587" priority="38805" operator="equal">
      <formula>"EC (WFO)"</formula>
    </cfRule>
    <cfRule type="expression" dxfId="8586" priority="38806">
      <formula>OR(H33="OH(WFO)",H33="EC(WFO)",H33="EE(WFO)",H33="EG(WFO)",H33="EK(WFO)",H33="EO(WFO)")</formula>
    </cfRule>
    <cfRule type="expression" dxfId="8585" priority="38807">
      <formula>OR(H33="CT",H33="SCIK",H33="CUMIL")</formula>
    </cfRule>
    <cfRule type="expression" dxfId="8584" priority="38808">
      <formula>OR(H33="TR",H33="TDM",H33="PKT")</formula>
    </cfRule>
    <cfRule type="expression" dxfId="8583" priority="38809">
      <formula>OR(H33="FG")</formula>
    </cfRule>
    <cfRule type="expression" dxfId="8582" priority="38810">
      <formula>OR(H33="L",H33="OTG")</formula>
    </cfRule>
    <cfRule type="expression" dxfId="8581" priority="38811">
      <formula>OR(H33="OP",H33="RS",H33="RTS",H33="PRM",H33="CB")</formula>
    </cfRule>
  </conditionalFormatting>
  <conditionalFormatting sqref="S33:U34">
    <cfRule type="expression" dxfId="8580" priority="38739">
      <formula>OR(S33="OH(WFO)",S33="EC(WFO)",S33="EE(WFO)",S33="EG(WFO)",S33="EK(WFO)",S33="EO(WFO)")</formula>
    </cfRule>
    <cfRule type="expression" dxfId="8579" priority="38740">
      <formula>OR(S33="CT",S33="SCIK",S33="CUMIL")</formula>
    </cfRule>
    <cfRule type="expression" dxfId="8578" priority="38741">
      <formula>OR(S33="TR",S33="TDM",S33="PKT")</formula>
    </cfRule>
    <cfRule type="expression" dxfId="8577" priority="38742">
      <formula>OR(S33="FG")</formula>
    </cfRule>
    <cfRule type="expression" dxfId="8576" priority="38743">
      <formula>OR(S33="L",S33="OTG")</formula>
    </cfRule>
    <cfRule type="expression" dxfId="8575" priority="38744">
      <formula>OR(S33="OP",S33="RS",S33="RTS",S33="PRM",S33="CB")</formula>
    </cfRule>
    <cfRule type="cellIs" dxfId="8574" priority="38798" operator="equal">
      <formula>"FG (WFO)"</formula>
    </cfRule>
  </conditionalFormatting>
  <conditionalFormatting sqref="S36:T36 S33:U34">
    <cfRule type="cellIs" dxfId="8573" priority="38813" operator="equal">
      <formula>"OH (WFO)"</formula>
    </cfRule>
    <cfRule type="cellIs" dxfId="8572" priority="38814" operator="equal">
      <formula>"EQ (WFO)"</formula>
    </cfRule>
    <cfRule type="cellIs" dxfId="8571" priority="38815" operator="equal">
      <formula>"EG (WFO)"</formula>
    </cfRule>
    <cfRule type="cellIs" dxfId="8570" priority="38816" operator="equal">
      <formula>"EO (WFO)"</formula>
    </cfRule>
    <cfRule type="cellIs" dxfId="8569" priority="38817" operator="equal">
      <formula>"EE (WFO)"</formula>
    </cfRule>
    <cfRule type="cellIs" dxfId="8568" priority="38818" operator="equal">
      <formula>"EC (WFO)"</formula>
    </cfRule>
  </conditionalFormatting>
  <conditionalFormatting sqref="V33:AA34">
    <cfRule type="expression" dxfId="8567" priority="19551">
      <formula>OR(V33="OH(WFO)",V33="EC(WFO)",V33="EE(WFO)",V33="EG(WFO)",V33="EK(WFO)",V33="EO(WFO)")</formula>
    </cfRule>
    <cfRule type="expression" dxfId="8566" priority="19552">
      <formula>OR(V33="CT",V33="SCIK",V33="CUMIL")</formula>
    </cfRule>
    <cfRule type="expression" dxfId="8565" priority="19553">
      <formula>OR(V33="TR",V33="TDM",V33="PKT")</formula>
    </cfRule>
    <cfRule type="expression" dxfId="8564" priority="19554">
      <formula>OR(V33="FG")</formula>
    </cfRule>
    <cfRule type="expression" dxfId="8563" priority="19555">
      <formula>OR(V33="L",V33="OTG")</formula>
    </cfRule>
    <cfRule type="expression" dxfId="8562" priority="19556">
      <formula>OR(V33="OP",V33="RS",V33="RTS",V33="PRM",V33="CB")</formula>
    </cfRule>
    <cfRule type="cellIs" dxfId="8561" priority="19571" operator="equal">
      <formula>"FG (WFO)"</formula>
    </cfRule>
    <cfRule type="cellIs" dxfId="8560" priority="19572" operator="equal">
      <formula>"OH (WFO)"</formula>
    </cfRule>
    <cfRule type="cellIs" dxfId="8559" priority="19573" operator="equal">
      <formula>"EQ (WFO)"</formula>
    </cfRule>
    <cfRule type="cellIs" dxfId="8558" priority="19574" operator="equal">
      <formula>"EG (WFO)"</formula>
    </cfRule>
    <cfRule type="cellIs" dxfId="8557" priority="19575" operator="equal">
      <formula>"EO (WFO)"</formula>
    </cfRule>
    <cfRule type="cellIs" dxfId="8556" priority="19576" operator="equal">
      <formula>"EE (WFO)"</formula>
    </cfRule>
    <cfRule type="cellIs" dxfId="8555" priority="19577" operator="equal">
      <formula>"EC (WFO)"</formula>
    </cfRule>
  </conditionalFormatting>
  <conditionalFormatting sqref="V33:AA36">
    <cfRule type="cellIs" dxfId="8554" priority="19514" operator="equal">
      <formula>"OUT"</formula>
    </cfRule>
    <cfRule type="cellIs" dxfId="8553" priority="19515" operator="equal">
      <formula>"OUT"</formula>
    </cfRule>
    <cfRule type="cellIs" dxfId="8552" priority="19516" operator="equal">
      <formula>"OUT"</formula>
    </cfRule>
    <cfRule type="cellIs" dxfId="8551" priority="19517" operator="equal">
      <formula>"EO (WFO)"</formula>
    </cfRule>
    <cfRule type="cellIs" dxfId="8550" priority="19518" operator="equal">
      <formula>"EC (WFO)"</formula>
    </cfRule>
    <cfRule type="cellIs" dxfId="8549" priority="19545" operator="equal">
      <formula>"FG (WFO)"</formula>
    </cfRule>
    <cfRule type="cellIs" dxfId="8548" priority="19546" operator="equal">
      <formula>"TDM"</formula>
    </cfRule>
    <cfRule type="cellIs" dxfId="8547" priority="19547" operator="equal">
      <formula>"FG"</formula>
    </cfRule>
    <cfRule type="cellIs" dxfId="8546" priority="19548" operator="equal">
      <formula>"L"</formula>
    </cfRule>
    <cfRule type="cellIs" dxfId="8545" priority="19549" operator="equal">
      <formula>"CT"</formula>
    </cfRule>
    <cfRule type="cellIs" dxfId="8544" priority="19550" operator="equal">
      <formula>"EG (WFO)"</formula>
    </cfRule>
    <cfRule type="cellIs" dxfId="8543" priority="19557" operator="equal">
      <formula>"TR (WFO)"</formula>
    </cfRule>
  </conditionalFormatting>
  <conditionalFormatting sqref="AB33:AK35">
    <cfRule type="cellIs" dxfId="8542" priority="130388" operator="equal">
      <formula>"FG (WFO)"</formula>
    </cfRule>
    <cfRule type="cellIs" dxfId="8541" priority="130403" operator="equal">
      <formula>"OH (WFO)"</formula>
    </cfRule>
    <cfRule type="cellIs" dxfId="8540" priority="130404" operator="equal">
      <formula>"EQ (WFO)"</formula>
    </cfRule>
    <cfRule type="cellIs" dxfId="8539" priority="130405" operator="equal">
      <formula>"EG (WFO)"</formula>
    </cfRule>
    <cfRule type="cellIs" dxfId="8538" priority="130406" operator="equal">
      <formula>"EO (WFO)"</formula>
    </cfRule>
    <cfRule type="cellIs" dxfId="8537" priority="130407" operator="equal">
      <formula>"EE (WFO)"</formula>
    </cfRule>
    <cfRule type="cellIs" dxfId="8536" priority="130408" operator="equal">
      <formula>"EC (WFO)"</formula>
    </cfRule>
    <cfRule type="expression" dxfId="8535" priority="130409">
      <formula>OR(AB33="OH(WFO)",AB33="EC(WFO)",AB33="EE(WFO)",AB33="EG(WFO)",AB33="EK(WFO)",AB33="EO(WFO)")</formula>
    </cfRule>
    <cfRule type="expression" dxfId="8534" priority="130410">
      <formula>OR(AB33="CT",AB33="SCIK",AB33="CUMIL")</formula>
    </cfRule>
    <cfRule type="expression" dxfId="8533" priority="130411">
      <formula>OR(AB33="TR",AB33="TDM",AB33="PKT")</formula>
    </cfRule>
    <cfRule type="expression" dxfId="8532" priority="130412">
      <formula>OR(AB33="FG")</formula>
    </cfRule>
    <cfRule type="expression" dxfId="8531" priority="130413">
      <formula>OR(AB33="L",AB33="OTG")</formula>
    </cfRule>
    <cfRule type="expression" dxfId="8530" priority="130414">
      <formula>OR(AB33="OP",AB33="RS",AB33="RTS",AB33="PRM",AB33="CB")</formula>
    </cfRule>
  </conditionalFormatting>
  <conditionalFormatting sqref="AB33:AK36 AB37:AG37">
    <cfRule type="cellIs" dxfId="8529" priority="129855" operator="equal">
      <formula>"EG (WFO)"</formula>
    </cfRule>
    <cfRule type="cellIs" dxfId="8528" priority="130106" operator="equal">
      <formula>"TR (WFO)"</formula>
    </cfRule>
  </conditionalFormatting>
  <conditionalFormatting sqref="AB33:AK36 AB37:AG37 AB38:AD87">
    <cfRule type="cellIs" dxfId="8527" priority="54897" operator="equal">
      <formula>"FG"</formula>
    </cfRule>
  </conditionalFormatting>
  <conditionalFormatting sqref="R35 U35">
    <cfRule type="cellIs" dxfId="8526" priority="38785" operator="equal">
      <formula>"FG (WFO)"</formula>
    </cfRule>
    <cfRule type="cellIs" dxfId="8525" priority="38786" operator="equal">
      <formula>"OH (WFO)"</formula>
    </cfRule>
    <cfRule type="cellIs" dxfId="8524" priority="38787" operator="equal">
      <formula>"EQ (WFO)"</formula>
    </cfRule>
    <cfRule type="cellIs" dxfId="8523" priority="38788" operator="equal">
      <formula>"EG (WFO)"</formula>
    </cfRule>
    <cfRule type="cellIs" dxfId="8522" priority="38789" operator="equal">
      <formula>"EO (WFO)"</formula>
    </cfRule>
    <cfRule type="cellIs" dxfId="8521" priority="38790" operator="equal">
      <formula>"EE (WFO)"</formula>
    </cfRule>
    <cfRule type="cellIs" dxfId="8520" priority="38791" operator="equal">
      <formula>"EC (WFO)"</formula>
    </cfRule>
    <cfRule type="expression" dxfId="8519" priority="38792">
      <formula>OR(R35="OH(WFO)",R35="EC(WFO)",R35="EE(WFO)",R35="EG(WFO)",R35="EK(WFO)",R35="EO(WFO)")</formula>
    </cfRule>
    <cfRule type="expression" dxfId="8518" priority="38793">
      <formula>OR(R35="CT",R35="SCIK",R35="CUMIL")</formula>
    </cfRule>
    <cfRule type="expression" dxfId="8517" priority="38794">
      <formula>OR(R35="TR",R35="TDM",R35="PKT")</formula>
    </cfRule>
    <cfRule type="expression" dxfId="8516" priority="38795">
      <formula>OR(R35="FG")</formula>
    </cfRule>
    <cfRule type="expression" dxfId="8515" priority="38796">
      <formula>OR(R35="L",R35="OTG")</formula>
    </cfRule>
    <cfRule type="expression" dxfId="8514" priority="38797">
      <formula>OR(R35="OP",R35="RS",R35="RTS",R35="PRM",R35="CB")</formula>
    </cfRule>
  </conditionalFormatting>
  <conditionalFormatting sqref="B36:D36 F36">
    <cfRule type="cellIs" dxfId="8513" priority="38838" operator="equal">
      <formula>"EO (WFO)"</formula>
    </cfRule>
    <cfRule type="cellIs" dxfId="8512" priority="38839" operator="equal">
      <formula>"EK (WFO)"</formula>
    </cfRule>
    <cfRule type="cellIs" dxfId="8511" priority="38840" operator="equal">
      <formula>"FI (WFO)"</formula>
    </cfRule>
    <cfRule type="cellIs" dxfId="8510" priority="38841" operator="equal">
      <formula>"FG (WFO)"</formula>
    </cfRule>
  </conditionalFormatting>
  <conditionalFormatting sqref="B57:E57 B61:E62 B64:E65 B66:C66 E66 B75:E75 B87:E88 B37:E39 B47:E47 B42:E44 B45:C45 E45 B77:E81 B76:C76 E76 B82:C82 E82 B90:E91 B89:C89 E89 B49:E49">
    <cfRule type="cellIs" dxfId="8509" priority="38519" operator="equal">
      <formula>"TDM"</formula>
    </cfRule>
  </conditionalFormatting>
  <conditionalFormatting sqref="B57:E57 B61:E62 B64:E65 B66:C66 E66 B87:E88 B75:E75 B89:C89 B37:E39 B47:E47 B42:E44 B45:C45 E45 B76:C76 E76 B82:C82 E82 E89 B49:E49 B77:E81 B90:E91">
    <cfRule type="cellIs" dxfId="8508" priority="38495" operator="equal">
      <formula>"RS"</formula>
    </cfRule>
    <cfRule type="cellIs" dxfId="8507" priority="38496" operator="equal">
      <formula>"TR (WFO)"</formula>
    </cfRule>
  </conditionalFormatting>
  <conditionalFormatting sqref="B85 B79:B83 B74:B77 B66 B37:B47 B59 B61:B63 B87:B91 B94 B49:B51">
    <cfRule type="duplicateValues" dxfId="8506" priority="38448"/>
  </conditionalFormatting>
  <conditionalFormatting sqref="B63:C63 E63 B50:C51 E50:E51 B71:E71 B70:C70 E70 B73:C74 E73:E74 B94 B85:E85 B40:C41 E40:E41 B57:E57 B61:E62 B64:E65 B66:C66 E66 B59:E59 B67:E67 B75:E75 B87:E88 B37:E39 B47:E47 B42:E44 B45:C46 E45:E46 B68:C68 E68 B77:E81 B76:C76 E76 B82:C83 E82:E83 B90:E91 B89:C89 E89 B49:E49">
    <cfRule type="cellIs" dxfId="8505" priority="38454" operator="equal">
      <formula>"EQ (WFO)"</formula>
    </cfRule>
    <cfRule type="cellIs" dxfId="8504" priority="38455" operator="equal">
      <formula>"EO (WFO)"</formula>
    </cfRule>
    <cfRule type="cellIs" dxfId="8503" priority="38456" operator="equal">
      <formula>"EO (WFO)"</formula>
    </cfRule>
    <cfRule type="cellIs" dxfId="8502" priority="38457" operator="equal">
      <formula>"EK (WFO)"</formula>
    </cfRule>
    <cfRule type="cellIs" dxfId="8501" priority="38458" operator="equal">
      <formula>"EG (WFO)"</formula>
    </cfRule>
    <cfRule type="cellIs" dxfId="8500" priority="38459" operator="equal">
      <formula>"EE (WFO)"</formula>
    </cfRule>
    <cfRule type="cellIs" dxfId="8499" priority="38460" operator="equal">
      <formula>"EC (WFO)"</formula>
    </cfRule>
    <cfRule type="cellIs" dxfId="8498" priority="38461" operator="equal">
      <formula>"EA (WFO)"</formula>
    </cfRule>
    <cfRule type="cellIs" dxfId="8497" priority="38462" operator="equal">
      <formula>"FG (WFO)"</formula>
    </cfRule>
    <cfRule type="cellIs" dxfId="8496" priority="38464" operator="equal">
      <formula>"EQ (WFO)"</formula>
    </cfRule>
    <cfRule type="cellIs" dxfId="8495" priority="38465" operator="equal">
      <formula>"EO (WFO)"</formula>
    </cfRule>
    <cfRule type="cellIs" dxfId="8494" priority="38468" operator="equal">
      <formula>"TR"</formula>
    </cfRule>
  </conditionalFormatting>
  <conditionalFormatting sqref="V66:AA66 Y94:Z94 V53:AA57 V60:AA63 V70:AA73 V87:AA91 V75:AA85 V37:AA45">
    <cfRule type="cellIs" dxfId="8493" priority="19303" operator="equal">
      <formula>"TDM"</formula>
    </cfRule>
  </conditionalFormatting>
  <conditionalFormatting sqref="V66:AA66 Y94:Z94 V90:AA91 V37:AA56">
    <cfRule type="cellIs" dxfId="8492" priority="19129" operator="equal">
      <formula>"EQ (WFO)"</formula>
    </cfRule>
    <cfRule type="cellIs" dxfId="8491" priority="19130" operator="equal">
      <formula>"FG (WFO)"</formula>
    </cfRule>
    <cfRule type="cellIs" dxfId="8490" priority="19131" operator="equal">
      <formula>"EO (WFO)"</formula>
    </cfRule>
    <cfRule type="cellIs" dxfId="8489" priority="19132" operator="equal">
      <formula>"EK (WFO)"</formula>
    </cfRule>
  </conditionalFormatting>
  <conditionalFormatting sqref="V66:AA66 V80:Z80 Y94:Z94 V45:AA45 V37:AA38 V53:AA56">
    <cfRule type="cellIs" dxfId="8488" priority="19127" operator="equal">
      <formula>"EE(WFO)"</formula>
    </cfRule>
    <cfRule type="cellIs" dxfId="8487" priority="19128" operator="equal">
      <formula>"EC(WFO)"</formula>
    </cfRule>
  </conditionalFormatting>
  <conditionalFormatting sqref="V66:AA66 Y94:Z94 V87:AA91 V70:AA85 V37:AA45">
    <cfRule type="cellIs" dxfId="8486" priority="19125" operator="equal">
      <formula>"RS"</formula>
    </cfRule>
    <cfRule type="cellIs" dxfId="8485" priority="19126" operator="equal">
      <formula>"TR (WFO)"</formula>
    </cfRule>
  </conditionalFormatting>
  <conditionalFormatting sqref="V66:AA66 V80:Z80 Y94:Z94 V85:AA85 V87:AA91 V37:AA45">
    <cfRule type="cellIs" dxfId="8484" priority="18830" operator="equal">
      <formula>"SCIK"</formula>
    </cfRule>
    <cfRule type="cellIs" dxfId="8483" priority="18831" operator="equal">
      <formula>"CT"</formula>
    </cfRule>
    <cfRule type="cellIs" dxfId="8482" priority="18832" operator="equal">
      <formula>"CT"</formula>
    </cfRule>
    <cfRule type="cellIs" dxfId="8481" priority="18833" operator="equal">
      <formula>"CT"</formula>
    </cfRule>
    <cfRule type="cellIs" dxfId="8480" priority="18834" operator="equal">
      <formula>"FG"</formula>
    </cfRule>
    <cfRule type="cellIs" dxfId="8479" priority="18835" operator="equal">
      <formula>"L"</formula>
    </cfRule>
    <cfRule type="cellIs" dxfId="8478" priority="18836" operator="equal">
      <formula>"EG (WFO)"</formula>
    </cfRule>
  </conditionalFormatting>
  <conditionalFormatting sqref="Z67:AA68 Z69 V67:W67 Y94:Z94 V65:Y65 V68:X68 V60:AA64 V66:AA66 V87:AA91 V70:AA85 V37:AA57">
    <cfRule type="cellIs" dxfId="8477" priority="18315" operator="equal">
      <formula>"EQ (WFO)"</formula>
    </cfRule>
    <cfRule type="cellIs" dxfId="8476" priority="18316" operator="equal">
      <formula>"EO (WFO)"</formula>
    </cfRule>
    <cfRule type="cellIs" dxfId="8475" priority="18317" operator="equal">
      <formula>"EO (WFO)"</formula>
    </cfRule>
    <cfRule type="cellIs" dxfId="8474" priority="18318" operator="equal">
      <formula>"EK (WFO)"</formula>
    </cfRule>
    <cfRule type="cellIs" dxfId="8473" priority="18319" operator="equal">
      <formula>"EG (WFO)"</formula>
    </cfRule>
    <cfRule type="cellIs" dxfId="8472" priority="18320" operator="equal">
      <formula>"EE (WFO)"</formula>
    </cfRule>
    <cfRule type="cellIs" dxfId="8471" priority="18321" operator="equal">
      <formula>"EC (WFO)"</formula>
    </cfRule>
    <cfRule type="cellIs" dxfId="8470" priority="18322" operator="equal">
      <formula>"EA (WFO)"</formula>
    </cfRule>
    <cfRule type="cellIs" dxfId="8469" priority="18323" operator="equal">
      <formula>"FG (WFO)"</formula>
    </cfRule>
    <cfRule type="cellIs" dxfId="8468" priority="18325" operator="equal">
      <formula>"EQ (WFO)"</formula>
    </cfRule>
    <cfRule type="cellIs" dxfId="8467" priority="18326" operator="equal">
      <formula>"EO (WFO)"</formula>
    </cfRule>
    <cfRule type="cellIs" dxfId="8466" priority="18329" operator="equal">
      <formula>"TR"</formula>
    </cfRule>
  </conditionalFormatting>
  <conditionalFormatting sqref="Z70 V61:AA61 V66:AA66 V80:Z80 V79:AA79 Y94:Z94 V47:AA48 V37:AA38 AA49 V52:AA57 V73:AA76 V81:AA85 V87:AA91 X44:X46 V44:W45 Y44:AA45">
    <cfRule type="cellIs" dxfId="8465" priority="18309" operator="equal">
      <formula>"EE (WFO)"</formula>
    </cfRule>
    <cfRule type="cellIs" dxfId="8464" priority="18310" operator="equal">
      <formula>"EC (WFO)"</formula>
    </cfRule>
    <cfRule type="cellIs" dxfId="8463" priority="18311" operator="equal">
      <formula>"EA (WFO)"</formula>
    </cfRule>
  </conditionalFormatting>
  <conditionalFormatting sqref="Y94:Z94 V87:AA91 V37:AA58 V60:AA85">
    <cfRule type="cellIs" dxfId="8462" priority="17188" operator="equal">
      <formula>"OUT"</formula>
    </cfRule>
    <cfRule type="cellIs" dxfId="8461" priority="17189" operator="equal">
      <formula>"OUT"</formula>
    </cfRule>
  </conditionalFormatting>
  <conditionalFormatting sqref="X50:X53 V48:X48 V47 V45:W46 V44 V43:X43 Y44:Z44 AA43:AA46 AA39:AA41 V39:X39 AA37 V37:W37">
    <cfRule type="cellIs" dxfId="8460" priority="14287" operator="equal">
      <formula>"EA (WFO)"</formula>
    </cfRule>
    <cfRule type="cellIs" dxfId="8459" priority="14288" operator="equal">
      <formula>"EQ (WFO)"</formula>
    </cfRule>
    <cfRule type="cellIs" dxfId="8458" priority="14289" operator="equal">
      <formula>"FG (WFO)"</formula>
    </cfRule>
    <cfRule type="cellIs" dxfId="8457" priority="14290" operator="equal">
      <formula>"EE (WFO)"</formula>
    </cfRule>
    <cfRule type="cellIs" dxfId="8456" priority="14291" operator="equal">
      <formula>"EC (WFO)"</formula>
    </cfRule>
    <cfRule type="cellIs" dxfId="8455" priority="14292" operator="equal">
      <formula>"EA (WFO)"</formula>
    </cfRule>
    <cfRule type="cellIs" dxfId="8454" priority="14293" operator="equal">
      <formula>"EE(WFO)"</formula>
    </cfRule>
    <cfRule type="cellIs" dxfId="8453" priority="14294" operator="equal">
      <formula>"EC(WFO)"</formula>
    </cfRule>
  </conditionalFormatting>
  <conditionalFormatting sqref="Y59:Z59 AA58:AA59 X37 V38">
    <cfRule type="cellIs" dxfId="8452" priority="14185" operator="equal">
      <formula>"SCIK"</formula>
    </cfRule>
    <cfRule type="cellIs" dxfId="8451" priority="14186" operator="equal">
      <formula>"CT"</formula>
    </cfRule>
    <cfRule type="cellIs" dxfId="8450" priority="14187" operator="equal">
      <formula>"CT"</formula>
    </cfRule>
    <cfRule type="cellIs" dxfId="8449" priority="14188" operator="equal">
      <formula>"CT"</formula>
    </cfRule>
    <cfRule type="cellIs" dxfId="8448" priority="14189" operator="equal">
      <formula>"FG"</formula>
    </cfRule>
    <cfRule type="cellIs" dxfId="8447" priority="14190" operator="equal">
      <formula>"L"</formula>
    </cfRule>
    <cfRule type="cellIs" dxfId="8446" priority="14191" operator="equal">
      <formula>"EG (WFO)"</formula>
    </cfRule>
    <cfRule type="cellIs" dxfId="8445" priority="14193" operator="equal">
      <formula>"RS"</formula>
    </cfRule>
    <cfRule type="cellIs" dxfId="8444" priority="14194" operator="equal">
      <formula>"TR (WFO)"</formula>
    </cfRule>
  </conditionalFormatting>
  <conditionalFormatting sqref="X60 Y59:Z59 AA58:AA59 Y57:AA57 W56:X56 V54:X54 V52 X37 V38">
    <cfRule type="cellIs" dxfId="8443" priority="14192" operator="equal">
      <formula>"TDM"</formula>
    </cfRule>
  </conditionalFormatting>
  <conditionalFormatting sqref="Y59:Z59 AA58:AA59 Y57:AA57 W56:X56 V54:X54 V52 X37 V38">
    <cfRule type="cellIs" dxfId="8442" priority="14180" operator="equal">
      <formula>"EE(WFO)"</formula>
    </cfRule>
    <cfRule type="cellIs" dxfId="8441" priority="14181" operator="equal">
      <formula>"EC(WFO)"</formula>
    </cfRule>
    <cfRule type="cellIs" dxfId="8440" priority="14182" operator="equal">
      <formula>"EE (WFO)"</formula>
    </cfRule>
    <cfRule type="cellIs" dxfId="8439" priority="14183" operator="equal">
      <formula>"EC (WFO)"</formula>
    </cfRule>
    <cfRule type="cellIs" dxfId="8438" priority="14184" operator="equal">
      <formula>"EA (WFO)"</formula>
    </cfRule>
  </conditionalFormatting>
  <conditionalFormatting sqref="AH64:AK69 AH57:AK57 AH54:AK56 AH60:AK63 AH87:AK88 AH76:AK76 AH82:AK82 AH70:AK75 AH83:AK85 AH89:AK89 AH90:AK90 AH91:AK91 AH77:AK81 AH40:AK40 AH37:AK39 AH41:AK53">
    <cfRule type="cellIs" dxfId="8437" priority="2024" operator="equal">
      <formula>"EQ (WFO)"</formula>
    </cfRule>
    <cfRule type="cellIs" dxfId="8436" priority="2025" operator="equal">
      <formula>"EO (WFO)"</formula>
    </cfRule>
    <cfRule type="cellIs" dxfId="8435" priority="2030" operator="equal">
      <formula>"EQ (WFO)"</formula>
    </cfRule>
    <cfRule type="cellIs" dxfId="8434" priority="2031" operator="equal">
      <formula>"EO (WFO)"</formula>
    </cfRule>
    <cfRule type="cellIs" dxfId="8433" priority="2032" operator="equal">
      <formula>"EO (WFO)"</formula>
    </cfRule>
    <cfRule type="cellIs" dxfId="8432" priority="2033" operator="equal">
      <formula>"EK (WFO)"</formula>
    </cfRule>
    <cfRule type="cellIs" dxfId="8431" priority="2034" operator="equal">
      <formula>"EG (WFO)"</formula>
    </cfRule>
    <cfRule type="cellIs" dxfId="8430" priority="2035" operator="equal">
      <formula>"EE (WFO)"</formula>
    </cfRule>
    <cfRule type="cellIs" dxfId="8429" priority="2036" operator="equal">
      <formula>"EC (WFO)"</formula>
    </cfRule>
    <cfRule type="cellIs" dxfId="8428" priority="2037" operator="equal">
      <formula>"EA (WFO)"</formula>
    </cfRule>
    <cfRule type="cellIs" dxfId="8427" priority="2038" operator="equal">
      <formula>"FG (WFO)"</formula>
    </cfRule>
    <cfRule type="cellIs" dxfId="8426" priority="2039" operator="equal">
      <formula>"TR"</formula>
    </cfRule>
  </conditionalFormatting>
  <conditionalFormatting sqref="AH81:AK85 AH64:AK69 AH80:AK80 AH87:AK88 AH89:AK89 AH90:AK90 AH91:AK91 AH41:AK45 AH40:AK40 AH37:AK39">
    <cfRule type="cellIs" dxfId="8425" priority="2017" operator="equal">
      <formula>"SCIK"</formula>
    </cfRule>
    <cfRule type="cellIs" dxfId="8424" priority="2018" operator="equal">
      <formula>"CT"</formula>
    </cfRule>
    <cfRule type="cellIs" dxfId="8423" priority="2019" operator="equal">
      <formula>"CT"</formula>
    </cfRule>
    <cfRule type="cellIs" dxfId="8422" priority="2020" operator="equal">
      <formula>"CT"</formula>
    </cfRule>
    <cfRule type="cellIs" dxfId="8421" priority="2021" operator="equal">
      <formula>"FG"</formula>
    </cfRule>
    <cfRule type="cellIs" dxfId="8420" priority="2022" operator="equal">
      <formula>"L"</formula>
    </cfRule>
    <cfRule type="cellIs" dxfId="8419" priority="2023" operator="equal">
      <formula>"EG (WFO)"</formula>
    </cfRule>
  </conditionalFormatting>
  <conditionalFormatting sqref="AH64:AK69 AH75:AK75 AH87:AK88 AH76:AK76 AH82:AK82 AH53:AK53 AH57:AK57 AH54:AK56 AH60:AK63 AH70:AK73 AH83:AK85 AH89:AK89 AH90:AK90 AH91:AK91 AH77:AK81 AH41:AK51 AH40:AK40 AH37:AK39">
    <cfRule type="cellIs" dxfId="8418" priority="1383" operator="equal">
      <formula>"TDM"</formula>
    </cfRule>
  </conditionalFormatting>
  <conditionalFormatting sqref="AH64:AK69 AH87:AK88 AH76:AK76 AH82:AK82 AH70:AK75 AH83:AK85 AH89:AK89 AH90:AK90 AH91:AK91 AH77:AK81 AH41:AK45 AH40:AK40 AH37:AK39">
    <cfRule type="cellIs" dxfId="8417" priority="1350" operator="equal">
      <formula>"RS"</formula>
    </cfRule>
    <cfRule type="cellIs" dxfId="8416" priority="1351" operator="equal">
      <formula>"TR (WFO)"</formula>
    </cfRule>
  </conditionalFormatting>
  <conditionalFormatting sqref="AH37:AK38 AH62:AK66 AH53:AK56 AK80">
    <cfRule type="cellIs" dxfId="8415" priority="1345" operator="equal">
      <formula>"EE(WFO)"</formula>
    </cfRule>
    <cfRule type="cellIs" dxfId="8414" priority="1346" operator="equal">
      <formula>"EC(WFO)"</formula>
    </cfRule>
    <cfRule type="cellIs" dxfId="8413" priority="1347" operator="equal">
      <formula>"EE (WFO)"</formula>
    </cfRule>
    <cfRule type="cellIs" dxfId="8412" priority="1348" operator="equal">
      <formula>"EC (WFO)"</formula>
    </cfRule>
    <cfRule type="cellIs" dxfId="8411" priority="1349" operator="equal">
      <formula>"EA (WFO)"</formula>
    </cfRule>
  </conditionalFormatting>
  <conditionalFormatting sqref="AH64:AK69 AH78:AK84 AH90:AK90 AH91:AK91 AH40:AK40 AH37:AK39 AH41:AK56">
    <cfRule type="cellIs" dxfId="8410" priority="1341" operator="equal">
      <formula>"EQ (WFO)"</formula>
    </cfRule>
    <cfRule type="cellIs" dxfId="8409" priority="1342" operator="equal">
      <formula>"FG (WFO)"</formula>
    </cfRule>
    <cfRule type="cellIs" dxfId="8408" priority="1343" operator="equal">
      <formula>"EO (WFO)"</formula>
    </cfRule>
    <cfRule type="cellIs" dxfId="8407" priority="1344" operator="equal">
      <formula>"EK (WFO)"</formula>
    </cfRule>
  </conditionalFormatting>
  <conditionalFormatting sqref="AH57:AK58 AH54:AK56 AH87:AK88 AH68:AK68 AH76:AK76 AH82:AK82 AH60:AK67 AH83:AK85 AH89:AK89 AH90:AK90 AH91:AK91 AH77:AK81 AH40:AK40 AH37:AK39 AH41:AK53 AH69:AK75">
    <cfRule type="cellIs" dxfId="8406" priority="1307" operator="equal">
      <formula>"OUT"</formula>
    </cfRule>
    <cfRule type="cellIs" dxfId="8405" priority="1308" operator="equal">
      <formula>"OUT"</formula>
    </cfRule>
  </conditionalFormatting>
  <conditionalFormatting sqref="H63:S63 H38:S39 H71:S87 H66:S69 H52:S52 L53:S54 L56:S56 H57:S60">
    <cfRule type="cellIs" dxfId="8404" priority="86886" operator="equal">
      <formula>"TDM"</formula>
    </cfRule>
  </conditionalFormatting>
  <conditionalFormatting sqref="H38:Q52 L53:Q53 K53:K60 H55:J58 L55:Q58 H53:J53 H61:Q87">
    <cfRule type="cellIs" dxfId="8403" priority="86832" operator="equal">
      <formula>"EA (WFO)"</formula>
    </cfRule>
    <cfRule type="cellIs" dxfId="8402" priority="86833" operator="equal">
      <formula>"EQ (WFO)"</formula>
    </cfRule>
    <cfRule type="cellIs" dxfId="8401" priority="86834" operator="equal">
      <formula>"FG (WFO)"</formula>
    </cfRule>
  </conditionalFormatting>
  <conditionalFormatting sqref="R38:S39 H38:Q40 J41:K41 M41:N41 P41 H42:K44 N42:O44 M46:N46 I46:K46 H59:Q60 H63:S63 H66:N66 H72:H73 K73:O73 J72:J73 H84:J84 L84:N84 S84 H87:S87 K45 H48:Q50 H55:J56 L55:Q56 K53:K56 K58 K64:K65 K67:K69 H57:Q57">
    <cfRule type="cellIs" dxfId="8400" priority="86154" operator="equal">
      <formula>"EE(WFO)"</formula>
    </cfRule>
    <cfRule type="cellIs" dxfId="8399" priority="86155" operator="equal">
      <formula>"EC(WFO)"</formula>
    </cfRule>
  </conditionalFormatting>
  <conditionalFormatting sqref="H55:J55 H63:S63 L55:Q55 H38:S39 H66:S87">
    <cfRule type="cellIs" dxfId="8398" priority="85690" operator="equal">
      <formula>"RS"</formula>
    </cfRule>
    <cfRule type="cellIs" dxfId="8397" priority="85691" operator="equal">
      <formula>"TR (WFO)"</formula>
    </cfRule>
  </conditionalFormatting>
  <conditionalFormatting sqref="H38:S39 H55:J55 R63:S63 H80:S87 Q61:Q79 L55:Q55 H59:P79">
    <cfRule type="cellIs" dxfId="8396" priority="83317" operator="equal">
      <formula>"SCIK"</formula>
    </cfRule>
    <cfRule type="cellIs" dxfId="8395" priority="83318" operator="equal">
      <formula>"CT"</formula>
    </cfRule>
    <cfRule type="cellIs" dxfId="8394" priority="83319" operator="equal">
      <formula>"CT"</formula>
    </cfRule>
    <cfRule type="cellIs" dxfId="8393" priority="83320" operator="equal">
      <formula>"CT"</formula>
    </cfRule>
    <cfRule type="cellIs" dxfId="8392" priority="83321" operator="equal">
      <formula>"FG"</formula>
    </cfRule>
    <cfRule type="cellIs" dxfId="8391" priority="83322" operator="equal">
      <formula>"L"</formula>
    </cfRule>
    <cfRule type="cellIs" dxfId="8390" priority="83323" operator="equal">
      <formula>"EG (WFO)"</formula>
    </cfRule>
  </conditionalFormatting>
  <conditionalFormatting sqref="H38:S87">
    <cfRule type="cellIs" dxfId="8389" priority="81873" operator="equal">
      <formula>"EQ (WFO)"</formula>
    </cfRule>
    <cfRule type="cellIs" dxfId="8388" priority="81874" operator="equal">
      <formula>"EO (WFO)"</formula>
    </cfRule>
    <cfRule type="cellIs" dxfId="8387" priority="81875" operator="equal">
      <formula>"EO (WFO)"</formula>
    </cfRule>
    <cfRule type="cellIs" dxfId="8386" priority="81876" operator="equal">
      <formula>"EK (WFO)"</formula>
    </cfRule>
    <cfRule type="cellIs" dxfId="8385" priority="81877" operator="equal">
      <formula>"EG (WFO)"</formula>
    </cfRule>
    <cfRule type="cellIs" dxfId="8384" priority="81878" operator="equal">
      <formula>"EE (WFO)"</formula>
    </cfRule>
    <cfRule type="cellIs" dxfId="8383" priority="81879" operator="equal">
      <formula>"EC (WFO)"</formula>
    </cfRule>
    <cfRule type="cellIs" dxfId="8382" priority="81880" operator="equal">
      <formula>"EA (WFO)"</formula>
    </cfRule>
    <cfRule type="cellIs" dxfId="8381" priority="81881" operator="equal">
      <formula>"FG (WFO)"</formula>
    </cfRule>
    <cfRule type="cellIs" dxfId="8380" priority="81883" operator="equal">
      <formula>"EQ (WFO)"</formula>
    </cfRule>
    <cfRule type="cellIs" dxfId="8379" priority="81884" operator="equal">
      <formula>"EO (WFO)"</formula>
    </cfRule>
    <cfRule type="cellIs" dxfId="8378" priority="81887" operator="equal">
      <formula>"TR"</formula>
    </cfRule>
  </conditionalFormatting>
  <conditionalFormatting sqref="L72:Q72 S72 H45:S45 H51:S51 H47:S47 H58:S58 H74:S74 H77:S83 R38:S39 H38:Q40 J41:K41 M41:N41 P41 H42:K44 N42:O44 M46:N46 I46:K46 H59:Q60 H63:S63 H66:N66 J72 H72:H73 J73:O73 H84:J84 L84:N84 S84 H85:S87 H48:Q50 H54:J56 L55:Q56 L54:S54 K53:K56 K64:K65 K67:K71 H69:J71 L69:S71 K75 H57:Q57">
    <cfRule type="cellIs" dxfId="8377" priority="81867" operator="equal">
      <formula>"EE (WFO)"</formula>
    </cfRule>
    <cfRule type="cellIs" dxfId="8376" priority="81868" operator="equal">
      <formula>"EC (WFO)"</formula>
    </cfRule>
    <cfRule type="cellIs" dxfId="8375" priority="81869" operator="equal">
      <formula>"EA (WFO)"</formula>
    </cfRule>
  </conditionalFormatting>
  <conditionalFormatting sqref="R38:S39 N53:N54 R63:S63 R84:S87">
    <cfRule type="cellIs" dxfId="8374" priority="86295" operator="equal">
      <formula>"EQ (WFO)"</formula>
    </cfRule>
    <cfRule type="cellIs" dxfId="8373" priority="86296" operator="equal">
      <formula>"FG (WFO)"</formula>
    </cfRule>
    <cfRule type="cellIs" dxfId="8372" priority="86297" operator="equal">
      <formula>"EO (WFO)"</formula>
    </cfRule>
    <cfRule type="cellIs" dxfId="8371" priority="86298" operator="equal">
      <formula>"EK (WFO)"</formula>
    </cfRule>
  </conditionalFormatting>
  <conditionalFormatting sqref="S85:S86 S73:S74 S71 S58 S54 S48 S44:S45 S38:S40 S77:S83">
    <cfRule type="cellIs" dxfId="8370" priority="81841" operator="equal">
      <formula>"EE (WFO)"</formula>
    </cfRule>
    <cfRule type="cellIs" dxfId="8369" priority="81842" operator="equal">
      <formula>"EC (WFO)"</formula>
    </cfRule>
    <cfRule type="cellIs" dxfId="8368" priority="81843" operator="equal">
      <formula>"EA (WFO)"</formula>
    </cfRule>
    <cfRule type="cellIs" dxfId="8367" priority="81844" operator="equal">
      <formula>"EE(WFO)"</formula>
    </cfRule>
    <cfRule type="cellIs" dxfId="8366" priority="81845" operator="equal">
      <formula>"EC(WFO)"</formula>
    </cfRule>
  </conditionalFormatting>
  <conditionalFormatting sqref="S85:S86 S73:S74 S71 S58 S48 S44:S45 S38:S40 S77:S83">
    <cfRule type="cellIs" dxfId="8365" priority="81838" operator="equal">
      <formula>"EA (WFO)"</formula>
    </cfRule>
    <cfRule type="cellIs" dxfId="8364" priority="81839" operator="equal">
      <formula>"EQ (WFO)"</formula>
    </cfRule>
    <cfRule type="cellIs" dxfId="8363" priority="81840" operator="equal">
      <formula>"FG (WFO)"</formula>
    </cfRule>
  </conditionalFormatting>
  <conditionalFormatting sqref="T63:U63 T38:U39 T71:U87">
    <cfRule type="cellIs" dxfId="8362" priority="64152" operator="equal">
      <formula>"TDM"</formula>
    </cfRule>
  </conditionalFormatting>
  <conditionalFormatting sqref="T38:U39 T63:U63 T84:U87">
    <cfRule type="cellIs" dxfId="8361" priority="63915" operator="equal">
      <formula>"EQ (WFO)"</formula>
    </cfRule>
    <cfRule type="cellIs" dxfId="8360" priority="63916" operator="equal">
      <formula>"FG (WFO)"</formula>
    </cfRule>
    <cfRule type="cellIs" dxfId="8359" priority="63917" operator="equal">
      <formula>"EO (WFO)"</formula>
    </cfRule>
    <cfRule type="cellIs" dxfId="8358" priority="63918" operator="equal">
      <formula>"EK (WFO)"</formula>
    </cfRule>
  </conditionalFormatting>
  <conditionalFormatting sqref="T38:U39 T63:U63 T84:U84 T87:U87">
    <cfRule type="cellIs" dxfId="8357" priority="63908" operator="equal">
      <formula>"EE(WFO)"</formula>
    </cfRule>
    <cfRule type="cellIs" dxfId="8356" priority="63909" operator="equal">
      <formula>"EC(WFO)"</formula>
    </cfRule>
  </conditionalFormatting>
  <conditionalFormatting sqref="T63:U63 T38:U39 T66:U87">
    <cfRule type="cellIs" dxfId="8355" priority="63814" operator="equal">
      <formula>"RS"</formula>
    </cfRule>
    <cfRule type="cellIs" dxfId="8354" priority="63815" operator="equal">
      <formula>"TR (WFO)"</formula>
    </cfRule>
  </conditionalFormatting>
  <conditionalFormatting sqref="T38:U39 T63:U63 T80:U87">
    <cfRule type="cellIs" dxfId="8353" priority="62471" operator="equal">
      <formula>"SCIK"</formula>
    </cfRule>
    <cfRule type="cellIs" dxfId="8352" priority="62472" operator="equal">
      <formula>"CT"</formula>
    </cfRule>
    <cfRule type="cellIs" dxfId="8351" priority="62473" operator="equal">
      <formula>"CT"</formula>
    </cfRule>
    <cfRule type="cellIs" dxfId="8350" priority="62474" operator="equal">
      <formula>"CT"</formula>
    </cfRule>
    <cfRule type="cellIs" dxfId="8349" priority="62475" operator="equal">
      <formula>"FG"</formula>
    </cfRule>
    <cfRule type="cellIs" dxfId="8348" priority="62476" operator="equal">
      <formula>"L"</formula>
    </cfRule>
    <cfRule type="cellIs" dxfId="8347" priority="62477" operator="equal">
      <formula>"EG (WFO)"</formula>
    </cfRule>
  </conditionalFormatting>
  <conditionalFormatting sqref="T55 T38:U54 T56:U87">
    <cfRule type="cellIs" dxfId="8346" priority="61713" operator="equal">
      <formula>"EQ (WFO)"</formula>
    </cfRule>
    <cfRule type="cellIs" dxfId="8345" priority="61714" operator="equal">
      <formula>"EO (WFO)"</formula>
    </cfRule>
    <cfRule type="cellIs" dxfId="8344" priority="61715" operator="equal">
      <formula>"EO (WFO)"</formula>
    </cfRule>
    <cfRule type="cellIs" dxfId="8343" priority="61716" operator="equal">
      <formula>"EK (WFO)"</formula>
    </cfRule>
    <cfRule type="cellIs" dxfId="8342" priority="61717" operator="equal">
      <formula>"EG (WFO)"</formula>
    </cfRule>
    <cfRule type="cellIs" dxfId="8341" priority="61718" operator="equal">
      <formula>"EE (WFO)"</formula>
    </cfRule>
    <cfRule type="cellIs" dxfId="8340" priority="61719" operator="equal">
      <formula>"EC (WFO)"</formula>
    </cfRule>
    <cfRule type="cellIs" dxfId="8339" priority="61720" operator="equal">
      <formula>"EA (WFO)"</formula>
    </cfRule>
    <cfRule type="cellIs" dxfId="8338" priority="61721" operator="equal">
      <formula>"FG (WFO)"</formula>
    </cfRule>
    <cfRule type="cellIs" dxfId="8337" priority="61723" operator="equal">
      <formula>"EQ (WFO)"</formula>
    </cfRule>
    <cfRule type="cellIs" dxfId="8336" priority="61724" operator="equal">
      <formula>"EO (WFO)"</formula>
    </cfRule>
    <cfRule type="cellIs" dxfId="8335" priority="61727" operator="equal">
      <formula>"TR"</formula>
    </cfRule>
  </conditionalFormatting>
  <conditionalFormatting sqref="T45:U45 T51:U51 T47:U47 T58:U58 T74:U74 T38:U39 T63:U63 T54:U54 T69:U71 T77:U87">
    <cfRule type="cellIs" dxfId="8334" priority="61707" operator="equal">
      <formula>"EE (WFO)"</formula>
    </cfRule>
    <cfRule type="cellIs" dxfId="8333" priority="61708" operator="equal">
      <formula>"EC (WFO)"</formula>
    </cfRule>
    <cfRule type="cellIs" dxfId="8332" priority="61709" operator="equal">
      <formula>"EA (WFO)"</formula>
    </cfRule>
  </conditionalFormatting>
  <conditionalFormatting sqref="T85:T86 T73:T74 T71 T58 T54 T48 T44:T45 T38:T40 T77:T83">
    <cfRule type="cellIs" dxfId="8331" priority="61686" operator="equal">
      <formula>"EE (WFO)"</formula>
    </cfRule>
    <cfRule type="cellIs" dxfId="8330" priority="61687" operator="equal">
      <formula>"EC (WFO)"</formula>
    </cfRule>
    <cfRule type="cellIs" dxfId="8329" priority="61688" operator="equal">
      <formula>"EA (WFO)"</formula>
    </cfRule>
    <cfRule type="cellIs" dxfId="8328" priority="61689" operator="equal">
      <formula>"EE(WFO)"</formula>
    </cfRule>
    <cfRule type="cellIs" dxfId="8327" priority="61690" operator="equal">
      <formula>"EC(WFO)"</formula>
    </cfRule>
  </conditionalFormatting>
  <conditionalFormatting sqref="T85:T86 T73:T74 T71 T58 T48 T44:T45 T38:T40 T77:T83">
    <cfRule type="cellIs" dxfId="8326" priority="61683" operator="equal">
      <formula>"EA (WFO)"</formula>
    </cfRule>
    <cfRule type="cellIs" dxfId="8325" priority="61684" operator="equal">
      <formula>"EQ (WFO)"</formula>
    </cfRule>
    <cfRule type="cellIs" dxfId="8324" priority="61685" operator="equal">
      <formula>"FG (WFO)"</formula>
    </cfRule>
  </conditionalFormatting>
  <conditionalFormatting sqref="AB53:AC53 AB90 AB59:AB60 AC100:AD101 AC91:AE92 AD82:AD84 AB44:AD44 AD46:AD48 AB113:AD114 AB118:AF119 AC48 AC50:AD50 AB38:AD40 AB42:AD42 AD88:AF88 AD90:AF90 AB82:AB84 AB70:AD71 AB75:AD76 AB57:AD57 AB98:AF98 AB96:AF96 AB62:AC63 AB85:AD86 AD87">
    <cfRule type="cellIs" dxfId="8323" priority="129733" operator="equal">
      <formula>"EE (WFO)"</formula>
    </cfRule>
    <cfRule type="cellIs" dxfId="8322" priority="129734" operator="equal">
      <formula>"EC (WFO)"</formula>
    </cfRule>
    <cfRule type="cellIs" dxfId="8321" priority="129735" operator="equal">
      <formula>"EA (WFO)"</formula>
    </cfRule>
    <cfRule type="cellIs" dxfId="8320" priority="129736" operator="equal">
      <formula>"EE(WFO)"</formula>
    </cfRule>
    <cfRule type="cellIs" dxfId="8319" priority="129737" operator="equal">
      <formula>"EC(WFO)"</formula>
    </cfRule>
  </conditionalFormatting>
  <conditionalFormatting sqref="AB38:AD87">
    <cfRule type="cellIs" dxfId="8318" priority="54898" operator="equal">
      <formula>"L"</formula>
    </cfRule>
  </conditionalFormatting>
  <conditionalFormatting sqref="AB67:AD67 AB38:AD40 AB42:AD42 AB44:AD44 AB50:AD50 AB53:AD54 AB57:AD57 AB70:AD72 AB75:AD76 AB90:AG94 AB95:AK96 AB46:AD48 AB59:AD63 AB88:AG88 AB82:AD87 AB98:AK120">
    <cfRule type="cellIs" dxfId="8317" priority="128909" operator="equal">
      <formula>"EQ (WFO)"</formula>
    </cfRule>
    <cfRule type="cellIs" dxfId="8316" priority="128910" operator="equal">
      <formula>"FG (WFO)"</formula>
    </cfRule>
    <cfRule type="cellIs" dxfId="8315" priority="128911" operator="equal">
      <formula>"EO (WFO)"</formula>
    </cfRule>
    <cfRule type="cellIs" dxfId="8314" priority="128912" operator="equal">
      <formula>"EK (WFO)"</formula>
    </cfRule>
  </conditionalFormatting>
  <conditionalFormatting sqref="AB67:AD67 AB42:AD42 AB44:AD44 AB50:AD50 AB57:AD57 AB53:AD54 AB70:AD72 AB116:AK120 AB38:AD40 AB75:AD76 AB90:AG94 AB95:AK96 AB46:AD48 AB59:AD63 AB88:AG88 AB82:AD87 AB98:AK114">
    <cfRule type="cellIs" dxfId="8313" priority="127675" operator="equal">
      <formula>"EQ (WFO)"</formula>
    </cfRule>
    <cfRule type="cellIs" dxfId="8312" priority="127676" operator="equal">
      <formula>"EO (WFO)"</formula>
    </cfRule>
    <cfRule type="cellIs" dxfId="8311" priority="128819" operator="equal">
      <formula>"EQ (WFO)"</formula>
    </cfRule>
    <cfRule type="cellIs" dxfId="8310" priority="128820" operator="equal">
      <formula>"EO (WFO)"</formula>
    </cfRule>
    <cfRule type="cellIs" dxfId="8309" priority="128821" operator="equal">
      <formula>"EO (WFO)"</formula>
    </cfRule>
    <cfRule type="cellIs" dxfId="8308" priority="128822" operator="equal">
      <formula>"EK (WFO)"</formula>
    </cfRule>
    <cfRule type="cellIs" dxfId="8307" priority="128823" operator="equal">
      <formula>"EG (WFO)"</formula>
    </cfRule>
    <cfRule type="cellIs" dxfId="8306" priority="128824" operator="equal">
      <formula>"EE (WFO)"</formula>
    </cfRule>
    <cfRule type="cellIs" dxfId="8305" priority="128825" operator="equal">
      <formula>"EC (WFO)"</formula>
    </cfRule>
    <cfRule type="cellIs" dxfId="8304" priority="128826" operator="equal">
      <formula>"EA (WFO)"</formula>
    </cfRule>
    <cfRule type="cellIs" dxfId="8303" priority="128827" operator="equal">
      <formula>"FG (WFO)"</formula>
    </cfRule>
    <cfRule type="cellIs" dxfId="8302" priority="128828" operator="equal">
      <formula>"TR"</formula>
    </cfRule>
  </conditionalFormatting>
  <conditionalFormatting sqref="AB42:AD42 AB44:AD44 AB50:AD50 AB53:AD54 AB57:AD57 AB67:AD67 AB38:AD40 AB116:AK120 AB70:AD72 AB75:AD76 AB90:AG94 AB95:AK96 AB46:AD48 AB59:AD63 AB88:AG88 AB82:AD87 AB98:AK114">
    <cfRule type="cellIs" dxfId="8301" priority="128772" operator="equal">
      <formula>"RS"</formula>
    </cfRule>
    <cfRule type="cellIs" dxfId="8300" priority="128818" operator="equal">
      <formula>"TR (WFO)"</formula>
    </cfRule>
  </conditionalFormatting>
  <conditionalFormatting sqref="AB42:AD42 AB67:AD67 AB57:AD57 AB53:AD54 AB50:AD50 AB59:AD60 AB44:AD44 AB70:AD72 AB90:AG93 AB38:AD40 AB75:AD76 AB46:AD48 AB62:AD63 AB88:AG88 AB82:AD87 AB95:AK120">
    <cfRule type="cellIs" dxfId="8299" priority="127674" operator="equal">
      <formula>"TDM"</formula>
    </cfRule>
  </conditionalFormatting>
  <conditionalFormatting sqref="AE38:AF39 AE63:AF63 AE87:AF87">
    <cfRule type="cellIs" dxfId="8298" priority="54747" operator="equal">
      <formula>"EE(WFO)"</formula>
    </cfRule>
    <cfRule type="cellIs" dxfId="8297" priority="54748" operator="equal">
      <formula>"EC(WFO)"</formula>
    </cfRule>
  </conditionalFormatting>
  <conditionalFormatting sqref="AE63:AF63 AG61:AG65 AE38:AG39 AE71:AG87">
    <cfRule type="cellIs" dxfId="8296" priority="54849" operator="equal">
      <formula>"TDM"</formula>
    </cfRule>
  </conditionalFormatting>
  <conditionalFormatting sqref="AE38:AG39 AE63:AF63 AE84:AG87 AG61:AG65">
    <cfRule type="cellIs" dxfId="8295" priority="54749" operator="equal">
      <formula>"EQ (WFO)"</formula>
    </cfRule>
    <cfRule type="cellIs" dxfId="8294" priority="54750" operator="equal">
      <formula>"FG (WFO)"</formula>
    </cfRule>
    <cfRule type="cellIs" dxfId="8293" priority="54751" operator="equal">
      <formula>"EO (WFO)"</formula>
    </cfRule>
    <cfRule type="cellIs" dxfId="8292" priority="54752" operator="equal">
      <formula>"EK (WFO)"</formula>
    </cfRule>
  </conditionalFormatting>
  <conditionalFormatting sqref="AE63:AF63 AG61:AG65 AE38:AG39 AE66:AG87">
    <cfRule type="cellIs" dxfId="8291" priority="54739" operator="equal">
      <formula>"RS"</formula>
    </cfRule>
    <cfRule type="cellIs" dxfId="8290" priority="54740" operator="equal">
      <formula>"TR (WFO)"</formula>
    </cfRule>
  </conditionalFormatting>
  <conditionalFormatting sqref="AE38:AG39 AE63:AF63 AG77:AG84 AE80:AF84 AE85:AG87 AG61:AG65">
    <cfRule type="cellIs" dxfId="8289" priority="53877" operator="equal">
      <formula>"SCIK"</formula>
    </cfRule>
    <cfRule type="cellIs" dxfId="8288" priority="53878" operator="equal">
      <formula>"CT"</formula>
    </cfRule>
    <cfRule type="cellIs" dxfId="8287" priority="53879" operator="equal">
      <formula>"CT"</formula>
    </cfRule>
    <cfRule type="cellIs" dxfId="8286" priority="53880" operator="equal">
      <formula>"CT"</formula>
    </cfRule>
    <cfRule type="cellIs" dxfId="8285" priority="53881" operator="equal">
      <formula>"FG"</formula>
    </cfRule>
    <cfRule type="cellIs" dxfId="8284" priority="53882" operator="equal">
      <formula>"L"</formula>
    </cfRule>
    <cfRule type="cellIs" dxfId="8283" priority="53883" operator="equal">
      <formula>"EG (WFO)"</formula>
    </cfRule>
  </conditionalFormatting>
  <conditionalFormatting sqref="AE56:AG87 AE38:AG54">
    <cfRule type="cellIs" dxfId="8282" priority="53324" operator="equal">
      <formula>"EQ (WFO)"</formula>
    </cfRule>
    <cfRule type="cellIs" dxfId="8281" priority="53325" operator="equal">
      <formula>"EO (WFO)"</formula>
    </cfRule>
    <cfRule type="cellIs" dxfId="8280" priority="53326" operator="equal">
      <formula>"EO (WFO)"</formula>
    </cfRule>
    <cfRule type="cellIs" dxfId="8279" priority="53327" operator="equal">
      <formula>"EK (WFO)"</formula>
    </cfRule>
    <cfRule type="cellIs" dxfId="8278" priority="53328" operator="equal">
      <formula>"EG (WFO)"</formula>
    </cfRule>
    <cfRule type="cellIs" dxfId="8277" priority="53329" operator="equal">
      <formula>"EE (WFO)"</formula>
    </cfRule>
    <cfRule type="cellIs" dxfId="8276" priority="53330" operator="equal">
      <formula>"EC (WFO)"</formula>
    </cfRule>
    <cfRule type="cellIs" dxfId="8275" priority="53331" operator="equal">
      <formula>"EA (WFO)"</formula>
    </cfRule>
    <cfRule type="cellIs" dxfId="8274" priority="53332" operator="equal">
      <formula>"FG (WFO)"</formula>
    </cfRule>
    <cfRule type="cellIs" dxfId="8273" priority="53334" operator="equal">
      <formula>"EQ (WFO)"</formula>
    </cfRule>
    <cfRule type="cellIs" dxfId="8272" priority="53335" operator="equal">
      <formula>"EO (WFO)"</formula>
    </cfRule>
    <cfRule type="cellIs" dxfId="8271" priority="53338" operator="equal">
      <formula>"TR"</formula>
    </cfRule>
  </conditionalFormatting>
  <conditionalFormatting sqref="AF49:AF50 AE51:AF51 AE58:AF58 AE45:AF47 AE74:AG74 AE69:AG69 AE77:AG83 AE38:AF39 AE63:AF63 AE85:AF87 AE54:AF54 AE70:AF71">
    <cfRule type="cellIs" dxfId="8270" priority="53318" operator="equal">
      <formula>"EE (WFO)"</formula>
    </cfRule>
    <cfRule type="cellIs" dxfId="8269" priority="53319" operator="equal">
      <formula>"EC (WFO)"</formula>
    </cfRule>
    <cfRule type="cellIs" dxfId="8268" priority="53320" operator="equal">
      <formula>"EA (WFO)"</formula>
    </cfRule>
  </conditionalFormatting>
  <conditionalFormatting sqref="AG38:AG39 AG87 AG59:AG63">
    <cfRule type="cellIs" dxfId="8267" priority="54834" operator="equal">
      <formula>"EE(WFO)"</formula>
    </cfRule>
    <cfRule type="cellIs" dxfId="8266" priority="54835" operator="equal">
      <formula>"EC(WFO)"</formula>
    </cfRule>
    <cfRule type="cellIs" dxfId="8265" priority="54836" operator="equal">
      <formula>"EE (WFO)"</formula>
    </cfRule>
    <cfRule type="cellIs" dxfId="8264" priority="54837" operator="equal">
      <formula>"EC (WFO)"</formula>
    </cfRule>
    <cfRule type="cellIs" dxfId="8263" priority="54838" operator="equal">
      <formula>"EA (WFO)"</formula>
    </cfRule>
  </conditionalFormatting>
  <conditionalFormatting sqref="V70:X70 Z67:AA68 V71:Z72 Z69 Y42:Z43 V67:V68 V39:AA40 V60:AA60 W41:Z41 V49:AA49 V50:W51 Z50:AA51 V62:AA63 AA70 V65:W65 W68:X68 Y64:AA64 V77:AA77 V78:Z78 V46:AA46">
    <cfRule type="cellIs" dxfId="8262" priority="18295" operator="equal">
      <formula>"EE (WFO)"</formula>
    </cfRule>
    <cfRule type="cellIs" dxfId="8261" priority="18296" operator="equal">
      <formula>"EC (WFO)"</formula>
    </cfRule>
    <cfRule type="cellIs" dxfId="8260" priority="18297" operator="equal">
      <formula>"EA (WFO)"</formula>
    </cfRule>
  </conditionalFormatting>
  <conditionalFormatting sqref="Z67:AA68 V70:X70 V71:Z72 Z69 Y42:Z43 V67:V68 V39:AA40 V60:AA60 W41:Z41 V49:AA49 V50:W51 Z50:AA51 V62:AA63 AA70 V65:W65 W68:X68 Y64:AA64 V77:AA77 V78:Z78 V46:AA46">
    <cfRule type="cellIs" dxfId="8259" priority="18293" operator="equal">
      <formula>"EE(WFO)"</formula>
    </cfRule>
    <cfRule type="cellIs" dxfId="8258" priority="18294" operator="equal">
      <formula>"EC(WFO)"</formula>
    </cfRule>
  </conditionalFormatting>
  <conditionalFormatting sqref="X50:X52 V48:X48 V47 V46:W46 V44 V43:X43 Y44:Z44 AA46 AA43:AA44 AA39:AA41 V39:X39">
    <cfRule type="cellIs" dxfId="8257" priority="14284" operator="equal">
      <formula>"EE(WFO)"</formula>
    </cfRule>
    <cfRule type="cellIs" dxfId="8256" priority="14285" operator="equal">
      <formula>"EC(WFO)"</formula>
    </cfRule>
    <cfRule type="cellIs" dxfId="8255" priority="14286" operator="equal">
      <formula>"TDM"</formula>
    </cfRule>
  </conditionalFormatting>
  <conditionalFormatting sqref="X50:X53 V48:X48 V47 V46:W46 V44 V43:X43 Y44:Z44 AA46 AA43:AA44 AA39:AA41 V39:X39">
    <cfRule type="cellIs" dxfId="8254" priority="14275" operator="equal">
      <formula>"SCIK"</formula>
    </cfRule>
    <cfRule type="cellIs" dxfId="8253" priority="14276" operator="equal">
      <formula>"CT"</formula>
    </cfRule>
    <cfRule type="cellIs" dxfId="8252" priority="14277" operator="equal">
      <formula>"CT"</formula>
    </cfRule>
    <cfRule type="cellIs" dxfId="8251" priority="14278" operator="equal">
      <formula>"CT"</formula>
    </cfRule>
    <cfRule type="cellIs" dxfId="8250" priority="14279" operator="equal">
      <formula>"FG"</formula>
    </cfRule>
    <cfRule type="cellIs" dxfId="8249" priority="14280" operator="equal">
      <formula>"L"</formula>
    </cfRule>
    <cfRule type="cellIs" dxfId="8248" priority="14281" operator="equal">
      <formula>"EG (WFO)"</formula>
    </cfRule>
    <cfRule type="cellIs" dxfId="8247" priority="14282" operator="equal">
      <formula>"RS"</formula>
    </cfRule>
    <cfRule type="cellIs" dxfId="8246" priority="14283" operator="equal">
      <formula>"TR (WFO)"</formula>
    </cfRule>
  </conditionalFormatting>
  <conditionalFormatting sqref="X50:X51 V46:W46 V43:X43 AA46 AA43 AA39:AA41 V39:X39">
    <cfRule type="cellIs" dxfId="8245" priority="14272" operator="equal">
      <formula>"EE (WFO)"</formula>
    </cfRule>
    <cfRule type="cellIs" dxfId="8244" priority="14273" operator="equal">
      <formula>"EC (WFO)"</formula>
    </cfRule>
    <cfRule type="cellIs" dxfId="8243" priority="14274" operator="equal">
      <formula>"EA (WFO)"</formula>
    </cfRule>
  </conditionalFormatting>
  <conditionalFormatting sqref="AK46 AK71:AK72 AK40 AH39:AK39 AH42:AJ43 AH70:AK70 AH60:AK60 AH49:AK49 AH77:AK78 AH67:AJ69">
    <cfRule type="cellIs" dxfId="8242" priority="1969" operator="equal">
      <formula>"EE(WFO)"</formula>
    </cfRule>
    <cfRule type="cellIs" dxfId="8241" priority="1970" operator="equal">
      <formula>"EC(WFO)"</formula>
    </cfRule>
    <cfRule type="cellIs" dxfId="8240" priority="2006" operator="equal">
      <formula>"EE (WFO)"</formula>
    </cfRule>
    <cfRule type="cellIs" dxfId="8239" priority="2007" operator="equal">
      <formula>"EC (WFO)"</formula>
    </cfRule>
    <cfRule type="cellIs" dxfId="8238" priority="2008" operator="equal">
      <formula>"EA (WFO)"</formula>
    </cfRule>
  </conditionalFormatting>
  <conditionalFormatting sqref="B63:C63 E63 B46:C46 E46 B50:C51 E50:E51 B71:E71 B70:C70 E70 B73:C74 E73:E74 B94 B85:E85 B83:C83 E83 B40:C41 E40:E41 B59:E59 B67:E67 B68:C68 E68">
    <cfRule type="cellIs" dxfId="8237" priority="38466" operator="equal">
      <formula>"RS"</formula>
    </cfRule>
    <cfRule type="cellIs" dxfId="8236" priority="38467" operator="equal">
      <formula>"TR (WFO)"</formula>
    </cfRule>
  </conditionalFormatting>
  <conditionalFormatting sqref="B63:C63 E63 B46:C46 E46 B50:C51 B71:E71 B70:C70 E70 B73:C73 E73 B94 B85:E85 B83:C83 E83 B40:C41 E50:E51 E40:E41 B59:E59 B67:E67 B68:C68 E68">
    <cfRule type="cellIs" dxfId="8235" priority="38463" operator="equal">
      <formula>"TDM"</formula>
    </cfRule>
  </conditionalFormatting>
  <conditionalFormatting sqref="H64:S65 H40:S52 L53:S54 H56:J56 L56:S56 K53:K56 K66:K69 H57:S62 H53:J54">
    <cfRule type="cellIs" dxfId="8234" priority="81885" operator="equal">
      <formula>"RS"</formula>
    </cfRule>
    <cfRule type="cellIs" dxfId="8233" priority="81886" operator="equal">
      <formula>"TR (WFO)"</formula>
    </cfRule>
  </conditionalFormatting>
  <conditionalFormatting sqref="H61:S62 H64:S65 H40:S50 L55:S55 K66:K69 H53:K56">
    <cfRule type="cellIs" dxfId="8232" priority="81882" operator="equal">
      <formula>"TDM"</formula>
    </cfRule>
  </conditionalFormatting>
  <conditionalFormatting sqref="R77:S79 R61:S62 H65:Q65 H79:Q79 Q59:S60 H68:S68 R64:S67 R69:S74 H40:S52 L53:S54 K64 K66:K67 K69 K53:K60 H56:J58 L56:S58 H53:J54">
    <cfRule type="cellIs" dxfId="8231" priority="81860" operator="equal">
      <formula>"SCIK"</formula>
    </cfRule>
    <cfRule type="cellIs" dxfId="8230" priority="81861" operator="equal">
      <formula>"CT"</formula>
    </cfRule>
    <cfRule type="cellIs" dxfId="8229" priority="81862" operator="equal">
      <formula>"CT"</formula>
    </cfRule>
    <cfRule type="cellIs" dxfId="8228" priority="81863" operator="equal">
      <formula>"CT"</formula>
    </cfRule>
    <cfRule type="cellIs" dxfId="8227" priority="81864" operator="equal">
      <formula>"FG"</formula>
    </cfRule>
    <cfRule type="cellIs" dxfId="8226" priority="81865" operator="equal">
      <formula>"L"</formula>
    </cfRule>
    <cfRule type="cellIs" dxfId="8225" priority="81866" operator="equal">
      <formula>"EG (WFO)"</formula>
    </cfRule>
  </conditionalFormatting>
  <conditionalFormatting sqref="Q76:S76 N77:N79 Q54:S54 M85:M86 Q85:Q86 M45 J58:K58 P58 L82:M83 J80:M81 R77:S79 Q80:S81 R56:S62 P82:S83 R64:S75 R40:S53">
    <cfRule type="cellIs" dxfId="8224" priority="81856" operator="equal">
      <formula>"EQ (WFO)"</formula>
    </cfRule>
    <cfRule type="cellIs" dxfId="8223" priority="81857" operator="equal">
      <formula>"FG (WFO)"</formula>
    </cfRule>
    <cfRule type="cellIs" dxfId="8222" priority="81858" operator="equal">
      <formula>"EO (WFO)"</formula>
    </cfRule>
    <cfRule type="cellIs" dxfId="8221" priority="81859" operator="equal">
      <formula>"EK (WFO)"</formula>
    </cfRule>
  </conditionalFormatting>
  <conditionalFormatting sqref="R46 R72 S73 Q76:R76 R75 S75:S76 R56:S57 R59:S62 R48:S50 R64:S66 R68:S68 R40:S44 S52:S53 R52">
    <cfRule type="cellIs" dxfId="8220" priority="81846" operator="equal">
      <formula>"EE(WFO)"</formula>
    </cfRule>
    <cfRule type="cellIs" dxfId="8219" priority="81847" operator="equal">
      <formula>"EC(WFO)"</formula>
    </cfRule>
    <cfRule type="cellIs" dxfId="8218" priority="81848" operator="equal">
      <formula>"EE (WFO)"</formula>
    </cfRule>
    <cfRule type="cellIs" dxfId="8217" priority="81849" operator="equal">
      <formula>"EC (WFO)"</formula>
    </cfRule>
    <cfRule type="cellIs" dxfId="8216" priority="81850" operator="equal">
      <formula>"EA (WFO)"</formula>
    </cfRule>
  </conditionalFormatting>
  <conditionalFormatting sqref="T64:U65 T40:U54 T56:U62">
    <cfRule type="cellIs" dxfId="8215" priority="61725" operator="equal">
      <formula>"RS"</formula>
    </cfRule>
    <cfRule type="cellIs" dxfId="8214" priority="61726" operator="equal">
      <formula>"TR (WFO)"</formula>
    </cfRule>
  </conditionalFormatting>
  <conditionalFormatting sqref="T64:U69 T55 T40:U50 T52:U54 T56:U62">
    <cfRule type="cellIs" dxfId="8213" priority="61722" operator="equal">
      <formula>"TDM"</formula>
    </cfRule>
  </conditionalFormatting>
  <conditionalFormatting sqref="T40:U54 T56:U62 T64:U74 T77:U79">
    <cfRule type="cellIs" dxfId="8212" priority="61700" operator="equal">
      <formula>"SCIK"</formula>
    </cfRule>
    <cfRule type="cellIs" dxfId="8211" priority="61701" operator="equal">
      <formula>"CT"</formula>
    </cfRule>
    <cfRule type="cellIs" dxfId="8210" priority="61702" operator="equal">
      <formula>"CT"</formula>
    </cfRule>
    <cfRule type="cellIs" dxfId="8209" priority="61703" operator="equal">
      <formula>"CT"</formula>
    </cfRule>
    <cfRule type="cellIs" dxfId="8208" priority="61704" operator="equal">
      <formula>"FG"</formula>
    </cfRule>
    <cfRule type="cellIs" dxfId="8207" priority="61705" operator="equal">
      <formula>"L"</formula>
    </cfRule>
    <cfRule type="cellIs" dxfId="8206" priority="61706" operator="equal">
      <formula>"EG (WFO)"</formula>
    </cfRule>
  </conditionalFormatting>
  <conditionalFormatting sqref="T40:U54 T56:U62 T64:U83">
    <cfRule type="cellIs" dxfId="8205" priority="61696" operator="equal">
      <formula>"EQ (WFO)"</formula>
    </cfRule>
    <cfRule type="cellIs" dxfId="8204" priority="61697" operator="equal">
      <formula>"FG (WFO)"</formula>
    </cfRule>
    <cfRule type="cellIs" dxfId="8203" priority="61698" operator="equal">
      <formula>"EO (WFO)"</formula>
    </cfRule>
    <cfRule type="cellIs" dxfId="8202" priority="61699" operator="equal">
      <formula>"EK (WFO)"</formula>
    </cfRule>
  </conditionalFormatting>
  <conditionalFormatting sqref="T46:U46 T75:U76 T56:U57 T48:U50 T64:U68 T72:U73 T40:U44 T52:U53 T59:U62">
    <cfRule type="cellIs" dxfId="8201" priority="61691" operator="equal">
      <formula>"EE(WFO)"</formula>
    </cfRule>
    <cfRule type="cellIs" dxfId="8200" priority="61692" operator="equal">
      <formula>"EC(WFO)"</formula>
    </cfRule>
    <cfRule type="cellIs" dxfId="8199" priority="61693" operator="equal">
      <formula>"EE (WFO)"</formula>
    </cfRule>
    <cfRule type="cellIs" dxfId="8198" priority="61694" operator="equal">
      <formula>"EC (WFO)"</formula>
    </cfRule>
    <cfRule type="cellIs" dxfId="8197" priority="61695" operator="equal">
      <formula>"EA (WFO)"</formula>
    </cfRule>
  </conditionalFormatting>
  <conditionalFormatting sqref="W64:X64 V63:V64 Y63:Z63 AA60 V60:W60 X59 V55:X55 V56 V40:W40">
    <cfRule type="cellIs" dxfId="8196" priority="14228" operator="equal">
      <formula>"EE (WFO)"</formula>
    </cfRule>
    <cfRule type="cellIs" dxfId="8195" priority="14229" operator="equal">
      <formula>"EC (WFO)"</formula>
    </cfRule>
    <cfRule type="cellIs" dxfId="8194" priority="14230" operator="equal">
      <formula>"EA (WFO)"</formula>
    </cfRule>
    <cfRule type="cellIs" dxfId="8193" priority="14231" operator="equal">
      <formula>"SCIK"</formula>
    </cfRule>
    <cfRule type="cellIs" dxfId="8192" priority="14232" operator="equal">
      <formula>"CT"</formula>
    </cfRule>
    <cfRule type="cellIs" dxfId="8191" priority="14233" operator="equal">
      <formula>"CT"</formula>
    </cfRule>
    <cfRule type="cellIs" dxfId="8190" priority="14234" operator="equal">
      <formula>"CT"</formula>
    </cfRule>
    <cfRule type="cellIs" dxfId="8189" priority="14235" operator="equal">
      <formula>"FG"</formula>
    </cfRule>
    <cfRule type="cellIs" dxfId="8188" priority="14236" operator="equal">
      <formula>"L"</formula>
    </cfRule>
    <cfRule type="cellIs" dxfId="8187" priority="14237" operator="equal">
      <formula>"EG (WFO)"</formula>
    </cfRule>
    <cfRule type="cellIs" dxfId="8186" priority="14238" operator="equal">
      <formula>"RS"</formula>
    </cfRule>
    <cfRule type="cellIs" dxfId="8185" priority="14239" operator="equal">
      <formula>"TR (WFO)"</formula>
    </cfRule>
    <cfRule type="cellIs" dxfId="8184" priority="14240" operator="equal">
      <formula>"EE(WFO)"</formula>
    </cfRule>
    <cfRule type="cellIs" dxfId="8183" priority="14241" operator="equal">
      <formula>"EC(WFO)"</formula>
    </cfRule>
    <cfRule type="cellIs" dxfId="8182" priority="14242" operator="equal">
      <formula>"TDM"</formula>
    </cfRule>
    <cfRule type="cellIs" dxfId="8181" priority="14243" operator="equal">
      <formula>"EA (WFO)"</formula>
    </cfRule>
    <cfRule type="cellIs" dxfId="8180" priority="14244" operator="equal">
      <formula>"EQ (WFO)"</formula>
    </cfRule>
    <cfRule type="cellIs" dxfId="8179" priority="14245" operator="equal">
      <formula>"FG (WFO)"</formula>
    </cfRule>
    <cfRule type="cellIs" dxfId="8178" priority="14246" operator="equal">
      <formula>"EE (WFO)"</formula>
    </cfRule>
    <cfRule type="cellIs" dxfId="8177" priority="14247" operator="equal">
      <formula>"EC (WFO)"</formula>
    </cfRule>
    <cfRule type="cellIs" dxfId="8176" priority="14248" operator="equal">
      <formula>"EA (WFO)"</formula>
    </cfRule>
    <cfRule type="cellIs" dxfId="8175" priority="14249" operator="equal">
      <formula>"EE(WFO)"</formula>
    </cfRule>
    <cfRule type="cellIs" dxfId="8174" priority="14250" operator="equal">
      <formula>"EC(WFO)"</formula>
    </cfRule>
    <cfRule type="cellIs" dxfId="8173" priority="14251" operator="equal">
      <formula>"EA (WFO)"</formula>
    </cfRule>
    <cfRule type="cellIs" dxfId="8172" priority="14252" operator="equal">
      <formula>"EQ (WFO)"</formula>
    </cfRule>
    <cfRule type="cellIs" dxfId="8171" priority="14253" operator="equal">
      <formula>"FG (WFO)"</formula>
    </cfRule>
    <cfRule type="cellIs" dxfId="8170" priority="14254" operator="equal">
      <formula>"EE (WFO)"</formula>
    </cfRule>
    <cfRule type="cellIs" dxfId="8169" priority="14255" operator="equal">
      <formula>"EC (WFO)"</formula>
    </cfRule>
    <cfRule type="cellIs" dxfId="8168" priority="14256" operator="equal">
      <formula>"EA (WFO)"</formula>
    </cfRule>
    <cfRule type="cellIs" dxfId="8167" priority="14257" operator="equal">
      <formula>"EE(WFO)"</formula>
    </cfRule>
    <cfRule type="cellIs" dxfId="8166" priority="14258" operator="equal">
      <formula>"EC(WFO)"</formula>
    </cfRule>
    <cfRule type="cellIs" dxfId="8165" priority="14259" operator="equal">
      <formula>"EA (WFO)"</formula>
    </cfRule>
    <cfRule type="cellIs" dxfId="8164" priority="14260" operator="equal">
      <formula>"EQ (WFO)"</formula>
    </cfRule>
    <cfRule type="cellIs" dxfId="8163" priority="14261" operator="equal">
      <formula>"FG (WFO)"</formula>
    </cfRule>
    <cfRule type="cellIs" dxfId="8162" priority="14262" operator="equal">
      <formula>"EE (WFO)"</formula>
    </cfRule>
    <cfRule type="cellIs" dxfId="8161" priority="14263" operator="equal">
      <formula>"EC (WFO)"</formula>
    </cfRule>
    <cfRule type="cellIs" dxfId="8160" priority="14264" operator="equal">
      <formula>"EA (WFO)"</formula>
    </cfRule>
    <cfRule type="cellIs" dxfId="8159" priority="14265" operator="equal">
      <formula>"EE(WFO)"</formula>
    </cfRule>
    <cfRule type="cellIs" dxfId="8158" priority="14266" operator="equal">
      <formula>"EC(WFO)"</formula>
    </cfRule>
    <cfRule type="cellIs" dxfId="8157" priority="14267" operator="equal">
      <formula>"EE (WFO)"</formula>
    </cfRule>
    <cfRule type="cellIs" dxfId="8156" priority="14268" operator="equal">
      <formula>"EC (WFO)"</formula>
    </cfRule>
    <cfRule type="cellIs" dxfId="8155" priority="14269" operator="equal">
      <formula>"EA (WFO)"</formula>
    </cfRule>
    <cfRule type="cellIs" dxfId="8154" priority="14270" operator="equal">
      <formula>"EE(WFO)"</formula>
    </cfRule>
    <cfRule type="cellIs" dxfId="8153" priority="14271" operator="equal">
      <formula>"EC(WFO)"</formula>
    </cfRule>
  </conditionalFormatting>
  <conditionalFormatting sqref="AE49:AE50 AE67:AE68 AE42:AE44 AE52:AF53 AE40:AF40 AF43:AF44 AE64:AF66 AE56:AF57 AE59:AF62 AE48:AF48 AE72:AF73">
    <cfRule type="cellIs" dxfId="8152" priority="53295" operator="equal">
      <formula>"EE(WFO)"</formula>
    </cfRule>
    <cfRule type="cellIs" dxfId="8151" priority="53296" operator="equal">
      <formula>"EC(WFO)"</formula>
    </cfRule>
    <cfRule type="cellIs" dxfId="8150" priority="53297" operator="equal">
      <formula>"EE (WFO)"</formula>
    </cfRule>
    <cfRule type="cellIs" dxfId="8149" priority="53298" operator="equal">
      <formula>"EC (WFO)"</formula>
    </cfRule>
    <cfRule type="cellIs" dxfId="8148" priority="53299" operator="equal">
      <formula>"EA (WFO)"</formula>
    </cfRule>
  </conditionalFormatting>
  <conditionalFormatting sqref="AE64:AF65 AE61:AF62 AE40:AG54 AE56:AG60">
    <cfRule type="cellIs" dxfId="8147" priority="53336" operator="equal">
      <formula>"RS"</formula>
    </cfRule>
    <cfRule type="cellIs" dxfId="8146" priority="53337" operator="equal">
      <formula>"TR (WFO)"</formula>
    </cfRule>
  </conditionalFormatting>
  <conditionalFormatting sqref="AE64:AF65 AE61:AF62 AE66:AG69 AE40:AF50 AE52:AG54 AE56:AG60">
    <cfRule type="cellIs" dxfId="8145" priority="53333" operator="equal">
      <formula>"TDM"</formula>
    </cfRule>
  </conditionalFormatting>
  <conditionalFormatting sqref="AE64:AF65 AE77:AF79 AE66:AG74 AE61:AF62 AE40:AG54 AE56:AG60">
    <cfRule type="cellIs" dxfId="8144" priority="53304" operator="equal">
      <formula>"SCIK"</formula>
    </cfRule>
    <cfRule type="cellIs" dxfId="8143" priority="53305" operator="equal">
      <formula>"CT"</formula>
    </cfRule>
    <cfRule type="cellIs" dxfId="8142" priority="53306" operator="equal">
      <formula>"CT"</formula>
    </cfRule>
    <cfRule type="cellIs" dxfId="8141" priority="53307" operator="equal">
      <formula>"CT"</formula>
    </cfRule>
    <cfRule type="cellIs" dxfId="8140" priority="53308" operator="equal">
      <formula>"FG"</formula>
    </cfRule>
    <cfRule type="cellIs" dxfId="8139" priority="53309" operator="equal">
      <formula>"L"</formula>
    </cfRule>
    <cfRule type="cellIs" dxfId="8138" priority="53310" operator="equal">
      <formula>"EG (WFO)"</formula>
    </cfRule>
  </conditionalFormatting>
  <conditionalFormatting sqref="AE64:AF65 AE66:AG83 AE56:AG60 AE61:AF62 AE40:AG54">
    <cfRule type="cellIs" dxfId="8137" priority="53300" operator="equal">
      <formula>"EQ (WFO)"</formula>
    </cfRule>
    <cfRule type="cellIs" dxfId="8136" priority="53301" operator="equal">
      <formula>"FG (WFO)"</formula>
    </cfRule>
    <cfRule type="cellIs" dxfId="8135" priority="53302" operator="equal">
      <formula>"EO (WFO)"</formula>
    </cfRule>
    <cfRule type="cellIs" dxfId="8134" priority="53303" operator="equal">
      <formula>"EK (WFO)"</formula>
    </cfRule>
  </conditionalFormatting>
  <conditionalFormatting sqref="AG64:AG66 AG40 AG43:AG44 AG56:AG57 AG48 AG72:AG73 AG52:AG53">
    <cfRule type="cellIs" dxfId="8133" priority="53290" operator="equal">
      <formula>"EE(WFO)"</formula>
    </cfRule>
    <cfRule type="cellIs" dxfId="8132" priority="53291" operator="equal">
      <formula>"EC(WFO)"</formula>
    </cfRule>
    <cfRule type="cellIs" dxfId="8131" priority="53292" operator="equal">
      <formula>"EE (WFO)"</formula>
    </cfRule>
    <cfRule type="cellIs" dxfId="8130" priority="53293" operator="equal">
      <formula>"EC (WFO)"</formula>
    </cfRule>
    <cfRule type="cellIs" dxfId="8129" priority="53294" operator="equal">
      <formula>"EA (WFO)"</formula>
    </cfRule>
  </conditionalFormatting>
  <conditionalFormatting sqref="AH53:AK56 AH80:AJ80 AH40:AJ40">
    <cfRule type="cellIs" dxfId="8128" priority="2044" operator="equal">
      <formula>"EE (WFO)"</formula>
    </cfRule>
    <cfRule type="cellIs" dxfId="8127" priority="2045" operator="equal">
      <formula>"EC (WFO)"</formula>
    </cfRule>
    <cfRule type="cellIs" dxfId="8126" priority="2046" operator="equal">
      <formula>"EA (WFO)"</formula>
    </cfRule>
    <cfRule type="cellIs" dxfId="8125" priority="2047" operator="equal">
      <formula>"EE(WFO)"</formula>
    </cfRule>
    <cfRule type="cellIs" dxfId="8124" priority="2048" operator="equal">
      <formula>"EC(WFO)"</formula>
    </cfRule>
  </conditionalFormatting>
  <conditionalFormatting sqref="L41 O41 Q41 H41:I41 L42:M44 O42:Q44 H46 L46 O46:Q46 H48:J48 N48:P48 M55:M57 H55:J57 O66:Q66 I72:I73 O73:Q73 K84 O84:R84">
    <cfRule type="cellIs" dxfId="8123" priority="86881" operator="equal">
      <formula>"EE (WFO)"</formula>
    </cfRule>
    <cfRule type="cellIs" dxfId="8122" priority="86882" operator="equal">
      <formula>"EC (WFO)"</formula>
    </cfRule>
    <cfRule type="cellIs" dxfId="8121" priority="86883" operator="equal">
      <formula>"EA (WFO)"</formula>
    </cfRule>
    <cfRule type="cellIs" dxfId="8120" priority="86884" operator="equal">
      <formula>"EE(WFO)"</formula>
    </cfRule>
    <cfRule type="cellIs" dxfId="8119" priority="86885" operator="equal">
      <formula>"EC(WFO)"</formula>
    </cfRule>
  </conditionalFormatting>
  <conditionalFormatting sqref="V41:W43">
    <cfRule type="cellIs" dxfId="8118" priority="18288" operator="equal">
      <formula>"EE (WFO)"</formula>
    </cfRule>
    <cfRule type="cellIs" dxfId="8117" priority="18289" operator="equal">
      <formula>"EC (WFO)"</formula>
    </cfRule>
    <cfRule type="cellIs" dxfId="8116" priority="18290" operator="equal">
      <formula>"EA (WFO)"</formula>
    </cfRule>
    <cfRule type="cellIs" dxfId="8115" priority="18291" operator="equal">
      <formula>"EE(WFO)"</formula>
    </cfRule>
    <cfRule type="cellIs" dxfId="8114" priority="18292" operator="equal">
      <formula>"EC(WFO)"</formula>
    </cfRule>
  </conditionalFormatting>
  <conditionalFormatting sqref="AE41:AF41 AE84:AG84">
    <cfRule type="cellIs" dxfId="8113" priority="54844" operator="equal">
      <formula>"EE (WFO)"</formula>
    </cfRule>
    <cfRule type="cellIs" dxfId="8112" priority="54845" operator="equal">
      <formula>"EC (WFO)"</formula>
    </cfRule>
    <cfRule type="cellIs" dxfId="8111" priority="54846" operator="equal">
      <formula>"EA (WFO)"</formula>
    </cfRule>
    <cfRule type="cellIs" dxfId="8110" priority="54847" operator="equal">
      <formula>"EE(WFO)"</formula>
    </cfRule>
    <cfRule type="cellIs" dxfId="8109" priority="54848" operator="equal">
      <formula>"EC(WFO)"</formula>
    </cfRule>
  </conditionalFormatting>
  <conditionalFormatting sqref="AH41:AK43">
    <cfRule type="cellIs" dxfId="8108" priority="1949" operator="equal">
      <formula>"EE (WFO)"</formula>
    </cfRule>
    <cfRule type="cellIs" dxfId="8107" priority="1950" operator="equal">
      <formula>"EC (WFO)"</formula>
    </cfRule>
    <cfRule type="cellIs" dxfId="8106" priority="1951" operator="equal">
      <formula>"EA (WFO)"</formula>
    </cfRule>
    <cfRule type="cellIs" dxfId="8105" priority="1952" operator="equal">
      <formula>"EE(WFO)"</formula>
    </cfRule>
    <cfRule type="cellIs" dxfId="8104" priority="1953" operator="equal">
      <formula>"EC(WFO)"</formula>
    </cfRule>
  </conditionalFormatting>
  <conditionalFormatting sqref="T42:U42 U63">
    <cfRule type="cellIs" dxfId="8103" priority="64139" operator="equal">
      <formula>"EA (WFO)"</formula>
    </cfRule>
    <cfRule type="cellIs" dxfId="8102" priority="64140" operator="equal">
      <formula>"EQ (WFO)"</formula>
    </cfRule>
    <cfRule type="cellIs" dxfId="8101" priority="64141" operator="equal">
      <formula>"FG (WFO)"</formula>
    </cfRule>
    <cfRule type="cellIs" dxfId="8100" priority="64142" operator="equal">
      <formula>"EE (WFO)"</formula>
    </cfRule>
    <cfRule type="cellIs" dxfId="8099" priority="64143" operator="equal">
      <formula>"EC (WFO)"</formula>
    </cfRule>
    <cfRule type="cellIs" dxfId="8098" priority="64144" operator="equal">
      <formula>"EA (WFO)"</formula>
    </cfRule>
    <cfRule type="cellIs" dxfId="8097" priority="64145" operator="equal">
      <formula>"EE(WFO)"</formula>
    </cfRule>
    <cfRule type="cellIs" dxfId="8096" priority="64146" operator="equal">
      <formula>"EC(WFO)"</formula>
    </cfRule>
  </conditionalFormatting>
  <conditionalFormatting sqref="Y42:Z43">
    <cfRule type="cellIs" dxfId="8095" priority="18275" operator="equal">
      <formula>"EA (WFO)"</formula>
    </cfRule>
    <cfRule type="cellIs" dxfId="8094" priority="18276" operator="equal">
      <formula>"EQ (WFO)"</formula>
    </cfRule>
    <cfRule type="cellIs" dxfId="8093" priority="18277" operator="equal">
      <formula>"FG (WFO)"</formula>
    </cfRule>
    <cfRule type="cellIs" dxfId="8092" priority="18278" operator="equal">
      <formula>"EE (WFO)"</formula>
    </cfRule>
    <cfRule type="cellIs" dxfId="8091" priority="18279" operator="equal">
      <formula>"EC (WFO)"</formula>
    </cfRule>
    <cfRule type="cellIs" dxfId="8090" priority="18280" operator="equal">
      <formula>"EA (WFO)"</formula>
    </cfRule>
    <cfRule type="cellIs" dxfId="8089" priority="18281" operator="equal">
      <formula>"EE(WFO)"</formula>
    </cfRule>
    <cfRule type="cellIs" dxfId="8088" priority="18282" operator="equal">
      <formula>"EC(WFO)"</formula>
    </cfRule>
  </conditionalFormatting>
  <conditionalFormatting sqref="AH42:AJ43">
    <cfRule type="cellIs" dxfId="8087" priority="1861" operator="equal">
      <formula>"EA (WFO)"</formula>
    </cfRule>
    <cfRule type="cellIs" dxfId="8086" priority="1862" operator="equal">
      <formula>"EQ (WFO)"</formula>
    </cfRule>
    <cfRule type="cellIs" dxfId="8085" priority="1863" operator="equal">
      <formula>"FG (WFO)"</formula>
    </cfRule>
    <cfRule type="cellIs" dxfId="8084" priority="1864" operator="equal">
      <formula>"EE (WFO)"</formula>
    </cfRule>
    <cfRule type="cellIs" dxfId="8083" priority="1865" operator="equal">
      <formula>"EC (WFO)"</formula>
    </cfRule>
    <cfRule type="cellIs" dxfId="8082" priority="1866" operator="equal">
      <formula>"EA (WFO)"</formula>
    </cfRule>
    <cfRule type="cellIs" dxfId="8081" priority="1867" operator="equal">
      <formula>"EE(WFO)"</formula>
    </cfRule>
    <cfRule type="cellIs" dxfId="8080" priority="1868" operator="equal">
      <formula>"EC(WFO)"</formula>
    </cfRule>
  </conditionalFormatting>
  <conditionalFormatting sqref="M75:O76 Q75:Q76 K52:P52 L76 P43:P44 L53:Q53 H75:K76 H53:J53">
    <cfRule type="cellIs" dxfId="8079" priority="81854" operator="equal">
      <formula>"EE(WFO)"</formula>
    </cfRule>
    <cfRule type="cellIs" dxfId="8078" priority="81855" operator="equal">
      <formula>"EC(WFO)"</formula>
    </cfRule>
  </conditionalFormatting>
  <conditionalFormatting sqref="H64:J65 L64:Q65 I67:Q68 I72 K52:P52 Q59:R60 H61:K62 M61:P62 Q75:Q76 P43:P44 K65 L53:Q53 H75:O76 H53:J53">
    <cfRule type="cellIs" dxfId="8077" priority="81851" operator="equal">
      <formula>"EE (WFO)"</formula>
    </cfRule>
    <cfRule type="cellIs" dxfId="8076" priority="81852" operator="equal">
      <formula>"EC (WFO)"</formula>
    </cfRule>
    <cfRule type="cellIs" dxfId="8075" priority="81853" operator="equal">
      <formula>"EA (WFO)"</formula>
    </cfRule>
  </conditionalFormatting>
  <conditionalFormatting sqref="J43:K44">
    <cfRule type="cellIs" dxfId="8074" priority="81818" operator="equal">
      <formula>"EE (WFO)"</formula>
    </cfRule>
    <cfRule type="cellIs" dxfId="8073" priority="81819" operator="equal">
      <formula>"EC (WFO)"</formula>
    </cfRule>
    <cfRule type="cellIs" dxfId="8072" priority="81820" operator="equal">
      <formula>"EA (WFO)"</formula>
    </cfRule>
    <cfRule type="cellIs" dxfId="8071" priority="81821" operator="equal">
      <formula>"EE(WFO)"</formula>
    </cfRule>
    <cfRule type="cellIs" dxfId="8070" priority="81822" operator="equal">
      <formula>"EC(WFO)"</formula>
    </cfRule>
    <cfRule type="cellIs" dxfId="8069" priority="81823" operator="equal">
      <formula>"EE (WFO)"</formula>
    </cfRule>
    <cfRule type="cellIs" dxfId="8068" priority="81824" operator="equal">
      <formula>"EC (WFO)"</formula>
    </cfRule>
    <cfRule type="cellIs" dxfId="8067" priority="81825" operator="equal">
      <formula>"EA (WFO)"</formula>
    </cfRule>
    <cfRule type="cellIs" dxfId="8066" priority="81826" operator="equal">
      <formula>"EE(WFO)"</formula>
    </cfRule>
    <cfRule type="cellIs" dxfId="8065" priority="81827" operator="equal">
      <formula>"EC(WFO)"</formula>
    </cfRule>
  </conditionalFormatting>
  <conditionalFormatting sqref="N43:O44">
    <cfRule type="cellIs" dxfId="8064" priority="81801" operator="equal">
      <formula>"EA (WFO)"</formula>
    </cfRule>
    <cfRule type="cellIs" dxfId="8063" priority="81802" operator="equal">
      <formula>"EQ (WFO)"</formula>
    </cfRule>
    <cfRule type="cellIs" dxfId="8062" priority="81803" operator="equal">
      <formula>"FG (WFO)"</formula>
    </cfRule>
    <cfRule type="cellIs" dxfId="8061" priority="81804" operator="equal">
      <formula>"EE (WFO)"</formula>
    </cfRule>
    <cfRule type="cellIs" dxfId="8060" priority="81805" operator="equal">
      <formula>"EC (WFO)"</formula>
    </cfRule>
    <cfRule type="cellIs" dxfId="8059" priority="81806" operator="equal">
      <formula>"EA (WFO)"</formula>
    </cfRule>
    <cfRule type="cellIs" dxfId="8058" priority="81807" operator="equal">
      <formula>"EE(WFO)"</formula>
    </cfRule>
    <cfRule type="cellIs" dxfId="8057" priority="81808" operator="equal">
      <formula>"EC(WFO)"</formula>
    </cfRule>
    <cfRule type="cellIs" dxfId="8056" priority="81809" operator="equal">
      <formula>"EQ (WFO)"</formula>
    </cfRule>
    <cfRule type="cellIs" dxfId="8055" priority="81810" operator="equal">
      <formula>"FG (WFO)"</formula>
    </cfRule>
    <cfRule type="cellIs" dxfId="8054" priority="81811" operator="equal">
      <formula>"EO (WFO)"</formula>
    </cfRule>
    <cfRule type="cellIs" dxfId="8053" priority="81812" operator="equal">
      <formula>"EK (WFO)"</formula>
    </cfRule>
    <cfRule type="cellIs" dxfId="8052" priority="81813" operator="equal">
      <formula>"EE (WFO)"</formula>
    </cfRule>
    <cfRule type="cellIs" dxfId="8051" priority="81814" operator="equal">
      <formula>"EC (WFO)"</formula>
    </cfRule>
    <cfRule type="cellIs" dxfId="8050" priority="81815" operator="equal">
      <formula>"EA (WFO)"</formula>
    </cfRule>
    <cfRule type="cellIs" dxfId="8049" priority="81816" operator="equal">
      <formula>"EE(WFO)"</formula>
    </cfRule>
    <cfRule type="cellIs" dxfId="8048" priority="81817" operator="equal">
      <formula>"EC(WFO)"</formula>
    </cfRule>
  </conditionalFormatting>
  <conditionalFormatting sqref="AE43:AF44">
    <cfRule type="cellIs" dxfId="8047" priority="53277" operator="equal">
      <formula>"EA (WFO)"</formula>
    </cfRule>
    <cfRule type="cellIs" dxfId="8046" priority="53278" operator="equal">
      <formula>"EQ (WFO)"</formula>
    </cfRule>
    <cfRule type="cellIs" dxfId="8045" priority="53279" operator="equal">
      <formula>"FG (WFO)"</formula>
    </cfRule>
    <cfRule type="cellIs" dxfId="8044" priority="53280" operator="equal">
      <formula>"EE (WFO)"</formula>
    </cfRule>
    <cfRule type="cellIs" dxfId="8043" priority="53281" operator="equal">
      <formula>"EC (WFO)"</formula>
    </cfRule>
    <cfRule type="cellIs" dxfId="8042" priority="53282" operator="equal">
      <formula>"EA (WFO)"</formula>
    </cfRule>
    <cfRule type="cellIs" dxfId="8041" priority="53283" operator="equal">
      <formula>"EE(WFO)"</formula>
    </cfRule>
    <cfRule type="cellIs" dxfId="8040" priority="53284" operator="equal">
      <formula>"EC(WFO)"</formula>
    </cfRule>
  </conditionalFormatting>
  <conditionalFormatting sqref="AK43 AH44:AJ45">
    <cfRule type="cellIs" dxfId="8039" priority="1661" operator="equal">
      <formula>"EE(WFO)"</formula>
    </cfRule>
    <cfRule type="cellIs" dxfId="8038" priority="1662" operator="equal">
      <formula>"EC(WFO)"</formula>
    </cfRule>
    <cfRule type="cellIs" dxfId="8037" priority="1663" operator="equal">
      <formula>"EE (WFO)"</formula>
    </cfRule>
    <cfRule type="cellIs" dxfId="8036" priority="1664" operator="equal">
      <formula>"EC (WFO)"</formula>
    </cfRule>
    <cfRule type="cellIs" dxfId="8035" priority="1665" operator="equal">
      <formula>"EA (WFO)"</formula>
    </cfRule>
    <cfRule type="cellIs" dxfId="8034" priority="1666" operator="equal">
      <formula>"EE (WFO)"</formula>
    </cfRule>
    <cfRule type="cellIs" dxfId="8033" priority="1667" operator="equal">
      <formula>"EC (WFO)"</formula>
    </cfRule>
    <cfRule type="cellIs" dxfId="8032" priority="1668" operator="equal">
      <formula>"EA (WFO)"</formula>
    </cfRule>
    <cfRule type="cellIs" dxfId="8031" priority="1669" operator="equal">
      <formula>"EE(WFO)"</formula>
    </cfRule>
    <cfRule type="cellIs" dxfId="8030" priority="1670" operator="equal">
      <formula>"EC(WFO)"</formula>
    </cfRule>
  </conditionalFormatting>
  <conditionalFormatting sqref="Z70 V52:AA52 V47:AA48 V61:AA61 V57:AA57 V79:AA79 AA49 V73:AA76 V81:AA85 V87:AA91 V44:AA44">
    <cfRule type="cellIs" dxfId="8029" priority="18268" operator="equal">
      <formula>"EE(WFO)"</formula>
    </cfRule>
    <cfRule type="cellIs" dxfId="8028" priority="18269" operator="equal">
      <formula>"EC(WFO)"</formula>
    </cfRule>
  </conditionalFormatting>
  <conditionalFormatting sqref="AH79:AK79 AH87:AK88 AH82:AK82 AH73:AK73 AH81:AK81 AH83:AK85 AH89:AK89 AH44:AK45">
    <cfRule type="cellIs" dxfId="8027" priority="2056" operator="equal">
      <formula>"EE (WFO)"</formula>
    </cfRule>
    <cfRule type="cellIs" dxfId="8026" priority="2057" operator="equal">
      <formula>"EC (WFO)"</formula>
    </cfRule>
    <cfRule type="cellIs" dxfId="8025" priority="2058" operator="equal">
      <formula>"EA (WFO)"</formula>
    </cfRule>
  </conditionalFormatting>
  <conditionalFormatting sqref="AH44:AK44 AH45:AK45">
    <cfRule type="cellIs" dxfId="8024" priority="2026" operator="equal">
      <formula>"EE(WFO)"</formula>
    </cfRule>
    <cfRule type="cellIs" dxfId="8023" priority="2027" operator="equal">
      <formula>"EC(WFO)"</formula>
    </cfRule>
  </conditionalFormatting>
  <conditionalFormatting sqref="AH49:AK49 AH53:AK56 AK44:AK45">
    <cfRule type="cellIs" dxfId="8022" priority="1838" operator="equal">
      <formula>"EE(WFO)"</formula>
    </cfRule>
    <cfRule type="cellIs" dxfId="8021" priority="1839" operator="equal">
      <formula>"EC(WFO)"</formula>
    </cfRule>
    <cfRule type="cellIs" dxfId="8020" priority="1840" operator="equal">
      <formula>"EE (WFO)"</formula>
    </cfRule>
    <cfRule type="cellIs" dxfId="8019" priority="1841" operator="equal">
      <formula>"EC (WFO)"</formula>
    </cfRule>
    <cfRule type="cellIs" dxfId="8018" priority="1842" operator="equal">
      <formula>"EA (WFO)"</formula>
    </cfRule>
    <cfRule type="cellIs" dxfId="8017" priority="1843" operator="equal">
      <formula>"EE (WFO)"</formula>
    </cfRule>
    <cfRule type="cellIs" dxfId="8016" priority="1844" operator="equal">
      <formula>"EC (WFO)"</formula>
    </cfRule>
    <cfRule type="cellIs" dxfId="8015" priority="1845" operator="equal">
      <formula>"EA (WFO)"</formula>
    </cfRule>
    <cfRule type="cellIs" dxfId="8014" priority="1846" operator="equal">
      <formula>"EE(WFO)"</formula>
    </cfRule>
    <cfRule type="cellIs" dxfId="8013" priority="1847" operator="equal">
      <formula>"EC(WFO)"</formula>
    </cfRule>
    <cfRule type="cellIs" dxfId="8012" priority="1848" operator="equal">
      <formula>"EE (WFO)"</formula>
    </cfRule>
    <cfRule type="cellIs" dxfId="8011" priority="1849" operator="equal">
      <formula>"EC (WFO)"</formula>
    </cfRule>
    <cfRule type="cellIs" dxfId="8010" priority="1850" operator="equal">
      <formula>"EA (WFO)"</formula>
    </cfRule>
    <cfRule type="cellIs" dxfId="8009" priority="1851" operator="equal">
      <formula>"EE(WFO)"</formula>
    </cfRule>
    <cfRule type="cellIs" dxfId="8008" priority="1852" operator="equal">
      <formula>"EC(WFO)"</formula>
    </cfRule>
  </conditionalFormatting>
  <conditionalFormatting sqref="R77:S79 H54:J54 S45 R58:S58 S80:S81 R81:R83 H59:R60 L54:S54">
    <cfRule type="cellIs" dxfId="8007" priority="81870" operator="equal">
      <formula>"EA (WFO)"</formula>
    </cfRule>
    <cfRule type="cellIs" dxfId="8006" priority="81871" operator="equal">
      <formula>"EQ (WFO)"</formula>
    </cfRule>
    <cfRule type="cellIs" dxfId="8005" priority="81872" operator="equal">
      <formula>"FG (WFO)"</formula>
    </cfRule>
  </conditionalFormatting>
  <conditionalFormatting sqref="L72:Q72 S72 H45:S45 H51:S51 H85:S86 H47:S47 H58:S58 H54:J54 H74:S74 H77:S83 L54:S54 H69:S71 K73 K75">
    <cfRule type="cellIs" dxfId="8004" priority="81786" operator="equal">
      <formula>"EE(WFO)"</formula>
    </cfRule>
    <cfRule type="cellIs" dxfId="8003" priority="81787" operator="equal">
      <formula>"EC(WFO)"</formula>
    </cfRule>
  </conditionalFormatting>
  <conditionalFormatting sqref="T77:T79 T45:U45 T58:U58 U85:U86 T81 T54">
    <cfRule type="cellIs" dxfId="8002" priority="61710" operator="equal">
      <formula>"EA (WFO)"</formula>
    </cfRule>
    <cfRule type="cellIs" dxfId="8001" priority="61711" operator="equal">
      <formula>"EQ (WFO)"</formula>
    </cfRule>
    <cfRule type="cellIs" dxfId="8000" priority="61712" operator="equal">
      <formula>"FG (WFO)"</formula>
    </cfRule>
  </conditionalFormatting>
  <conditionalFormatting sqref="T45:U45 T51:U51 T47:U47 T58:U58 T74:U74 T54:U54 T69:U71 T77:U83 T85:U86">
    <cfRule type="cellIs" dxfId="7999" priority="61658" operator="equal">
      <formula>"EE(WFO)"</formula>
    </cfRule>
    <cfRule type="cellIs" dxfId="7998" priority="61659" operator="equal">
      <formula>"EC(WFO)"</formula>
    </cfRule>
  </conditionalFormatting>
  <conditionalFormatting sqref="Z67:AA68 Z69 V67:W67 V54:AA57 V65:Y65 V68:X68 V60:AA64 X45:X53 V46:W53 Y46:AA53">
    <cfRule type="cellIs" dxfId="7997" priority="18327" operator="equal">
      <formula>"RS"</formula>
    </cfRule>
    <cfRule type="cellIs" dxfId="7996" priority="18328" operator="equal">
      <formula>"TR (WFO)"</formula>
    </cfRule>
  </conditionalFormatting>
  <conditionalFormatting sqref="X65:Y65 Z67:AA68 V65 Z69 V67:W68 V64:AA64 X45:X51 V46:W51 Y46:AA51">
    <cfRule type="cellIs" dxfId="7995" priority="18324" operator="equal">
      <formula>"TDM"</formula>
    </cfRule>
  </conditionalFormatting>
  <conditionalFormatting sqref="Z67:AA68 Z69 V67:W68 V54:AA57 V65:Y65 X68 V60:AA64 V81:AA84 V70:AA79 X45:X53 V46:W53 Y46:AA53">
    <cfRule type="cellIs" dxfId="7994" priority="18302" operator="equal">
      <formula>"SCIK"</formula>
    </cfRule>
    <cfRule type="cellIs" dxfId="7993" priority="18303" operator="equal">
      <formula>"CT"</formula>
    </cfRule>
    <cfRule type="cellIs" dxfId="7992" priority="18304" operator="equal">
      <formula>"CT"</formula>
    </cfRule>
    <cfRule type="cellIs" dxfId="7991" priority="18305" operator="equal">
      <formula>"CT"</formula>
    </cfRule>
    <cfRule type="cellIs" dxfId="7990" priority="18306" operator="equal">
      <formula>"FG"</formula>
    </cfRule>
    <cfRule type="cellIs" dxfId="7989" priority="18307" operator="equal">
      <formula>"L"</formula>
    </cfRule>
    <cfRule type="cellIs" dxfId="7988" priority="18308" operator="equal">
      <formula>"EG (WFO)"</formula>
    </cfRule>
  </conditionalFormatting>
  <conditionalFormatting sqref="AF45 AE58 AE54">
    <cfRule type="cellIs" dxfId="7987" priority="53232" operator="equal">
      <formula>"EE (WFO)"</formula>
    </cfRule>
    <cfRule type="cellIs" dxfId="7986" priority="53233" operator="equal">
      <formula>"EC (WFO)"</formula>
    </cfRule>
    <cfRule type="cellIs" dxfId="7985" priority="53234" operator="equal">
      <formula>"EA (WFO)"</formula>
    </cfRule>
    <cfRule type="cellIs" dxfId="7984" priority="53235" operator="equal">
      <formula>"EE(WFO)"</formula>
    </cfRule>
    <cfRule type="cellIs" dxfId="7983" priority="53236" operator="equal">
      <formula>"EC(WFO)"</formula>
    </cfRule>
    <cfRule type="cellIs" dxfId="7982" priority="53237" operator="equal">
      <formula>"EE (WFO)"</formula>
    </cfRule>
    <cfRule type="cellIs" dxfId="7981" priority="53238" operator="equal">
      <formula>"EC (WFO)"</formula>
    </cfRule>
    <cfRule type="cellIs" dxfId="7980" priority="53239" operator="equal">
      <formula>"EA (WFO)"</formula>
    </cfRule>
    <cfRule type="cellIs" dxfId="7979" priority="53240" operator="equal">
      <formula>"EE(WFO)"</formula>
    </cfRule>
    <cfRule type="cellIs" dxfId="7978" priority="53241" operator="equal">
      <formula>"EC(WFO)"</formula>
    </cfRule>
  </conditionalFormatting>
  <conditionalFormatting sqref="AF49:AF50 AE51:AF51 AE85:AF86 AE58:AF58 AE45:AF47 AE74:AG74 AE69:AG69 AE77:AG83 AE54:AF54 AE70:AF71">
    <cfRule type="cellIs" dxfId="7977" priority="53242" operator="equal">
      <formula>"EE(WFO)"</formula>
    </cfRule>
    <cfRule type="cellIs" dxfId="7976" priority="53243" operator="equal">
      <formula>"EC(WFO)"</formula>
    </cfRule>
  </conditionalFormatting>
  <conditionalFormatting sqref="AG49:AG51 AG45:AG47 AG54 AG85:AG86 AG70:AG71 AG58">
    <cfRule type="cellIs" dxfId="7975" priority="53230" operator="equal">
      <formula>"EE(WFO)"</formula>
    </cfRule>
    <cfRule type="cellIs" dxfId="7974" priority="53231" operator="equal">
      <formula>"EC(WFO)"</formula>
    </cfRule>
    <cfRule type="cellIs" dxfId="7973" priority="53312" operator="equal">
      <formula>"EE (WFO)"</formula>
    </cfRule>
    <cfRule type="cellIs" dxfId="7972" priority="53313" operator="equal">
      <formula>"EC (WFO)"</formula>
    </cfRule>
    <cfRule type="cellIs" dxfId="7971" priority="53314" operator="equal">
      <formula>"EA (WFO)"</formula>
    </cfRule>
  </conditionalFormatting>
  <conditionalFormatting sqref="AH60:AK61 AH57:AK57 AH54:AK56 AH62:AK63 AH70:AK79 AH46:AK53">
    <cfRule type="cellIs" dxfId="7970" priority="2049" operator="equal">
      <formula>"SCIK"</formula>
    </cfRule>
    <cfRule type="cellIs" dxfId="7969" priority="2050" operator="equal">
      <formula>"CT"</formula>
    </cfRule>
    <cfRule type="cellIs" dxfId="7968" priority="2051" operator="equal">
      <formula>"CT"</formula>
    </cfRule>
    <cfRule type="cellIs" dxfId="7967" priority="2052" operator="equal">
      <formula>"CT"</formula>
    </cfRule>
    <cfRule type="cellIs" dxfId="7966" priority="2053" operator="equal">
      <formula>"FG"</formula>
    </cfRule>
    <cfRule type="cellIs" dxfId="7965" priority="2054" operator="equal">
      <formula>"L"</formula>
    </cfRule>
    <cfRule type="cellIs" dxfId="7964" priority="2055" operator="equal">
      <formula>"EG (WFO)"</formula>
    </cfRule>
  </conditionalFormatting>
  <conditionalFormatting sqref="AH57:AK57 AH54:AK56 AH60:AK63 AH46:AK53">
    <cfRule type="cellIs" dxfId="7963" priority="2028" operator="equal">
      <formula>"RS"</formula>
    </cfRule>
    <cfRule type="cellIs" dxfId="7962" priority="2029" operator="equal">
      <formula>"TR (WFO)"</formula>
    </cfRule>
  </conditionalFormatting>
  <conditionalFormatting sqref="AH50:AJ51 AH46:AJ46 AH57:AK57 AH52:AK52 AH90:AK91 AH74:AK76 AH47:AK48 AH61:AK61">
    <cfRule type="cellIs" dxfId="7961" priority="2012" operator="equal">
      <formula>"EE (WFO)"</formula>
    </cfRule>
    <cfRule type="cellIs" dxfId="7960" priority="2013" operator="equal">
      <formula>"EC (WFO)"</formula>
    </cfRule>
    <cfRule type="cellIs" dxfId="7959" priority="2014" operator="equal">
      <formula>"EA (WFO)"</formula>
    </cfRule>
    <cfRule type="cellIs" dxfId="7958" priority="2015" operator="equal">
      <formula>"EE(WFO)"</formula>
    </cfRule>
    <cfRule type="cellIs" dxfId="7957" priority="2016" operator="equal">
      <formula>"EC(WFO)"</formula>
    </cfRule>
  </conditionalFormatting>
  <conditionalFormatting sqref="K47:L47 J48:L48 O48:P48">
    <cfRule type="cellIs" dxfId="7956" priority="86807" operator="equal">
      <formula>"EE (WFO)"</formula>
    </cfRule>
    <cfRule type="cellIs" dxfId="7955" priority="86808" operator="equal">
      <formula>"EC (WFO)"</formula>
    </cfRule>
    <cfRule type="cellIs" dxfId="7954" priority="86809" operator="equal">
      <formula>"EA (WFO)"</formula>
    </cfRule>
    <cfRule type="cellIs" dxfId="7953" priority="86810" operator="equal">
      <formula>"EE(WFO)"</formula>
    </cfRule>
    <cfRule type="cellIs" dxfId="7952" priority="86811" operator="equal">
      <formula>"EC(WFO)"</formula>
    </cfRule>
    <cfRule type="cellIs" dxfId="7951" priority="86812" operator="equal">
      <formula>"EE (WFO)"</formula>
    </cfRule>
    <cfRule type="cellIs" dxfId="7950" priority="86813" operator="equal">
      <formula>"EC (WFO)"</formula>
    </cfRule>
    <cfRule type="cellIs" dxfId="7949" priority="86814" operator="equal">
      <formula>"EA (WFO)"</formula>
    </cfRule>
    <cfRule type="cellIs" dxfId="7948" priority="86815" operator="equal">
      <formula>"EE(WFO)"</formula>
    </cfRule>
    <cfRule type="cellIs" dxfId="7947" priority="86816" operator="equal">
      <formula>"EC(WFO)"</formula>
    </cfRule>
    <cfRule type="cellIs" dxfId="7946" priority="86817" operator="equal">
      <formula>"EE (WFO)"</formula>
    </cfRule>
    <cfRule type="cellIs" dxfId="7945" priority="86818" operator="equal">
      <formula>"EC (WFO)"</formula>
    </cfRule>
    <cfRule type="cellIs" dxfId="7944" priority="86819" operator="equal">
      <formula>"EA (WFO)"</formula>
    </cfRule>
    <cfRule type="cellIs" dxfId="7943" priority="86820" operator="equal">
      <formula>"EE(WFO)"</formula>
    </cfRule>
    <cfRule type="cellIs" dxfId="7942" priority="86821" operator="equal">
      <formula>"EC(WFO)"</formula>
    </cfRule>
    <cfRule type="cellIs" dxfId="7941" priority="86822" operator="equal">
      <formula>"EE (WFO)"</formula>
    </cfRule>
    <cfRule type="cellIs" dxfId="7940" priority="86823" operator="equal">
      <formula>"EC (WFO)"</formula>
    </cfRule>
    <cfRule type="cellIs" dxfId="7939" priority="86824" operator="equal">
      <formula>"EA (WFO)"</formula>
    </cfRule>
    <cfRule type="cellIs" dxfId="7938" priority="86825" operator="equal">
      <formula>"EE(WFO)"</formula>
    </cfRule>
    <cfRule type="cellIs" dxfId="7937" priority="86826" operator="equal">
      <formula>"EC(WFO)"</formula>
    </cfRule>
  </conditionalFormatting>
  <conditionalFormatting sqref="Q47 N55:O57 P57">
    <cfRule type="cellIs" dxfId="7936" priority="86765" operator="equal">
      <formula>"EE (WFO)"</formula>
    </cfRule>
    <cfRule type="cellIs" dxfId="7935" priority="86766" operator="equal">
      <formula>"EC (WFO)"</formula>
    </cfRule>
    <cfRule type="cellIs" dxfId="7934" priority="86767" operator="equal">
      <formula>"EA (WFO)"</formula>
    </cfRule>
    <cfRule type="cellIs" dxfId="7933" priority="86768" operator="equal">
      <formula>"EE(WFO)"</formula>
    </cfRule>
    <cfRule type="cellIs" dxfId="7932" priority="86769" operator="equal">
      <formula>"EC(WFO)"</formula>
    </cfRule>
    <cfRule type="cellIs" dxfId="7931" priority="86770" operator="equal">
      <formula>"EE (WFO)"</formula>
    </cfRule>
    <cfRule type="cellIs" dxfId="7930" priority="86771" operator="equal">
      <formula>"EC (WFO)"</formula>
    </cfRule>
    <cfRule type="cellIs" dxfId="7929" priority="86772" operator="equal">
      <formula>"EA (WFO)"</formula>
    </cfRule>
    <cfRule type="cellIs" dxfId="7928" priority="86773" operator="equal">
      <formula>"EE(WFO)"</formula>
    </cfRule>
    <cfRule type="cellIs" dxfId="7927" priority="86774" operator="equal">
      <formula>"EC(WFO)"</formula>
    </cfRule>
    <cfRule type="cellIs" dxfId="7926" priority="86775" operator="equal">
      <formula>"EE (WFO)"</formula>
    </cfRule>
    <cfRule type="cellIs" dxfId="7925" priority="86776" operator="equal">
      <formula>"EC (WFO)"</formula>
    </cfRule>
    <cfRule type="cellIs" dxfId="7924" priority="86777" operator="equal">
      <formula>"EA (WFO)"</formula>
    </cfRule>
    <cfRule type="cellIs" dxfId="7923" priority="86778" operator="equal">
      <formula>"EE(WFO)"</formula>
    </cfRule>
    <cfRule type="cellIs" dxfId="7922" priority="86779" operator="equal">
      <formula>"EC(WFO)"</formula>
    </cfRule>
  </conditionalFormatting>
  <conditionalFormatting sqref="Z47:AA48 AA49">
    <cfRule type="cellIs" dxfId="7921" priority="19243" operator="equal">
      <formula>"EA (WFO)"</formula>
    </cfRule>
    <cfRule type="cellIs" dxfId="7920" priority="19244" operator="equal">
      <formula>"EQ (WFO)"</formula>
    </cfRule>
    <cfRule type="cellIs" dxfId="7919" priority="19245" operator="equal">
      <formula>"FG (WFO)"</formula>
    </cfRule>
    <cfRule type="cellIs" dxfId="7918" priority="19246" operator="equal">
      <formula>"EE (WFO)"</formula>
    </cfRule>
    <cfRule type="cellIs" dxfId="7917" priority="19247" operator="equal">
      <formula>"EC (WFO)"</formula>
    </cfRule>
    <cfRule type="cellIs" dxfId="7916" priority="19248" operator="equal">
      <formula>"EA (WFO)"</formula>
    </cfRule>
    <cfRule type="cellIs" dxfId="7915" priority="19249" operator="equal">
      <formula>"EE(WFO)"</formula>
    </cfRule>
    <cfRule type="cellIs" dxfId="7914" priority="19250" operator="equal">
      <formula>"EC(WFO)"</formula>
    </cfRule>
  </conditionalFormatting>
  <conditionalFormatting sqref="AH47:AK48">
    <cfRule type="cellIs" dxfId="7913" priority="1853" operator="equal">
      <formula>"EA (WFO)"</formula>
    </cfRule>
    <cfRule type="cellIs" dxfId="7912" priority="1854" operator="equal">
      <formula>"EQ (WFO)"</formula>
    </cfRule>
    <cfRule type="cellIs" dxfId="7911" priority="1855" operator="equal">
      <formula>"FG (WFO)"</formula>
    </cfRule>
    <cfRule type="cellIs" dxfId="7910" priority="1856" operator="equal">
      <formula>"EE (WFO)"</formula>
    </cfRule>
    <cfRule type="cellIs" dxfId="7909" priority="1857" operator="equal">
      <formula>"EC (WFO)"</formula>
    </cfRule>
    <cfRule type="cellIs" dxfId="7908" priority="1858" operator="equal">
      <formula>"EA (WFO)"</formula>
    </cfRule>
    <cfRule type="cellIs" dxfId="7907" priority="1859" operator="equal">
      <formula>"EE(WFO)"</formula>
    </cfRule>
    <cfRule type="cellIs" dxfId="7906" priority="1860" operator="equal">
      <formula>"EC(WFO)"</formula>
    </cfRule>
  </conditionalFormatting>
  <conditionalFormatting sqref="X50:Y51">
    <cfRule type="cellIs" dxfId="7905" priority="18263" operator="equal">
      <formula>"EE (WFO)"</formula>
    </cfRule>
    <cfRule type="cellIs" dxfId="7904" priority="18264" operator="equal">
      <formula>"EC (WFO)"</formula>
    </cfRule>
    <cfRule type="cellIs" dxfId="7903" priority="18265" operator="equal">
      <formula>"EA (WFO)"</formula>
    </cfRule>
    <cfRule type="cellIs" dxfId="7902" priority="18266" operator="equal">
      <formula>"EE(WFO)"</formula>
    </cfRule>
    <cfRule type="cellIs" dxfId="7901" priority="18267" operator="equal">
      <formula>"EC(WFO)"</formula>
    </cfRule>
  </conditionalFormatting>
  <conditionalFormatting sqref="AB50:AD50 AB120:AF120 AB61:AD61 AB116:AF117 AB94:AF95 AB54:AD54 AB72:AD72 AB67:AD67 AB99:AK99 AK102:AK113 AB93:AG93 AB102:AJ112">
    <cfRule type="cellIs" dxfId="7900" priority="129751" operator="equal">
      <formula>"EE (WFO)"</formula>
    </cfRule>
    <cfRule type="cellIs" dxfId="7899" priority="129752" operator="equal">
      <formula>"EC (WFO)"</formula>
    </cfRule>
    <cfRule type="cellIs" dxfId="7898" priority="129753" operator="equal">
      <formula>"EA (WFO)"</formula>
    </cfRule>
    <cfRule type="cellIs" dxfId="7897" priority="129754" operator="equal">
      <formula>"EE(WFO)"</formula>
    </cfRule>
    <cfRule type="cellIs" dxfId="7896" priority="129755" operator="equal">
      <formula>"EC(WFO)"</formula>
    </cfRule>
  </conditionalFormatting>
  <conditionalFormatting sqref="AI50:AJ51">
    <cfRule type="cellIs" dxfId="7895" priority="1384" operator="equal">
      <formula>"EE (WFO)"</formula>
    </cfRule>
    <cfRule type="cellIs" dxfId="7894" priority="1385" operator="equal">
      <formula>"EC (WFO)"</formula>
    </cfRule>
    <cfRule type="cellIs" dxfId="7893" priority="1386" operator="equal">
      <formula>"EA (WFO)"</formula>
    </cfRule>
    <cfRule type="cellIs" dxfId="7892" priority="1387" operator="equal">
      <formula>"EE(WFO)"</formula>
    </cfRule>
    <cfRule type="cellIs" dxfId="7891" priority="1388" operator="equal">
      <formula>"EC(WFO)"</formula>
    </cfRule>
  </conditionalFormatting>
  <conditionalFormatting sqref="H51:S51 H70:S70">
    <cfRule type="cellIs" dxfId="7890" priority="81780" operator="equal">
      <formula>"TDM"</formula>
    </cfRule>
  </conditionalFormatting>
  <conditionalFormatting sqref="T51:U51 T70:U70">
    <cfRule type="cellIs" dxfId="7889" priority="61652" operator="equal">
      <formula>"TDM"</formula>
    </cfRule>
  </conditionalFormatting>
  <conditionalFormatting sqref="AE51:AF51 AE70:AF70">
    <cfRule type="cellIs" dxfId="7888" priority="53229" operator="equal">
      <formula>"TDM"</formula>
    </cfRule>
  </conditionalFormatting>
  <conditionalFormatting sqref="AG70 AG51">
    <cfRule type="cellIs" dxfId="7887" priority="53228" operator="equal">
      <formula>"TDM"</formula>
    </cfRule>
  </conditionalFormatting>
  <conditionalFormatting sqref="B74:C74 E74 B52:E52">
    <cfRule type="cellIs" dxfId="7886" priority="38453" operator="equal">
      <formula>"TDM"</formula>
    </cfRule>
  </conditionalFormatting>
  <conditionalFormatting sqref="H52:I53">
    <cfRule type="cellIs" dxfId="7885" priority="81775" operator="equal">
      <formula>"EE (WFO)"</formula>
    </cfRule>
    <cfRule type="cellIs" dxfId="7884" priority="81776" operator="equal">
      <formula>"EC (WFO)"</formula>
    </cfRule>
    <cfRule type="cellIs" dxfId="7883" priority="81777" operator="equal">
      <formula>"EA (WFO)"</formula>
    </cfRule>
    <cfRule type="cellIs" dxfId="7882" priority="81778" operator="equal">
      <formula>"EE(WFO)"</formula>
    </cfRule>
    <cfRule type="cellIs" dxfId="7881" priority="81779" operator="equal">
      <formula>"EC(WFO)"</formula>
    </cfRule>
  </conditionalFormatting>
  <conditionalFormatting sqref="J52:L52 J53 L53">
    <cfRule type="cellIs" dxfId="7880" priority="81770" operator="equal">
      <formula>"EE (WFO)"</formula>
    </cfRule>
    <cfRule type="cellIs" dxfId="7879" priority="81771" operator="equal">
      <formula>"EC (WFO)"</formula>
    </cfRule>
    <cfRule type="cellIs" dxfId="7878" priority="81772" operator="equal">
      <formula>"EA (WFO)"</formula>
    </cfRule>
    <cfRule type="cellIs" dxfId="7877" priority="81773" operator="equal">
      <formula>"EE(WFO)"</formula>
    </cfRule>
    <cfRule type="cellIs" dxfId="7876" priority="81774" operator="equal">
      <formula>"EC(WFO)"</formula>
    </cfRule>
  </conditionalFormatting>
  <conditionalFormatting sqref="K52:M52 L53:M53">
    <cfRule type="cellIs" dxfId="7875" priority="81753" operator="equal">
      <formula>"EA (WFO)"</formula>
    </cfRule>
    <cfRule type="cellIs" dxfId="7874" priority="81754" operator="equal">
      <formula>"EQ (WFO)"</formula>
    </cfRule>
    <cfRule type="cellIs" dxfId="7873" priority="81755" operator="equal">
      <formula>"FG (WFO)"</formula>
    </cfRule>
    <cfRule type="cellIs" dxfId="7872" priority="81756" operator="equal">
      <formula>"EE (WFO)"</formula>
    </cfRule>
    <cfRule type="cellIs" dxfId="7871" priority="81757" operator="equal">
      <formula>"EC (WFO)"</formula>
    </cfRule>
    <cfRule type="cellIs" dxfId="7870" priority="81758" operator="equal">
      <formula>"EA (WFO)"</formula>
    </cfRule>
    <cfRule type="cellIs" dxfId="7869" priority="81759" operator="equal">
      <formula>"EE(WFO)"</formula>
    </cfRule>
    <cfRule type="cellIs" dxfId="7868" priority="81760" operator="equal">
      <formula>"EC(WFO)"</formula>
    </cfRule>
    <cfRule type="cellIs" dxfId="7867" priority="81761" operator="equal">
      <formula>"EQ (WFO)"</formula>
    </cfRule>
    <cfRule type="cellIs" dxfId="7866" priority="81762" operator="equal">
      <formula>"FG (WFO)"</formula>
    </cfRule>
    <cfRule type="cellIs" dxfId="7865" priority="81763" operator="equal">
      <formula>"EO (WFO)"</formula>
    </cfRule>
    <cfRule type="cellIs" dxfId="7864" priority="81764" operator="equal">
      <formula>"EK (WFO)"</formula>
    </cfRule>
    <cfRule type="cellIs" dxfId="7863" priority="81765" operator="equal">
      <formula>"EE (WFO)"</formula>
    </cfRule>
    <cfRule type="cellIs" dxfId="7862" priority="81766" operator="equal">
      <formula>"EC (WFO)"</formula>
    </cfRule>
    <cfRule type="cellIs" dxfId="7861" priority="81767" operator="equal">
      <formula>"EA (WFO)"</formula>
    </cfRule>
    <cfRule type="cellIs" dxfId="7860" priority="81768" operator="equal">
      <formula>"EE(WFO)"</formula>
    </cfRule>
    <cfRule type="cellIs" dxfId="7859" priority="81769" operator="equal">
      <formula>"EC(WFO)"</formula>
    </cfRule>
  </conditionalFormatting>
  <conditionalFormatting sqref="R52:S53">
    <cfRule type="cellIs" dxfId="7858" priority="81725" operator="equal">
      <formula>"EE (WFO)"</formula>
    </cfRule>
    <cfRule type="cellIs" dxfId="7857" priority="81726" operator="equal">
      <formula>"EC (WFO)"</formula>
    </cfRule>
    <cfRule type="cellIs" dxfId="7856" priority="81727" operator="equal">
      <formula>"EA (WFO)"</formula>
    </cfRule>
    <cfRule type="cellIs" dxfId="7855" priority="81728" operator="equal">
      <formula>"EE(WFO)"</formula>
    </cfRule>
    <cfRule type="cellIs" dxfId="7854" priority="81729" operator="equal">
      <formula>"EC(WFO)"</formula>
    </cfRule>
    <cfRule type="cellIs" dxfId="7853" priority="81730" operator="equal">
      <formula>"EE (WFO)"</formula>
    </cfRule>
    <cfRule type="cellIs" dxfId="7852" priority="81731" operator="equal">
      <formula>"EC (WFO)"</formula>
    </cfRule>
    <cfRule type="cellIs" dxfId="7851" priority="81732" operator="equal">
      <formula>"EA (WFO)"</formula>
    </cfRule>
    <cfRule type="cellIs" dxfId="7850" priority="81733" operator="equal">
      <formula>"EE(WFO)"</formula>
    </cfRule>
    <cfRule type="cellIs" dxfId="7849" priority="81734" operator="equal">
      <formula>"EC(WFO)"</formula>
    </cfRule>
    <cfRule type="cellIs" dxfId="7848" priority="81735" operator="equal">
      <formula>"EE (WFO)"</formula>
    </cfRule>
    <cfRule type="cellIs" dxfId="7847" priority="81736" operator="equal">
      <formula>"EC (WFO)"</formula>
    </cfRule>
    <cfRule type="cellIs" dxfId="7846" priority="81737" operator="equal">
      <formula>"EA (WFO)"</formula>
    </cfRule>
    <cfRule type="cellIs" dxfId="7845" priority="81738" operator="equal">
      <formula>"EE(WFO)"</formula>
    </cfRule>
    <cfRule type="cellIs" dxfId="7844" priority="81739" operator="equal">
      <formula>"EC(WFO)"</formula>
    </cfRule>
    <cfRule type="cellIs" dxfId="7843" priority="81740" operator="equal">
      <formula>"EE (WFO)"</formula>
    </cfRule>
    <cfRule type="cellIs" dxfId="7842" priority="81741" operator="equal">
      <formula>"EC (WFO)"</formula>
    </cfRule>
    <cfRule type="cellIs" dxfId="7841" priority="81742" operator="equal">
      <formula>"EA (WFO)"</formula>
    </cfRule>
    <cfRule type="cellIs" dxfId="7840" priority="81743" operator="equal">
      <formula>"EE(WFO)"</formula>
    </cfRule>
    <cfRule type="cellIs" dxfId="7839" priority="81744" operator="equal">
      <formula>"EC(WFO)"</formula>
    </cfRule>
    <cfRule type="cellIs" dxfId="7838" priority="81745" operator="equal">
      <formula>"EA (WFO)"</formula>
    </cfRule>
    <cfRule type="cellIs" dxfId="7837" priority="81746" operator="equal">
      <formula>"EQ (WFO)"</formula>
    </cfRule>
    <cfRule type="cellIs" dxfId="7836" priority="81747" operator="equal">
      <formula>"FG (WFO)"</formula>
    </cfRule>
    <cfRule type="cellIs" dxfId="7835" priority="81748" operator="equal">
      <formula>"EE (WFO)"</formula>
    </cfRule>
    <cfRule type="cellIs" dxfId="7834" priority="81749" operator="equal">
      <formula>"EC (WFO)"</formula>
    </cfRule>
    <cfRule type="cellIs" dxfId="7833" priority="81750" operator="equal">
      <formula>"EA (WFO)"</formula>
    </cfRule>
    <cfRule type="cellIs" dxfId="7832" priority="81751" operator="equal">
      <formula>"EE(WFO)"</formula>
    </cfRule>
    <cfRule type="cellIs" dxfId="7831" priority="81752" operator="equal">
      <formula>"EC(WFO)"</formula>
    </cfRule>
  </conditionalFormatting>
  <conditionalFormatting sqref="V52:AA52 V74:AA74">
    <cfRule type="cellIs" dxfId="7830" priority="18262" operator="equal">
      <formula>"TDM"</formula>
    </cfRule>
  </conditionalFormatting>
  <conditionalFormatting sqref="AH74:AK74 AH52:AK52">
    <cfRule type="cellIs" dxfId="7829" priority="1671" operator="equal">
      <formula>"TDM"</formula>
    </cfRule>
  </conditionalFormatting>
  <conditionalFormatting sqref="B53:D53 B54:C56">
    <cfRule type="cellIs" dxfId="7828" priority="38516" operator="equal">
      <formula>"FG (WFO)"</formula>
    </cfRule>
    <cfRule type="cellIs" dxfId="7827" priority="38517" operator="equal">
      <formula>"EO (WFO)"</formula>
    </cfRule>
    <cfRule type="cellIs" dxfId="7826" priority="38518" operator="equal">
      <formula>"EE (WFO)"</formula>
    </cfRule>
  </conditionalFormatting>
  <conditionalFormatting sqref="L53:Q53 H53:J53">
    <cfRule type="cellIs" dxfId="7825" priority="86510" operator="equal">
      <formula>"EE(WFO)"</formula>
    </cfRule>
    <cfRule type="cellIs" dxfId="7824" priority="86511" operator="equal">
      <formula>"EC(WFO)"</formula>
    </cfRule>
    <cfRule type="cellIs" dxfId="7823" priority="86512" operator="equal">
      <formula>"EE (WFO)"</formula>
    </cfRule>
    <cfRule type="cellIs" dxfId="7822" priority="86513" operator="equal">
      <formula>"EC (WFO)"</formula>
    </cfRule>
    <cfRule type="cellIs" dxfId="7821" priority="86514" operator="equal">
      <formula>"EA (WFO)"</formula>
    </cfRule>
    <cfRule type="cellIs" dxfId="7820" priority="86515" operator="equal">
      <formula>"EE(WFO)"</formula>
    </cfRule>
    <cfRule type="cellIs" dxfId="7819" priority="86516" operator="equal">
      <formula>"EC(WFO)"</formula>
    </cfRule>
  </conditionalFormatting>
  <conditionalFormatting sqref="J53 L53">
    <cfRule type="cellIs" dxfId="7818" priority="86438" operator="equal">
      <formula>"EE(WFO)"</formula>
    </cfRule>
    <cfRule type="cellIs" dxfId="7817" priority="86439" operator="equal">
      <formula>"EC(WFO)"</formula>
    </cfRule>
    <cfRule type="cellIs" dxfId="7816" priority="86440" operator="equal">
      <formula>"EE(WFO)"</formula>
    </cfRule>
    <cfRule type="cellIs" dxfId="7815" priority="86441" operator="equal">
      <formula>"EC(WFO)"</formula>
    </cfRule>
    <cfRule type="cellIs" dxfId="7814" priority="86442" operator="equal">
      <formula>"EE (WFO)"</formula>
    </cfRule>
    <cfRule type="cellIs" dxfId="7813" priority="86443" operator="equal">
      <formula>"EC (WFO)"</formula>
    </cfRule>
    <cfRule type="cellIs" dxfId="7812" priority="86444" operator="equal">
      <formula>"EA (WFO)"</formula>
    </cfRule>
    <cfRule type="cellIs" dxfId="7811" priority="86445" operator="equal">
      <formula>"EE(WFO)"</formula>
    </cfRule>
    <cfRule type="cellIs" dxfId="7810" priority="86446" operator="equal">
      <formula>"EC(WFO)"</formula>
    </cfRule>
  </conditionalFormatting>
  <conditionalFormatting sqref="J53 L53:Q53">
    <cfRule type="cellIs" dxfId="7809" priority="86435" operator="equal">
      <formula>"EE(WFO)"</formula>
    </cfRule>
    <cfRule type="cellIs" dxfId="7808" priority="86436" operator="equal">
      <formula>"EE(WFO)"</formula>
    </cfRule>
    <cfRule type="cellIs" dxfId="7807" priority="86437" operator="equal">
      <formula>"EC(WFO)"</formula>
    </cfRule>
  </conditionalFormatting>
  <conditionalFormatting sqref="O53 J55 O55">
    <cfRule type="cellIs" dxfId="7806" priority="86249" operator="equal">
      <formula>"EE (WFO)"</formula>
    </cfRule>
    <cfRule type="cellIs" dxfId="7805" priority="86250" operator="equal">
      <formula>"EC (WFO)"</formula>
    </cfRule>
    <cfRule type="cellIs" dxfId="7804" priority="86251" operator="equal">
      <formula>"EA (WFO)"</formula>
    </cfRule>
    <cfRule type="cellIs" dxfId="7803" priority="86252" operator="equal">
      <formula>"EE(WFO)"</formula>
    </cfRule>
    <cfRule type="cellIs" dxfId="7802" priority="86253" operator="equal">
      <formula>"EC(WFO)"</formula>
    </cfRule>
    <cfRule type="cellIs" dxfId="7801" priority="86254" operator="equal">
      <formula>"EE (WFO)"</formula>
    </cfRule>
    <cfRule type="cellIs" dxfId="7800" priority="86255" operator="equal">
      <formula>"EC (WFO)"</formula>
    </cfRule>
    <cfRule type="cellIs" dxfId="7799" priority="86256" operator="equal">
      <formula>"EA (WFO)"</formula>
    </cfRule>
    <cfRule type="cellIs" dxfId="7798" priority="86257" operator="equal">
      <formula>"EE(WFO)"</formula>
    </cfRule>
    <cfRule type="cellIs" dxfId="7797" priority="86258" operator="equal">
      <formula>"EC(WFO)"</formula>
    </cfRule>
    <cfRule type="cellIs" dxfId="7796" priority="86259" operator="equal">
      <formula>"EE (WFO)"</formula>
    </cfRule>
    <cfRule type="cellIs" dxfId="7795" priority="86260" operator="equal">
      <formula>"EC (WFO)"</formula>
    </cfRule>
    <cfRule type="cellIs" dxfId="7794" priority="86261" operator="equal">
      <formula>"EA (WFO)"</formula>
    </cfRule>
    <cfRule type="cellIs" dxfId="7793" priority="86262" operator="equal">
      <formula>"EE(WFO)"</formula>
    </cfRule>
    <cfRule type="cellIs" dxfId="7792" priority="86263" operator="equal">
      <formula>"EC(WFO)"</formula>
    </cfRule>
    <cfRule type="cellIs" dxfId="7791" priority="86264" operator="equal">
      <formula>"EE (WFO)"</formula>
    </cfRule>
    <cfRule type="cellIs" dxfId="7790" priority="86265" operator="equal">
      <formula>"EC (WFO)"</formula>
    </cfRule>
    <cfRule type="cellIs" dxfId="7789" priority="86266" operator="equal">
      <formula>"EA (WFO)"</formula>
    </cfRule>
    <cfRule type="cellIs" dxfId="7788" priority="86267" operator="equal">
      <formula>"EE(WFO)"</formula>
    </cfRule>
    <cfRule type="cellIs" dxfId="7787" priority="86268" operator="equal">
      <formula>"EC(WFO)"</formula>
    </cfRule>
    <cfRule type="cellIs" dxfId="7786" priority="86269" operator="equal">
      <formula>"EA (WFO)"</formula>
    </cfRule>
    <cfRule type="cellIs" dxfId="7785" priority="86270" operator="equal">
      <formula>"EQ (WFO)"</formula>
    </cfRule>
    <cfRule type="cellIs" dxfId="7784" priority="86271" operator="equal">
      <formula>"FG (WFO)"</formula>
    </cfRule>
    <cfRule type="cellIs" dxfId="7783" priority="86272" operator="equal">
      <formula>"EE (WFO)"</formula>
    </cfRule>
    <cfRule type="cellIs" dxfId="7782" priority="86273" operator="equal">
      <formula>"EC (WFO)"</formula>
    </cfRule>
    <cfRule type="cellIs" dxfId="7781" priority="86274" operator="equal">
      <formula>"EA (WFO)"</formula>
    </cfRule>
    <cfRule type="cellIs" dxfId="7780" priority="86275" operator="equal">
      <formula>"EE(WFO)"</formula>
    </cfRule>
    <cfRule type="cellIs" dxfId="7779" priority="86276" operator="equal">
      <formula>"EC(WFO)"</formula>
    </cfRule>
    <cfRule type="cellIs" dxfId="7778" priority="86277" operator="equal">
      <formula>"EQ (WFO)"</formula>
    </cfRule>
    <cfRule type="cellIs" dxfId="7777" priority="86278" operator="equal">
      <formula>"FG (WFO)"</formula>
    </cfRule>
    <cfRule type="cellIs" dxfId="7776" priority="86279" operator="equal">
      <formula>"EO (WFO)"</formula>
    </cfRule>
    <cfRule type="cellIs" dxfId="7775" priority="86280" operator="equal">
      <formula>"EK (WFO)"</formula>
    </cfRule>
    <cfRule type="cellIs" dxfId="7774" priority="86281" operator="equal">
      <formula>"EE(WFO)"</formula>
    </cfRule>
    <cfRule type="cellIs" dxfId="7773" priority="86282" operator="equal">
      <formula>"EC(WFO)"</formula>
    </cfRule>
    <cfRule type="cellIs" dxfId="7772" priority="86283" operator="equal">
      <formula>"EE (WFO)"</formula>
    </cfRule>
    <cfRule type="cellIs" dxfId="7771" priority="86284" operator="equal">
      <formula>"EC (WFO)"</formula>
    </cfRule>
    <cfRule type="cellIs" dxfId="7770" priority="86285" operator="equal">
      <formula>"EA (WFO)"</formula>
    </cfRule>
    <cfRule type="cellIs" dxfId="7769" priority="86286" operator="equal">
      <formula>"EE(WFO)"</formula>
    </cfRule>
    <cfRule type="cellIs" dxfId="7768" priority="86287" operator="equal">
      <formula>"EC(WFO)"</formula>
    </cfRule>
    <cfRule type="cellIs" dxfId="7767" priority="86288" operator="equal">
      <formula>"EE(WFO)"</formula>
    </cfRule>
    <cfRule type="cellIs" dxfId="7766" priority="86289" operator="equal">
      <formula>"EC(WFO)"</formula>
    </cfRule>
    <cfRule type="cellIs" dxfId="7765" priority="86290" operator="equal">
      <formula>"EE (WFO)"</formula>
    </cfRule>
    <cfRule type="cellIs" dxfId="7764" priority="86291" operator="equal">
      <formula>"EC (WFO)"</formula>
    </cfRule>
    <cfRule type="cellIs" dxfId="7763" priority="86292" operator="equal">
      <formula>"EA (WFO)"</formula>
    </cfRule>
    <cfRule type="cellIs" dxfId="7762" priority="86293" operator="equal">
      <formula>"EE(WFO)"</formula>
    </cfRule>
    <cfRule type="cellIs" dxfId="7761" priority="86294" operator="equal">
      <formula>"EC(WFO)"</formula>
    </cfRule>
  </conditionalFormatting>
  <conditionalFormatting sqref="J53 Q53 L53:M53">
    <cfRule type="cellIs" dxfId="7760" priority="81721" operator="equal">
      <formula>"EQ (WFO)"</formula>
    </cfRule>
    <cfRule type="cellIs" dxfId="7759" priority="81722" operator="equal">
      <formula>"FG (WFO)"</formula>
    </cfRule>
    <cfRule type="cellIs" dxfId="7758" priority="81723" operator="equal">
      <formula>"EO (WFO)"</formula>
    </cfRule>
    <cfRule type="cellIs" dxfId="7757" priority="81724" operator="equal">
      <formula>"EK (WFO)"</formula>
    </cfRule>
  </conditionalFormatting>
  <conditionalFormatting sqref="Y53:Z56">
    <cfRule type="cellIs" dxfId="7756" priority="16962" operator="equal">
      <formula>"EA (WFO)"</formula>
    </cfRule>
    <cfRule type="cellIs" dxfId="7755" priority="16963" operator="equal">
      <formula>"EQ (WFO)"</formula>
    </cfRule>
    <cfRule type="cellIs" dxfId="7754" priority="16964" operator="equal">
      <formula>"FG (WFO)"</formula>
    </cfRule>
    <cfRule type="cellIs" dxfId="7753" priority="16965" operator="equal">
      <formula>"EE (WFO)"</formula>
    </cfRule>
    <cfRule type="cellIs" dxfId="7752" priority="16966" operator="equal">
      <formula>"EC (WFO)"</formula>
    </cfRule>
    <cfRule type="cellIs" dxfId="7751" priority="16967" operator="equal">
      <formula>"EA (WFO)"</formula>
    </cfRule>
    <cfRule type="cellIs" dxfId="7750" priority="16968" operator="equal">
      <formula>"EE(WFO)"</formula>
    </cfRule>
    <cfRule type="cellIs" dxfId="7749" priority="16969" operator="equal">
      <formula>"EC(WFO)"</formula>
    </cfRule>
    <cfRule type="cellIs" dxfId="7748" priority="16970" operator="equal">
      <formula>"EE (WFO)"</formula>
    </cfRule>
    <cfRule type="cellIs" dxfId="7747" priority="16971" operator="equal">
      <formula>"EC (WFO)"</formula>
    </cfRule>
    <cfRule type="cellIs" dxfId="7746" priority="16972" operator="equal">
      <formula>"EA (WFO)"</formula>
    </cfRule>
    <cfRule type="cellIs" dxfId="7745" priority="16973" operator="equal">
      <formula>"EE(WFO)"</formula>
    </cfRule>
    <cfRule type="cellIs" dxfId="7744" priority="16974" operator="equal">
      <formula>"EC(WFO)"</formula>
    </cfRule>
    <cfRule type="cellIs" dxfId="7743" priority="16975" operator="equal">
      <formula>"EA (WFO)"</formula>
    </cfRule>
    <cfRule type="cellIs" dxfId="7742" priority="16976" operator="equal">
      <formula>"EQ (WFO)"</formula>
    </cfRule>
    <cfRule type="cellIs" dxfId="7741" priority="16977" operator="equal">
      <formula>"FG (WFO)"</formula>
    </cfRule>
    <cfRule type="cellIs" dxfId="7740" priority="16978" operator="equal">
      <formula>"EE (WFO)"</formula>
    </cfRule>
    <cfRule type="cellIs" dxfId="7739" priority="16979" operator="equal">
      <formula>"EC (WFO)"</formula>
    </cfRule>
    <cfRule type="cellIs" dxfId="7738" priority="16980" operator="equal">
      <formula>"EA (WFO)"</formula>
    </cfRule>
    <cfRule type="cellIs" dxfId="7737" priority="16981" operator="equal">
      <formula>"EE(WFO)"</formula>
    </cfRule>
    <cfRule type="cellIs" dxfId="7736" priority="16982" operator="equal">
      <formula>"EC(WFO)"</formula>
    </cfRule>
    <cfRule type="cellIs" dxfId="7735" priority="16983" operator="equal">
      <formula>"EE(WFO)"</formula>
    </cfRule>
    <cfRule type="cellIs" dxfId="7734" priority="16984" operator="equal">
      <formula>"EC(WFO)"</formula>
    </cfRule>
    <cfRule type="cellIs" dxfId="7733" priority="16985" operator="equal">
      <formula>"EE (WFO)"</formula>
    </cfRule>
    <cfRule type="cellIs" dxfId="7732" priority="16986" operator="equal">
      <formula>"EC (WFO)"</formula>
    </cfRule>
    <cfRule type="cellIs" dxfId="7731" priority="16987" operator="equal">
      <formula>"EA (WFO)"</formula>
    </cfRule>
    <cfRule type="cellIs" dxfId="7730" priority="16988" operator="equal">
      <formula>"EA (WFO)"</formula>
    </cfRule>
    <cfRule type="cellIs" dxfId="7729" priority="16989" operator="equal">
      <formula>"EQ (WFO)"</formula>
    </cfRule>
    <cfRule type="cellIs" dxfId="7728" priority="16990" operator="equal">
      <formula>"FG (WFO)"</formula>
    </cfRule>
    <cfRule type="cellIs" dxfId="7727" priority="16991" operator="equal">
      <formula>"EE (WFO)"</formula>
    </cfRule>
    <cfRule type="cellIs" dxfId="7726" priority="16992" operator="equal">
      <formula>"EC (WFO)"</formula>
    </cfRule>
    <cfRule type="cellIs" dxfId="7725" priority="16993" operator="equal">
      <formula>"EA (WFO)"</formula>
    </cfRule>
    <cfRule type="cellIs" dxfId="7724" priority="16994" operator="equal">
      <formula>"EE(WFO)"</formula>
    </cfRule>
    <cfRule type="cellIs" dxfId="7723" priority="16995" operator="equal">
      <formula>"EC(WFO)"</formula>
    </cfRule>
    <cfRule type="cellIs" dxfId="7722" priority="16996" operator="equal">
      <formula>"EQ (WFO)"</formula>
    </cfRule>
    <cfRule type="cellIs" dxfId="7721" priority="16997" operator="equal">
      <formula>"FG (WFO)"</formula>
    </cfRule>
    <cfRule type="cellIs" dxfId="7720" priority="16998" operator="equal">
      <formula>"EO (WFO)"</formula>
    </cfRule>
    <cfRule type="cellIs" dxfId="7719" priority="16999" operator="equal">
      <formula>"EK (WFO)"</formula>
    </cfRule>
    <cfRule type="cellIs" dxfId="7718" priority="17000" operator="equal">
      <formula>"EE (WFO)"</formula>
    </cfRule>
    <cfRule type="cellIs" dxfId="7717" priority="17001" operator="equal">
      <formula>"EC (WFO)"</formula>
    </cfRule>
    <cfRule type="cellIs" dxfId="7716" priority="17002" operator="equal">
      <formula>"EA (WFO)"</formula>
    </cfRule>
    <cfRule type="cellIs" dxfId="7715" priority="17003" operator="equal">
      <formula>"EE(WFO)"</formula>
    </cfRule>
    <cfRule type="cellIs" dxfId="7714" priority="17004" operator="equal">
      <formula>"EC(WFO)"</formula>
    </cfRule>
    <cfRule type="cellIs" dxfId="7713" priority="17005" operator="equal">
      <formula>"EE (WFO)"</formula>
    </cfRule>
    <cfRule type="cellIs" dxfId="7712" priority="17006" operator="equal">
      <formula>"EC (WFO)"</formula>
    </cfRule>
    <cfRule type="cellIs" dxfId="7711" priority="17007" operator="equal">
      <formula>"EA (WFO)"</formula>
    </cfRule>
    <cfRule type="cellIs" dxfId="7710" priority="17008" operator="equal">
      <formula>"EE(WFO)"</formula>
    </cfRule>
    <cfRule type="cellIs" dxfId="7709" priority="17009" operator="equal">
      <formula>"EC(WFO)"</formula>
    </cfRule>
    <cfRule type="cellIs" dxfId="7708" priority="17010" operator="equal">
      <formula>"EE (WFO)"</formula>
    </cfRule>
    <cfRule type="cellIs" dxfId="7707" priority="17011" operator="equal">
      <formula>"EC (WFO)"</formula>
    </cfRule>
    <cfRule type="cellIs" dxfId="7706" priority="17012" operator="equal">
      <formula>"EA (WFO)"</formula>
    </cfRule>
    <cfRule type="cellIs" dxfId="7705" priority="17013" operator="equal">
      <formula>"EE(WFO)"</formula>
    </cfRule>
    <cfRule type="cellIs" dxfId="7704" priority="17014" operator="equal">
      <formula>"EC(WFO)"</formula>
    </cfRule>
    <cfRule type="cellIs" dxfId="7703" priority="17015" operator="equal">
      <formula>"EA (WFO)"</formula>
    </cfRule>
    <cfRule type="cellIs" dxfId="7702" priority="17016" operator="equal">
      <formula>"EQ (WFO)"</formula>
    </cfRule>
    <cfRule type="cellIs" dxfId="7701" priority="17017" operator="equal">
      <formula>"FG (WFO)"</formula>
    </cfRule>
    <cfRule type="cellIs" dxfId="7700" priority="17018" operator="equal">
      <formula>"EE (WFO)"</formula>
    </cfRule>
    <cfRule type="cellIs" dxfId="7699" priority="17019" operator="equal">
      <formula>"EC (WFO)"</formula>
    </cfRule>
    <cfRule type="cellIs" dxfId="7698" priority="17020" operator="equal">
      <formula>"EA (WFO)"</formula>
    </cfRule>
    <cfRule type="cellIs" dxfId="7697" priority="17021" operator="equal">
      <formula>"EE(WFO)"</formula>
    </cfRule>
    <cfRule type="cellIs" dxfId="7696" priority="17022" operator="equal">
      <formula>"EC(WFO)"</formula>
    </cfRule>
    <cfRule type="cellIs" dxfId="7695" priority="17023" operator="equal">
      <formula>"EE (WFO)"</formula>
    </cfRule>
    <cfRule type="cellIs" dxfId="7694" priority="17024" operator="equal">
      <formula>"EC (WFO)"</formula>
    </cfRule>
    <cfRule type="cellIs" dxfId="7693" priority="17025" operator="equal">
      <formula>"EA (WFO)"</formula>
    </cfRule>
    <cfRule type="cellIs" dxfId="7692" priority="17026" operator="equal">
      <formula>"EE(WFO)"</formula>
    </cfRule>
    <cfRule type="cellIs" dxfId="7691" priority="17027" operator="equal">
      <formula>"EC(WFO)"</formula>
    </cfRule>
    <cfRule type="cellIs" dxfId="7690" priority="17028" operator="equal">
      <formula>"EE (WFO)"</formula>
    </cfRule>
    <cfRule type="cellIs" dxfId="7689" priority="17029" operator="equal">
      <formula>"EC (WFO)"</formula>
    </cfRule>
    <cfRule type="cellIs" dxfId="7688" priority="17030" operator="equal">
      <formula>"EA (WFO)"</formula>
    </cfRule>
    <cfRule type="cellIs" dxfId="7687" priority="17031" operator="equal">
      <formula>"EE(WFO)"</formula>
    </cfRule>
    <cfRule type="cellIs" dxfId="7686" priority="17032" operator="equal">
      <formula>"EC(WFO)"</formula>
    </cfRule>
    <cfRule type="cellIs" dxfId="7685" priority="17033" operator="equal">
      <formula>"EE(WFO)"</formula>
    </cfRule>
    <cfRule type="cellIs" dxfId="7684" priority="17034" operator="equal">
      <formula>"EC(WFO)"</formula>
    </cfRule>
    <cfRule type="cellIs" dxfId="7683" priority="17035" operator="equal">
      <formula>"EE (WFO)"</formula>
    </cfRule>
    <cfRule type="cellIs" dxfId="7682" priority="17036" operator="equal">
      <formula>"EC (WFO)"</formula>
    </cfRule>
    <cfRule type="cellIs" dxfId="7681" priority="17037" operator="equal">
      <formula>"EA (WFO)"</formula>
    </cfRule>
    <cfRule type="cellIs" dxfId="7680" priority="17038" operator="equal">
      <formula>"EE (WFO)"</formula>
    </cfRule>
    <cfRule type="cellIs" dxfId="7679" priority="17039" operator="equal">
      <formula>"EC (WFO)"</formula>
    </cfRule>
    <cfRule type="cellIs" dxfId="7678" priority="17040" operator="equal">
      <formula>"EA (WFO)"</formula>
    </cfRule>
    <cfRule type="cellIs" dxfId="7677" priority="17041" operator="equal">
      <formula>"EE(WFO)"</formula>
    </cfRule>
    <cfRule type="cellIs" dxfId="7676" priority="17042" operator="equal">
      <formula>"EC(WFO)"</formula>
    </cfRule>
    <cfRule type="cellIs" dxfId="7675" priority="17043" operator="equal">
      <formula>"TDM"</formula>
    </cfRule>
  </conditionalFormatting>
  <conditionalFormatting sqref="X62 X57 V58:X58 AA54:AA55">
    <cfRule type="cellIs" dxfId="7674" priority="13845" operator="equal">
      <formula>"EE (WFO)"</formula>
    </cfRule>
    <cfRule type="cellIs" dxfId="7673" priority="13846" operator="equal">
      <formula>"EC (WFO)"</formula>
    </cfRule>
    <cfRule type="cellIs" dxfId="7672" priority="13847" operator="equal">
      <formula>"EA (WFO)"</formula>
    </cfRule>
    <cfRule type="cellIs" dxfId="7671" priority="13848" operator="equal">
      <formula>"SCIK"</formula>
    </cfRule>
    <cfRule type="cellIs" dxfId="7670" priority="13849" operator="equal">
      <formula>"CT"</formula>
    </cfRule>
    <cfRule type="cellIs" dxfId="7669" priority="13850" operator="equal">
      <formula>"CT"</formula>
    </cfRule>
    <cfRule type="cellIs" dxfId="7668" priority="13851" operator="equal">
      <formula>"CT"</formula>
    </cfRule>
    <cfRule type="cellIs" dxfId="7667" priority="13852" operator="equal">
      <formula>"FG"</formula>
    </cfRule>
    <cfRule type="cellIs" dxfId="7666" priority="13853" operator="equal">
      <formula>"L"</formula>
    </cfRule>
    <cfRule type="cellIs" dxfId="7665" priority="13854" operator="equal">
      <formula>"EG (WFO)"</formula>
    </cfRule>
    <cfRule type="cellIs" dxfId="7664" priority="13855" operator="equal">
      <formula>"RS"</formula>
    </cfRule>
    <cfRule type="cellIs" dxfId="7663" priority="13856" operator="equal">
      <formula>"TR (WFO)"</formula>
    </cfRule>
    <cfRule type="cellIs" dxfId="7662" priority="13857" operator="equal">
      <formula>"EE(WFO)"</formula>
    </cfRule>
    <cfRule type="cellIs" dxfId="7661" priority="13858" operator="equal">
      <formula>"EC(WFO)"</formula>
    </cfRule>
    <cfRule type="cellIs" dxfId="7660" priority="13859" operator="equal">
      <formula>"TDM"</formula>
    </cfRule>
    <cfRule type="cellIs" dxfId="7659" priority="13860" operator="equal">
      <formula>"EA (WFO)"</formula>
    </cfRule>
    <cfRule type="cellIs" dxfId="7658" priority="13861" operator="equal">
      <formula>"EQ (WFO)"</formula>
    </cfRule>
    <cfRule type="cellIs" dxfId="7657" priority="13862" operator="equal">
      <formula>"FG (WFO)"</formula>
    </cfRule>
    <cfRule type="cellIs" dxfId="7656" priority="13863" operator="equal">
      <formula>"EE (WFO)"</formula>
    </cfRule>
    <cfRule type="cellIs" dxfId="7655" priority="13864" operator="equal">
      <formula>"EC (WFO)"</formula>
    </cfRule>
    <cfRule type="cellIs" dxfId="7654" priority="13865" operator="equal">
      <formula>"EA (WFO)"</formula>
    </cfRule>
    <cfRule type="cellIs" dxfId="7653" priority="13866" operator="equal">
      <formula>"EE(WFO)"</formula>
    </cfRule>
    <cfRule type="cellIs" dxfId="7652" priority="13867" operator="equal">
      <formula>"EC(WFO)"</formula>
    </cfRule>
    <cfRule type="cellIs" dxfId="7651" priority="13868" operator="equal">
      <formula>"EE(WFO)"</formula>
    </cfRule>
    <cfRule type="cellIs" dxfId="7650" priority="13869" operator="equal">
      <formula>"EC(WFO)"</formula>
    </cfRule>
    <cfRule type="cellIs" dxfId="7649" priority="13870" operator="equal">
      <formula>"EE (WFO)"</formula>
    </cfRule>
    <cfRule type="cellIs" dxfId="7648" priority="13871" operator="equal">
      <formula>"EC (WFO)"</formula>
    </cfRule>
    <cfRule type="cellIs" dxfId="7647" priority="13872" operator="equal">
      <formula>"EA (WFO)"</formula>
    </cfRule>
    <cfRule type="cellIs" dxfId="7646" priority="13873" operator="equal">
      <formula>"TDM"</formula>
    </cfRule>
  </conditionalFormatting>
  <conditionalFormatting sqref="H55:J55 L55:Q55">
    <cfRule type="cellIs" dxfId="7645" priority="86083" operator="equal">
      <formula>"EE(WFO)"</formula>
    </cfRule>
    <cfRule type="cellIs" dxfId="7644" priority="86084" operator="equal">
      <formula>"EC(WFO)"</formula>
    </cfRule>
    <cfRule type="cellIs" dxfId="7643" priority="86085" operator="equal">
      <formula>"EE (WFO)"</formula>
    </cfRule>
    <cfRule type="cellIs" dxfId="7642" priority="86086" operator="equal">
      <formula>"EC (WFO)"</formula>
    </cfRule>
    <cfRule type="cellIs" dxfId="7641" priority="86087" operator="equal">
      <formula>"EA (WFO)"</formula>
    </cfRule>
    <cfRule type="cellIs" dxfId="7640" priority="86088" operator="equal">
      <formula>"EE(WFO)"</formula>
    </cfRule>
    <cfRule type="cellIs" dxfId="7639" priority="86089" operator="equal">
      <formula>"EC(WFO)"</formula>
    </cfRule>
  </conditionalFormatting>
  <conditionalFormatting sqref="J55 L55">
    <cfRule type="cellIs" dxfId="7638" priority="86069" operator="equal">
      <formula>"EE(WFO)"</formula>
    </cfRule>
    <cfRule type="cellIs" dxfId="7637" priority="86070" operator="equal">
      <formula>"EC(WFO)"</formula>
    </cfRule>
    <cfRule type="cellIs" dxfId="7636" priority="86071" operator="equal">
      <formula>"EE(WFO)"</formula>
    </cfRule>
    <cfRule type="cellIs" dxfId="7635" priority="86072" operator="equal">
      <formula>"EC(WFO)"</formula>
    </cfRule>
    <cfRule type="cellIs" dxfId="7634" priority="86073" operator="equal">
      <formula>"EE (WFO)"</formula>
    </cfRule>
    <cfRule type="cellIs" dxfId="7633" priority="86074" operator="equal">
      <formula>"EC (WFO)"</formula>
    </cfRule>
    <cfRule type="cellIs" dxfId="7632" priority="86075" operator="equal">
      <formula>"EA (WFO)"</formula>
    </cfRule>
    <cfRule type="cellIs" dxfId="7631" priority="86076" operator="equal">
      <formula>"EE(WFO)"</formula>
    </cfRule>
    <cfRule type="cellIs" dxfId="7630" priority="86077" operator="equal">
      <formula>"EC(WFO)"</formula>
    </cfRule>
  </conditionalFormatting>
  <conditionalFormatting sqref="J55 L55:Q55">
    <cfRule type="cellIs" dxfId="7629" priority="86054" operator="equal">
      <formula>"EE(WFO)"</formula>
    </cfRule>
    <cfRule type="cellIs" dxfId="7628" priority="86055" operator="equal">
      <formula>"EE(WFO)"</formula>
    </cfRule>
    <cfRule type="cellIs" dxfId="7627" priority="86056" operator="equal">
      <formula>"EC(WFO)"</formula>
    </cfRule>
  </conditionalFormatting>
  <conditionalFormatting sqref="J55 Q55 L55:M55">
    <cfRule type="cellIs" dxfId="7626" priority="81686" operator="equal">
      <formula>"EQ (WFO)"</formula>
    </cfRule>
    <cfRule type="cellIs" dxfId="7625" priority="81687" operator="equal">
      <formula>"FG (WFO)"</formula>
    </cfRule>
    <cfRule type="cellIs" dxfId="7624" priority="81688" operator="equal">
      <formula>"EO (WFO)"</formula>
    </cfRule>
    <cfRule type="cellIs" dxfId="7623" priority="81689" operator="equal">
      <formula>"EK (WFO)"</formula>
    </cfRule>
  </conditionalFormatting>
  <conditionalFormatting sqref="M55:N55 M63:O63">
    <cfRule type="cellIs" dxfId="7622" priority="86005" operator="equal">
      <formula>"EE (WFO)"</formula>
    </cfRule>
    <cfRule type="cellIs" dxfId="7621" priority="86006" operator="equal">
      <formula>"EC (WFO)"</formula>
    </cfRule>
    <cfRule type="cellIs" dxfId="7620" priority="86007" operator="equal">
      <formula>"EA (WFO)"</formula>
    </cfRule>
    <cfRule type="cellIs" dxfId="7619" priority="86008" operator="equal">
      <formula>"EE(WFO)"</formula>
    </cfRule>
    <cfRule type="cellIs" dxfId="7618" priority="86009" operator="equal">
      <formula>"EC(WFO)"</formula>
    </cfRule>
    <cfRule type="cellIs" dxfId="7617" priority="86010" operator="equal">
      <formula>"EE (WFO)"</formula>
    </cfRule>
    <cfRule type="cellIs" dxfId="7616" priority="86011" operator="equal">
      <formula>"EC (WFO)"</formula>
    </cfRule>
    <cfRule type="cellIs" dxfId="7615" priority="86012" operator="equal">
      <formula>"EA (WFO)"</formula>
    </cfRule>
    <cfRule type="cellIs" dxfId="7614" priority="86013" operator="equal">
      <formula>"EE(WFO)"</formula>
    </cfRule>
    <cfRule type="cellIs" dxfId="7613" priority="86014" operator="equal">
      <formula>"EC(WFO)"</formula>
    </cfRule>
    <cfRule type="cellIs" dxfId="7612" priority="86015" operator="equal">
      <formula>"EE (WFO)"</formula>
    </cfRule>
    <cfRule type="cellIs" dxfId="7611" priority="86016" operator="equal">
      <formula>"EC (WFO)"</formula>
    </cfRule>
    <cfRule type="cellIs" dxfId="7610" priority="86017" operator="equal">
      <formula>"EA (WFO)"</formula>
    </cfRule>
    <cfRule type="cellIs" dxfId="7609" priority="86018" operator="equal">
      <formula>"EE(WFO)"</formula>
    </cfRule>
    <cfRule type="cellIs" dxfId="7608" priority="86019" operator="equal">
      <formula>"EC(WFO)"</formula>
    </cfRule>
    <cfRule type="cellIs" dxfId="7607" priority="86020" operator="equal">
      <formula>"EE(WFO)"</formula>
    </cfRule>
    <cfRule type="cellIs" dxfId="7606" priority="86021" operator="equal">
      <formula>"EC(WFO)"</formula>
    </cfRule>
    <cfRule type="cellIs" dxfId="7605" priority="86022" operator="equal">
      <formula>"EE(WFO)"</formula>
    </cfRule>
    <cfRule type="cellIs" dxfId="7604" priority="86023" operator="equal">
      <formula>"EC(WFO)"</formula>
    </cfRule>
  </conditionalFormatting>
  <conditionalFormatting sqref="R64:R65 M55:N55">
    <cfRule type="cellIs" dxfId="7603" priority="82695" operator="equal">
      <formula>"EE(WFO)"</formula>
    </cfRule>
    <cfRule type="cellIs" dxfId="7602" priority="82696" operator="equal">
      <formula>"EC(WFO)"</formula>
    </cfRule>
    <cfRule type="cellIs" dxfId="7601" priority="82697" operator="equal">
      <formula>"EE(WFO)"</formula>
    </cfRule>
    <cfRule type="cellIs" dxfId="7600" priority="82698" operator="equal">
      <formula>"EC(WFO)"</formula>
    </cfRule>
  </conditionalFormatting>
  <conditionalFormatting sqref="V63 Y63:Z63 AA60 V60:W60 X59 V55:X55 V56">
    <cfRule type="cellIs" dxfId="7599" priority="14227" operator="equal">
      <formula>"TDM"</formula>
    </cfRule>
  </conditionalFormatting>
  <conditionalFormatting sqref="V64:X64 X59 V55:X55 V56">
    <cfRule type="cellIs" dxfId="7598" priority="14222" operator="equal">
      <formula>"EE(WFO)"</formula>
    </cfRule>
    <cfRule type="cellIs" dxfId="7597" priority="14223" operator="equal">
      <formula>"EC(WFO)"</formula>
    </cfRule>
    <cfRule type="cellIs" dxfId="7596" priority="14224" operator="equal">
      <formula>"EE (WFO)"</formula>
    </cfRule>
    <cfRule type="cellIs" dxfId="7595" priority="14225" operator="equal">
      <formula>"EC (WFO)"</formula>
    </cfRule>
    <cfRule type="cellIs" dxfId="7594" priority="14226" operator="equal">
      <formula>"EA (WFO)"</formula>
    </cfRule>
  </conditionalFormatting>
  <conditionalFormatting sqref="J57:L57 J56 L56">
    <cfRule type="cellIs" dxfId="7593" priority="81677" operator="equal">
      <formula>"EE(WFO)"</formula>
    </cfRule>
    <cfRule type="cellIs" dxfId="7592" priority="81678" operator="equal">
      <formula>"EC(WFO)"</formula>
    </cfRule>
    <cfRule type="cellIs" dxfId="7591" priority="81679" operator="equal">
      <formula>"EE(WFO)"</formula>
    </cfRule>
    <cfRule type="cellIs" dxfId="7590" priority="81680" operator="equal">
      <formula>"EC(WFO)"</formula>
    </cfRule>
    <cfRule type="cellIs" dxfId="7589" priority="81681" operator="equal">
      <formula>"EE (WFO)"</formula>
    </cfRule>
    <cfRule type="cellIs" dxfId="7588" priority="81682" operator="equal">
      <formula>"EC (WFO)"</formula>
    </cfRule>
    <cfRule type="cellIs" dxfId="7587" priority="81683" operator="equal">
      <formula>"EA (WFO)"</formula>
    </cfRule>
    <cfRule type="cellIs" dxfId="7586" priority="81684" operator="equal">
      <formula>"EE(WFO)"</formula>
    </cfRule>
    <cfRule type="cellIs" dxfId="7585" priority="81685" operator="equal">
      <formula>"EC(WFO)"</formula>
    </cfRule>
  </conditionalFormatting>
  <conditionalFormatting sqref="R56:S57">
    <cfRule type="cellIs" dxfId="7584" priority="81621" operator="equal">
      <formula>"EE (WFO)"</formula>
    </cfRule>
    <cfRule type="cellIs" dxfId="7583" priority="81622" operator="equal">
      <formula>"EC (WFO)"</formula>
    </cfRule>
    <cfRule type="cellIs" dxfId="7582" priority="81623" operator="equal">
      <formula>"EA (WFO)"</formula>
    </cfRule>
    <cfRule type="cellIs" dxfId="7581" priority="81624" operator="equal">
      <formula>"EE(WFO)"</formula>
    </cfRule>
    <cfRule type="cellIs" dxfId="7580" priority="81625" operator="equal">
      <formula>"EC(WFO)"</formula>
    </cfRule>
    <cfRule type="cellIs" dxfId="7579" priority="81626" operator="equal">
      <formula>"EE (WFO)"</formula>
    </cfRule>
    <cfRule type="cellIs" dxfId="7578" priority="81627" operator="equal">
      <formula>"EC (WFO)"</formula>
    </cfRule>
    <cfRule type="cellIs" dxfId="7577" priority="81628" operator="equal">
      <formula>"EA (WFO)"</formula>
    </cfRule>
    <cfRule type="cellIs" dxfId="7576" priority="81629" operator="equal">
      <formula>"EE(WFO)"</formula>
    </cfRule>
    <cfRule type="cellIs" dxfId="7575" priority="81630" operator="equal">
      <formula>"EC(WFO)"</formula>
    </cfRule>
    <cfRule type="cellIs" dxfId="7574" priority="81631" operator="equal">
      <formula>"EE (WFO)"</formula>
    </cfRule>
    <cfRule type="cellIs" dxfId="7573" priority="81632" operator="equal">
      <formula>"EC (WFO)"</formula>
    </cfRule>
    <cfRule type="cellIs" dxfId="7572" priority="81633" operator="equal">
      <formula>"EA (WFO)"</formula>
    </cfRule>
    <cfRule type="cellIs" dxfId="7571" priority="81634" operator="equal">
      <formula>"EE(WFO)"</formula>
    </cfRule>
    <cfRule type="cellIs" dxfId="7570" priority="81635" operator="equal">
      <formula>"EC(WFO)"</formula>
    </cfRule>
    <cfRule type="cellIs" dxfId="7569" priority="81636" operator="equal">
      <formula>"EE (WFO)"</formula>
    </cfRule>
    <cfRule type="cellIs" dxfId="7568" priority="81637" operator="equal">
      <formula>"EC (WFO)"</formula>
    </cfRule>
    <cfRule type="cellIs" dxfId="7567" priority="81638" operator="equal">
      <formula>"EA (WFO)"</formula>
    </cfRule>
    <cfRule type="cellIs" dxfId="7566" priority="81639" operator="equal">
      <formula>"EE(WFO)"</formula>
    </cfRule>
    <cfRule type="cellIs" dxfId="7565" priority="81640" operator="equal">
      <formula>"EC(WFO)"</formula>
    </cfRule>
    <cfRule type="cellIs" dxfId="7564" priority="81641" operator="equal">
      <formula>"EA (WFO)"</formula>
    </cfRule>
    <cfRule type="cellIs" dxfId="7563" priority="81642" operator="equal">
      <formula>"EQ (WFO)"</formula>
    </cfRule>
    <cfRule type="cellIs" dxfId="7562" priority="81643" operator="equal">
      <formula>"FG (WFO)"</formula>
    </cfRule>
    <cfRule type="cellIs" dxfId="7561" priority="81644" operator="equal">
      <formula>"EE (WFO)"</formula>
    </cfRule>
    <cfRule type="cellIs" dxfId="7560" priority="81645" operator="equal">
      <formula>"EC (WFO)"</formula>
    </cfRule>
    <cfRule type="cellIs" dxfId="7559" priority="81646" operator="equal">
      <formula>"EA (WFO)"</formula>
    </cfRule>
    <cfRule type="cellIs" dxfId="7558" priority="81647" operator="equal">
      <formula>"EE(WFO)"</formula>
    </cfRule>
    <cfRule type="cellIs" dxfId="7557" priority="81648" operator="equal">
      <formula>"EC(WFO)"</formula>
    </cfRule>
    <cfRule type="cellIs" dxfId="7556" priority="81649" operator="equal">
      <formula>"EE (WFO)"</formula>
    </cfRule>
    <cfRule type="cellIs" dxfId="7555" priority="81650" operator="equal">
      <formula>"EC (WFO)"</formula>
    </cfRule>
    <cfRule type="cellIs" dxfId="7554" priority="81651" operator="equal">
      <formula>"EA (WFO)"</formula>
    </cfRule>
    <cfRule type="cellIs" dxfId="7553" priority="81652" operator="equal">
      <formula>"EE(WFO)"</formula>
    </cfRule>
    <cfRule type="cellIs" dxfId="7552" priority="81653" operator="equal">
      <formula>"EC(WFO)"</formula>
    </cfRule>
    <cfRule type="cellIs" dxfId="7551" priority="81654" operator="equal">
      <formula>"EE (WFO)"</formula>
    </cfRule>
    <cfRule type="cellIs" dxfId="7550" priority="81655" operator="equal">
      <formula>"EC (WFO)"</formula>
    </cfRule>
    <cfRule type="cellIs" dxfId="7549" priority="81656" operator="equal">
      <formula>"EA (WFO)"</formula>
    </cfRule>
    <cfRule type="cellIs" dxfId="7548" priority="81657" operator="equal">
      <formula>"EE(WFO)"</formula>
    </cfRule>
    <cfRule type="cellIs" dxfId="7547" priority="81658" operator="equal">
      <formula>"EC(WFO)"</formula>
    </cfRule>
    <cfRule type="cellIs" dxfId="7546" priority="81659" operator="equal">
      <formula>"EA (WFO)"</formula>
    </cfRule>
    <cfRule type="cellIs" dxfId="7545" priority="81660" operator="equal">
      <formula>"EQ (WFO)"</formula>
    </cfRule>
    <cfRule type="cellIs" dxfId="7544" priority="81661" operator="equal">
      <formula>"FG (WFO)"</formula>
    </cfRule>
    <cfRule type="cellIs" dxfId="7543" priority="81662" operator="equal">
      <formula>"EE (WFO)"</formula>
    </cfRule>
    <cfRule type="cellIs" dxfId="7542" priority="81663" operator="equal">
      <formula>"EC (WFO)"</formula>
    </cfRule>
    <cfRule type="cellIs" dxfId="7541" priority="81664" operator="equal">
      <formula>"EA (WFO)"</formula>
    </cfRule>
    <cfRule type="cellIs" dxfId="7540" priority="81665" operator="equal">
      <formula>"EE(WFO)"</formula>
    </cfRule>
    <cfRule type="cellIs" dxfId="7539" priority="81666" operator="equal">
      <formula>"EC(WFO)"</formula>
    </cfRule>
    <cfRule type="cellIs" dxfId="7538" priority="81667" operator="equal">
      <formula>"EE (WFO)"</formula>
    </cfRule>
    <cfRule type="cellIs" dxfId="7537" priority="81668" operator="equal">
      <formula>"EC (WFO)"</formula>
    </cfRule>
    <cfRule type="cellIs" dxfId="7536" priority="81669" operator="equal">
      <formula>"EA (WFO)"</formula>
    </cfRule>
    <cfRule type="cellIs" dxfId="7535" priority="81670" operator="equal">
      <formula>"EE(WFO)"</formula>
    </cfRule>
    <cfRule type="cellIs" dxfId="7534" priority="81671" operator="equal">
      <formula>"EC(WFO)"</formula>
    </cfRule>
    <cfRule type="cellIs" dxfId="7533" priority="81672" operator="equal">
      <formula>"EE (WFO)"</formula>
    </cfRule>
    <cfRule type="cellIs" dxfId="7532" priority="81673" operator="equal">
      <formula>"EC (WFO)"</formula>
    </cfRule>
    <cfRule type="cellIs" dxfId="7531" priority="81674" operator="equal">
      <formula>"EA (WFO)"</formula>
    </cfRule>
    <cfRule type="cellIs" dxfId="7530" priority="81675" operator="equal">
      <formula>"EE(WFO)"</formula>
    </cfRule>
    <cfRule type="cellIs" dxfId="7529" priority="81676" operator="equal">
      <formula>"EC(WFO)"</formula>
    </cfRule>
  </conditionalFormatting>
  <conditionalFormatting sqref="J57:M57 Q57">
    <cfRule type="cellIs" dxfId="7528" priority="81464" operator="equal">
      <formula>"EQ (WFO)"</formula>
    </cfRule>
    <cfRule type="cellIs" dxfId="7527" priority="81465" operator="equal">
      <formula>"FG (WFO)"</formula>
    </cfRule>
    <cfRule type="cellIs" dxfId="7526" priority="81466" operator="equal">
      <formula>"EO (WFO)"</formula>
    </cfRule>
    <cfRule type="cellIs" dxfId="7525" priority="81467" operator="equal">
      <formula>"EK (WFO)"</formula>
    </cfRule>
  </conditionalFormatting>
  <conditionalFormatting sqref="Y81:Z84 W81:W84 X57:Y57 AA57 Y90:Z91 X61:AA61 V87:V89 AA87:AA89 W85:X85 AA82">
    <cfRule type="cellIs" dxfId="7524" priority="18312" operator="equal">
      <formula>"EA (WFO)"</formula>
    </cfRule>
    <cfRule type="cellIs" dxfId="7523" priority="18313" operator="equal">
      <formula>"EQ (WFO)"</formula>
    </cfRule>
    <cfRule type="cellIs" dxfId="7522" priority="18314" operator="equal">
      <formula>"FG (WFO)"</formula>
    </cfRule>
  </conditionalFormatting>
  <conditionalFormatting sqref="Z67:AA68 Z69 V67:W68 V57:AA57 V65:Y65 X68 V60:AA64 V87:AA89 V70:AA85">
    <cfRule type="cellIs" dxfId="7521" priority="18298" operator="equal">
      <formula>"EQ (WFO)"</formula>
    </cfRule>
    <cfRule type="cellIs" dxfId="7520" priority="18299" operator="equal">
      <formula>"FG (WFO)"</formula>
    </cfRule>
    <cfRule type="cellIs" dxfId="7519" priority="18300" operator="equal">
      <formula>"EO (WFO)"</formula>
    </cfRule>
    <cfRule type="cellIs" dxfId="7518" priority="18301" operator="equal">
      <formula>"EK (WFO)"</formula>
    </cfRule>
  </conditionalFormatting>
  <conditionalFormatting sqref="X62 X57 V58:X58">
    <cfRule type="cellIs" dxfId="7517" priority="13839" operator="equal">
      <formula>"EE(WFO)"</formula>
    </cfRule>
    <cfRule type="cellIs" dxfId="7516" priority="13840" operator="equal">
      <formula>"EC(WFO)"</formula>
    </cfRule>
    <cfRule type="cellIs" dxfId="7515" priority="13841" operator="equal">
      <formula>"EQ (WFO)"</formula>
    </cfRule>
    <cfRule type="cellIs" dxfId="7514" priority="13842" operator="equal">
      <formula>"FG (WFO)"</formula>
    </cfRule>
    <cfRule type="cellIs" dxfId="7513" priority="13843" operator="equal">
      <formula>"EO (WFO)"</formula>
    </cfRule>
    <cfRule type="cellIs" dxfId="7512" priority="13844" operator="equal">
      <formula>"EK (WFO)"</formula>
    </cfRule>
  </conditionalFormatting>
  <conditionalFormatting sqref="X60 Y59:Z59 AA58:AA59 Y57:AA57">
    <cfRule type="cellIs" dxfId="7511" priority="14176" operator="equal">
      <formula>"EQ (WFO)"</formula>
    </cfRule>
    <cfRule type="cellIs" dxfId="7510" priority="14177" operator="equal">
      <formula>"FG (WFO)"</formula>
    </cfRule>
    <cfRule type="cellIs" dxfId="7509" priority="14178" operator="equal">
      <formula>"EO (WFO)"</formula>
    </cfRule>
    <cfRule type="cellIs" dxfId="7508" priority="14179" operator="equal">
      <formula>"EK (WFO)"</formula>
    </cfRule>
  </conditionalFormatting>
  <conditionalFormatting sqref="AH57:AK57 AH60:AK63 AH87:AK88 AH70:AK77 AH85:AK85 AH89:AK89">
    <cfRule type="cellIs" dxfId="7507" priority="2040" operator="equal">
      <formula>"EQ (WFO)"</formula>
    </cfRule>
    <cfRule type="cellIs" dxfId="7506" priority="2041" operator="equal">
      <formula>"FG (WFO)"</formula>
    </cfRule>
    <cfRule type="cellIs" dxfId="7505" priority="2042" operator="equal">
      <formula>"EO (WFO)"</formula>
    </cfRule>
    <cfRule type="cellIs" dxfId="7504" priority="2043" operator="equal">
      <formula>"EK (WFO)"</formula>
    </cfRule>
  </conditionalFormatting>
  <conditionalFormatting sqref="L71:M71 L58:M58">
    <cfRule type="cellIs" dxfId="7503" priority="81462" operator="equal">
      <formula>"EE(WFO)"</formula>
    </cfRule>
    <cfRule type="cellIs" dxfId="7502" priority="81463" operator="equal">
      <formula>"EC(WFO)"</formula>
    </cfRule>
  </conditionalFormatting>
  <conditionalFormatting sqref="L85:L86 L73:L74 L71 L58 L77:L83">
    <cfRule type="cellIs" dxfId="7501" priority="81442" operator="equal">
      <formula>"EE (WFO)"</formula>
    </cfRule>
    <cfRule type="cellIs" dxfId="7500" priority="81443" operator="equal">
      <formula>"EC (WFO)"</formula>
    </cfRule>
    <cfRule type="cellIs" dxfId="7499" priority="81444" operator="equal">
      <formula>"EA (WFO)"</formula>
    </cfRule>
    <cfRule type="cellIs" dxfId="7498" priority="81445" operator="equal">
      <formula>"EE(WFO)"</formula>
    </cfRule>
    <cfRule type="cellIs" dxfId="7497" priority="81446" operator="equal">
      <formula>"EC(WFO)"</formula>
    </cfRule>
    <cfRule type="cellIs" dxfId="7496" priority="81447" operator="equal">
      <formula>"EE (WFO)"</formula>
    </cfRule>
    <cfRule type="cellIs" dxfId="7495" priority="81448" operator="equal">
      <formula>"EC (WFO)"</formula>
    </cfRule>
    <cfRule type="cellIs" dxfId="7494" priority="81449" operator="equal">
      <formula>"EA (WFO)"</formula>
    </cfRule>
    <cfRule type="cellIs" dxfId="7493" priority="81450" operator="equal">
      <formula>"EE(WFO)"</formula>
    </cfRule>
    <cfRule type="cellIs" dxfId="7492" priority="81451" operator="equal">
      <formula>"EC(WFO)"</formula>
    </cfRule>
    <cfRule type="cellIs" dxfId="7491" priority="81452" operator="equal">
      <formula>"EE (WFO)"</formula>
    </cfRule>
    <cfRule type="cellIs" dxfId="7490" priority="81453" operator="equal">
      <formula>"EC (WFO)"</formula>
    </cfRule>
    <cfRule type="cellIs" dxfId="7489" priority="81454" operator="equal">
      <formula>"EA (WFO)"</formula>
    </cfRule>
    <cfRule type="cellIs" dxfId="7488" priority="81455" operator="equal">
      <formula>"EE(WFO)"</formula>
    </cfRule>
    <cfRule type="cellIs" dxfId="7487" priority="81456" operator="equal">
      <formula>"EC(WFO)"</formula>
    </cfRule>
    <cfRule type="cellIs" dxfId="7486" priority="81457" operator="equal">
      <formula>"EE (WFO)"</formula>
    </cfRule>
    <cfRule type="cellIs" dxfId="7485" priority="81458" operator="equal">
      <formula>"EC (WFO)"</formula>
    </cfRule>
    <cfRule type="cellIs" dxfId="7484" priority="81459" operator="equal">
      <formula>"EA (WFO)"</formula>
    </cfRule>
    <cfRule type="cellIs" dxfId="7483" priority="81460" operator="equal">
      <formula>"EE(WFO)"</formula>
    </cfRule>
    <cfRule type="cellIs" dxfId="7482" priority="81461" operator="equal">
      <formula>"EC(WFO)"</formula>
    </cfRule>
  </conditionalFormatting>
  <conditionalFormatting sqref="L85:M86 L73:M74 L71:M71 L58:M58 L77:M83">
    <cfRule type="cellIs" dxfId="7481" priority="81432" operator="equal">
      <formula>"EE (WFO)"</formula>
    </cfRule>
    <cfRule type="cellIs" dxfId="7480" priority="81433" operator="equal">
      <formula>"EC (WFO)"</formula>
    </cfRule>
    <cfRule type="cellIs" dxfId="7479" priority="81434" operator="equal">
      <formula>"EA (WFO)"</formula>
    </cfRule>
    <cfRule type="cellIs" dxfId="7478" priority="81435" operator="equal">
      <formula>"EE(WFO)"</formula>
    </cfRule>
    <cfRule type="cellIs" dxfId="7477" priority="81436" operator="equal">
      <formula>"EC(WFO)"</formula>
    </cfRule>
    <cfRule type="cellIs" dxfId="7476" priority="81437" operator="equal">
      <formula>"EE (WFO)"</formula>
    </cfRule>
    <cfRule type="cellIs" dxfId="7475" priority="81438" operator="equal">
      <formula>"EC (WFO)"</formula>
    </cfRule>
    <cfRule type="cellIs" dxfId="7474" priority="81439" operator="equal">
      <formula>"EA (WFO)"</formula>
    </cfRule>
    <cfRule type="cellIs" dxfId="7473" priority="81440" operator="equal">
      <formula>"EE(WFO)"</formula>
    </cfRule>
    <cfRule type="cellIs" dxfId="7472" priority="81441" operator="equal">
      <formula>"EC(WFO)"</formula>
    </cfRule>
  </conditionalFormatting>
  <conditionalFormatting sqref="M85:M86 M73:M74 M71 M58 M77:M83">
    <cfRule type="cellIs" dxfId="7471" priority="81415" operator="equal">
      <formula>"EA (WFO)"</formula>
    </cfRule>
    <cfRule type="cellIs" dxfId="7470" priority="81416" operator="equal">
      <formula>"EQ (WFO)"</formula>
    </cfRule>
    <cfRule type="cellIs" dxfId="7469" priority="81417" operator="equal">
      <formula>"FG (WFO)"</formula>
    </cfRule>
    <cfRule type="cellIs" dxfId="7468" priority="81418" operator="equal">
      <formula>"EE (WFO)"</formula>
    </cfRule>
    <cfRule type="cellIs" dxfId="7467" priority="81419" operator="equal">
      <formula>"EC (WFO)"</formula>
    </cfRule>
    <cfRule type="cellIs" dxfId="7466" priority="81420" operator="equal">
      <formula>"EA (WFO)"</formula>
    </cfRule>
    <cfRule type="cellIs" dxfId="7465" priority="81421" operator="equal">
      <formula>"EE(WFO)"</formula>
    </cfRule>
    <cfRule type="cellIs" dxfId="7464" priority="81422" operator="equal">
      <formula>"EC(WFO)"</formula>
    </cfRule>
    <cfRule type="cellIs" dxfId="7463" priority="81423" operator="equal">
      <formula>"EQ (WFO)"</formula>
    </cfRule>
    <cfRule type="cellIs" dxfId="7462" priority="81424" operator="equal">
      <formula>"FG (WFO)"</formula>
    </cfRule>
    <cfRule type="cellIs" dxfId="7461" priority="81425" operator="equal">
      <formula>"EO (WFO)"</formula>
    </cfRule>
    <cfRule type="cellIs" dxfId="7460" priority="81426" operator="equal">
      <formula>"EK (WFO)"</formula>
    </cfRule>
    <cfRule type="cellIs" dxfId="7459" priority="81427" operator="equal">
      <formula>"EE (WFO)"</formula>
    </cfRule>
    <cfRule type="cellIs" dxfId="7458" priority="81428" operator="equal">
      <formula>"EC (WFO)"</formula>
    </cfRule>
    <cfRule type="cellIs" dxfId="7457" priority="81429" operator="equal">
      <formula>"EA (WFO)"</formula>
    </cfRule>
    <cfRule type="cellIs" dxfId="7456" priority="81430" operator="equal">
      <formula>"EE(WFO)"</formula>
    </cfRule>
    <cfRule type="cellIs" dxfId="7455" priority="81431" operator="equal">
      <formula>"EC(WFO)"</formula>
    </cfRule>
  </conditionalFormatting>
  <conditionalFormatting sqref="X62 V58:X58">
    <cfRule type="cellIs" dxfId="7454" priority="13833" operator="equal">
      <formula>"EE (WFO)"</formula>
    </cfRule>
    <cfRule type="cellIs" dxfId="7453" priority="13834" operator="equal">
      <formula>"EC (WFO)"</formula>
    </cfRule>
    <cfRule type="cellIs" dxfId="7452" priority="13835" operator="equal">
      <formula>"EA (WFO)"</formula>
    </cfRule>
  </conditionalFormatting>
  <conditionalFormatting sqref="Y59:Z59 AA58:AA59">
    <cfRule type="cellIs" dxfId="7451" priority="14164" operator="equal">
      <formula>"EQ (WFO)"</formula>
    </cfRule>
    <cfRule type="cellIs" dxfId="7450" priority="14165" operator="equal">
      <formula>"EO (WFO)"</formula>
    </cfRule>
    <cfRule type="cellIs" dxfId="7449" priority="14166" operator="equal">
      <formula>"EO (WFO)"</formula>
    </cfRule>
    <cfRule type="cellIs" dxfId="7448" priority="14167" operator="equal">
      <formula>"EK (WFO)"</formula>
    </cfRule>
    <cfRule type="cellIs" dxfId="7447" priority="14168" operator="equal">
      <formula>"EG (WFO)"</formula>
    </cfRule>
    <cfRule type="cellIs" dxfId="7446" priority="14169" operator="equal">
      <formula>"EE (WFO)"</formula>
    </cfRule>
    <cfRule type="cellIs" dxfId="7445" priority="14170" operator="equal">
      <formula>"EC (WFO)"</formula>
    </cfRule>
    <cfRule type="cellIs" dxfId="7444" priority="14171" operator="equal">
      <formula>"EA (WFO)"</formula>
    </cfRule>
    <cfRule type="cellIs" dxfId="7443" priority="14172" operator="equal">
      <formula>"FG (WFO)"</formula>
    </cfRule>
    <cfRule type="cellIs" dxfId="7442" priority="14173" operator="equal">
      <formula>"EQ (WFO)"</formula>
    </cfRule>
    <cfRule type="cellIs" dxfId="7441" priority="14174" operator="equal">
      <formula>"EO (WFO)"</formula>
    </cfRule>
    <cfRule type="cellIs" dxfId="7440" priority="14175" operator="equal">
      <formula>"TR"</formula>
    </cfRule>
  </conditionalFormatting>
  <conditionalFormatting sqref="AE85:AE86 AF82:AF83 AE58:AF58 AE80:AE81">
    <cfRule type="cellIs" dxfId="7439" priority="53321" operator="equal">
      <formula>"EA (WFO)"</formula>
    </cfRule>
    <cfRule type="cellIs" dxfId="7438" priority="53322" operator="equal">
      <formula>"EQ (WFO)"</formula>
    </cfRule>
    <cfRule type="cellIs" dxfId="7437" priority="53323" operator="equal">
      <formula>"FG (WFO)"</formula>
    </cfRule>
  </conditionalFormatting>
  <conditionalFormatting sqref="AG82:AG83 AG58">
    <cfRule type="cellIs" dxfId="7436" priority="53315" operator="equal">
      <formula>"EA (WFO)"</formula>
    </cfRule>
    <cfRule type="cellIs" dxfId="7435" priority="53316" operator="equal">
      <formula>"EQ (WFO)"</formula>
    </cfRule>
    <cfRule type="cellIs" dxfId="7434" priority="53317" operator="equal">
      <formula>"FG (WFO)"</formula>
    </cfRule>
  </conditionalFormatting>
  <conditionalFormatting sqref="M59:M60 Q59:Q60 H59:J60">
    <cfRule type="cellIs" dxfId="7433" priority="85714" operator="equal">
      <formula>"EE (WFO)"</formula>
    </cfRule>
    <cfRule type="cellIs" dxfId="7432" priority="85715" operator="equal">
      <formula>"EC (WFO)"</formula>
    </cfRule>
    <cfRule type="cellIs" dxfId="7431" priority="85716" operator="equal">
      <formula>"EA (WFO)"</formula>
    </cfRule>
    <cfRule type="cellIs" dxfId="7430" priority="85717" operator="equal">
      <formula>"EE(WFO)"</formula>
    </cfRule>
    <cfRule type="cellIs" dxfId="7429" priority="85718" operator="equal">
      <formula>"EC(WFO)"</formula>
    </cfRule>
    <cfRule type="cellIs" dxfId="7428" priority="85719" operator="equal">
      <formula>"EE(WFO)"</formula>
    </cfRule>
    <cfRule type="cellIs" dxfId="7427" priority="85720" operator="equal">
      <formula>"EC(WFO)"</formula>
    </cfRule>
    <cfRule type="cellIs" dxfId="7426" priority="85721" operator="equal">
      <formula>"EE(WFO)"</formula>
    </cfRule>
    <cfRule type="cellIs" dxfId="7425" priority="85722" operator="equal">
      <formula>"EC(WFO)"</formula>
    </cfRule>
    <cfRule type="cellIs" dxfId="7424" priority="85723" operator="equal">
      <formula>"EE(WFO)"</formula>
    </cfRule>
    <cfRule type="cellIs" dxfId="7423" priority="85724" operator="equal">
      <formula>"EC(WFO)"</formula>
    </cfRule>
  </conditionalFormatting>
  <conditionalFormatting sqref="H64:J65 L64:Q65 I67:Q68 Q59:R60 H61:K62 M61:P62 K65">
    <cfRule type="cellIs" dxfId="7422" priority="81413" operator="equal">
      <formula>"EE(WFO)"</formula>
    </cfRule>
    <cfRule type="cellIs" dxfId="7421" priority="81414" operator="equal">
      <formula>"EC(WFO)"</formula>
    </cfRule>
  </conditionalFormatting>
  <conditionalFormatting sqref="Q59:R60 L59:M60">
    <cfRule type="cellIs" dxfId="7420" priority="81341" operator="equal">
      <formula>"EE (WFO)"</formula>
    </cfRule>
    <cfRule type="cellIs" dxfId="7419" priority="81342" operator="equal">
      <formula>"EC (WFO)"</formula>
    </cfRule>
    <cfRule type="cellIs" dxfId="7418" priority="81343" operator="equal">
      <formula>"EA (WFO)"</formula>
    </cfRule>
    <cfRule type="cellIs" dxfId="7417" priority="81344" operator="equal">
      <formula>"EE(WFO)"</formula>
    </cfRule>
    <cfRule type="cellIs" dxfId="7416" priority="81345" operator="equal">
      <formula>"EC(WFO)"</formula>
    </cfRule>
    <cfRule type="cellIs" dxfId="7415" priority="81346" operator="equal">
      <formula>"EE (WFO)"</formula>
    </cfRule>
    <cfRule type="cellIs" dxfId="7414" priority="81347" operator="equal">
      <formula>"EC (WFO)"</formula>
    </cfRule>
    <cfRule type="cellIs" dxfId="7413" priority="81348" operator="equal">
      <formula>"EA (WFO)"</formula>
    </cfRule>
    <cfRule type="cellIs" dxfId="7412" priority="81349" operator="equal">
      <formula>"EE(WFO)"</formula>
    </cfRule>
    <cfRule type="cellIs" dxfId="7411" priority="81350" operator="equal">
      <formula>"EC(WFO)"</formula>
    </cfRule>
    <cfRule type="cellIs" dxfId="7410" priority="81351" operator="equal">
      <formula>"EE (WFO)"</formula>
    </cfRule>
    <cfRule type="cellIs" dxfId="7409" priority="81352" operator="equal">
      <formula>"EC (WFO)"</formula>
    </cfRule>
    <cfRule type="cellIs" dxfId="7408" priority="81353" operator="equal">
      <formula>"EA (WFO)"</formula>
    </cfRule>
    <cfRule type="cellIs" dxfId="7407" priority="81354" operator="equal">
      <formula>"EE(WFO)"</formula>
    </cfRule>
    <cfRule type="cellIs" dxfId="7406" priority="81355" operator="equal">
      <formula>"EC(WFO)"</formula>
    </cfRule>
    <cfRule type="cellIs" dxfId="7405" priority="81356" operator="equal">
      <formula>"EE (WFO)"</formula>
    </cfRule>
    <cfRule type="cellIs" dxfId="7404" priority="81357" operator="equal">
      <formula>"EC (WFO)"</formula>
    </cfRule>
    <cfRule type="cellIs" dxfId="7403" priority="81358" operator="equal">
      <formula>"EA (WFO)"</formula>
    </cfRule>
    <cfRule type="cellIs" dxfId="7402" priority="81359" operator="equal">
      <formula>"EE(WFO)"</formula>
    </cfRule>
    <cfRule type="cellIs" dxfId="7401" priority="81360" operator="equal">
      <formula>"EC(WFO)"</formula>
    </cfRule>
    <cfRule type="cellIs" dxfId="7400" priority="81361" operator="equal">
      <formula>"EA (WFO)"</formula>
    </cfRule>
    <cfRule type="cellIs" dxfId="7399" priority="81362" operator="equal">
      <formula>"EQ (WFO)"</formula>
    </cfRule>
    <cfRule type="cellIs" dxfId="7398" priority="81363" operator="equal">
      <formula>"FG (WFO)"</formula>
    </cfRule>
    <cfRule type="cellIs" dxfId="7397" priority="81364" operator="equal">
      <formula>"EE (WFO)"</formula>
    </cfRule>
    <cfRule type="cellIs" dxfId="7396" priority="81365" operator="equal">
      <formula>"EC (WFO)"</formula>
    </cfRule>
    <cfRule type="cellIs" dxfId="7395" priority="81366" operator="equal">
      <formula>"EA (WFO)"</formula>
    </cfRule>
    <cfRule type="cellIs" dxfId="7394" priority="81367" operator="equal">
      <formula>"EE(WFO)"</formula>
    </cfRule>
    <cfRule type="cellIs" dxfId="7393" priority="81368" operator="equal">
      <formula>"EC(WFO)"</formula>
    </cfRule>
    <cfRule type="cellIs" dxfId="7392" priority="81369" operator="equal">
      <formula>"EQ (WFO)"</formula>
    </cfRule>
    <cfRule type="cellIs" dxfId="7391" priority="81370" operator="equal">
      <formula>"FG (WFO)"</formula>
    </cfRule>
    <cfRule type="cellIs" dxfId="7390" priority="81371" operator="equal">
      <formula>"EO (WFO)"</formula>
    </cfRule>
    <cfRule type="cellIs" dxfId="7389" priority="81372" operator="equal">
      <formula>"EK (WFO)"</formula>
    </cfRule>
    <cfRule type="cellIs" dxfId="7388" priority="81373" operator="equal">
      <formula>"EE(WFO)"</formula>
    </cfRule>
    <cfRule type="cellIs" dxfId="7387" priority="81374" operator="equal">
      <formula>"EC(WFO)"</formula>
    </cfRule>
    <cfRule type="cellIs" dxfId="7386" priority="81375" operator="equal">
      <formula>"EE (WFO)"</formula>
    </cfRule>
    <cfRule type="cellIs" dxfId="7385" priority="81376" operator="equal">
      <formula>"EC (WFO)"</formula>
    </cfRule>
    <cfRule type="cellIs" dxfId="7384" priority="81377" operator="equal">
      <formula>"EA (WFO)"</formula>
    </cfRule>
    <cfRule type="cellIs" dxfId="7383" priority="81378" operator="equal">
      <formula>"EE(WFO)"</formula>
    </cfRule>
    <cfRule type="cellIs" dxfId="7382" priority="81379" operator="equal">
      <formula>"EC(WFO)"</formula>
    </cfRule>
    <cfRule type="cellIs" dxfId="7381" priority="81380" operator="equal">
      <formula>"EE(WFO)"</formula>
    </cfRule>
    <cfRule type="cellIs" dxfId="7380" priority="81381" operator="equal">
      <formula>"EC(WFO)"</formula>
    </cfRule>
    <cfRule type="cellIs" dxfId="7379" priority="81382" operator="equal">
      <formula>"EE (WFO)"</formula>
    </cfRule>
    <cfRule type="cellIs" dxfId="7378" priority="81383" operator="equal">
      <formula>"EC (WFO)"</formula>
    </cfRule>
    <cfRule type="cellIs" dxfId="7377" priority="81384" operator="equal">
      <formula>"EA (WFO)"</formula>
    </cfRule>
    <cfRule type="cellIs" dxfId="7376" priority="81385" operator="equal">
      <formula>"EE(WFO)"</formula>
    </cfRule>
    <cfRule type="cellIs" dxfId="7375" priority="81386" operator="equal">
      <formula>"EC(WFO)"</formula>
    </cfRule>
    <cfRule type="cellIs" dxfId="7374" priority="81387" operator="equal">
      <formula>"EE (WFO)"</formula>
    </cfRule>
    <cfRule type="cellIs" dxfId="7373" priority="81388" operator="equal">
      <formula>"EC (WFO)"</formula>
    </cfRule>
    <cfRule type="cellIs" dxfId="7372" priority="81389" operator="equal">
      <formula>"EA (WFO)"</formula>
    </cfRule>
    <cfRule type="cellIs" dxfId="7371" priority="81390" operator="equal">
      <formula>"EE(WFO)"</formula>
    </cfRule>
    <cfRule type="cellIs" dxfId="7370" priority="81391" operator="equal">
      <formula>"EC(WFO)"</formula>
    </cfRule>
    <cfRule type="cellIs" dxfId="7369" priority="81392" operator="equal">
      <formula>"EE (WFO)"</formula>
    </cfRule>
    <cfRule type="cellIs" dxfId="7368" priority="81393" operator="equal">
      <formula>"EC (WFO)"</formula>
    </cfRule>
    <cfRule type="cellIs" dxfId="7367" priority="81394" operator="equal">
      <formula>"EA (WFO)"</formula>
    </cfRule>
    <cfRule type="cellIs" dxfId="7366" priority="81395" operator="equal">
      <formula>"EE(WFO)"</formula>
    </cfRule>
    <cfRule type="cellIs" dxfId="7365" priority="81396" operator="equal">
      <formula>"EC(WFO)"</formula>
    </cfRule>
    <cfRule type="cellIs" dxfId="7364" priority="81397" operator="equal">
      <formula>"EE (WFO)"</formula>
    </cfRule>
    <cfRule type="cellIs" dxfId="7363" priority="81398" operator="equal">
      <formula>"EC (WFO)"</formula>
    </cfRule>
    <cfRule type="cellIs" dxfId="7362" priority="81399" operator="equal">
      <formula>"EA (WFO)"</formula>
    </cfRule>
    <cfRule type="cellIs" dxfId="7361" priority="81400" operator="equal">
      <formula>"EE(WFO)"</formula>
    </cfRule>
    <cfRule type="cellIs" dxfId="7360" priority="81401" operator="equal">
      <formula>"EC(WFO)"</formula>
    </cfRule>
    <cfRule type="cellIs" dxfId="7359" priority="81402" operator="equal">
      <formula>"EE (WFO)"</formula>
    </cfRule>
    <cfRule type="cellIs" dxfId="7358" priority="81403" operator="equal">
      <formula>"EC (WFO)"</formula>
    </cfRule>
    <cfRule type="cellIs" dxfId="7357" priority="81404" operator="equal">
      <formula>"EA (WFO)"</formula>
    </cfRule>
    <cfRule type="cellIs" dxfId="7356" priority="81405" operator="equal">
      <formula>"EE(WFO)"</formula>
    </cfRule>
    <cfRule type="cellIs" dxfId="7355" priority="81406" operator="equal">
      <formula>"EC(WFO)"</formula>
    </cfRule>
    <cfRule type="cellIs" dxfId="7354" priority="81407" operator="equal">
      <formula>"EE(WFO)"</formula>
    </cfRule>
    <cfRule type="cellIs" dxfId="7353" priority="81408" operator="equal">
      <formula>"EC(WFO)"</formula>
    </cfRule>
    <cfRule type="cellIs" dxfId="7352" priority="81409" operator="equal">
      <formula>"EE(WFO)"</formula>
    </cfRule>
    <cfRule type="cellIs" dxfId="7351" priority="81410" operator="equal">
      <formula>"EC(WFO)"</formula>
    </cfRule>
    <cfRule type="cellIs" dxfId="7350" priority="81411" operator="equal">
      <formula>"EE(WFO)"</formula>
    </cfRule>
    <cfRule type="cellIs" dxfId="7349" priority="81412" operator="equal">
      <formula>"EC(WFO)"</formula>
    </cfRule>
  </conditionalFormatting>
  <conditionalFormatting sqref="N59:O60">
    <cfRule type="cellIs" dxfId="7348" priority="85697" operator="equal">
      <formula>"EE (WFO)"</formula>
    </cfRule>
    <cfRule type="cellIs" dxfId="7347" priority="85698" operator="equal">
      <formula>"EC (WFO)"</formula>
    </cfRule>
    <cfRule type="cellIs" dxfId="7346" priority="85699" operator="equal">
      <formula>"EA (WFO)"</formula>
    </cfRule>
    <cfRule type="cellIs" dxfId="7345" priority="85700" operator="equal">
      <formula>"EE(WFO)"</formula>
    </cfRule>
    <cfRule type="cellIs" dxfId="7344" priority="85701" operator="equal">
      <formula>"EC(WFO)"</formula>
    </cfRule>
    <cfRule type="cellIs" dxfId="7343" priority="85702" operator="equal">
      <formula>"EE (WFO)"</formula>
    </cfRule>
    <cfRule type="cellIs" dxfId="7342" priority="85703" operator="equal">
      <formula>"EC (WFO)"</formula>
    </cfRule>
    <cfRule type="cellIs" dxfId="7341" priority="85704" operator="equal">
      <formula>"EA (WFO)"</formula>
    </cfRule>
    <cfRule type="cellIs" dxfId="7340" priority="85705" operator="equal">
      <formula>"EE(WFO)"</formula>
    </cfRule>
    <cfRule type="cellIs" dxfId="7339" priority="85706" operator="equal">
      <formula>"EC(WFO)"</formula>
    </cfRule>
    <cfRule type="cellIs" dxfId="7338" priority="85707" operator="equal">
      <formula>"EE (WFO)"</formula>
    </cfRule>
    <cfRule type="cellIs" dxfId="7337" priority="85708" operator="equal">
      <formula>"EC (WFO)"</formula>
    </cfRule>
    <cfRule type="cellIs" dxfId="7336" priority="85709" operator="equal">
      <formula>"EA (WFO)"</formula>
    </cfRule>
    <cfRule type="cellIs" dxfId="7335" priority="85710" operator="equal">
      <formula>"EE(WFO)"</formula>
    </cfRule>
    <cfRule type="cellIs" dxfId="7334" priority="85711" operator="equal">
      <formula>"EC(WFO)"</formula>
    </cfRule>
    <cfRule type="cellIs" dxfId="7333" priority="85712" operator="equal">
      <formula>"EE(WFO)"</formula>
    </cfRule>
    <cfRule type="cellIs" dxfId="7332" priority="85713" operator="equal">
      <formula>"EC(WFO)"</formula>
    </cfRule>
  </conditionalFormatting>
  <conditionalFormatting sqref="W64:X64 V63:V64 Y63:Z63 AA60 V60:W60 X59">
    <cfRule type="cellIs" dxfId="7331" priority="14218" operator="equal">
      <formula>"EQ (WFO)"</formula>
    </cfRule>
    <cfRule type="cellIs" dxfId="7330" priority="14219" operator="equal">
      <formula>"FG (WFO)"</formula>
    </cfRule>
    <cfRule type="cellIs" dxfId="7329" priority="14220" operator="equal">
      <formula>"EO (WFO)"</formula>
    </cfRule>
    <cfRule type="cellIs" dxfId="7328" priority="14221" operator="equal">
      <formula>"EK (WFO)"</formula>
    </cfRule>
  </conditionalFormatting>
  <conditionalFormatting sqref="AC59:AD60">
    <cfRule type="cellIs" dxfId="7327" priority="129713" operator="equal">
      <formula>"EE (WFO)"</formula>
    </cfRule>
    <cfRule type="cellIs" dxfId="7326" priority="129714" operator="equal">
      <formula>"EC (WFO)"</formula>
    </cfRule>
    <cfRule type="cellIs" dxfId="7325" priority="129715" operator="equal">
      <formula>"EA (WFO)"</formula>
    </cfRule>
    <cfRule type="cellIs" dxfId="7324" priority="129716" operator="equal">
      <formula>"EE(WFO)"</formula>
    </cfRule>
    <cfRule type="cellIs" dxfId="7323" priority="129717" operator="equal">
      <formula>"EC(WFO)"</formula>
    </cfRule>
  </conditionalFormatting>
  <conditionalFormatting sqref="AE59:AF60">
    <cfRule type="cellIs" dxfId="7322" priority="53082" operator="equal">
      <formula>"EA (WFO)"</formula>
    </cfRule>
    <cfRule type="cellIs" dxfId="7321" priority="53083" operator="equal">
      <formula>"EQ (WFO)"</formula>
    </cfRule>
    <cfRule type="cellIs" dxfId="7320" priority="53084" operator="equal">
      <formula>"FG (WFO)"</formula>
    </cfRule>
    <cfRule type="cellIs" dxfId="7319" priority="53085" operator="equal">
      <formula>"EE (WFO)"</formula>
    </cfRule>
    <cfRule type="cellIs" dxfId="7318" priority="53086" operator="equal">
      <formula>"EC (WFO)"</formula>
    </cfRule>
    <cfRule type="cellIs" dxfId="7317" priority="53087" operator="equal">
      <formula>"EA (WFO)"</formula>
    </cfRule>
    <cfRule type="cellIs" dxfId="7316" priority="53088" operator="equal">
      <formula>"EE(WFO)"</formula>
    </cfRule>
    <cfRule type="cellIs" dxfId="7315" priority="53089" operator="equal">
      <formula>"EC(WFO)"</formula>
    </cfRule>
    <cfRule type="cellIs" dxfId="7314" priority="53090" operator="equal">
      <formula>"EE (WFO)"</formula>
    </cfRule>
    <cfRule type="cellIs" dxfId="7313" priority="53091" operator="equal">
      <formula>"EC (WFO)"</formula>
    </cfRule>
    <cfRule type="cellIs" dxfId="7312" priority="53092" operator="equal">
      <formula>"EA (WFO)"</formula>
    </cfRule>
    <cfRule type="cellIs" dxfId="7311" priority="53093" operator="equal">
      <formula>"EE(WFO)"</formula>
    </cfRule>
    <cfRule type="cellIs" dxfId="7310" priority="53094" operator="equal">
      <formula>"EC(WFO)"</formula>
    </cfRule>
    <cfRule type="cellIs" dxfId="7309" priority="53095" operator="equal">
      <formula>"EE (WFO)"</formula>
    </cfRule>
    <cfRule type="cellIs" dxfId="7308" priority="53096" operator="equal">
      <formula>"EC (WFO)"</formula>
    </cfRule>
    <cfRule type="cellIs" dxfId="7307" priority="53097" operator="equal">
      <formula>"EA (WFO)"</formula>
    </cfRule>
    <cfRule type="cellIs" dxfId="7306" priority="53098" operator="equal">
      <formula>"EE(WFO)"</formula>
    </cfRule>
    <cfRule type="cellIs" dxfId="7305" priority="53099" operator="equal">
      <formula>"EC(WFO)"</formula>
    </cfRule>
    <cfRule type="cellIs" dxfId="7304" priority="53100" operator="equal">
      <formula>"EE (WFO)"</formula>
    </cfRule>
    <cfRule type="cellIs" dxfId="7303" priority="53101" operator="equal">
      <formula>"EC (WFO)"</formula>
    </cfRule>
    <cfRule type="cellIs" dxfId="7302" priority="53102" operator="equal">
      <formula>"EA (WFO)"</formula>
    </cfRule>
    <cfRule type="cellIs" dxfId="7301" priority="53103" operator="equal">
      <formula>"EE(WFO)"</formula>
    </cfRule>
    <cfRule type="cellIs" dxfId="7300" priority="53104" operator="equal">
      <formula>"EC(WFO)"</formula>
    </cfRule>
    <cfRule type="cellIs" dxfId="7299" priority="53105" operator="equal">
      <formula>"EE (WFO)"</formula>
    </cfRule>
    <cfRule type="cellIs" dxfId="7298" priority="53106" operator="equal">
      <formula>"EC (WFO)"</formula>
    </cfRule>
    <cfRule type="cellIs" dxfId="7297" priority="53107" operator="equal">
      <formula>"EA (WFO)"</formula>
    </cfRule>
    <cfRule type="cellIs" dxfId="7296" priority="53108" operator="equal">
      <formula>"EE(WFO)"</formula>
    </cfRule>
    <cfRule type="cellIs" dxfId="7295" priority="53109" operator="equal">
      <formula>"EC(WFO)"</formula>
    </cfRule>
    <cfRule type="cellIs" dxfId="7294" priority="53110" operator="equal">
      <formula>"EA (WFO)"</formula>
    </cfRule>
    <cfRule type="cellIs" dxfId="7293" priority="53111" operator="equal">
      <formula>"EQ (WFO)"</formula>
    </cfRule>
    <cfRule type="cellIs" dxfId="7292" priority="53112" operator="equal">
      <formula>"FG (WFO)"</formula>
    </cfRule>
    <cfRule type="cellIs" dxfId="7291" priority="53113" operator="equal">
      <formula>"EE (WFO)"</formula>
    </cfRule>
    <cfRule type="cellIs" dxfId="7290" priority="53114" operator="equal">
      <formula>"EC (WFO)"</formula>
    </cfRule>
    <cfRule type="cellIs" dxfId="7289" priority="53115" operator="equal">
      <formula>"EA (WFO)"</formula>
    </cfRule>
    <cfRule type="cellIs" dxfId="7288" priority="53116" operator="equal">
      <formula>"EE(WFO)"</formula>
    </cfRule>
    <cfRule type="cellIs" dxfId="7287" priority="53117" operator="equal">
      <formula>"EC(WFO)"</formula>
    </cfRule>
    <cfRule type="cellIs" dxfId="7286" priority="53118" operator="equal">
      <formula>"EQ (WFO)"</formula>
    </cfRule>
    <cfRule type="cellIs" dxfId="7285" priority="53119" operator="equal">
      <formula>"FG (WFO)"</formula>
    </cfRule>
    <cfRule type="cellIs" dxfId="7284" priority="53120" operator="equal">
      <formula>"EO (WFO)"</formula>
    </cfRule>
    <cfRule type="cellIs" dxfId="7283" priority="53121" operator="equal">
      <formula>"EK (WFO)"</formula>
    </cfRule>
    <cfRule type="cellIs" dxfId="7282" priority="53122" operator="equal">
      <formula>"EE(WFO)"</formula>
    </cfRule>
    <cfRule type="cellIs" dxfId="7281" priority="53123" operator="equal">
      <formula>"EC(WFO)"</formula>
    </cfRule>
    <cfRule type="cellIs" dxfId="7280" priority="53124" operator="equal">
      <formula>"EE (WFO)"</formula>
    </cfRule>
    <cfRule type="cellIs" dxfId="7279" priority="53125" operator="equal">
      <formula>"EC (WFO)"</formula>
    </cfRule>
    <cfRule type="cellIs" dxfId="7278" priority="53126" operator="equal">
      <formula>"EA (WFO)"</formula>
    </cfRule>
    <cfRule type="cellIs" dxfId="7277" priority="53127" operator="equal">
      <formula>"EE(WFO)"</formula>
    </cfRule>
    <cfRule type="cellIs" dxfId="7276" priority="53128" operator="equal">
      <formula>"EC(WFO)"</formula>
    </cfRule>
    <cfRule type="cellIs" dxfId="7275" priority="53129" operator="equal">
      <formula>"EE(WFO)"</formula>
    </cfRule>
    <cfRule type="cellIs" dxfId="7274" priority="53130" operator="equal">
      <formula>"EC(WFO)"</formula>
    </cfRule>
    <cfRule type="cellIs" dxfId="7273" priority="53131" operator="equal">
      <formula>"EE (WFO)"</formula>
    </cfRule>
    <cfRule type="cellIs" dxfId="7272" priority="53132" operator="equal">
      <formula>"EC (WFO)"</formula>
    </cfRule>
    <cfRule type="cellIs" dxfId="7271" priority="53133" operator="equal">
      <formula>"EA (WFO)"</formula>
    </cfRule>
    <cfRule type="cellIs" dxfId="7270" priority="53134" operator="equal">
      <formula>"EE(WFO)"</formula>
    </cfRule>
    <cfRule type="cellIs" dxfId="7269" priority="53135" operator="equal">
      <formula>"EC(WFO)"</formula>
    </cfRule>
    <cfRule type="cellIs" dxfId="7268" priority="53136" operator="equal">
      <formula>"EE (WFO)"</formula>
    </cfRule>
    <cfRule type="cellIs" dxfId="7267" priority="53137" operator="equal">
      <formula>"EC (WFO)"</formula>
    </cfRule>
    <cfRule type="cellIs" dxfId="7266" priority="53138" operator="equal">
      <formula>"EA (WFO)"</formula>
    </cfRule>
    <cfRule type="cellIs" dxfId="7265" priority="53139" operator="equal">
      <formula>"EE(WFO)"</formula>
    </cfRule>
    <cfRule type="cellIs" dxfId="7264" priority="53140" operator="equal">
      <formula>"EC(WFO)"</formula>
    </cfRule>
    <cfRule type="cellIs" dxfId="7263" priority="53141" operator="equal">
      <formula>"EE (WFO)"</formula>
    </cfRule>
    <cfRule type="cellIs" dxfId="7262" priority="53142" operator="equal">
      <formula>"EC (WFO)"</formula>
    </cfRule>
    <cfRule type="cellIs" dxfId="7261" priority="53143" operator="equal">
      <formula>"EA (WFO)"</formula>
    </cfRule>
    <cfRule type="cellIs" dxfId="7260" priority="53144" operator="equal">
      <formula>"EE(WFO)"</formula>
    </cfRule>
    <cfRule type="cellIs" dxfId="7259" priority="53145" operator="equal">
      <formula>"EC(WFO)"</formula>
    </cfRule>
    <cfRule type="cellIs" dxfId="7258" priority="53146" operator="equal">
      <formula>"EE (WFO)"</formula>
    </cfRule>
    <cfRule type="cellIs" dxfId="7257" priority="53147" operator="equal">
      <formula>"EC (WFO)"</formula>
    </cfRule>
    <cfRule type="cellIs" dxfId="7256" priority="53148" operator="equal">
      <formula>"EA (WFO)"</formula>
    </cfRule>
    <cfRule type="cellIs" dxfId="7255" priority="53149" operator="equal">
      <formula>"EE(WFO)"</formula>
    </cfRule>
    <cfRule type="cellIs" dxfId="7254" priority="53150" operator="equal">
      <formula>"EC(WFO)"</formula>
    </cfRule>
    <cfRule type="cellIs" dxfId="7253" priority="53151" operator="equal">
      <formula>"EE (WFO)"</formula>
    </cfRule>
    <cfRule type="cellIs" dxfId="7252" priority="53152" operator="equal">
      <formula>"EC (WFO)"</formula>
    </cfRule>
    <cfRule type="cellIs" dxfId="7251" priority="53153" operator="equal">
      <formula>"EA (WFO)"</formula>
    </cfRule>
    <cfRule type="cellIs" dxfId="7250" priority="53154" operator="equal">
      <formula>"EE(WFO)"</formula>
    </cfRule>
    <cfRule type="cellIs" dxfId="7249" priority="53155" operator="equal">
      <formula>"EC(WFO)"</formula>
    </cfRule>
    <cfRule type="cellIs" dxfId="7248" priority="53156" operator="equal">
      <formula>"EE(WFO)"</formula>
    </cfRule>
    <cfRule type="cellIs" dxfId="7247" priority="53157" operator="equal">
      <formula>"EC(WFO)"</formula>
    </cfRule>
    <cfRule type="cellIs" dxfId="7246" priority="53158" operator="equal">
      <formula>"EE(WFO)"</formula>
    </cfRule>
    <cfRule type="cellIs" dxfId="7245" priority="53159" operator="equal">
      <formula>"EC(WFO)"</formula>
    </cfRule>
    <cfRule type="cellIs" dxfId="7244" priority="53160" operator="equal">
      <formula>"EE(WFO)"</formula>
    </cfRule>
    <cfRule type="cellIs" dxfId="7243" priority="53161" operator="equal">
      <formula>"EC(WFO)"</formula>
    </cfRule>
  </conditionalFormatting>
  <conditionalFormatting sqref="H61:I62">
    <cfRule type="cellIs" dxfId="7242" priority="81211" operator="equal">
      <formula>"EE (WFO)"</formula>
    </cfRule>
    <cfRule type="cellIs" dxfId="7241" priority="81212" operator="equal">
      <formula>"EC (WFO)"</formula>
    </cfRule>
    <cfRule type="cellIs" dxfId="7240" priority="81213" operator="equal">
      <formula>"EA (WFO)"</formula>
    </cfRule>
    <cfRule type="cellIs" dxfId="7239" priority="81214" operator="equal">
      <formula>"EE(WFO)"</formula>
    </cfRule>
    <cfRule type="cellIs" dxfId="7238" priority="81215" operator="equal">
      <formula>"EC(WFO)"</formula>
    </cfRule>
    <cfRule type="cellIs" dxfId="7237" priority="81216" operator="equal">
      <formula>"EE(WFO)"</formula>
    </cfRule>
    <cfRule type="cellIs" dxfId="7236" priority="81217" operator="equal">
      <formula>"EC(WFO)"</formula>
    </cfRule>
    <cfRule type="cellIs" dxfId="7235" priority="81218" operator="equal">
      <formula>"EE (WFO)"</formula>
    </cfRule>
    <cfRule type="cellIs" dxfId="7234" priority="81219" operator="equal">
      <formula>"EC (WFO)"</formula>
    </cfRule>
    <cfRule type="cellIs" dxfId="7233" priority="81220" operator="equal">
      <formula>"EA (WFO)"</formula>
    </cfRule>
    <cfRule type="cellIs" dxfId="7232" priority="81221" operator="equal">
      <formula>"EE(WFO)"</formula>
    </cfRule>
    <cfRule type="cellIs" dxfId="7231" priority="81222" operator="equal">
      <formula>"EC(WFO)"</formula>
    </cfRule>
  </conditionalFormatting>
  <conditionalFormatting sqref="K64:K65 L61:L62">
    <cfRule type="cellIs" dxfId="7230" priority="81223" operator="equal">
      <formula>"EE (WFO)"</formula>
    </cfRule>
    <cfRule type="cellIs" dxfId="7229" priority="81224" operator="equal">
      <formula>"EC (WFO)"</formula>
    </cfRule>
    <cfRule type="cellIs" dxfId="7228" priority="81225" operator="equal">
      <formula>"EA (WFO)"</formula>
    </cfRule>
    <cfRule type="cellIs" dxfId="7227" priority="81226" operator="equal">
      <formula>"EE(WFO)"</formula>
    </cfRule>
    <cfRule type="cellIs" dxfId="7226" priority="81227" operator="equal">
      <formula>"EC(WFO)"</formula>
    </cfRule>
  </conditionalFormatting>
  <conditionalFormatting sqref="M61:N62">
    <cfRule type="cellIs" dxfId="7225" priority="81192" operator="equal">
      <formula>"EE (WFO)"</formula>
    </cfRule>
    <cfRule type="cellIs" dxfId="7224" priority="81193" operator="equal">
      <formula>"EC (WFO)"</formula>
    </cfRule>
    <cfRule type="cellIs" dxfId="7223" priority="81194" operator="equal">
      <formula>"EA (WFO)"</formula>
    </cfRule>
    <cfRule type="cellIs" dxfId="7222" priority="81195" operator="equal">
      <formula>"EE(WFO)"</formula>
    </cfRule>
    <cfRule type="cellIs" dxfId="7221" priority="81196" operator="equal">
      <formula>"EC(WFO)"</formula>
    </cfRule>
    <cfRule type="cellIs" dxfId="7220" priority="81197" operator="equal">
      <formula>"EE (WFO)"</formula>
    </cfRule>
    <cfRule type="cellIs" dxfId="7219" priority="81198" operator="equal">
      <formula>"EC (WFO)"</formula>
    </cfRule>
    <cfRule type="cellIs" dxfId="7218" priority="81199" operator="equal">
      <formula>"EA (WFO)"</formula>
    </cfRule>
    <cfRule type="cellIs" dxfId="7217" priority="81200" operator="equal">
      <formula>"EE(WFO)"</formula>
    </cfRule>
    <cfRule type="cellIs" dxfId="7216" priority="81201" operator="equal">
      <formula>"EC(WFO)"</formula>
    </cfRule>
    <cfRule type="cellIs" dxfId="7215" priority="81202" operator="equal">
      <formula>"EE (WFO)"</formula>
    </cfRule>
    <cfRule type="cellIs" dxfId="7214" priority="81203" operator="equal">
      <formula>"EC (WFO)"</formula>
    </cfRule>
    <cfRule type="cellIs" dxfId="7213" priority="81204" operator="equal">
      <formula>"EA (WFO)"</formula>
    </cfRule>
    <cfRule type="cellIs" dxfId="7212" priority="81205" operator="equal">
      <formula>"EE(WFO)"</formula>
    </cfRule>
    <cfRule type="cellIs" dxfId="7211" priority="81206" operator="equal">
      <formula>"EC(WFO)"</formula>
    </cfRule>
    <cfRule type="cellIs" dxfId="7210" priority="81207" operator="equal">
      <formula>"EE(WFO)"</formula>
    </cfRule>
    <cfRule type="cellIs" dxfId="7209" priority="81208" operator="equal">
      <formula>"EC(WFO)"</formula>
    </cfRule>
    <cfRule type="cellIs" dxfId="7208" priority="81209" operator="equal">
      <formula>"EE(WFO)"</formula>
    </cfRule>
    <cfRule type="cellIs" dxfId="7207" priority="81210" operator="equal">
      <formula>"EC(WFO)"</formula>
    </cfRule>
  </conditionalFormatting>
  <conditionalFormatting sqref="AB94:AF94 AB61:AD61">
    <cfRule type="cellIs" dxfId="7206" priority="127673" operator="equal">
      <formula>"TDM"</formula>
    </cfRule>
  </conditionalFormatting>
  <conditionalFormatting sqref="AH87:AK89 AH61:AK61">
    <cfRule type="cellIs" dxfId="7205" priority="2001" operator="equal">
      <formula>"EA (WFO)"</formula>
    </cfRule>
    <cfRule type="cellIs" dxfId="7204" priority="2002" operator="equal">
      <formula>"EQ (WFO)"</formula>
    </cfRule>
    <cfRule type="cellIs" dxfId="7203" priority="2003" operator="equal">
      <formula>"FG (WFO)"</formula>
    </cfRule>
  </conditionalFormatting>
  <conditionalFormatting sqref="R62 J62 L63">
    <cfRule type="cellIs" dxfId="7202" priority="81093" operator="equal">
      <formula>"EE (WFO)"</formula>
    </cfRule>
    <cfRule type="cellIs" dxfId="7201" priority="81094" operator="equal">
      <formula>"EC (WFO)"</formula>
    </cfRule>
    <cfRule type="cellIs" dxfId="7200" priority="81095" operator="equal">
      <formula>"EA (WFO)"</formula>
    </cfRule>
    <cfRule type="cellIs" dxfId="7199" priority="81096" operator="equal">
      <formula>"EE(WFO)"</formula>
    </cfRule>
    <cfRule type="cellIs" dxfId="7198" priority="81097" operator="equal">
      <formula>"EC(WFO)"</formula>
    </cfRule>
    <cfRule type="cellIs" dxfId="7197" priority="81098" operator="equal">
      <formula>"EE (WFO)"</formula>
    </cfRule>
    <cfRule type="cellIs" dxfId="7196" priority="81099" operator="equal">
      <formula>"EC (WFO)"</formula>
    </cfRule>
    <cfRule type="cellIs" dxfId="7195" priority="81100" operator="equal">
      <formula>"EA (WFO)"</formula>
    </cfRule>
    <cfRule type="cellIs" dxfId="7194" priority="81101" operator="equal">
      <formula>"EE(WFO)"</formula>
    </cfRule>
    <cfRule type="cellIs" dxfId="7193" priority="81102" operator="equal">
      <formula>"EC(WFO)"</formula>
    </cfRule>
    <cfRule type="cellIs" dxfId="7192" priority="81103" operator="equal">
      <formula>"EE (WFO)"</formula>
    </cfRule>
    <cfRule type="cellIs" dxfId="7191" priority="81104" operator="equal">
      <formula>"EC (WFO)"</formula>
    </cfRule>
    <cfRule type="cellIs" dxfId="7190" priority="81105" operator="equal">
      <formula>"EA (WFO)"</formula>
    </cfRule>
    <cfRule type="cellIs" dxfId="7189" priority="81106" operator="equal">
      <formula>"EE(WFO)"</formula>
    </cfRule>
    <cfRule type="cellIs" dxfId="7188" priority="81107" operator="equal">
      <formula>"EC(WFO)"</formula>
    </cfRule>
    <cfRule type="cellIs" dxfId="7187" priority="81108" operator="equal">
      <formula>"EE (WFO)"</formula>
    </cfRule>
    <cfRule type="cellIs" dxfId="7186" priority="81109" operator="equal">
      <formula>"EC (WFO)"</formula>
    </cfRule>
    <cfRule type="cellIs" dxfId="7185" priority="81110" operator="equal">
      <formula>"EA (WFO)"</formula>
    </cfRule>
    <cfRule type="cellIs" dxfId="7184" priority="81111" operator="equal">
      <formula>"EE(WFO)"</formula>
    </cfRule>
    <cfRule type="cellIs" dxfId="7183" priority="81112" operator="equal">
      <formula>"EC(WFO)"</formula>
    </cfRule>
    <cfRule type="cellIs" dxfId="7182" priority="81113" operator="equal">
      <formula>"EA (WFO)"</formula>
    </cfRule>
    <cfRule type="cellIs" dxfId="7181" priority="81114" operator="equal">
      <formula>"EQ (WFO)"</formula>
    </cfRule>
    <cfRule type="cellIs" dxfId="7180" priority="81115" operator="equal">
      <formula>"FG (WFO)"</formula>
    </cfRule>
    <cfRule type="cellIs" dxfId="7179" priority="81116" operator="equal">
      <formula>"EE (WFO)"</formula>
    </cfRule>
    <cfRule type="cellIs" dxfId="7178" priority="81117" operator="equal">
      <formula>"EC (WFO)"</formula>
    </cfRule>
    <cfRule type="cellIs" dxfId="7177" priority="81118" operator="equal">
      <formula>"EA (WFO)"</formula>
    </cfRule>
    <cfRule type="cellIs" dxfId="7176" priority="81119" operator="equal">
      <formula>"EE(WFO)"</formula>
    </cfRule>
    <cfRule type="cellIs" dxfId="7175" priority="81120" operator="equal">
      <formula>"EC(WFO)"</formula>
    </cfRule>
    <cfRule type="cellIs" dxfId="7174" priority="81121" operator="equal">
      <formula>"EQ (WFO)"</formula>
    </cfRule>
    <cfRule type="cellIs" dxfId="7173" priority="81122" operator="equal">
      <formula>"FG (WFO)"</formula>
    </cfRule>
    <cfRule type="cellIs" dxfId="7172" priority="81123" operator="equal">
      <formula>"EO (WFO)"</formula>
    </cfRule>
    <cfRule type="cellIs" dxfId="7171" priority="81124" operator="equal">
      <formula>"EK (WFO)"</formula>
    </cfRule>
    <cfRule type="cellIs" dxfId="7170" priority="81125" operator="equal">
      <formula>"EE(WFO)"</formula>
    </cfRule>
    <cfRule type="cellIs" dxfId="7169" priority="81126" operator="equal">
      <formula>"EC(WFO)"</formula>
    </cfRule>
    <cfRule type="cellIs" dxfId="7168" priority="81127" operator="equal">
      <formula>"EE (WFO)"</formula>
    </cfRule>
    <cfRule type="cellIs" dxfId="7167" priority="81128" operator="equal">
      <formula>"EC (WFO)"</formula>
    </cfRule>
    <cfRule type="cellIs" dxfId="7166" priority="81129" operator="equal">
      <formula>"EA (WFO)"</formula>
    </cfRule>
    <cfRule type="cellIs" dxfId="7165" priority="81130" operator="equal">
      <formula>"EE(WFO)"</formula>
    </cfRule>
    <cfRule type="cellIs" dxfId="7164" priority="81131" operator="equal">
      <formula>"EC(WFO)"</formula>
    </cfRule>
    <cfRule type="cellIs" dxfId="7163" priority="81132" operator="equal">
      <formula>"EE(WFO)"</formula>
    </cfRule>
    <cfRule type="cellIs" dxfId="7162" priority="81133" operator="equal">
      <formula>"EC(WFO)"</formula>
    </cfRule>
    <cfRule type="cellIs" dxfId="7161" priority="81134" operator="equal">
      <formula>"EE (WFO)"</formula>
    </cfRule>
    <cfRule type="cellIs" dxfId="7160" priority="81135" operator="equal">
      <formula>"EC (WFO)"</formula>
    </cfRule>
    <cfRule type="cellIs" dxfId="7159" priority="81136" operator="equal">
      <formula>"EA (WFO)"</formula>
    </cfRule>
    <cfRule type="cellIs" dxfId="7158" priority="81137" operator="equal">
      <formula>"EE(WFO)"</formula>
    </cfRule>
    <cfRule type="cellIs" dxfId="7157" priority="81138" operator="equal">
      <formula>"EC(WFO)"</formula>
    </cfRule>
    <cfRule type="cellIs" dxfId="7156" priority="81139" operator="equal">
      <formula>"EE (WFO)"</formula>
    </cfRule>
    <cfRule type="cellIs" dxfId="7155" priority="81140" operator="equal">
      <formula>"EC (WFO)"</formula>
    </cfRule>
    <cfRule type="cellIs" dxfId="7154" priority="81141" operator="equal">
      <formula>"EA (WFO)"</formula>
    </cfRule>
    <cfRule type="cellIs" dxfId="7153" priority="81142" operator="equal">
      <formula>"EE(WFO)"</formula>
    </cfRule>
    <cfRule type="cellIs" dxfId="7152" priority="81143" operator="equal">
      <formula>"EC(WFO)"</formula>
    </cfRule>
    <cfRule type="cellIs" dxfId="7151" priority="81144" operator="equal">
      <formula>"EE (WFO)"</formula>
    </cfRule>
    <cfRule type="cellIs" dxfId="7150" priority="81145" operator="equal">
      <formula>"EC (WFO)"</formula>
    </cfRule>
    <cfRule type="cellIs" dxfId="7149" priority="81146" operator="equal">
      <formula>"EA (WFO)"</formula>
    </cfRule>
    <cfRule type="cellIs" dxfId="7148" priority="81147" operator="equal">
      <formula>"EE(WFO)"</formula>
    </cfRule>
    <cfRule type="cellIs" dxfId="7147" priority="81148" operator="equal">
      <formula>"EC(WFO)"</formula>
    </cfRule>
    <cfRule type="cellIs" dxfId="7146" priority="81149" operator="equal">
      <formula>"EE (WFO)"</formula>
    </cfRule>
    <cfRule type="cellIs" dxfId="7145" priority="81150" operator="equal">
      <formula>"EC (WFO)"</formula>
    </cfRule>
    <cfRule type="cellIs" dxfId="7144" priority="81151" operator="equal">
      <formula>"EA (WFO)"</formula>
    </cfRule>
    <cfRule type="cellIs" dxfId="7143" priority="81152" operator="equal">
      <formula>"EE(WFO)"</formula>
    </cfRule>
    <cfRule type="cellIs" dxfId="7142" priority="81153" operator="equal">
      <formula>"EC(WFO)"</formula>
    </cfRule>
    <cfRule type="cellIs" dxfId="7141" priority="81154" operator="equal">
      <formula>"EE (WFO)"</formula>
    </cfRule>
    <cfRule type="cellIs" dxfId="7140" priority="81155" operator="equal">
      <formula>"EC (WFO)"</formula>
    </cfRule>
    <cfRule type="cellIs" dxfId="7139" priority="81156" operator="equal">
      <formula>"EA (WFO)"</formula>
    </cfRule>
    <cfRule type="cellIs" dxfId="7138" priority="81157" operator="equal">
      <formula>"EE(WFO)"</formula>
    </cfRule>
    <cfRule type="cellIs" dxfId="7137" priority="81158" operator="equal">
      <formula>"EC(WFO)"</formula>
    </cfRule>
    <cfRule type="cellIs" dxfId="7136" priority="81159" operator="equal">
      <formula>"EE(WFO)"</formula>
    </cfRule>
    <cfRule type="cellIs" dxfId="7135" priority="81160" operator="equal">
      <formula>"EC(WFO)"</formula>
    </cfRule>
    <cfRule type="cellIs" dxfId="7134" priority="81161" operator="equal">
      <formula>"EE(WFO)"</formula>
    </cfRule>
    <cfRule type="cellIs" dxfId="7133" priority="81162" operator="equal">
      <formula>"EC(WFO)"</formula>
    </cfRule>
    <cfRule type="cellIs" dxfId="7132" priority="81163" operator="equal">
      <formula>"EE(WFO)"</formula>
    </cfRule>
    <cfRule type="cellIs" dxfId="7131" priority="81164" operator="equal">
      <formula>"EC(WFO)"</formula>
    </cfRule>
    <cfRule type="cellIs" dxfId="7130" priority="81165" operator="equal">
      <formula>"EE (WFO)"</formula>
    </cfRule>
    <cfRule type="cellIs" dxfId="7129" priority="81166" operator="equal">
      <formula>"EC (WFO)"</formula>
    </cfRule>
    <cfRule type="cellIs" dxfId="7128" priority="81167" operator="equal">
      <formula>"EA (WFO)"</formula>
    </cfRule>
    <cfRule type="cellIs" dxfId="7127" priority="81168" operator="equal">
      <formula>"EE(WFO)"</formula>
    </cfRule>
    <cfRule type="cellIs" dxfId="7126" priority="81169" operator="equal">
      <formula>"EC(WFO)"</formula>
    </cfRule>
    <cfRule type="cellIs" dxfId="7125" priority="81170" operator="equal">
      <formula>"EE(WFO)"</formula>
    </cfRule>
    <cfRule type="cellIs" dxfId="7124" priority="81171" operator="equal">
      <formula>"EC(WFO)"</formula>
    </cfRule>
    <cfRule type="cellIs" dxfId="7123" priority="81172" operator="equal">
      <formula>"EE(WFO)"</formula>
    </cfRule>
    <cfRule type="cellIs" dxfId="7122" priority="81173" operator="equal">
      <formula>"EC(WFO)"</formula>
    </cfRule>
    <cfRule type="cellIs" dxfId="7121" priority="81174" operator="equal">
      <formula>"EE(WFO)"</formula>
    </cfRule>
    <cfRule type="cellIs" dxfId="7120" priority="81175" operator="equal">
      <formula>"EC(WFO)"</formula>
    </cfRule>
    <cfRule type="cellIs" dxfId="7119" priority="81176" operator="equal">
      <formula>"EE (WFO)"</formula>
    </cfRule>
    <cfRule type="cellIs" dxfId="7118" priority="81177" operator="equal">
      <formula>"EC (WFO)"</formula>
    </cfRule>
    <cfRule type="cellIs" dxfId="7117" priority="81178" operator="equal">
      <formula>"EA (WFO)"</formula>
    </cfRule>
    <cfRule type="cellIs" dxfId="7116" priority="81179" operator="equal">
      <formula>"EE(WFO)"</formula>
    </cfRule>
    <cfRule type="cellIs" dxfId="7115" priority="81180" operator="equal">
      <formula>"EC(WFO)"</formula>
    </cfRule>
    <cfRule type="cellIs" dxfId="7114" priority="81181" operator="equal">
      <formula>"EE(WFO)"</formula>
    </cfRule>
    <cfRule type="cellIs" dxfId="7113" priority="81182" operator="equal">
      <formula>"EC(WFO)"</formula>
    </cfRule>
    <cfRule type="cellIs" dxfId="7112" priority="81183" operator="equal">
      <formula>"EE(WFO)"</formula>
    </cfRule>
    <cfRule type="cellIs" dxfId="7111" priority="81184" operator="equal">
      <formula>"EC(WFO)"</formula>
    </cfRule>
    <cfRule type="cellIs" dxfId="7110" priority="81185" operator="equal">
      <formula>"EE(WFO)"</formula>
    </cfRule>
    <cfRule type="cellIs" dxfId="7109" priority="81186" operator="equal">
      <formula>"EC(WFO)"</formula>
    </cfRule>
  </conditionalFormatting>
  <conditionalFormatting sqref="AA62:AA63 V62:V63">
    <cfRule type="cellIs" dxfId="7108" priority="17935" operator="equal">
      <formula>"EA (WFO)"</formula>
    </cfRule>
    <cfRule type="cellIs" dxfId="7107" priority="17936" operator="equal">
      <formula>"EQ (WFO)"</formula>
    </cfRule>
    <cfRule type="cellIs" dxfId="7106" priority="17937" operator="equal">
      <formula>"FG (WFO)"</formula>
    </cfRule>
    <cfRule type="cellIs" dxfId="7105" priority="17938" operator="equal">
      <formula>"EE (WFO)"</formula>
    </cfRule>
    <cfRule type="cellIs" dxfId="7104" priority="17939" operator="equal">
      <formula>"EC (WFO)"</formula>
    </cfRule>
    <cfRule type="cellIs" dxfId="7103" priority="17940" operator="equal">
      <formula>"EA (WFO)"</formula>
    </cfRule>
    <cfRule type="cellIs" dxfId="7102" priority="17941" operator="equal">
      <formula>"EE(WFO)"</formula>
    </cfRule>
    <cfRule type="cellIs" dxfId="7101" priority="17942" operator="equal">
      <formula>"EC(WFO)"</formula>
    </cfRule>
    <cfRule type="cellIs" dxfId="7100" priority="17943" operator="equal">
      <formula>"EQ (WFO)"</formula>
    </cfRule>
    <cfRule type="cellIs" dxfId="7099" priority="17944" operator="equal">
      <formula>"FG (WFO)"</formula>
    </cfRule>
    <cfRule type="cellIs" dxfId="7098" priority="17945" operator="equal">
      <formula>"EO (WFO)"</formula>
    </cfRule>
    <cfRule type="cellIs" dxfId="7097" priority="17946" operator="equal">
      <formula>"EK (WFO)"</formula>
    </cfRule>
    <cfRule type="cellIs" dxfId="7096" priority="17947" operator="equal">
      <formula>"EE (WFO)"</formula>
    </cfRule>
    <cfRule type="cellIs" dxfId="7095" priority="17948" operator="equal">
      <formula>"EC (WFO)"</formula>
    </cfRule>
    <cfRule type="cellIs" dxfId="7094" priority="17949" operator="equal">
      <formula>"EA (WFO)"</formula>
    </cfRule>
    <cfRule type="cellIs" dxfId="7093" priority="17950" operator="equal">
      <formula>"EE(WFO)"</formula>
    </cfRule>
    <cfRule type="cellIs" dxfId="7092" priority="17951" operator="equal">
      <formula>"EC(WFO)"</formula>
    </cfRule>
    <cfRule type="cellIs" dxfId="7091" priority="17952" operator="equal">
      <formula>"EE (WFO)"</formula>
    </cfRule>
    <cfRule type="cellIs" dxfId="7090" priority="17953" operator="equal">
      <formula>"EC (WFO)"</formula>
    </cfRule>
    <cfRule type="cellIs" dxfId="7089" priority="17954" operator="equal">
      <formula>"EA (WFO)"</formula>
    </cfRule>
    <cfRule type="cellIs" dxfId="7088" priority="17955" operator="equal">
      <formula>"EE(WFO)"</formula>
    </cfRule>
    <cfRule type="cellIs" dxfId="7087" priority="17956" operator="equal">
      <formula>"EC(WFO)"</formula>
    </cfRule>
    <cfRule type="cellIs" dxfId="7086" priority="17957" operator="equal">
      <formula>"EE (WFO)"</formula>
    </cfRule>
    <cfRule type="cellIs" dxfId="7085" priority="17958" operator="equal">
      <formula>"EC (WFO)"</formula>
    </cfRule>
    <cfRule type="cellIs" dxfId="7084" priority="17959" operator="equal">
      <formula>"EA (WFO)"</formula>
    </cfRule>
    <cfRule type="cellIs" dxfId="7083" priority="17960" operator="equal">
      <formula>"EE(WFO)"</formula>
    </cfRule>
    <cfRule type="cellIs" dxfId="7082" priority="17961" operator="equal">
      <formula>"EC(WFO)"</formula>
    </cfRule>
    <cfRule type="cellIs" dxfId="7081" priority="17962" operator="equal">
      <formula>"EE (WFO)"</formula>
    </cfRule>
    <cfRule type="cellIs" dxfId="7080" priority="17963" operator="equal">
      <formula>"EC (WFO)"</formula>
    </cfRule>
    <cfRule type="cellIs" dxfId="7079" priority="17964" operator="equal">
      <formula>"EA (WFO)"</formula>
    </cfRule>
    <cfRule type="cellIs" dxfId="7078" priority="17965" operator="equal">
      <formula>"EE(WFO)"</formula>
    </cfRule>
    <cfRule type="cellIs" dxfId="7077" priority="17966" operator="equal">
      <formula>"EC(WFO)"</formula>
    </cfRule>
    <cfRule type="cellIs" dxfId="7076" priority="17967" operator="equal">
      <formula>"EE (WFO)"</formula>
    </cfRule>
    <cfRule type="cellIs" dxfId="7075" priority="17968" operator="equal">
      <formula>"EC (WFO)"</formula>
    </cfRule>
    <cfRule type="cellIs" dxfId="7074" priority="17969" operator="equal">
      <formula>"EA (WFO)"</formula>
    </cfRule>
    <cfRule type="cellIs" dxfId="7073" priority="17970" operator="equal">
      <formula>"EE(WFO)"</formula>
    </cfRule>
    <cfRule type="cellIs" dxfId="7072" priority="17971" operator="equal">
      <formula>"EC(WFO)"</formula>
    </cfRule>
    <cfRule type="cellIs" dxfId="7071" priority="17972" operator="equal">
      <formula>"EE (WFO)"</formula>
    </cfRule>
    <cfRule type="cellIs" dxfId="7070" priority="17973" operator="equal">
      <formula>"EC (WFO)"</formula>
    </cfRule>
    <cfRule type="cellIs" dxfId="7069" priority="17974" operator="equal">
      <formula>"EA (WFO)"</formula>
    </cfRule>
    <cfRule type="cellIs" dxfId="7068" priority="17975" operator="equal">
      <formula>"EE(WFO)"</formula>
    </cfRule>
    <cfRule type="cellIs" dxfId="7067" priority="17976" operator="equal">
      <formula>"EC(WFO)"</formula>
    </cfRule>
    <cfRule type="cellIs" dxfId="7066" priority="17977" operator="equal">
      <formula>"EA (WFO)"</formula>
    </cfRule>
    <cfRule type="cellIs" dxfId="7065" priority="17978" operator="equal">
      <formula>"EQ (WFO)"</formula>
    </cfRule>
    <cfRule type="cellIs" dxfId="7064" priority="17979" operator="equal">
      <formula>"FG (WFO)"</formula>
    </cfRule>
    <cfRule type="cellIs" dxfId="7063" priority="17980" operator="equal">
      <formula>"EE (WFO)"</formula>
    </cfRule>
    <cfRule type="cellIs" dxfId="7062" priority="17981" operator="equal">
      <formula>"EC (WFO)"</formula>
    </cfRule>
    <cfRule type="cellIs" dxfId="7061" priority="17982" operator="equal">
      <formula>"EA (WFO)"</formula>
    </cfRule>
    <cfRule type="cellIs" dxfId="7060" priority="17983" operator="equal">
      <formula>"EE(WFO)"</formula>
    </cfRule>
    <cfRule type="cellIs" dxfId="7059" priority="17984" operator="equal">
      <formula>"EC(WFO)"</formula>
    </cfRule>
    <cfRule type="cellIs" dxfId="7058" priority="17985" operator="equal">
      <formula>"EE(WFO)"</formula>
    </cfRule>
    <cfRule type="cellIs" dxfId="7057" priority="17986" operator="equal">
      <formula>"EC(WFO)"</formula>
    </cfRule>
    <cfRule type="cellIs" dxfId="7056" priority="17987" operator="equal">
      <formula>"EE (WFO)"</formula>
    </cfRule>
    <cfRule type="cellIs" dxfId="7055" priority="17988" operator="equal">
      <formula>"EC (WFO)"</formula>
    </cfRule>
    <cfRule type="cellIs" dxfId="7054" priority="17989" operator="equal">
      <formula>"EA (WFO)"</formula>
    </cfRule>
    <cfRule type="cellIs" dxfId="7053" priority="17990" operator="equal">
      <formula>"EE(WFO)"</formula>
    </cfRule>
    <cfRule type="cellIs" dxfId="7052" priority="17991" operator="equal">
      <formula>"EC(WFO)"</formula>
    </cfRule>
    <cfRule type="cellIs" dxfId="7051" priority="17992" operator="equal">
      <formula>"EE (WFO)"</formula>
    </cfRule>
    <cfRule type="cellIs" dxfId="7050" priority="17993" operator="equal">
      <formula>"EC (WFO)"</formula>
    </cfRule>
    <cfRule type="cellIs" dxfId="7049" priority="17994" operator="equal">
      <formula>"EA (WFO)"</formula>
    </cfRule>
    <cfRule type="cellIs" dxfId="7048" priority="17995" operator="equal">
      <formula>"EE(WFO)"</formula>
    </cfRule>
    <cfRule type="cellIs" dxfId="7047" priority="17996" operator="equal">
      <formula>"EC(WFO)"</formula>
    </cfRule>
    <cfRule type="cellIs" dxfId="7046" priority="17997" operator="equal">
      <formula>"EE (WFO)"</formula>
    </cfRule>
    <cfRule type="cellIs" dxfId="7045" priority="17998" operator="equal">
      <formula>"EC (WFO)"</formula>
    </cfRule>
    <cfRule type="cellIs" dxfId="7044" priority="17999" operator="equal">
      <formula>"EA (WFO)"</formula>
    </cfRule>
    <cfRule type="cellIs" dxfId="7043" priority="18000" operator="equal">
      <formula>"EE(WFO)"</formula>
    </cfRule>
    <cfRule type="cellIs" dxfId="7042" priority="18001" operator="equal">
      <formula>"EC(WFO)"</formula>
    </cfRule>
    <cfRule type="cellIs" dxfId="7041" priority="18002" operator="equal">
      <formula>"EE(WFO)"</formula>
    </cfRule>
    <cfRule type="cellIs" dxfId="7040" priority="18003" operator="equal">
      <formula>"EC(WFO)"</formula>
    </cfRule>
    <cfRule type="cellIs" dxfId="7039" priority="18004" operator="equal">
      <formula>"EE(WFO)"</formula>
    </cfRule>
    <cfRule type="cellIs" dxfId="7038" priority="18005" operator="equal">
      <formula>"EC(WFO)"</formula>
    </cfRule>
  </conditionalFormatting>
  <conditionalFormatting sqref="V62:X63">
    <cfRule type="cellIs" dxfId="7037" priority="17916" operator="equal">
      <formula>"EE (WFO)"</formula>
    </cfRule>
    <cfRule type="cellIs" dxfId="7036" priority="17917" operator="equal">
      <formula>"EC (WFO)"</formula>
    </cfRule>
    <cfRule type="cellIs" dxfId="7035" priority="17918" operator="equal">
      <formula>"EA (WFO)"</formula>
    </cfRule>
    <cfRule type="cellIs" dxfId="7034" priority="17919" operator="equal">
      <formula>"EE(WFO)"</formula>
    </cfRule>
    <cfRule type="cellIs" dxfId="7033" priority="17920" operator="equal">
      <formula>"EC(WFO)"</formula>
    </cfRule>
    <cfRule type="cellIs" dxfId="7032" priority="17921" operator="equal">
      <formula>"EE (WFO)"</formula>
    </cfRule>
    <cfRule type="cellIs" dxfId="7031" priority="17922" operator="equal">
      <formula>"EC (WFO)"</formula>
    </cfRule>
    <cfRule type="cellIs" dxfId="7030" priority="17923" operator="equal">
      <formula>"EA (WFO)"</formula>
    </cfRule>
    <cfRule type="cellIs" dxfId="7029" priority="17924" operator="equal">
      <formula>"EE(WFO)"</formula>
    </cfRule>
    <cfRule type="cellIs" dxfId="7028" priority="17925" operator="equal">
      <formula>"EC(WFO)"</formula>
    </cfRule>
    <cfRule type="cellIs" dxfId="7027" priority="17926" operator="equal">
      <formula>"EE (WFO)"</formula>
    </cfRule>
    <cfRule type="cellIs" dxfId="7026" priority="17927" operator="equal">
      <formula>"EC (WFO)"</formula>
    </cfRule>
    <cfRule type="cellIs" dxfId="7025" priority="17928" operator="equal">
      <formula>"EA (WFO)"</formula>
    </cfRule>
    <cfRule type="cellIs" dxfId="7024" priority="17929" operator="equal">
      <formula>"EE(WFO)"</formula>
    </cfRule>
    <cfRule type="cellIs" dxfId="7023" priority="17930" operator="equal">
      <formula>"EC(WFO)"</formula>
    </cfRule>
    <cfRule type="cellIs" dxfId="7022" priority="17931" operator="equal">
      <formula>"EE(WFO)"</formula>
    </cfRule>
    <cfRule type="cellIs" dxfId="7021" priority="17932" operator="equal">
      <formula>"EC(WFO)"</formula>
    </cfRule>
    <cfRule type="cellIs" dxfId="7020" priority="17933" operator="equal">
      <formula>"EE(WFO)"</formula>
    </cfRule>
    <cfRule type="cellIs" dxfId="7019" priority="17934" operator="equal">
      <formula>"EC(WFO)"</formula>
    </cfRule>
  </conditionalFormatting>
  <conditionalFormatting sqref="W62:X63">
    <cfRule type="cellIs" dxfId="7018" priority="17908" operator="equal">
      <formula>"EA (WFO)"</formula>
    </cfRule>
    <cfRule type="cellIs" dxfId="7017" priority="17909" operator="equal">
      <formula>"EQ (WFO)"</formula>
    </cfRule>
    <cfRule type="cellIs" dxfId="7016" priority="17910" operator="equal">
      <formula>"FG (WFO)"</formula>
    </cfRule>
    <cfRule type="cellIs" dxfId="7015" priority="17911" operator="equal">
      <formula>"EE (WFO)"</formula>
    </cfRule>
    <cfRule type="cellIs" dxfId="7014" priority="17912" operator="equal">
      <formula>"EC (WFO)"</formula>
    </cfRule>
    <cfRule type="cellIs" dxfId="7013" priority="17913" operator="equal">
      <formula>"EA (WFO)"</formula>
    </cfRule>
    <cfRule type="cellIs" dxfId="7012" priority="17914" operator="equal">
      <formula>"EE(WFO)"</formula>
    </cfRule>
    <cfRule type="cellIs" dxfId="7011" priority="17915" operator="equal">
      <formula>"EC(WFO)"</formula>
    </cfRule>
    <cfRule type="cellIs" dxfId="7010" priority="18006" operator="equal">
      <formula>"EE (WFO)"</formula>
    </cfRule>
    <cfRule type="cellIs" dxfId="7009" priority="18007" operator="equal">
      <formula>"EC (WFO)"</formula>
    </cfRule>
    <cfRule type="cellIs" dxfId="7008" priority="18008" operator="equal">
      <formula>"EA (WFO)"</formula>
    </cfRule>
    <cfRule type="cellIs" dxfId="7007" priority="18009" operator="equal">
      <formula>"EE(WFO)"</formula>
    </cfRule>
    <cfRule type="cellIs" dxfId="7006" priority="18010" operator="equal">
      <formula>"EC(WFO)"</formula>
    </cfRule>
    <cfRule type="cellIs" dxfId="7005" priority="18011" operator="equal">
      <formula>"EE (WFO)"</formula>
    </cfRule>
    <cfRule type="cellIs" dxfId="7004" priority="18012" operator="equal">
      <formula>"EC (WFO)"</formula>
    </cfRule>
    <cfRule type="cellIs" dxfId="7003" priority="18013" operator="equal">
      <formula>"EA (WFO)"</formula>
    </cfRule>
    <cfRule type="cellIs" dxfId="7002" priority="18014" operator="equal">
      <formula>"EE(WFO)"</formula>
    </cfRule>
    <cfRule type="cellIs" dxfId="7001" priority="18015" operator="equal">
      <formula>"EC(WFO)"</formula>
    </cfRule>
    <cfRule type="cellIs" dxfId="7000" priority="18016" operator="equal">
      <formula>"EE (WFO)"</formula>
    </cfRule>
    <cfRule type="cellIs" dxfId="6999" priority="18017" operator="equal">
      <formula>"EC (WFO)"</formula>
    </cfRule>
    <cfRule type="cellIs" dxfId="6998" priority="18018" operator="equal">
      <formula>"EA (WFO)"</formula>
    </cfRule>
    <cfRule type="cellIs" dxfId="6997" priority="18019" operator="equal">
      <formula>"EE(WFO)"</formula>
    </cfRule>
    <cfRule type="cellIs" dxfId="6996" priority="18020" operator="equal">
      <formula>"EC(WFO)"</formula>
    </cfRule>
    <cfRule type="cellIs" dxfId="6995" priority="18021" operator="equal">
      <formula>"EE (WFO)"</formula>
    </cfRule>
    <cfRule type="cellIs" dxfId="6994" priority="18022" operator="equal">
      <formula>"EC (WFO)"</formula>
    </cfRule>
    <cfRule type="cellIs" dxfId="6993" priority="18023" operator="equal">
      <formula>"EA (WFO)"</formula>
    </cfRule>
    <cfRule type="cellIs" dxfId="6992" priority="18024" operator="equal">
      <formula>"EE(WFO)"</formula>
    </cfRule>
    <cfRule type="cellIs" dxfId="6991" priority="18025" operator="equal">
      <formula>"EC(WFO)"</formula>
    </cfRule>
    <cfRule type="cellIs" dxfId="6990" priority="18026" operator="equal">
      <formula>"EA (WFO)"</formula>
    </cfRule>
    <cfRule type="cellIs" dxfId="6989" priority="18027" operator="equal">
      <formula>"EQ (WFO)"</formula>
    </cfRule>
    <cfRule type="cellIs" dxfId="6988" priority="18028" operator="equal">
      <formula>"FG (WFO)"</formula>
    </cfRule>
    <cfRule type="cellIs" dxfId="6987" priority="18029" operator="equal">
      <formula>"EE (WFO)"</formula>
    </cfRule>
    <cfRule type="cellIs" dxfId="6986" priority="18030" operator="equal">
      <formula>"EC (WFO)"</formula>
    </cfRule>
    <cfRule type="cellIs" dxfId="6985" priority="18031" operator="equal">
      <formula>"EA (WFO)"</formula>
    </cfRule>
    <cfRule type="cellIs" dxfId="6984" priority="18032" operator="equal">
      <formula>"EE(WFO)"</formula>
    </cfRule>
    <cfRule type="cellIs" dxfId="6983" priority="18033" operator="equal">
      <formula>"EC(WFO)"</formula>
    </cfRule>
    <cfRule type="cellIs" dxfId="6982" priority="18034" operator="equal">
      <formula>"EQ (WFO)"</formula>
    </cfRule>
    <cfRule type="cellIs" dxfId="6981" priority="18035" operator="equal">
      <formula>"FG (WFO)"</formula>
    </cfRule>
    <cfRule type="cellIs" dxfId="6980" priority="18036" operator="equal">
      <formula>"EO (WFO)"</formula>
    </cfRule>
    <cfRule type="cellIs" dxfId="6979" priority="18037" operator="equal">
      <formula>"EK (WFO)"</formula>
    </cfRule>
    <cfRule type="cellIs" dxfId="6978" priority="18038" operator="equal">
      <formula>"EE(WFO)"</formula>
    </cfRule>
    <cfRule type="cellIs" dxfId="6977" priority="18039" operator="equal">
      <formula>"EC(WFO)"</formula>
    </cfRule>
    <cfRule type="cellIs" dxfId="6976" priority="18040" operator="equal">
      <formula>"EE (WFO)"</formula>
    </cfRule>
    <cfRule type="cellIs" dxfId="6975" priority="18041" operator="equal">
      <formula>"EC (WFO)"</formula>
    </cfRule>
    <cfRule type="cellIs" dxfId="6974" priority="18042" operator="equal">
      <formula>"EA (WFO)"</formula>
    </cfRule>
    <cfRule type="cellIs" dxfId="6973" priority="18043" operator="equal">
      <formula>"EE(WFO)"</formula>
    </cfRule>
    <cfRule type="cellIs" dxfId="6972" priority="18044" operator="equal">
      <formula>"EC(WFO)"</formula>
    </cfRule>
    <cfRule type="cellIs" dxfId="6971" priority="18045" operator="equal">
      <formula>"EE(WFO)"</formula>
    </cfRule>
    <cfRule type="cellIs" dxfId="6970" priority="18046" operator="equal">
      <formula>"EC(WFO)"</formula>
    </cfRule>
    <cfRule type="cellIs" dxfId="6969" priority="18047" operator="equal">
      <formula>"EE (WFO)"</formula>
    </cfRule>
    <cfRule type="cellIs" dxfId="6968" priority="18048" operator="equal">
      <formula>"EC (WFO)"</formula>
    </cfRule>
    <cfRule type="cellIs" dxfId="6967" priority="18049" operator="equal">
      <formula>"EA (WFO)"</formula>
    </cfRule>
    <cfRule type="cellIs" dxfId="6966" priority="18050" operator="equal">
      <formula>"EE(WFO)"</formula>
    </cfRule>
    <cfRule type="cellIs" dxfId="6965" priority="18051" operator="equal">
      <formula>"EC(WFO)"</formula>
    </cfRule>
    <cfRule type="cellIs" dxfId="6964" priority="18052" operator="equal">
      <formula>"EE (WFO)"</formula>
    </cfRule>
    <cfRule type="cellIs" dxfId="6963" priority="18053" operator="equal">
      <formula>"EC (WFO)"</formula>
    </cfRule>
    <cfRule type="cellIs" dxfId="6962" priority="18054" operator="equal">
      <formula>"EA (WFO)"</formula>
    </cfRule>
    <cfRule type="cellIs" dxfId="6961" priority="18055" operator="equal">
      <formula>"EE(WFO)"</formula>
    </cfRule>
    <cfRule type="cellIs" dxfId="6960" priority="18056" operator="equal">
      <formula>"EC(WFO)"</formula>
    </cfRule>
    <cfRule type="cellIs" dxfId="6959" priority="18057" operator="equal">
      <formula>"EE (WFO)"</formula>
    </cfRule>
    <cfRule type="cellIs" dxfId="6958" priority="18058" operator="equal">
      <formula>"EC (WFO)"</formula>
    </cfRule>
    <cfRule type="cellIs" dxfId="6957" priority="18059" operator="equal">
      <formula>"EA (WFO)"</formula>
    </cfRule>
    <cfRule type="cellIs" dxfId="6956" priority="18060" operator="equal">
      <formula>"EE(WFO)"</formula>
    </cfRule>
    <cfRule type="cellIs" dxfId="6955" priority="18061" operator="equal">
      <formula>"EC(WFO)"</formula>
    </cfRule>
    <cfRule type="cellIs" dxfId="6954" priority="18062" operator="equal">
      <formula>"EE (WFO)"</formula>
    </cfRule>
    <cfRule type="cellIs" dxfId="6953" priority="18063" operator="equal">
      <formula>"EC (WFO)"</formula>
    </cfRule>
    <cfRule type="cellIs" dxfId="6952" priority="18064" operator="equal">
      <formula>"EA (WFO)"</formula>
    </cfRule>
    <cfRule type="cellIs" dxfId="6951" priority="18065" operator="equal">
      <formula>"EE(WFO)"</formula>
    </cfRule>
    <cfRule type="cellIs" dxfId="6950" priority="18066" operator="equal">
      <formula>"EC(WFO)"</formula>
    </cfRule>
    <cfRule type="cellIs" dxfId="6949" priority="18067" operator="equal">
      <formula>"EE (WFO)"</formula>
    </cfRule>
    <cfRule type="cellIs" dxfId="6948" priority="18068" operator="equal">
      <formula>"EC (WFO)"</formula>
    </cfRule>
    <cfRule type="cellIs" dxfId="6947" priority="18069" operator="equal">
      <formula>"EA (WFO)"</formula>
    </cfRule>
    <cfRule type="cellIs" dxfId="6946" priority="18070" operator="equal">
      <formula>"EE(WFO)"</formula>
    </cfRule>
    <cfRule type="cellIs" dxfId="6945" priority="18071" operator="equal">
      <formula>"EC(WFO)"</formula>
    </cfRule>
    <cfRule type="cellIs" dxfId="6944" priority="18072" operator="equal">
      <formula>"EE(WFO)"</formula>
    </cfRule>
    <cfRule type="cellIs" dxfId="6943" priority="18073" operator="equal">
      <formula>"EC(WFO)"</formula>
    </cfRule>
    <cfRule type="cellIs" dxfId="6942" priority="18074" operator="equal">
      <formula>"EE(WFO)"</formula>
    </cfRule>
    <cfRule type="cellIs" dxfId="6941" priority="18075" operator="equal">
      <formula>"EC(WFO)"</formula>
    </cfRule>
    <cfRule type="cellIs" dxfId="6940" priority="18076" operator="equal">
      <formula>"EE(WFO)"</formula>
    </cfRule>
    <cfRule type="cellIs" dxfId="6939" priority="18077" operator="equal">
      <formula>"EC(WFO)"</formula>
    </cfRule>
  </conditionalFormatting>
  <conditionalFormatting sqref="AB62:AC63">
    <cfRule type="cellIs" dxfId="6938" priority="128668" operator="equal">
      <formula>"EA (WFO)"</formula>
    </cfRule>
    <cfRule type="cellIs" dxfId="6937" priority="128669" operator="equal">
      <formula>"EQ (WFO)"</formula>
    </cfRule>
    <cfRule type="cellIs" dxfId="6936" priority="128670" operator="equal">
      <formula>"FG (WFO)"</formula>
    </cfRule>
    <cfRule type="cellIs" dxfId="6935" priority="128671" operator="equal">
      <formula>"EE (WFO)"</formula>
    </cfRule>
    <cfRule type="cellIs" dxfId="6934" priority="128672" operator="equal">
      <formula>"EC (WFO)"</formula>
    </cfRule>
    <cfRule type="cellIs" dxfId="6933" priority="128673" operator="equal">
      <formula>"EA (WFO)"</formula>
    </cfRule>
    <cfRule type="cellIs" dxfId="6932" priority="128674" operator="equal">
      <formula>"EE(WFO)"</formula>
    </cfRule>
    <cfRule type="cellIs" dxfId="6931" priority="128675" operator="equal">
      <formula>"EC(WFO)"</formula>
    </cfRule>
    <cfRule type="cellIs" dxfId="6930" priority="128676" operator="equal">
      <formula>"EQ (WFO)"</formula>
    </cfRule>
    <cfRule type="cellIs" dxfId="6929" priority="128677" operator="equal">
      <formula>"FG (WFO)"</formula>
    </cfRule>
    <cfRule type="cellIs" dxfId="6928" priority="128678" operator="equal">
      <formula>"EO (WFO)"</formula>
    </cfRule>
    <cfRule type="cellIs" dxfId="6927" priority="128679" operator="equal">
      <formula>"EK (WFO)"</formula>
    </cfRule>
    <cfRule type="cellIs" dxfId="6926" priority="128680" operator="equal">
      <formula>"EE (WFO)"</formula>
    </cfRule>
    <cfRule type="cellIs" dxfId="6925" priority="128681" operator="equal">
      <formula>"EC (WFO)"</formula>
    </cfRule>
    <cfRule type="cellIs" dxfId="6924" priority="128682" operator="equal">
      <formula>"EA (WFO)"</formula>
    </cfRule>
    <cfRule type="cellIs" dxfId="6923" priority="128683" operator="equal">
      <formula>"EE(WFO)"</formula>
    </cfRule>
    <cfRule type="cellIs" dxfId="6922" priority="128684" operator="equal">
      <formula>"EC(WFO)"</formula>
    </cfRule>
    <cfRule type="cellIs" dxfId="6921" priority="128685" operator="equal">
      <formula>"EE (WFO)"</formula>
    </cfRule>
    <cfRule type="cellIs" dxfId="6920" priority="128686" operator="equal">
      <formula>"EC (WFO)"</formula>
    </cfRule>
    <cfRule type="cellIs" dxfId="6919" priority="128687" operator="equal">
      <formula>"EA (WFO)"</formula>
    </cfRule>
    <cfRule type="cellIs" dxfId="6918" priority="128688" operator="equal">
      <formula>"EE(WFO)"</formula>
    </cfRule>
    <cfRule type="cellIs" dxfId="6917" priority="128689" operator="equal">
      <formula>"EC(WFO)"</formula>
    </cfRule>
    <cfRule type="cellIs" dxfId="6916" priority="128690" operator="equal">
      <formula>"EE (WFO)"</formula>
    </cfRule>
    <cfRule type="cellIs" dxfId="6915" priority="128691" operator="equal">
      <formula>"EC (WFO)"</formula>
    </cfRule>
    <cfRule type="cellIs" dxfId="6914" priority="128692" operator="equal">
      <formula>"EA (WFO)"</formula>
    </cfRule>
    <cfRule type="cellIs" dxfId="6913" priority="128693" operator="equal">
      <formula>"EE(WFO)"</formula>
    </cfRule>
    <cfRule type="cellIs" dxfId="6912" priority="128694" operator="equal">
      <formula>"EC(WFO)"</formula>
    </cfRule>
    <cfRule type="cellIs" dxfId="6911" priority="128695" operator="equal">
      <formula>"EA (WFO)"</formula>
    </cfRule>
    <cfRule type="cellIs" dxfId="6910" priority="128696" operator="equal">
      <formula>"EQ (WFO)"</formula>
    </cfRule>
    <cfRule type="cellIs" dxfId="6909" priority="128697" operator="equal">
      <formula>"FG (WFO)"</formula>
    </cfRule>
    <cfRule type="cellIs" dxfId="6908" priority="128698" operator="equal">
      <formula>"EE (WFO)"</formula>
    </cfRule>
    <cfRule type="cellIs" dxfId="6907" priority="128699" operator="equal">
      <formula>"EC (WFO)"</formula>
    </cfRule>
    <cfRule type="cellIs" dxfId="6906" priority="128700" operator="equal">
      <formula>"EA (WFO)"</formula>
    </cfRule>
    <cfRule type="cellIs" dxfId="6905" priority="128701" operator="equal">
      <formula>"EE(WFO)"</formula>
    </cfRule>
    <cfRule type="cellIs" dxfId="6904" priority="128702" operator="equal">
      <formula>"EC(WFO)"</formula>
    </cfRule>
    <cfRule type="cellIs" dxfId="6903" priority="128703" operator="equal">
      <formula>"EE (WFO)"</formula>
    </cfRule>
    <cfRule type="cellIs" dxfId="6902" priority="128704" operator="equal">
      <formula>"EC (WFO)"</formula>
    </cfRule>
    <cfRule type="cellIs" dxfId="6901" priority="128705" operator="equal">
      <formula>"EA (WFO)"</formula>
    </cfRule>
    <cfRule type="cellIs" dxfId="6900" priority="128706" operator="equal">
      <formula>"EE(WFO)"</formula>
    </cfRule>
    <cfRule type="cellIs" dxfId="6899" priority="128707" operator="equal">
      <formula>"EC(WFO)"</formula>
    </cfRule>
    <cfRule type="cellIs" dxfId="6898" priority="128708" operator="equal">
      <formula>"EE (WFO)"</formula>
    </cfRule>
    <cfRule type="cellIs" dxfId="6897" priority="128709" operator="equal">
      <formula>"EC (WFO)"</formula>
    </cfRule>
    <cfRule type="cellIs" dxfId="6896" priority="128710" operator="equal">
      <formula>"EA (WFO)"</formula>
    </cfRule>
    <cfRule type="cellIs" dxfId="6895" priority="128711" operator="equal">
      <formula>"EE(WFO)"</formula>
    </cfRule>
    <cfRule type="cellIs" dxfId="6894" priority="128712" operator="equal">
      <formula>"EC(WFO)"</formula>
    </cfRule>
  </conditionalFormatting>
  <conditionalFormatting sqref="AC62:AD63">
    <cfRule type="cellIs" dxfId="6893" priority="129678" operator="equal">
      <formula>"EE (WFO)"</formula>
    </cfRule>
    <cfRule type="cellIs" dxfId="6892" priority="129679" operator="equal">
      <formula>"EC (WFO)"</formula>
    </cfRule>
    <cfRule type="cellIs" dxfId="6891" priority="129680" operator="equal">
      <formula>"EA (WFO)"</formula>
    </cfRule>
    <cfRule type="cellIs" dxfId="6890" priority="129681" operator="equal">
      <formula>"EE(WFO)"</formula>
    </cfRule>
    <cfRule type="cellIs" dxfId="6889" priority="129682" operator="equal">
      <formula>"EC(WFO)"</formula>
    </cfRule>
  </conditionalFormatting>
  <conditionalFormatting sqref="AH62:AK63">
    <cfRule type="cellIs" dxfId="6888" priority="1758" operator="equal">
      <formula>"EA (WFO)"</formula>
    </cfRule>
    <cfRule type="cellIs" dxfId="6887" priority="1759" operator="equal">
      <formula>"EQ (WFO)"</formula>
    </cfRule>
    <cfRule type="cellIs" dxfId="6886" priority="1760" operator="equal">
      <formula>"FG (WFO)"</formula>
    </cfRule>
    <cfRule type="cellIs" dxfId="6885" priority="1761" operator="equal">
      <formula>"EE (WFO)"</formula>
    </cfRule>
    <cfRule type="cellIs" dxfId="6884" priority="1762" operator="equal">
      <formula>"EC (WFO)"</formula>
    </cfRule>
    <cfRule type="cellIs" dxfId="6883" priority="1763" operator="equal">
      <formula>"EA (WFO)"</formula>
    </cfRule>
    <cfRule type="cellIs" dxfId="6882" priority="1764" operator="equal">
      <formula>"EE(WFO)"</formula>
    </cfRule>
    <cfRule type="cellIs" dxfId="6881" priority="1765" operator="equal">
      <formula>"EC(WFO)"</formula>
    </cfRule>
    <cfRule type="cellIs" dxfId="6880" priority="1766" operator="equal">
      <formula>"EE (WFO)"</formula>
    </cfRule>
    <cfRule type="cellIs" dxfId="6879" priority="1767" operator="equal">
      <formula>"EC (WFO)"</formula>
    </cfRule>
    <cfRule type="cellIs" dxfId="6878" priority="1768" operator="equal">
      <formula>"EA (WFO)"</formula>
    </cfRule>
    <cfRule type="cellIs" dxfId="6877" priority="1769" operator="equal">
      <formula>"EE(WFO)"</formula>
    </cfRule>
    <cfRule type="cellIs" dxfId="6876" priority="1770" operator="equal">
      <formula>"EC(WFO)"</formula>
    </cfRule>
    <cfRule type="cellIs" dxfId="6875" priority="1771" operator="equal">
      <formula>"EE (WFO)"</formula>
    </cfRule>
    <cfRule type="cellIs" dxfId="6874" priority="1772" operator="equal">
      <formula>"EC (WFO)"</formula>
    </cfRule>
    <cfRule type="cellIs" dxfId="6873" priority="1773" operator="equal">
      <formula>"EA (WFO)"</formula>
    </cfRule>
    <cfRule type="cellIs" dxfId="6872" priority="1774" operator="equal">
      <formula>"EE(WFO)"</formula>
    </cfRule>
    <cfRule type="cellIs" dxfId="6871" priority="1775" operator="equal">
      <formula>"EC(WFO)"</formula>
    </cfRule>
    <cfRule type="cellIs" dxfId="6870" priority="1776" operator="equal">
      <formula>"EE (WFO)"</formula>
    </cfRule>
    <cfRule type="cellIs" dxfId="6869" priority="1777" operator="equal">
      <formula>"EC (WFO)"</formula>
    </cfRule>
    <cfRule type="cellIs" dxfId="6868" priority="1778" operator="equal">
      <formula>"EA (WFO)"</formula>
    </cfRule>
    <cfRule type="cellIs" dxfId="6867" priority="1779" operator="equal">
      <formula>"EE(WFO)"</formula>
    </cfRule>
    <cfRule type="cellIs" dxfId="6866" priority="1780" operator="equal">
      <formula>"EC(WFO)"</formula>
    </cfRule>
    <cfRule type="cellIs" dxfId="6865" priority="1781" operator="equal">
      <formula>"EE (WFO)"</formula>
    </cfRule>
    <cfRule type="cellIs" dxfId="6864" priority="1782" operator="equal">
      <formula>"EC (WFO)"</formula>
    </cfRule>
    <cfRule type="cellIs" dxfId="6863" priority="1783" operator="equal">
      <formula>"EA (WFO)"</formula>
    </cfRule>
    <cfRule type="cellIs" dxfId="6862" priority="1784" operator="equal">
      <formula>"EE(WFO)"</formula>
    </cfRule>
    <cfRule type="cellIs" dxfId="6861" priority="1785" operator="equal">
      <formula>"EC(WFO)"</formula>
    </cfRule>
    <cfRule type="cellIs" dxfId="6860" priority="1786" operator="equal">
      <formula>"EA (WFO)"</formula>
    </cfRule>
    <cfRule type="cellIs" dxfId="6859" priority="1787" operator="equal">
      <formula>"EQ (WFO)"</formula>
    </cfRule>
    <cfRule type="cellIs" dxfId="6858" priority="1788" operator="equal">
      <formula>"FG (WFO)"</formula>
    </cfRule>
    <cfRule type="cellIs" dxfId="6857" priority="1789" operator="equal">
      <formula>"EE (WFO)"</formula>
    </cfRule>
    <cfRule type="cellIs" dxfId="6856" priority="1790" operator="equal">
      <formula>"EC (WFO)"</formula>
    </cfRule>
    <cfRule type="cellIs" dxfId="6855" priority="1791" operator="equal">
      <formula>"EA (WFO)"</formula>
    </cfRule>
    <cfRule type="cellIs" dxfId="6854" priority="1792" operator="equal">
      <formula>"EE(WFO)"</formula>
    </cfRule>
    <cfRule type="cellIs" dxfId="6853" priority="1793" operator="equal">
      <formula>"EC(WFO)"</formula>
    </cfRule>
    <cfRule type="cellIs" dxfId="6852" priority="1794" operator="equal">
      <formula>"EQ (WFO)"</formula>
    </cfRule>
    <cfRule type="cellIs" dxfId="6851" priority="1795" operator="equal">
      <formula>"FG (WFO)"</formula>
    </cfRule>
    <cfRule type="cellIs" dxfId="6850" priority="1796" operator="equal">
      <formula>"EO (WFO)"</formula>
    </cfRule>
    <cfRule type="cellIs" dxfId="6849" priority="1797" operator="equal">
      <formula>"EK (WFO)"</formula>
    </cfRule>
    <cfRule type="cellIs" dxfId="6848" priority="1798" operator="equal">
      <formula>"EE(WFO)"</formula>
    </cfRule>
    <cfRule type="cellIs" dxfId="6847" priority="1799" operator="equal">
      <formula>"EC(WFO)"</formula>
    </cfRule>
    <cfRule type="cellIs" dxfId="6846" priority="1800" operator="equal">
      <formula>"EE (WFO)"</formula>
    </cfRule>
    <cfRule type="cellIs" dxfId="6845" priority="1801" operator="equal">
      <formula>"EC (WFO)"</formula>
    </cfRule>
    <cfRule type="cellIs" dxfId="6844" priority="1802" operator="equal">
      <formula>"EA (WFO)"</formula>
    </cfRule>
    <cfRule type="cellIs" dxfId="6843" priority="1803" operator="equal">
      <formula>"EE(WFO)"</formula>
    </cfRule>
    <cfRule type="cellIs" dxfId="6842" priority="1804" operator="equal">
      <formula>"EC(WFO)"</formula>
    </cfRule>
    <cfRule type="cellIs" dxfId="6841" priority="1805" operator="equal">
      <formula>"EE(WFO)"</formula>
    </cfRule>
    <cfRule type="cellIs" dxfId="6840" priority="1806" operator="equal">
      <formula>"EC(WFO)"</formula>
    </cfRule>
    <cfRule type="cellIs" dxfId="6839" priority="1807" operator="equal">
      <formula>"EE (WFO)"</formula>
    </cfRule>
    <cfRule type="cellIs" dxfId="6838" priority="1808" operator="equal">
      <formula>"EC (WFO)"</formula>
    </cfRule>
    <cfRule type="cellIs" dxfId="6837" priority="1809" operator="equal">
      <formula>"EA (WFO)"</formula>
    </cfRule>
    <cfRule type="cellIs" dxfId="6836" priority="1810" operator="equal">
      <formula>"EE(WFO)"</formula>
    </cfRule>
    <cfRule type="cellIs" dxfId="6835" priority="1811" operator="equal">
      <formula>"EC(WFO)"</formula>
    </cfRule>
    <cfRule type="cellIs" dxfId="6834" priority="1812" operator="equal">
      <formula>"EE (WFO)"</formula>
    </cfRule>
    <cfRule type="cellIs" dxfId="6833" priority="1813" operator="equal">
      <formula>"EC (WFO)"</formula>
    </cfRule>
    <cfRule type="cellIs" dxfId="6832" priority="1814" operator="equal">
      <formula>"EA (WFO)"</formula>
    </cfRule>
    <cfRule type="cellIs" dxfId="6831" priority="1815" operator="equal">
      <formula>"EE(WFO)"</formula>
    </cfRule>
    <cfRule type="cellIs" dxfId="6830" priority="1816" operator="equal">
      <formula>"EC(WFO)"</formula>
    </cfRule>
    <cfRule type="cellIs" dxfId="6829" priority="1817" operator="equal">
      <formula>"EE (WFO)"</formula>
    </cfRule>
    <cfRule type="cellIs" dxfId="6828" priority="1818" operator="equal">
      <formula>"EC (WFO)"</formula>
    </cfRule>
    <cfRule type="cellIs" dxfId="6827" priority="1819" operator="equal">
      <formula>"EA (WFO)"</formula>
    </cfRule>
    <cfRule type="cellIs" dxfId="6826" priority="1820" operator="equal">
      <formula>"EE(WFO)"</formula>
    </cfRule>
    <cfRule type="cellIs" dxfId="6825" priority="1821" operator="equal">
      <formula>"EC(WFO)"</formula>
    </cfRule>
    <cfRule type="cellIs" dxfId="6824" priority="1822" operator="equal">
      <formula>"EE (WFO)"</formula>
    </cfRule>
    <cfRule type="cellIs" dxfId="6823" priority="1823" operator="equal">
      <formula>"EC (WFO)"</formula>
    </cfRule>
    <cfRule type="cellIs" dxfId="6822" priority="1824" operator="equal">
      <formula>"EA (WFO)"</formula>
    </cfRule>
    <cfRule type="cellIs" dxfId="6821" priority="1825" operator="equal">
      <formula>"EE(WFO)"</formula>
    </cfRule>
    <cfRule type="cellIs" dxfId="6820" priority="1826" operator="equal">
      <formula>"EC(WFO)"</formula>
    </cfRule>
    <cfRule type="cellIs" dxfId="6819" priority="1827" operator="equal">
      <formula>"EE (WFO)"</formula>
    </cfRule>
    <cfRule type="cellIs" dxfId="6818" priority="1828" operator="equal">
      <formula>"EC (WFO)"</formula>
    </cfRule>
    <cfRule type="cellIs" dxfId="6817" priority="1829" operator="equal">
      <formula>"EA (WFO)"</formula>
    </cfRule>
    <cfRule type="cellIs" dxfId="6816" priority="1830" operator="equal">
      <formula>"EE(WFO)"</formula>
    </cfRule>
    <cfRule type="cellIs" dxfId="6815" priority="1831" operator="equal">
      <formula>"EC(WFO)"</formula>
    </cfRule>
    <cfRule type="cellIs" dxfId="6814" priority="1832" operator="equal">
      <formula>"EE(WFO)"</formula>
    </cfRule>
    <cfRule type="cellIs" dxfId="6813" priority="1833" operator="equal">
      <formula>"EC(WFO)"</formula>
    </cfRule>
    <cfRule type="cellIs" dxfId="6812" priority="1834" operator="equal">
      <formula>"EE(WFO)"</formula>
    </cfRule>
    <cfRule type="cellIs" dxfId="6811" priority="1835" operator="equal">
      <formula>"EC(WFO)"</formula>
    </cfRule>
    <cfRule type="cellIs" dxfId="6810" priority="1836" operator="equal">
      <formula>"EE(WFO)"</formula>
    </cfRule>
    <cfRule type="cellIs" dxfId="6809" priority="1837" operator="equal">
      <formula>"EC(WFO)"</formula>
    </cfRule>
  </conditionalFormatting>
  <conditionalFormatting sqref="U63 T87">
    <cfRule type="cellIs" dxfId="6808" priority="64147" operator="equal">
      <formula>"EE (WFO)"</formula>
    </cfRule>
    <cfRule type="cellIs" dxfId="6807" priority="64148" operator="equal">
      <formula>"EC (WFO)"</formula>
    </cfRule>
    <cfRule type="cellIs" dxfId="6806" priority="64149" operator="equal">
      <formula>"EA (WFO)"</formula>
    </cfRule>
    <cfRule type="cellIs" dxfId="6805" priority="64150" operator="equal">
      <formula>"EE(WFO)"</formula>
    </cfRule>
    <cfRule type="cellIs" dxfId="6804" priority="64151" operator="equal">
      <formula>"EC(WFO)"</formula>
    </cfRule>
  </conditionalFormatting>
  <conditionalFormatting sqref="M64:N65">
    <cfRule type="cellIs" dxfId="6803" priority="80940" operator="equal">
      <formula>"EE (WFO)"</formula>
    </cfRule>
    <cfRule type="cellIs" dxfId="6802" priority="80941" operator="equal">
      <formula>"EC (WFO)"</formula>
    </cfRule>
    <cfRule type="cellIs" dxfId="6801" priority="80942" operator="equal">
      <formula>"EA (WFO)"</formula>
    </cfRule>
    <cfRule type="cellIs" dxfId="6800" priority="80943" operator="equal">
      <formula>"EE(WFO)"</formula>
    </cfRule>
    <cfRule type="cellIs" dxfId="6799" priority="80944" operator="equal">
      <formula>"EC(WFO)"</formula>
    </cfRule>
    <cfRule type="cellIs" dxfId="6798" priority="80945" operator="equal">
      <formula>"EE (WFO)"</formula>
    </cfRule>
    <cfRule type="cellIs" dxfId="6797" priority="80946" operator="equal">
      <formula>"EC (WFO)"</formula>
    </cfRule>
    <cfRule type="cellIs" dxfId="6796" priority="80947" operator="equal">
      <formula>"EA (WFO)"</formula>
    </cfRule>
    <cfRule type="cellIs" dxfId="6795" priority="80948" operator="equal">
      <formula>"EE(WFO)"</formula>
    </cfRule>
    <cfRule type="cellIs" dxfId="6794" priority="80949" operator="equal">
      <formula>"EC(WFO)"</formula>
    </cfRule>
    <cfRule type="cellIs" dxfId="6793" priority="80950" operator="equal">
      <formula>"EE (WFO)"</formula>
    </cfRule>
    <cfRule type="cellIs" dxfId="6792" priority="80951" operator="equal">
      <formula>"EC (WFO)"</formula>
    </cfRule>
    <cfRule type="cellIs" dxfId="6791" priority="80952" operator="equal">
      <formula>"EA (WFO)"</formula>
    </cfRule>
    <cfRule type="cellIs" dxfId="6790" priority="80953" operator="equal">
      <formula>"EE(WFO)"</formula>
    </cfRule>
    <cfRule type="cellIs" dxfId="6789" priority="80954" operator="equal">
      <formula>"EC(WFO)"</formula>
    </cfRule>
    <cfRule type="cellIs" dxfId="6788" priority="80955" operator="equal">
      <formula>"EE(WFO)"</formula>
    </cfRule>
    <cfRule type="cellIs" dxfId="6787" priority="80956" operator="equal">
      <formula>"EC(WFO)"</formula>
    </cfRule>
    <cfRule type="cellIs" dxfId="6786" priority="80957" operator="equal">
      <formula>"EE(WFO)"</formula>
    </cfRule>
    <cfRule type="cellIs" dxfId="6785" priority="80958" operator="equal">
      <formula>"EC(WFO)"</formula>
    </cfRule>
  </conditionalFormatting>
  <conditionalFormatting sqref="V64:Y64 V65 X65:Y65">
    <cfRule type="cellIs" dxfId="6784" priority="17888" operator="equal">
      <formula>"EE (WFO)"</formula>
    </cfRule>
    <cfRule type="cellIs" dxfId="6783" priority="17889" operator="equal">
      <formula>"EC (WFO)"</formula>
    </cfRule>
    <cfRule type="cellIs" dxfId="6782" priority="17890" operator="equal">
      <formula>"EA (WFO)"</formula>
    </cfRule>
    <cfRule type="cellIs" dxfId="6781" priority="17891" operator="equal">
      <formula>"EE(WFO)"</formula>
    </cfRule>
    <cfRule type="cellIs" dxfId="6780" priority="17892" operator="equal">
      <formula>"EC(WFO)"</formula>
    </cfRule>
  </conditionalFormatting>
  <conditionalFormatting sqref="W85:X85 Y81 AA82 V82 AA76:AA78 V77:X77 V76 X75 V74:X74 V72:W72 AA66 AA64">
    <cfRule type="cellIs" dxfId="6779" priority="13355" operator="equal">
      <formula>"EQ (WFO)"</formula>
    </cfRule>
    <cfRule type="cellIs" dxfId="6778" priority="13356" operator="equal">
      <formula>"FG (WFO)"</formula>
    </cfRule>
    <cfRule type="cellIs" dxfId="6777" priority="13357" operator="equal">
      <formula>"EO (WFO)"</formula>
    </cfRule>
    <cfRule type="cellIs" dxfId="6776" priority="13358" operator="equal">
      <formula>"EK (WFO)"</formula>
    </cfRule>
    <cfRule type="cellIs" dxfId="6775" priority="13359" operator="equal">
      <formula>"TDM"</formula>
    </cfRule>
    <cfRule type="cellIs" dxfId="6774" priority="13360" operator="equal">
      <formula>"EA (WFO)"</formula>
    </cfRule>
    <cfRule type="cellIs" dxfId="6773" priority="13361" operator="equal">
      <formula>"EQ (WFO)"</formula>
    </cfRule>
    <cfRule type="cellIs" dxfId="6772" priority="13362" operator="equal">
      <formula>"FG (WFO)"</formula>
    </cfRule>
    <cfRule type="cellIs" dxfId="6771" priority="13363" operator="equal">
      <formula>"EE (WFO)"</formula>
    </cfRule>
    <cfRule type="cellIs" dxfId="6770" priority="13364" operator="equal">
      <formula>"EC (WFO)"</formula>
    </cfRule>
    <cfRule type="cellIs" dxfId="6769" priority="13365" operator="equal">
      <formula>"EA (WFO)"</formula>
    </cfRule>
    <cfRule type="cellIs" dxfId="6768" priority="13366" operator="equal">
      <formula>"EE(WFO)"</formula>
    </cfRule>
    <cfRule type="cellIs" dxfId="6767" priority="13367" operator="equal">
      <formula>"EC(WFO)"</formula>
    </cfRule>
    <cfRule type="cellIs" dxfId="6766" priority="13368" operator="equal">
      <formula>"EQ (WFO)"</formula>
    </cfRule>
    <cfRule type="cellIs" dxfId="6765" priority="13369" operator="equal">
      <formula>"FG (WFO)"</formula>
    </cfRule>
    <cfRule type="cellIs" dxfId="6764" priority="13370" operator="equal">
      <formula>"EO (WFO)"</formula>
    </cfRule>
    <cfRule type="cellIs" dxfId="6763" priority="13371" operator="equal">
      <formula>"EK (WFO)"</formula>
    </cfRule>
    <cfRule type="cellIs" dxfId="6762" priority="13372" operator="equal">
      <formula>"EE (WFO)"</formula>
    </cfRule>
    <cfRule type="cellIs" dxfId="6761" priority="13373" operator="equal">
      <formula>"EC (WFO)"</formula>
    </cfRule>
    <cfRule type="cellIs" dxfId="6760" priority="13374" operator="equal">
      <formula>"EA (WFO)"</formula>
    </cfRule>
    <cfRule type="cellIs" dxfId="6759" priority="13375" operator="equal">
      <formula>"EE(WFO)"</formula>
    </cfRule>
    <cfRule type="cellIs" dxfId="6758" priority="13376" operator="equal">
      <formula>"EC(WFO)"</formula>
    </cfRule>
    <cfRule type="cellIs" dxfId="6757" priority="13377" operator="equal">
      <formula>"EE (WFO)"</formula>
    </cfRule>
    <cfRule type="cellIs" dxfId="6756" priority="13378" operator="equal">
      <formula>"EC (WFO)"</formula>
    </cfRule>
    <cfRule type="cellIs" dxfId="6755" priority="13379" operator="equal">
      <formula>"EA (WFO)"</formula>
    </cfRule>
    <cfRule type="cellIs" dxfId="6754" priority="13380" operator="equal">
      <formula>"EE(WFO)"</formula>
    </cfRule>
    <cfRule type="cellIs" dxfId="6753" priority="13381" operator="equal">
      <formula>"EC(WFO)"</formula>
    </cfRule>
    <cfRule type="cellIs" dxfId="6752" priority="13382" operator="equal">
      <formula>"EE (WFO)"</formula>
    </cfRule>
    <cfRule type="cellIs" dxfId="6751" priority="13383" operator="equal">
      <formula>"EC (WFO)"</formula>
    </cfRule>
    <cfRule type="cellIs" dxfId="6750" priority="13384" operator="equal">
      <formula>"EA (WFO)"</formula>
    </cfRule>
    <cfRule type="cellIs" dxfId="6749" priority="13385" operator="equal">
      <formula>"EE(WFO)"</formula>
    </cfRule>
    <cfRule type="cellIs" dxfId="6748" priority="13386" operator="equal">
      <formula>"EC(WFO)"</formula>
    </cfRule>
    <cfRule type="cellIs" dxfId="6747" priority="13387" operator="equal">
      <formula>"EE (WFO)"</formula>
    </cfRule>
    <cfRule type="cellIs" dxfId="6746" priority="13388" operator="equal">
      <formula>"EC (WFO)"</formula>
    </cfRule>
    <cfRule type="cellIs" dxfId="6745" priority="13389" operator="equal">
      <formula>"EA (WFO)"</formula>
    </cfRule>
    <cfRule type="cellIs" dxfId="6744" priority="13390" operator="equal">
      <formula>"EE(WFO)"</formula>
    </cfRule>
    <cfRule type="cellIs" dxfId="6743" priority="13391" operator="equal">
      <formula>"EC(WFO)"</formula>
    </cfRule>
    <cfRule type="cellIs" dxfId="6742" priority="13392" operator="equal">
      <formula>"EE (WFO)"</formula>
    </cfRule>
    <cfRule type="cellIs" dxfId="6741" priority="13393" operator="equal">
      <formula>"EC (WFO)"</formula>
    </cfRule>
    <cfRule type="cellIs" dxfId="6740" priority="13394" operator="equal">
      <formula>"EA (WFO)"</formula>
    </cfRule>
    <cfRule type="cellIs" dxfId="6739" priority="13395" operator="equal">
      <formula>"EE(WFO)"</formula>
    </cfRule>
    <cfRule type="cellIs" dxfId="6738" priority="13396" operator="equal">
      <formula>"EC(WFO)"</formula>
    </cfRule>
    <cfRule type="cellIs" dxfId="6737" priority="13397" operator="equal">
      <formula>"EE (WFO)"</formula>
    </cfRule>
    <cfRule type="cellIs" dxfId="6736" priority="13398" operator="equal">
      <formula>"EC (WFO)"</formula>
    </cfRule>
    <cfRule type="cellIs" dxfId="6735" priority="13399" operator="equal">
      <formula>"EA (WFO)"</formula>
    </cfRule>
    <cfRule type="cellIs" dxfId="6734" priority="13400" operator="equal">
      <formula>"EE(WFO)"</formula>
    </cfRule>
    <cfRule type="cellIs" dxfId="6733" priority="13401" operator="equal">
      <formula>"EC(WFO)"</formula>
    </cfRule>
    <cfRule type="cellIs" dxfId="6732" priority="13402" operator="equal">
      <formula>"EA (WFO)"</formula>
    </cfRule>
    <cfRule type="cellIs" dxfId="6731" priority="13403" operator="equal">
      <formula>"EQ (WFO)"</formula>
    </cfRule>
    <cfRule type="cellIs" dxfId="6730" priority="13404" operator="equal">
      <formula>"FG (WFO)"</formula>
    </cfRule>
    <cfRule type="cellIs" dxfId="6729" priority="13405" operator="equal">
      <formula>"EE (WFO)"</formula>
    </cfRule>
    <cfRule type="cellIs" dxfId="6728" priority="13406" operator="equal">
      <formula>"EC (WFO)"</formula>
    </cfRule>
    <cfRule type="cellIs" dxfId="6727" priority="13407" operator="equal">
      <formula>"EA (WFO)"</formula>
    </cfRule>
    <cfRule type="cellIs" dxfId="6726" priority="13408" operator="equal">
      <formula>"EE(WFO)"</formula>
    </cfRule>
    <cfRule type="cellIs" dxfId="6725" priority="13409" operator="equal">
      <formula>"EC(WFO)"</formula>
    </cfRule>
    <cfRule type="cellIs" dxfId="6724" priority="13410" operator="equal">
      <formula>"EE(WFO)"</formula>
    </cfRule>
    <cfRule type="cellIs" dxfId="6723" priority="13411" operator="equal">
      <formula>"EC(WFO)"</formula>
    </cfRule>
    <cfRule type="cellIs" dxfId="6722" priority="13412" operator="equal">
      <formula>"EE (WFO)"</formula>
    </cfRule>
    <cfRule type="cellIs" dxfId="6721" priority="13413" operator="equal">
      <formula>"EC (WFO)"</formula>
    </cfRule>
    <cfRule type="cellIs" dxfId="6720" priority="13414" operator="equal">
      <formula>"EA (WFO)"</formula>
    </cfRule>
    <cfRule type="cellIs" dxfId="6719" priority="13415" operator="equal">
      <formula>"EE(WFO)"</formula>
    </cfRule>
    <cfRule type="cellIs" dxfId="6718" priority="13416" operator="equal">
      <formula>"EC(WFO)"</formula>
    </cfRule>
    <cfRule type="cellIs" dxfId="6717" priority="13417" operator="equal">
      <formula>"EE (WFO)"</formula>
    </cfRule>
    <cfRule type="cellIs" dxfId="6716" priority="13418" operator="equal">
      <formula>"EC (WFO)"</formula>
    </cfRule>
    <cfRule type="cellIs" dxfId="6715" priority="13419" operator="equal">
      <formula>"EA (WFO)"</formula>
    </cfRule>
    <cfRule type="cellIs" dxfId="6714" priority="13420" operator="equal">
      <formula>"EE(WFO)"</formula>
    </cfRule>
    <cfRule type="cellIs" dxfId="6713" priority="13421" operator="equal">
      <formula>"EC(WFO)"</formula>
    </cfRule>
    <cfRule type="cellIs" dxfId="6712" priority="13422" operator="equal">
      <formula>"EE (WFO)"</formula>
    </cfRule>
    <cfRule type="cellIs" dxfId="6711" priority="13423" operator="equal">
      <formula>"EC (WFO)"</formula>
    </cfRule>
    <cfRule type="cellIs" dxfId="6710" priority="13424" operator="equal">
      <formula>"EA (WFO)"</formula>
    </cfRule>
    <cfRule type="cellIs" dxfId="6709" priority="13425" operator="equal">
      <formula>"EE(WFO)"</formula>
    </cfRule>
    <cfRule type="cellIs" dxfId="6708" priority="13426" operator="equal">
      <formula>"EC(WFO)"</formula>
    </cfRule>
    <cfRule type="cellIs" dxfId="6707" priority="13427" operator="equal">
      <formula>"EE(WFO)"</formula>
    </cfRule>
    <cfRule type="cellIs" dxfId="6706" priority="13428" operator="equal">
      <formula>"EC(WFO)"</formula>
    </cfRule>
    <cfRule type="cellIs" dxfId="6705" priority="13429" operator="equal">
      <formula>"EE(WFO)"</formula>
    </cfRule>
    <cfRule type="cellIs" dxfId="6704" priority="13430" operator="equal">
      <formula>"EC(WFO)"</formula>
    </cfRule>
    <cfRule type="cellIs" dxfId="6703" priority="13431" operator="equal">
      <formula>"TDM"</formula>
    </cfRule>
    <cfRule type="cellIs" dxfId="6702" priority="13432" operator="equal">
      <formula>"EG (WFO)"</formula>
    </cfRule>
    <cfRule type="cellIs" dxfId="6701" priority="13433" operator="equal">
      <formula>"EG ((WFO)"</formula>
    </cfRule>
    <cfRule type="cellIs" dxfId="6700" priority="13434" operator="equal">
      <formula>"EE (WFO)"</formula>
    </cfRule>
    <cfRule type="cellIs" dxfId="6699" priority="13435" operator="equal">
      <formula>"EC (WFO)"</formula>
    </cfRule>
    <cfRule type="cellIs" dxfId="6698" priority="13436" operator="equal">
      <formula>"EA (WFO)"</formula>
    </cfRule>
    <cfRule type="expression" dxfId="6697" priority="13437">
      <formula>OR(V64="CT",V64="SCIK",V64="CUMIL")</formula>
    </cfRule>
    <cfRule type="expression" dxfId="6696" priority="13438">
      <formula>OR(V64="TR",V64="TDM",V64="PKT")</formula>
    </cfRule>
    <cfRule type="expression" dxfId="6695" priority="13439">
      <formula>OR(V64="FG")</formula>
    </cfRule>
    <cfRule type="expression" dxfId="6694" priority="13440">
      <formula>OR(V64="L",V64="OTG")</formula>
    </cfRule>
    <cfRule type="expression" dxfId="6693" priority="13441">
      <formula>OR(V64="OP",V64="RS",V64="RTS",V64="PRM",V64="CB")</formula>
    </cfRule>
    <cfRule type="cellIs" dxfId="6692" priority="13442" operator="equal">
      <formula>"EG (WFO)"</formula>
    </cfRule>
    <cfRule type="cellIs" dxfId="6691" priority="13443" operator="equal">
      <formula>"EG ((WFO)"</formula>
    </cfRule>
    <cfRule type="cellIs" dxfId="6690" priority="13444" operator="equal">
      <formula>"EE (WFO)"</formula>
    </cfRule>
    <cfRule type="cellIs" dxfId="6689" priority="13445" operator="equal">
      <formula>"EC (WFO)"</formula>
    </cfRule>
    <cfRule type="cellIs" dxfId="6688" priority="13446" operator="equal">
      <formula>"EA (WFO)"</formula>
    </cfRule>
    <cfRule type="expression" dxfId="6687" priority="13447">
      <formula>OR(V64="CT",V64="SCIK",V64="CUMIL")</formula>
    </cfRule>
    <cfRule type="expression" dxfId="6686" priority="13448">
      <formula>OR(V64="TR",V64="TDM",V64="PKT")</formula>
    </cfRule>
    <cfRule type="expression" dxfId="6685" priority="13449">
      <formula>OR(V64="FG")</formula>
    </cfRule>
    <cfRule type="expression" dxfId="6684" priority="13450">
      <formula>OR(V64="L",V64="OTG")</formula>
    </cfRule>
    <cfRule type="expression" dxfId="6683" priority="13451">
      <formula>OR(V64="OP",V64="RS",V64="RTS",V64="PRM",V64="CB")</formula>
    </cfRule>
    <cfRule type="cellIs" dxfId="6682" priority="13452" operator="equal">
      <formula>"EG (WFO)"</formula>
    </cfRule>
    <cfRule type="cellIs" dxfId="6681" priority="13453" operator="equal">
      <formula>"EG ((WFO)"</formula>
    </cfRule>
    <cfRule type="cellIs" dxfId="6680" priority="13454" operator="equal">
      <formula>"EE (WFO)"</formula>
    </cfRule>
    <cfRule type="cellIs" dxfId="6679" priority="13455" operator="equal">
      <formula>"EC (WFO)"</formula>
    </cfRule>
    <cfRule type="cellIs" dxfId="6678" priority="13456" operator="equal">
      <formula>"EA (WFO)"</formula>
    </cfRule>
    <cfRule type="expression" dxfId="6677" priority="13457">
      <formula>OR(V64="CT",V64="SCIK",V64="CUMIL")</formula>
    </cfRule>
    <cfRule type="expression" dxfId="6676" priority="13458">
      <formula>OR(V64="TR",V64="TDM",V64="PKT")</formula>
    </cfRule>
    <cfRule type="expression" dxfId="6675" priority="13459">
      <formula>OR(V64="FG")</formula>
    </cfRule>
    <cfRule type="expression" dxfId="6674" priority="13460">
      <formula>OR(V64="L",V64="OTG")</formula>
    </cfRule>
    <cfRule type="expression" dxfId="6673" priority="13461">
      <formula>OR(V64="OP",V64="RS",V64="RTS",V64="PRM",V64="CB")</formula>
    </cfRule>
    <cfRule type="expression" dxfId="6672" priority="13462">
      <formula>OR(V64="CT",V64="SCIK",V64="CUMIL")</formula>
    </cfRule>
    <cfRule type="expression" dxfId="6671" priority="13463">
      <formula>OR(V64="TR",V64="TDM",V64="PKT")</formula>
    </cfRule>
    <cfRule type="expression" dxfId="6670" priority="13464">
      <formula>OR(V64="FG")</formula>
    </cfRule>
    <cfRule type="expression" dxfId="6669" priority="13465">
      <formula>OR(V64="L",V64="OTG")</formula>
    </cfRule>
    <cfRule type="expression" dxfId="6668" priority="13466">
      <formula>OR(V64="OP",V64="RS",V64="RTS",V64="PRM",V64="CB")</formula>
    </cfRule>
    <cfRule type="cellIs" dxfId="6667" priority="13467" operator="equal">
      <formula>"TDM"</formula>
    </cfRule>
    <cfRule type="cellIs" dxfId="6666" priority="13468" operator="equal">
      <formula>"EQ (WFO)"</formula>
    </cfRule>
    <cfRule type="cellIs" dxfId="6665" priority="13469" operator="equal">
      <formula>"EO (WFO)"</formula>
    </cfRule>
    <cfRule type="cellIs" dxfId="6664" priority="13470" operator="equal">
      <formula>"RS"</formula>
    </cfRule>
    <cfRule type="cellIs" dxfId="6663" priority="13471" operator="equal">
      <formula>"TR (WFO)"</formula>
    </cfRule>
    <cfRule type="cellIs" dxfId="6662" priority="13472" operator="equal">
      <formula>"EQ (WFO)"</formula>
    </cfRule>
    <cfRule type="cellIs" dxfId="6661" priority="13473" operator="equal">
      <formula>"EO (WFO)"</formula>
    </cfRule>
    <cfRule type="cellIs" dxfId="6660" priority="13474" operator="equal">
      <formula>"EO (WFO)"</formula>
    </cfRule>
    <cfRule type="cellIs" dxfId="6659" priority="13475" operator="equal">
      <formula>"EK (WFO)"</formula>
    </cfRule>
    <cfRule type="cellIs" dxfId="6658" priority="13476" operator="equal">
      <formula>"EG (WFO)"</formula>
    </cfRule>
    <cfRule type="cellIs" dxfId="6657" priority="13477" operator="equal">
      <formula>"EE (WFO)"</formula>
    </cfRule>
    <cfRule type="cellIs" dxfId="6656" priority="13478" operator="equal">
      <formula>"EC (WFO)"</formula>
    </cfRule>
    <cfRule type="cellIs" dxfId="6655" priority="13479" operator="equal">
      <formula>"EA (WFO)"</formula>
    </cfRule>
    <cfRule type="cellIs" dxfId="6654" priority="13480" operator="equal">
      <formula>"FG (WFO)"</formula>
    </cfRule>
    <cfRule type="cellIs" dxfId="6653" priority="13481" operator="equal">
      <formula>"TR"</formula>
    </cfRule>
    <cfRule type="cellIs" dxfId="6652" priority="13482" operator="equal">
      <formula>"EA (WFO)"</formula>
    </cfRule>
    <cfRule type="cellIs" dxfId="6651" priority="13483" operator="equal">
      <formula>"EQ (WFO)"</formula>
    </cfRule>
    <cfRule type="cellIs" dxfId="6650" priority="13484" operator="equal">
      <formula>"FG (WFO)"</formula>
    </cfRule>
  </conditionalFormatting>
  <conditionalFormatting sqref="J65:M65 Q65">
    <cfRule type="cellIs" dxfId="6649" priority="80806" operator="equal">
      <formula>"EQ (WFO)"</formula>
    </cfRule>
    <cfRule type="cellIs" dxfId="6648" priority="80807" operator="equal">
      <formula>"FG (WFO)"</formula>
    </cfRule>
    <cfRule type="cellIs" dxfId="6647" priority="80808" operator="equal">
      <formula>"EO (WFO)"</formula>
    </cfRule>
    <cfRule type="cellIs" dxfId="6646" priority="80809" operator="equal">
      <formula>"EK (WFO)"</formula>
    </cfRule>
  </conditionalFormatting>
  <conditionalFormatting sqref="W91:W92 X90:X91 V88 Z88 AA81 AA86 V81:W81 Z80 Y79:Z79 W78:X78 Y75:Z75 V75 Y73:Z73 AA70 AA65 X66:Y66">
    <cfRule type="cellIs" dxfId="6645" priority="13740" operator="equal">
      <formula>"TDM"</formula>
    </cfRule>
    <cfRule type="cellIs" dxfId="6644" priority="13741" operator="equal">
      <formula>"RS"</formula>
    </cfRule>
    <cfRule type="cellIs" dxfId="6643" priority="13742" operator="equal">
      <formula>"TR (WFO)"</formula>
    </cfRule>
  </conditionalFormatting>
  <conditionalFormatting sqref="W91:W92 X90:X91 V88 Z88 AA86 Z80 AA65 X66:Y66">
    <cfRule type="cellIs" dxfId="6642" priority="13733" operator="equal">
      <formula>"SCIK"</formula>
    </cfRule>
    <cfRule type="cellIs" dxfId="6641" priority="13734" operator="equal">
      <formula>"CT"</formula>
    </cfRule>
    <cfRule type="cellIs" dxfId="6640" priority="13735" operator="equal">
      <formula>"CT"</formula>
    </cfRule>
    <cfRule type="cellIs" dxfId="6639" priority="13736" operator="equal">
      <formula>"CT"</formula>
    </cfRule>
    <cfRule type="cellIs" dxfId="6638" priority="13737" operator="equal">
      <formula>"FG"</formula>
    </cfRule>
    <cfRule type="cellIs" dxfId="6637" priority="13738" operator="equal">
      <formula>"L"</formula>
    </cfRule>
    <cfRule type="cellIs" dxfId="6636" priority="13739" operator="equal">
      <formula>"EG (WFO)"</formula>
    </cfRule>
  </conditionalFormatting>
  <conditionalFormatting sqref="W91:W92 X90:X91 V88 Z88 AA81 AA86 V81:W81 Z80 Y79:Z79 Y75:Z75 V75 Y73:Z73 AA65 X66:Y66">
    <cfRule type="cellIs" dxfId="6635" priority="13724" operator="equal">
      <formula>"EE(WFO)"</formula>
    </cfRule>
    <cfRule type="cellIs" dxfId="6634" priority="13725" operator="equal">
      <formula>"EC(WFO)"</formula>
    </cfRule>
    <cfRule type="cellIs" dxfId="6633" priority="13726" operator="equal">
      <formula>"EE (WFO)"</formula>
    </cfRule>
    <cfRule type="cellIs" dxfId="6632" priority="13727" operator="equal">
      <formula>"EC (WFO)"</formula>
    </cfRule>
    <cfRule type="cellIs" dxfId="6631" priority="13728" operator="equal">
      <formula>"EA (WFO)"</formula>
    </cfRule>
  </conditionalFormatting>
  <conditionalFormatting sqref="W91:W92 X90:X91 AA86 AA65 X66:Y66">
    <cfRule type="cellIs" dxfId="6630" priority="13729" operator="equal">
      <formula>"EQ (WFO)"</formula>
    </cfRule>
    <cfRule type="cellIs" dxfId="6629" priority="13730" operator="equal">
      <formula>"FG (WFO)"</formula>
    </cfRule>
    <cfRule type="cellIs" dxfId="6628" priority="13731" operator="equal">
      <formula>"EO (WFO)"</formula>
    </cfRule>
    <cfRule type="cellIs" dxfId="6627" priority="13732" operator="equal">
      <formula>"EK (WFO)"</formula>
    </cfRule>
  </conditionalFormatting>
  <conditionalFormatting sqref="W92 AA86 AA65">
    <cfRule type="cellIs" dxfId="6626" priority="13712" operator="equal">
      <formula>"EQ (WFO)"</formula>
    </cfRule>
    <cfRule type="cellIs" dxfId="6625" priority="13713" operator="equal">
      <formula>"EO (WFO)"</formula>
    </cfRule>
    <cfRule type="cellIs" dxfId="6624" priority="13714" operator="equal">
      <formula>"EO (WFO)"</formula>
    </cfRule>
    <cfRule type="cellIs" dxfId="6623" priority="13715" operator="equal">
      <formula>"EK (WFO)"</formula>
    </cfRule>
    <cfRule type="cellIs" dxfId="6622" priority="13716" operator="equal">
      <formula>"EG (WFO)"</formula>
    </cfRule>
    <cfRule type="cellIs" dxfId="6621" priority="13717" operator="equal">
      <formula>"EE (WFO)"</formula>
    </cfRule>
    <cfRule type="cellIs" dxfId="6620" priority="13718" operator="equal">
      <formula>"EC (WFO)"</formula>
    </cfRule>
    <cfRule type="cellIs" dxfId="6619" priority="13719" operator="equal">
      <formula>"EA (WFO)"</formula>
    </cfRule>
    <cfRule type="cellIs" dxfId="6618" priority="13720" operator="equal">
      <formula>"FG (WFO)"</formula>
    </cfRule>
    <cfRule type="cellIs" dxfId="6617" priority="13721" operator="equal">
      <formula>"EQ (WFO)"</formula>
    </cfRule>
    <cfRule type="cellIs" dxfId="6616" priority="13722" operator="equal">
      <formula>"EO (WFO)"</formula>
    </cfRule>
    <cfRule type="cellIs" dxfId="6615" priority="13723" operator="equal">
      <formula>"TR"</formula>
    </cfRule>
  </conditionalFormatting>
  <conditionalFormatting sqref="AA66 V66">
    <cfRule type="cellIs" dxfId="6614" priority="17794" operator="equal">
      <formula>"EE (WFO)"</formula>
    </cfRule>
    <cfRule type="cellIs" dxfId="6613" priority="17795" operator="equal">
      <formula>"EC (WFO)"</formula>
    </cfRule>
    <cfRule type="cellIs" dxfId="6612" priority="17796" operator="equal">
      <formula>"EA (WFO)"</formula>
    </cfRule>
    <cfRule type="cellIs" dxfId="6611" priority="17797" operator="equal">
      <formula>"EE(WFO)"</formula>
    </cfRule>
    <cfRule type="cellIs" dxfId="6610" priority="17798" operator="equal">
      <formula>"EC(WFO)"</formula>
    </cfRule>
    <cfRule type="cellIs" dxfId="6609" priority="17799" operator="equal">
      <formula>"EE (WFO)"</formula>
    </cfRule>
    <cfRule type="cellIs" dxfId="6608" priority="17800" operator="equal">
      <formula>"EC (WFO)"</formula>
    </cfRule>
    <cfRule type="cellIs" dxfId="6607" priority="17801" operator="equal">
      <formula>"EA (WFO)"</formula>
    </cfRule>
    <cfRule type="cellIs" dxfId="6606" priority="17802" operator="equal">
      <formula>"EE(WFO)"</formula>
    </cfRule>
    <cfRule type="cellIs" dxfId="6605" priority="17803" operator="equal">
      <formula>"EC(WFO)"</formula>
    </cfRule>
    <cfRule type="cellIs" dxfId="6604" priority="17804" operator="equal">
      <formula>"EE (WFO)"</formula>
    </cfRule>
    <cfRule type="cellIs" dxfId="6603" priority="17805" operator="equal">
      <formula>"EC (WFO)"</formula>
    </cfRule>
    <cfRule type="cellIs" dxfId="6602" priority="17806" operator="equal">
      <formula>"EA (WFO)"</formula>
    </cfRule>
    <cfRule type="cellIs" dxfId="6601" priority="17807" operator="equal">
      <formula>"EE(WFO)"</formula>
    </cfRule>
    <cfRule type="cellIs" dxfId="6600" priority="17808" operator="equal">
      <formula>"EC(WFO)"</formula>
    </cfRule>
    <cfRule type="cellIs" dxfId="6599" priority="17809" operator="equal">
      <formula>"EE (WFO)"</formula>
    </cfRule>
    <cfRule type="cellIs" dxfId="6598" priority="17810" operator="equal">
      <formula>"EC (WFO)"</formula>
    </cfRule>
    <cfRule type="cellIs" dxfId="6597" priority="17811" operator="equal">
      <formula>"EA (WFO)"</formula>
    </cfRule>
    <cfRule type="cellIs" dxfId="6596" priority="17812" operator="equal">
      <formula>"EE(WFO)"</formula>
    </cfRule>
    <cfRule type="cellIs" dxfId="6595" priority="17813" operator="equal">
      <formula>"EC(WFO)"</formula>
    </cfRule>
    <cfRule type="cellIs" dxfId="6594" priority="17814" operator="equal">
      <formula>"EA (WFO)"</formula>
    </cfRule>
    <cfRule type="cellIs" dxfId="6593" priority="17815" operator="equal">
      <formula>"EQ (WFO)"</formula>
    </cfRule>
    <cfRule type="cellIs" dxfId="6592" priority="17816" operator="equal">
      <formula>"FG (WFO)"</formula>
    </cfRule>
    <cfRule type="cellIs" dxfId="6591" priority="17817" operator="equal">
      <formula>"EE (WFO)"</formula>
    </cfRule>
    <cfRule type="cellIs" dxfId="6590" priority="17818" operator="equal">
      <formula>"EC (WFO)"</formula>
    </cfRule>
    <cfRule type="cellIs" dxfId="6589" priority="17819" operator="equal">
      <formula>"EA (WFO)"</formula>
    </cfRule>
    <cfRule type="cellIs" dxfId="6588" priority="17820" operator="equal">
      <formula>"EE(WFO)"</formula>
    </cfRule>
    <cfRule type="cellIs" dxfId="6587" priority="17821" operator="equal">
      <formula>"EC(WFO)"</formula>
    </cfRule>
    <cfRule type="cellIs" dxfId="6586" priority="17822" operator="equal">
      <formula>"EQ (WFO)"</formula>
    </cfRule>
    <cfRule type="cellIs" dxfId="6585" priority="17823" operator="equal">
      <formula>"FG (WFO)"</formula>
    </cfRule>
    <cfRule type="cellIs" dxfId="6584" priority="17824" operator="equal">
      <formula>"EO (WFO)"</formula>
    </cfRule>
    <cfRule type="cellIs" dxfId="6583" priority="17825" operator="equal">
      <formula>"EK (WFO)"</formula>
    </cfRule>
    <cfRule type="cellIs" dxfId="6582" priority="17826" operator="equal">
      <formula>"EE(WFO)"</formula>
    </cfRule>
    <cfRule type="cellIs" dxfId="6581" priority="17827" operator="equal">
      <formula>"EC(WFO)"</formula>
    </cfRule>
    <cfRule type="cellIs" dxfId="6580" priority="17828" operator="equal">
      <formula>"EE (WFO)"</formula>
    </cfRule>
    <cfRule type="cellIs" dxfId="6579" priority="17829" operator="equal">
      <formula>"EC (WFO)"</formula>
    </cfRule>
    <cfRule type="cellIs" dxfId="6578" priority="17830" operator="equal">
      <formula>"EA (WFO)"</formula>
    </cfRule>
    <cfRule type="cellIs" dxfId="6577" priority="17831" operator="equal">
      <formula>"EE(WFO)"</formula>
    </cfRule>
    <cfRule type="cellIs" dxfId="6576" priority="17832" operator="equal">
      <formula>"EC(WFO)"</formula>
    </cfRule>
    <cfRule type="cellIs" dxfId="6575" priority="17833" operator="equal">
      <formula>"EE(WFO)"</formula>
    </cfRule>
    <cfRule type="cellIs" dxfId="6574" priority="17834" operator="equal">
      <formula>"EC(WFO)"</formula>
    </cfRule>
    <cfRule type="cellIs" dxfId="6573" priority="17835" operator="equal">
      <formula>"EE (WFO)"</formula>
    </cfRule>
    <cfRule type="cellIs" dxfId="6572" priority="17836" operator="equal">
      <formula>"EC (WFO)"</formula>
    </cfRule>
    <cfRule type="cellIs" dxfId="6571" priority="17837" operator="equal">
      <formula>"EA (WFO)"</formula>
    </cfRule>
    <cfRule type="cellIs" dxfId="6570" priority="17838" operator="equal">
      <formula>"EE(WFO)"</formula>
    </cfRule>
    <cfRule type="cellIs" dxfId="6569" priority="17839" operator="equal">
      <formula>"EC(WFO)"</formula>
    </cfRule>
    <cfRule type="cellIs" dxfId="6568" priority="17840" operator="equal">
      <formula>"EE (WFO)"</formula>
    </cfRule>
    <cfRule type="cellIs" dxfId="6567" priority="17841" operator="equal">
      <formula>"EC (WFO)"</formula>
    </cfRule>
    <cfRule type="cellIs" dxfId="6566" priority="17842" operator="equal">
      <formula>"EA (WFO)"</formula>
    </cfRule>
    <cfRule type="cellIs" dxfId="6565" priority="17843" operator="equal">
      <formula>"EE(WFO)"</formula>
    </cfRule>
    <cfRule type="cellIs" dxfId="6564" priority="17844" operator="equal">
      <formula>"EC(WFO)"</formula>
    </cfRule>
    <cfRule type="cellIs" dxfId="6563" priority="17845" operator="equal">
      <formula>"EE (WFO)"</formula>
    </cfRule>
    <cfRule type="cellIs" dxfId="6562" priority="17846" operator="equal">
      <formula>"EC (WFO)"</formula>
    </cfRule>
    <cfRule type="cellIs" dxfId="6561" priority="17847" operator="equal">
      <formula>"EA (WFO)"</formula>
    </cfRule>
    <cfRule type="cellIs" dxfId="6560" priority="17848" operator="equal">
      <formula>"EE(WFO)"</formula>
    </cfRule>
    <cfRule type="cellIs" dxfId="6559" priority="17849" operator="equal">
      <formula>"EC(WFO)"</formula>
    </cfRule>
    <cfRule type="cellIs" dxfId="6558" priority="17850" operator="equal">
      <formula>"EE (WFO)"</formula>
    </cfRule>
    <cfRule type="cellIs" dxfId="6557" priority="17851" operator="equal">
      <formula>"EC (WFO)"</formula>
    </cfRule>
    <cfRule type="cellIs" dxfId="6556" priority="17852" operator="equal">
      <formula>"EA (WFO)"</formula>
    </cfRule>
    <cfRule type="cellIs" dxfId="6555" priority="17853" operator="equal">
      <formula>"EE(WFO)"</formula>
    </cfRule>
    <cfRule type="cellIs" dxfId="6554" priority="17854" operator="equal">
      <formula>"EC(WFO)"</formula>
    </cfRule>
    <cfRule type="cellIs" dxfId="6553" priority="17855" operator="equal">
      <formula>"EE (WFO)"</formula>
    </cfRule>
    <cfRule type="cellIs" dxfId="6552" priority="17856" operator="equal">
      <formula>"EC (WFO)"</formula>
    </cfRule>
    <cfRule type="cellIs" dxfId="6551" priority="17857" operator="equal">
      <formula>"EA (WFO)"</formula>
    </cfRule>
    <cfRule type="cellIs" dxfId="6550" priority="17858" operator="equal">
      <formula>"EE(WFO)"</formula>
    </cfRule>
    <cfRule type="cellIs" dxfId="6549" priority="17859" operator="equal">
      <formula>"EC(WFO)"</formula>
    </cfRule>
    <cfRule type="cellIs" dxfId="6548" priority="17860" operator="equal">
      <formula>"EE(WFO)"</formula>
    </cfRule>
    <cfRule type="cellIs" dxfId="6547" priority="17861" operator="equal">
      <formula>"EC(WFO)"</formula>
    </cfRule>
    <cfRule type="cellIs" dxfId="6546" priority="17862" operator="equal">
      <formula>"EE(WFO)"</formula>
    </cfRule>
    <cfRule type="cellIs" dxfId="6545" priority="17863" operator="equal">
      <formula>"EC(WFO)"</formula>
    </cfRule>
    <cfRule type="cellIs" dxfId="6544" priority="17864" operator="equal">
      <formula>"EE(WFO)"</formula>
    </cfRule>
    <cfRule type="cellIs" dxfId="6543" priority="17865" operator="equal">
      <formula>"EC(WFO)"</formula>
    </cfRule>
    <cfRule type="cellIs" dxfId="6542" priority="17866" operator="equal">
      <formula>"EE (WFO)"</formula>
    </cfRule>
    <cfRule type="cellIs" dxfId="6541" priority="17867" operator="equal">
      <formula>"EC (WFO)"</formula>
    </cfRule>
    <cfRule type="cellIs" dxfId="6540" priority="17868" operator="equal">
      <formula>"EA (WFO)"</formula>
    </cfRule>
    <cfRule type="cellIs" dxfId="6539" priority="17869" operator="equal">
      <formula>"EE(WFO)"</formula>
    </cfRule>
    <cfRule type="cellIs" dxfId="6538" priority="17870" operator="equal">
      <formula>"EC(WFO)"</formula>
    </cfRule>
    <cfRule type="cellIs" dxfId="6537" priority="17871" operator="equal">
      <formula>"EE(WFO)"</formula>
    </cfRule>
    <cfRule type="cellIs" dxfId="6536" priority="17872" operator="equal">
      <formula>"EC(WFO)"</formula>
    </cfRule>
    <cfRule type="cellIs" dxfId="6535" priority="17873" operator="equal">
      <formula>"EE(WFO)"</formula>
    </cfRule>
    <cfRule type="cellIs" dxfId="6534" priority="17874" operator="equal">
      <formula>"EC(WFO)"</formula>
    </cfRule>
    <cfRule type="cellIs" dxfId="6533" priority="17875" operator="equal">
      <formula>"EE(WFO)"</formula>
    </cfRule>
    <cfRule type="cellIs" dxfId="6532" priority="17876" operator="equal">
      <formula>"EC(WFO)"</formula>
    </cfRule>
    <cfRule type="cellIs" dxfId="6531" priority="17877" operator="equal">
      <formula>"EE (WFO)"</formula>
    </cfRule>
    <cfRule type="cellIs" dxfId="6530" priority="17878" operator="equal">
      <formula>"EC (WFO)"</formula>
    </cfRule>
    <cfRule type="cellIs" dxfId="6529" priority="17879" operator="equal">
      <formula>"EA (WFO)"</formula>
    </cfRule>
    <cfRule type="cellIs" dxfId="6528" priority="17880" operator="equal">
      <formula>"EE(WFO)"</formula>
    </cfRule>
    <cfRule type="cellIs" dxfId="6527" priority="17881" operator="equal">
      <formula>"EC(WFO)"</formula>
    </cfRule>
    <cfRule type="cellIs" dxfId="6526" priority="17882" operator="equal">
      <formula>"EE(WFO)"</formula>
    </cfRule>
    <cfRule type="cellIs" dxfId="6525" priority="17883" operator="equal">
      <formula>"EC(WFO)"</formula>
    </cfRule>
    <cfRule type="cellIs" dxfId="6524" priority="17884" operator="equal">
      <formula>"EE(WFO)"</formula>
    </cfRule>
    <cfRule type="cellIs" dxfId="6523" priority="17885" operator="equal">
      <formula>"EC(WFO)"</formula>
    </cfRule>
    <cfRule type="cellIs" dxfId="6522" priority="17886" operator="equal">
      <formula>"EE(WFO)"</formula>
    </cfRule>
    <cfRule type="cellIs" dxfId="6521" priority="17887" operator="equal">
      <formula>"EC(WFO)"</formula>
    </cfRule>
    <cfRule type="cellIs" dxfId="6520" priority="19290" operator="equal">
      <formula>"EA (WFO)"</formula>
    </cfRule>
    <cfRule type="cellIs" dxfId="6519" priority="19291" operator="equal">
      <formula>"EQ (WFO)"</formula>
    </cfRule>
    <cfRule type="cellIs" dxfId="6518" priority="19292" operator="equal">
      <formula>"FG (WFO)"</formula>
    </cfRule>
    <cfRule type="cellIs" dxfId="6517" priority="19293" operator="equal">
      <formula>"EE (WFO)"</formula>
    </cfRule>
    <cfRule type="cellIs" dxfId="6516" priority="19294" operator="equal">
      <formula>"EC (WFO)"</formula>
    </cfRule>
    <cfRule type="cellIs" dxfId="6515" priority="19295" operator="equal">
      <formula>"EA (WFO)"</formula>
    </cfRule>
    <cfRule type="cellIs" dxfId="6514" priority="19296" operator="equal">
      <formula>"EE(WFO)"</formula>
    </cfRule>
    <cfRule type="cellIs" dxfId="6513" priority="19297" operator="equal">
      <formula>"EC(WFO)"</formula>
    </cfRule>
  </conditionalFormatting>
  <conditionalFormatting sqref="V68:X68 W66">
    <cfRule type="cellIs" dxfId="6512" priority="13485" operator="equal">
      <formula>"EQ (WFO)"</formula>
    </cfRule>
    <cfRule type="cellIs" dxfId="6511" priority="13486" operator="equal">
      <formula>"FG (WFO)"</formula>
    </cfRule>
    <cfRule type="cellIs" dxfId="6510" priority="13487" operator="equal">
      <formula>"EO (WFO)"</formula>
    </cfRule>
    <cfRule type="cellIs" dxfId="6509" priority="13488" operator="equal">
      <formula>"EK (WFO)"</formula>
    </cfRule>
    <cfRule type="cellIs" dxfId="6508" priority="13489" operator="equal">
      <formula>"TDM"</formula>
    </cfRule>
    <cfRule type="cellIs" dxfId="6507" priority="13490" operator="equal">
      <formula>"EA (WFO)"</formula>
    </cfRule>
    <cfRule type="cellIs" dxfId="6506" priority="13491" operator="equal">
      <formula>"EQ (WFO)"</formula>
    </cfRule>
    <cfRule type="cellIs" dxfId="6505" priority="13492" operator="equal">
      <formula>"FG (WFO)"</formula>
    </cfRule>
    <cfRule type="cellIs" dxfId="6504" priority="13493" operator="equal">
      <formula>"EE (WFO)"</formula>
    </cfRule>
    <cfRule type="cellIs" dxfId="6503" priority="13494" operator="equal">
      <formula>"EC (WFO)"</formula>
    </cfRule>
    <cfRule type="cellIs" dxfId="6502" priority="13495" operator="equal">
      <formula>"EA (WFO)"</formula>
    </cfRule>
    <cfRule type="cellIs" dxfId="6501" priority="13496" operator="equal">
      <formula>"EE(WFO)"</formula>
    </cfRule>
    <cfRule type="cellIs" dxfId="6500" priority="13497" operator="equal">
      <formula>"EC(WFO)"</formula>
    </cfRule>
    <cfRule type="cellIs" dxfId="6499" priority="13498" operator="equal">
      <formula>"EQ (WFO)"</formula>
    </cfRule>
    <cfRule type="cellIs" dxfId="6498" priority="13499" operator="equal">
      <formula>"FG (WFO)"</formula>
    </cfRule>
    <cfRule type="cellIs" dxfId="6497" priority="13500" operator="equal">
      <formula>"EO (WFO)"</formula>
    </cfRule>
    <cfRule type="cellIs" dxfId="6496" priority="13501" operator="equal">
      <formula>"EK (WFO)"</formula>
    </cfRule>
    <cfRule type="cellIs" dxfId="6495" priority="13502" operator="equal">
      <formula>"EE (WFO)"</formula>
    </cfRule>
    <cfRule type="cellIs" dxfId="6494" priority="13503" operator="equal">
      <formula>"EC (WFO)"</formula>
    </cfRule>
    <cfRule type="cellIs" dxfId="6493" priority="13504" operator="equal">
      <formula>"EA (WFO)"</formula>
    </cfRule>
    <cfRule type="cellIs" dxfId="6492" priority="13505" operator="equal">
      <formula>"EE(WFO)"</formula>
    </cfRule>
    <cfRule type="cellIs" dxfId="6491" priority="13506" operator="equal">
      <formula>"EC(WFO)"</formula>
    </cfRule>
    <cfRule type="cellIs" dxfId="6490" priority="13507" operator="equal">
      <formula>"EE (WFO)"</formula>
    </cfRule>
    <cfRule type="cellIs" dxfId="6489" priority="13508" operator="equal">
      <formula>"EC (WFO)"</formula>
    </cfRule>
    <cfRule type="cellIs" dxfId="6488" priority="13509" operator="equal">
      <formula>"EA (WFO)"</formula>
    </cfRule>
    <cfRule type="cellIs" dxfId="6487" priority="13510" operator="equal">
      <formula>"EE(WFO)"</formula>
    </cfRule>
    <cfRule type="cellIs" dxfId="6486" priority="13511" operator="equal">
      <formula>"EC(WFO)"</formula>
    </cfRule>
    <cfRule type="cellIs" dxfId="6485" priority="13512" operator="equal">
      <formula>"EE (WFO)"</formula>
    </cfRule>
    <cfRule type="cellIs" dxfId="6484" priority="13513" operator="equal">
      <formula>"EC (WFO)"</formula>
    </cfRule>
    <cfRule type="cellIs" dxfId="6483" priority="13514" operator="equal">
      <formula>"EA (WFO)"</formula>
    </cfRule>
    <cfRule type="cellIs" dxfId="6482" priority="13515" operator="equal">
      <formula>"EE(WFO)"</formula>
    </cfRule>
    <cfRule type="cellIs" dxfId="6481" priority="13516" operator="equal">
      <formula>"EC(WFO)"</formula>
    </cfRule>
    <cfRule type="cellIs" dxfId="6480" priority="13517" operator="equal">
      <formula>"EE (WFO)"</formula>
    </cfRule>
    <cfRule type="cellIs" dxfId="6479" priority="13518" operator="equal">
      <formula>"EC (WFO)"</formula>
    </cfRule>
    <cfRule type="cellIs" dxfId="6478" priority="13519" operator="equal">
      <formula>"EA (WFO)"</formula>
    </cfRule>
    <cfRule type="cellIs" dxfId="6477" priority="13520" operator="equal">
      <formula>"EE(WFO)"</formula>
    </cfRule>
    <cfRule type="cellIs" dxfId="6476" priority="13521" operator="equal">
      <formula>"EC(WFO)"</formula>
    </cfRule>
    <cfRule type="cellIs" dxfId="6475" priority="13522" operator="equal">
      <formula>"EE (WFO)"</formula>
    </cfRule>
    <cfRule type="cellIs" dxfId="6474" priority="13523" operator="equal">
      <formula>"EC (WFO)"</formula>
    </cfRule>
    <cfRule type="cellIs" dxfId="6473" priority="13524" operator="equal">
      <formula>"EA (WFO)"</formula>
    </cfRule>
    <cfRule type="cellIs" dxfId="6472" priority="13525" operator="equal">
      <formula>"EE(WFO)"</formula>
    </cfRule>
    <cfRule type="cellIs" dxfId="6471" priority="13526" operator="equal">
      <formula>"EC(WFO)"</formula>
    </cfRule>
    <cfRule type="cellIs" dxfId="6470" priority="13527" operator="equal">
      <formula>"EE (WFO)"</formula>
    </cfRule>
    <cfRule type="cellIs" dxfId="6469" priority="13528" operator="equal">
      <formula>"EC (WFO)"</formula>
    </cfRule>
    <cfRule type="cellIs" dxfId="6468" priority="13529" operator="equal">
      <formula>"EA (WFO)"</formula>
    </cfRule>
    <cfRule type="cellIs" dxfId="6467" priority="13530" operator="equal">
      <formula>"EE(WFO)"</formula>
    </cfRule>
    <cfRule type="cellIs" dxfId="6466" priority="13531" operator="equal">
      <formula>"EC(WFO)"</formula>
    </cfRule>
    <cfRule type="cellIs" dxfId="6465" priority="13532" operator="equal">
      <formula>"EA (WFO)"</formula>
    </cfRule>
    <cfRule type="cellIs" dxfId="6464" priority="13533" operator="equal">
      <formula>"EQ (WFO)"</formula>
    </cfRule>
    <cfRule type="cellIs" dxfId="6463" priority="13534" operator="equal">
      <formula>"FG (WFO)"</formula>
    </cfRule>
    <cfRule type="cellIs" dxfId="6462" priority="13535" operator="equal">
      <formula>"EE (WFO)"</formula>
    </cfRule>
    <cfRule type="cellIs" dxfId="6461" priority="13536" operator="equal">
      <formula>"EC (WFO)"</formula>
    </cfRule>
    <cfRule type="cellIs" dxfId="6460" priority="13537" operator="equal">
      <formula>"EA (WFO)"</formula>
    </cfRule>
    <cfRule type="cellIs" dxfId="6459" priority="13538" operator="equal">
      <formula>"EE(WFO)"</formula>
    </cfRule>
    <cfRule type="cellIs" dxfId="6458" priority="13539" operator="equal">
      <formula>"EC(WFO)"</formula>
    </cfRule>
    <cfRule type="cellIs" dxfId="6457" priority="13540" operator="equal">
      <formula>"EE(WFO)"</formula>
    </cfRule>
    <cfRule type="cellIs" dxfId="6456" priority="13541" operator="equal">
      <formula>"EC(WFO)"</formula>
    </cfRule>
    <cfRule type="cellIs" dxfId="6455" priority="13542" operator="equal">
      <formula>"EE (WFO)"</formula>
    </cfRule>
    <cfRule type="cellIs" dxfId="6454" priority="13543" operator="equal">
      <formula>"EC (WFO)"</formula>
    </cfRule>
    <cfRule type="cellIs" dxfId="6453" priority="13544" operator="equal">
      <formula>"EA (WFO)"</formula>
    </cfRule>
    <cfRule type="cellIs" dxfId="6452" priority="13545" operator="equal">
      <formula>"EE(WFO)"</formula>
    </cfRule>
    <cfRule type="cellIs" dxfId="6451" priority="13546" operator="equal">
      <formula>"EC(WFO)"</formula>
    </cfRule>
    <cfRule type="cellIs" dxfId="6450" priority="13547" operator="equal">
      <formula>"EE (WFO)"</formula>
    </cfRule>
    <cfRule type="cellIs" dxfId="6449" priority="13548" operator="equal">
      <formula>"EC (WFO)"</formula>
    </cfRule>
    <cfRule type="cellIs" dxfId="6448" priority="13549" operator="equal">
      <formula>"EA (WFO)"</formula>
    </cfRule>
    <cfRule type="cellIs" dxfId="6447" priority="13550" operator="equal">
      <formula>"EE(WFO)"</formula>
    </cfRule>
    <cfRule type="cellIs" dxfId="6446" priority="13551" operator="equal">
      <formula>"EC(WFO)"</formula>
    </cfRule>
    <cfRule type="cellIs" dxfId="6445" priority="13552" operator="equal">
      <formula>"EE (WFO)"</formula>
    </cfRule>
    <cfRule type="cellIs" dxfId="6444" priority="13553" operator="equal">
      <formula>"EC (WFO)"</formula>
    </cfRule>
    <cfRule type="cellIs" dxfId="6443" priority="13554" operator="equal">
      <formula>"EA (WFO)"</formula>
    </cfRule>
    <cfRule type="cellIs" dxfId="6442" priority="13555" operator="equal">
      <formula>"EE(WFO)"</formula>
    </cfRule>
    <cfRule type="cellIs" dxfId="6441" priority="13556" operator="equal">
      <formula>"EC(WFO)"</formula>
    </cfRule>
    <cfRule type="cellIs" dxfId="6440" priority="13557" operator="equal">
      <formula>"EE(WFO)"</formula>
    </cfRule>
    <cfRule type="cellIs" dxfId="6439" priority="13558" operator="equal">
      <formula>"EC(WFO)"</formula>
    </cfRule>
    <cfRule type="cellIs" dxfId="6438" priority="13559" operator="equal">
      <formula>"EE(WFO)"</formula>
    </cfRule>
    <cfRule type="cellIs" dxfId="6437" priority="13560" operator="equal">
      <formula>"EC(WFO)"</formula>
    </cfRule>
    <cfRule type="cellIs" dxfId="6436" priority="13561" operator="equal">
      <formula>"TDM"</formula>
    </cfRule>
    <cfRule type="cellIs" dxfId="6435" priority="13580" operator="equal">
      <formula>"EG (WFO)"</formula>
    </cfRule>
    <cfRule type="cellIs" dxfId="6434" priority="13581" operator="equal">
      <formula>"EG ((WFO)"</formula>
    </cfRule>
    <cfRule type="cellIs" dxfId="6433" priority="13582" operator="equal">
      <formula>"EE (WFO)"</formula>
    </cfRule>
    <cfRule type="cellIs" dxfId="6432" priority="13583" operator="equal">
      <formula>"EC (WFO)"</formula>
    </cfRule>
    <cfRule type="cellIs" dxfId="6431" priority="13584" operator="equal">
      <formula>"EA (WFO)"</formula>
    </cfRule>
    <cfRule type="expression" dxfId="6430" priority="13585">
      <formula>OR(V66="CT",V66="SCIK",V66="CUMIL")</formula>
    </cfRule>
    <cfRule type="expression" dxfId="6429" priority="13586">
      <formula>OR(V66="TR",V66="TDM",V66="PKT")</formula>
    </cfRule>
    <cfRule type="expression" dxfId="6428" priority="13587">
      <formula>OR(V66="FG")</formula>
    </cfRule>
    <cfRule type="expression" dxfId="6427" priority="13588">
      <formula>OR(V66="L",V66="OTG")</formula>
    </cfRule>
    <cfRule type="expression" dxfId="6426" priority="13589">
      <formula>OR(V66="OP",V66="RS",V66="RTS",V66="PRM",V66="CB")</formula>
    </cfRule>
    <cfRule type="cellIs" dxfId="6425" priority="13590" operator="equal">
      <formula>"EG (WFO)"</formula>
    </cfRule>
    <cfRule type="cellIs" dxfId="6424" priority="13591" operator="equal">
      <formula>"EG ((WFO)"</formula>
    </cfRule>
    <cfRule type="cellIs" dxfId="6423" priority="13592" operator="equal">
      <formula>"EE (WFO)"</formula>
    </cfRule>
    <cfRule type="cellIs" dxfId="6422" priority="13593" operator="equal">
      <formula>"EC (WFO)"</formula>
    </cfRule>
    <cfRule type="cellIs" dxfId="6421" priority="13594" operator="equal">
      <formula>"EA (WFO)"</formula>
    </cfRule>
    <cfRule type="expression" dxfId="6420" priority="13595">
      <formula>OR(V66="CT",V66="SCIK",V66="CUMIL")</formula>
    </cfRule>
    <cfRule type="expression" dxfId="6419" priority="13596">
      <formula>OR(V66="TR",V66="TDM",V66="PKT")</formula>
    </cfRule>
    <cfRule type="expression" dxfId="6418" priority="13597">
      <formula>OR(V66="FG")</formula>
    </cfRule>
    <cfRule type="expression" dxfId="6417" priority="13598">
      <formula>OR(V66="L",V66="OTG")</formula>
    </cfRule>
    <cfRule type="expression" dxfId="6416" priority="13599">
      <formula>OR(V66="OP",V66="RS",V66="RTS",V66="PRM",V66="CB")</formula>
    </cfRule>
    <cfRule type="cellIs" dxfId="6415" priority="13600" operator="equal">
      <formula>"EG (WFO)"</formula>
    </cfRule>
    <cfRule type="cellIs" dxfId="6414" priority="13601" operator="equal">
      <formula>"EG ((WFO)"</formula>
    </cfRule>
    <cfRule type="cellIs" dxfId="6413" priority="13602" operator="equal">
      <formula>"EE (WFO)"</formula>
    </cfRule>
    <cfRule type="cellIs" dxfId="6412" priority="13603" operator="equal">
      <formula>"EC (WFO)"</formula>
    </cfRule>
    <cfRule type="cellIs" dxfId="6411" priority="13604" operator="equal">
      <formula>"EA (WFO)"</formula>
    </cfRule>
    <cfRule type="expression" dxfId="6410" priority="13605">
      <formula>OR(V66="CT",V66="SCIK",V66="CUMIL")</formula>
    </cfRule>
    <cfRule type="expression" dxfId="6409" priority="13606">
      <formula>OR(V66="TR",V66="TDM",V66="PKT")</formula>
    </cfRule>
    <cfRule type="expression" dxfId="6408" priority="13607">
      <formula>OR(V66="FG")</formula>
    </cfRule>
    <cfRule type="expression" dxfId="6407" priority="13608">
      <formula>OR(V66="L",V66="OTG")</formula>
    </cfRule>
    <cfRule type="expression" dxfId="6406" priority="13609">
      <formula>OR(V66="OP",V66="RS",V66="RTS",V66="PRM",V66="CB")</formula>
    </cfRule>
    <cfRule type="expression" dxfId="6405" priority="13610">
      <formula>OR(V66="CT",V66="SCIK",V66="CUMIL")</formula>
    </cfRule>
    <cfRule type="expression" dxfId="6404" priority="13611">
      <formula>OR(V66="TR",V66="TDM",V66="PKT")</formula>
    </cfRule>
    <cfRule type="expression" dxfId="6403" priority="13612">
      <formula>OR(V66="FG")</formula>
    </cfRule>
    <cfRule type="expression" dxfId="6402" priority="13613">
      <formula>OR(V66="L",V66="OTG")</formula>
    </cfRule>
    <cfRule type="expression" dxfId="6401" priority="13614">
      <formula>OR(V66="OP",V66="RS",V66="RTS",V66="PRM",V66="CB")</formula>
    </cfRule>
    <cfRule type="cellIs" dxfId="6400" priority="13615" operator="equal">
      <formula>"TDM"</formula>
    </cfRule>
    <cfRule type="cellIs" dxfId="6399" priority="13616" operator="equal">
      <formula>"EQ (WFO)"</formula>
    </cfRule>
    <cfRule type="cellIs" dxfId="6398" priority="13617" operator="equal">
      <formula>"EO (WFO)"</formula>
    </cfRule>
    <cfRule type="cellIs" dxfId="6397" priority="13618" operator="equal">
      <formula>"RS"</formula>
    </cfRule>
    <cfRule type="cellIs" dxfId="6396" priority="13619" operator="equal">
      <formula>"TR (WFO)"</formula>
    </cfRule>
    <cfRule type="cellIs" dxfId="6395" priority="13620" operator="equal">
      <formula>"EQ (WFO)"</formula>
    </cfRule>
    <cfRule type="cellIs" dxfId="6394" priority="13621" operator="equal">
      <formula>"EO (WFO)"</formula>
    </cfRule>
    <cfRule type="cellIs" dxfId="6393" priority="13622" operator="equal">
      <formula>"EO (WFO)"</formula>
    </cfRule>
    <cfRule type="cellIs" dxfId="6392" priority="13623" operator="equal">
      <formula>"EK (WFO)"</formula>
    </cfRule>
    <cfRule type="cellIs" dxfId="6391" priority="13624" operator="equal">
      <formula>"EG (WFO)"</formula>
    </cfRule>
    <cfRule type="cellIs" dxfId="6390" priority="13625" operator="equal">
      <formula>"EE (WFO)"</formula>
    </cfRule>
    <cfRule type="cellIs" dxfId="6389" priority="13626" operator="equal">
      <formula>"EC (WFO)"</formula>
    </cfRule>
    <cfRule type="cellIs" dxfId="6388" priority="13627" operator="equal">
      <formula>"EA (WFO)"</formula>
    </cfRule>
    <cfRule type="cellIs" dxfId="6387" priority="13628" operator="equal">
      <formula>"FG (WFO)"</formula>
    </cfRule>
    <cfRule type="cellIs" dxfId="6386" priority="13629" operator="equal">
      <formula>"TR"</formula>
    </cfRule>
    <cfRule type="cellIs" dxfId="6385" priority="13630" operator="equal">
      <formula>"EA (WFO)"</formula>
    </cfRule>
    <cfRule type="cellIs" dxfId="6384" priority="13631" operator="equal">
      <formula>"EQ (WFO)"</formula>
    </cfRule>
    <cfRule type="cellIs" dxfId="6383" priority="13632" operator="equal">
      <formula>"FG (WFO)"</formula>
    </cfRule>
  </conditionalFormatting>
  <conditionalFormatting sqref="W85:X85 Y81 AA82 V82 AA76:AA78 V77:X77 V76 X75 V74:X74 V72:W72 AA66">
    <cfRule type="cellIs" dxfId="6382" priority="13353" operator="equal">
      <formula>"RS"</formula>
    </cfRule>
    <cfRule type="cellIs" dxfId="6381" priority="13354" operator="equal">
      <formula>"TR (WFO)"</formula>
    </cfRule>
  </conditionalFormatting>
  <conditionalFormatting sqref="W85:X85 Y81 AA82 V82 AA78 AA76 V76 X75 V74:X74 AA66">
    <cfRule type="cellIs" dxfId="6380" priority="13337" operator="equal">
      <formula>"EE(WFO)"</formula>
    </cfRule>
    <cfRule type="cellIs" dxfId="6379" priority="13338" operator="equal">
      <formula>"EC(WFO)"</formula>
    </cfRule>
    <cfRule type="cellIs" dxfId="6378" priority="13339" operator="equal">
      <formula>"EE (WFO)"</formula>
    </cfRule>
    <cfRule type="cellIs" dxfId="6377" priority="13340" operator="equal">
      <formula>"EC (WFO)"</formula>
    </cfRule>
    <cfRule type="cellIs" dxfId="6376" priority="13341" operator="equal">
      <formula>"EA (WFO)"</formula>
    </cfRule>
  </conditionalFormatting>
  <conditionalFormatting sqref="W85:X85 AA66">
    <cfRule type="cellIs" dxfId="6375" priority="13346" operator="equal">
      <formula>"SCIK"</formula>
    </cfRule>
    <cfRule type="cellIs" dxfId="6374" priority="13347" operator="equal">
      <formula>"CT"</formula>
    </cfRule>
    <cfRule type="cellIs" dxfId="6373" priority="13348" operator="equal">
      <formula>"CT"</formula>
    </cfRule>
    <cfRule type="cellIs" dxfId="6372" priority="13349" operator="equal">
      <formula>"CT"</formula>
    </cfRule>
    <cfRule type="cellIs" dxfId="6371" priority="13350" operator="equal">
      <formula>"FG"</formula>
    </cfRule>
    <cfRule type="cellIs" dxfId="6370" priority="13351" operator="equal">
      <formula>"L"</formula>
    </cfRule>
    <cfRule type="cellIs" dxfId="6369" priority="13352" operator="equal">
      <formula>"EG (WFO)"</formula>
    </cfRule>
  </conditionalFormatting>
  <conditionalFormatting sqref="R67:S68">
    <cfRule type="cellIs" dxfId="6368" priority="80801" operator="equal">
      <formula>"EE (WFO)"</formula>
    </cfRule>
    <cfRule type="cellIs" dxfId="6367" priority="80802" operator="equal">
      <formula>"EC (WFO)"</formula>
    </cfRule>
    <cfRule type="cellIs" dxfId="6366" priority="80803" operator="equal">
      <formula>"EA (WFO)"</formula>
    </cfRule>
    <cfRule type="cellIs" dxfId="6365" priority="80804" operator="equal">
      <formula>"EE(WFO)"</formula>
    </cfRule>
    <cfRule type="cellIs" dxfId="6364" priority="80805" operator="equal">
      <formula>"EC(WFO)"</formula>
    </cfRule>
  </conditionalFormatting>
  <conditionalFormatting sqref="X67:Y68 Y69">
    <cfRule type="cellIs" dxfId="6363" priority="17648" operator="equal">
      <formula>"EG (WFO)"</formula>
    </cfRule>
    <cfRule type="cellIs" dxfId="6362" priority="17649" operator="equal">
      <formula>"EG ((WFO)"</formula>
    </cfRule>
    <cfRule type="cellIs" dxfId="6361" priority="17650" operator="equal">
      <formula>"EE (WFO)"</formula>
    </cfRule>
    <cfRule type="cellIs" dxfId="6360" priority="17651" operator="equal">
      <formula>"EC (WFO)"</formula>
    </cfRule>
    <cfRule type="cellIs" dxfId="6359" priority="17652" operator="equal">
      <formula>"EA (WFO)"</formula>
    </cfRule>
    <cfRule type="expression" dxfId="6358" priority="17653">
      <formula>OR(X67="CT",X67="SCIK",X67="CUMIL")</formula>
    </cfRule>
    <cfRule type="expression" dxfId="6357" priority="17654">
      <formula>OR(X67="TR",X67="TDM",X67="PKT")</formula>
    </cfRule>
    <cfRule type="expression" dxfId="6356" priority="17655">
      <formula>OR(X67="FG")</formula>
    </cfRule>
    <cfRule type="expression" dxfId="6355" priority="17656">
      <formula>OR(X67="L",X67="OTG")</formula>
    </cfRule>
    <cfRule type="expression" dxfId="6354" priority="17657">
      <formula>OR(X67="OP",X67="RS",X67="RTS",X67="PRM",X67="CB")</formula>
    </cfRule>
    <cfRule type="cellIs" dxfId="6353" priority="17658" operator="equal">
      <formula>"EG (WFO)"</formula>
    </cfRule>
    <cfRule type="cellIs" dxfId="6352" priority="17659" operator="equal">
      <formula>"EG ((WFO)"</formula>
    </cfRule>
    <cfRule type="cellIs" dxfId="6351" priority="17660" operator="equal">
      <formula>"EE (WFO)"</formula>
    </cfRule>
    <cfRule type="cellIs" dxfId="6350" priority="17661" operator="equal">
      <formula>"EC (WFO)"</formula>
    </cfRule>
    <cfRule type="cellIs" dxfId="6349" priority="17662" operator="equal">
      <formula>"EA (WFO)"</formula>
    </cfRule>
    <cfRule type="expression" dxfId="6348" priority="17663">
      <formula>OR(X67="CT",X67="SCIK",X67="CUMIL")</formula>
    </cfRule>
    <cfRule type="expression" dxfId="6347" priority="17664">
      <formula>OR(X67="TR",X67="TDM",X67="PKT")</formula>
    </cfRule>
    <cfRule type="expression" dxfId="6346" priority="17665">
      <formula>OR(X67="FG")</formula>
    </cfRule>
    <cfRule type="expression" dxfId="6345" priority="17666">
      <formula>OR(X67="L",X67="OTG")</formula>
    </cfRule>
    <cfRule type="expression" dxfId="6344" priority="17667">
      <formula>OR(X67="OP",X67="RS",X67="RTS",X67="PRM",X67="CB")</formula>
    </cfRule>
    <cfRule type="cellIs" dxfId="6343" priority="17668" operator="equal">
      <formula>"EG (WFO)"</formula>
    </cfRule>
    <cfRule type="cellIs" dxfId="6342" priority="17669" operator="equal">
      <formula>"EG ((WFO)"</formula>
    </cfRule>
    <cfRule type="cellIs" dxfId="6341" priority="17670" operator="equal">
      <formula>"EE (WFO)"</formula>
    </cfRule>
    <cfRule type="cellIs" dxfId="6340" priority="17671" operator="equal">
      <formula>"EC (WFO)"</formula>
    </cfRule>
    <cfRule type="cellIs" dxfId="6339" priority="17672" operator="equal">
      <formula>"EA (WFO)"</formula>
    </cfRule>
    <cfRule type="expression" dxfId="6338" priority="17673">
      <formula>OR(X67="CT",X67="SCIK",X67="CUMIL")</formula>
    </cfRule>
    <cfRule type="expression" dxfId="6337" priority="17674">
      <formula>OR(X67="TR",X67="TDM",X67="PKT")</formula>
    </cfRule>
    <cfRule type="expression" dxfId="6336" priority="17675">
      <formula>OR(X67="FG")</formula>
    </cfRule>
    <cfRule type="expression" dxfId="6335" priority="17676">
      <formula>OR(X67="L",X67="OTG")</formula>
    </cfRule>
    <cfRule type="expression" dxfId="6334" priority="17677">
      <formula>OR(X67="OP",X67="RS",X67="RTS",X67="PRM",X67="CB")</formula>
    </cfRule>
    <cfRule type="expression" dxfId="6333" priority="17678">
      <formula>OR(X67="CT",X67="SCIK",X67="CUMIL")</formula>
    </cfRule>
    <cfRule type="expression" dxfId="6332" priority="17679">
      <formula>OR(X67="TR",X67="TDM",X67="PKT")</formula>
    </cfRule>
    <cfRule type="expression" dxfId="6331" priority="17680">
      <formula>OR(X67="FG")</formula>
    </cfRule>
    <cfRule type="expression" dxfId="6330" priority="17681">
      <formula>OR(X67="L",X67="OTG")</formula>
    </cfRule>
    <cfRule type="expression" dxfId="6329" priority="17682">
      <formula>OR(X67="OP",X67="RS",X67="RTS",X67="PRM",X67="CB")</formula>
    </cfRule>
    <cfRule type="cellIs" dxfId="6328" priority="17683" operator="equal">
      <formula>"TDM"</formula>
    </cfRule>
    <cfRule type="cellIs" dxfId="6327" priority="17684" operator="equal">
      <formula>"EQ (WFO)"</formula>
    </cfRule>
    <cfRule type="cellIs" dxfId="6326" priority="17685" operator="equal">
      <formula>"EO (WFO)"</formula>
    </cfRule>
    <cfRule type="cellIs" dxfId="6325" priority="17686" operator="equal">
      <formula>"RS"</formula>
    </cfRule>
    <cfRule type="cellIs" dxfId="6324" priority="17687" operator="equal">
      <formula>"TR (WFO)"</formula>
    </cfRule>
    <cfRule type="cellIs" dxfId="6323" priority="17688" operator="equal">
      <formula>"EQ (WFO)"</formula>
    </cfRule>
    <cfRule type="cellIs" dxfId="6322" priority="17689" operator="equal">
      <formula>"EO (WFO)"</formula>
    </cfRule>
    <cfRule type="cellIs" dxfId="6321" priority="17690" operator="equal">
      <formula>"EO (WFO)"</formula>
    </cfRule>
    <cfRule type="cellIs" dxfId="6320" priority="17691" operator="equal">
      <formula>"EK (WFO)"</formula>
    </cfRule>
    <cfRule type="cellIs" dxfId="6319" priority="17692" operator="equal">
      <formula>"EG (WFO)"</formula>
    </cfRule>
    <cfRule type="cellIs" dxfId="6318" priority="17693" operator="equal">
      <formula>"EE (WFO)"</formula>
    </cfRule>
    <cfRule type="cellIs" dxfId="6317" priority="17694" operator="equal">
      <formula>"EC (WFO)"</formula>
    </cfRule>
    <cfRule type="cellIs" dxfId="6316" priority="17695" operator="equal">
      <formula>"EA (WFO)"</formula>
    </cfRule>
    <cfRule type="cellIs" dxfId="6315" priority="17696" operator="equal">
      <formula>"FG (WFO)"</formula>
    </cfRule>
    <cfRule type="cellIs" dxfId="6314" priority="17697" operator="equal">
      <formula>"TR"</formula>
    </cfRule>
    <cfRule type="cellIs" dxfId="6313" priority="17698" operator="equal">
      <formula>"EA (WFO)"</formula>
    </cfRule>
    <cfRule type="cellIs" dxfId="6312" priority="17699" operator="equal">
      <formula>"EQ (WFO)"</formula>
    </cfRule>
    <cfRule type="cellIs" dxfId="6311" priority="17700" operator="equal">
      <formula>"FG (WFO)"</formula>
    </cfRule>
  </conditionalFormatting>
  <conditionalFormatting sqref="AC102:AD104 AB67:AC67 AE116:AE117 AB107:AB112 AF107:AF112 AD72 AD105:AE106">
    <cfRule type="cellIs" dxfId="6310" priority="129738" operator="equal">
      <formula>"EA (WFO)"</formula>
    </cfRule>
    <cfRule type="cellIs" dxfId="6309" priority="129739" operator="equal">
      <formula>"EQ (WFO)"</formula>
    </cfRule>
    <cfRule type="cellIs" dxfId="6308" priority="129740" operator="equal">
      <formula>"FG (WFO)"</formula>
    </cfRule>
  </conditionalFormatting>
  <conditionalFormatting sqref="AC72:AD72 AD67">
    <cfRule type="cellIs" dxfId="6307" priority="127625" operator="equal">
      <formula>"EE (WFO)"</formula>
    </cfRule>
    <cfRule type="cellIs" dxfId="6306" priority="127626" operator="equal">
      <formula>"EC (WFO)"</formula>
    </cfRule>
    <cfRule type="cellIs" dxfId="6305" priority="127627" operator="equal">
      <formula>"EA (WFO)"</formula>
    </cfRule>
    <cfRule type="cellIs" dxfId="6304" priority="127628" operator="equal">
      <formula>"EE(WFO)"</formula>
    </cfRule>
    <cfRule type="cellIs" dxfId="6303" priority="127629" operator="equal">
      <formula>"EC(WFO)"</formula>
    </cfRule>
    <cfRule type="cellIs" dxfId="6302" priority="127630" operator="equal">
      <formula>"EE (WFO)"</formula>
    </cfRule>
    <cfRule type="cellIs" dxfId="6301" priority="127631" operator="equal">
      <formula>"EC (WFO)"</formula>
    </cfRule>
    <cfRule type="cellIs" dxfId="6300" priority="127632" operator="equal">
      <formula>"EA (WFO)"</formula>
    </cfRule>
    <cfRule type="cellIs" dxfId="6299" priority="127633" operator="equal">
      <formula>"EE(WFO)"</formula>
    </cfRule>
    <cfRule type="cellIs" dxfId="6298" priority="127634" operator="equal">
      <formula>"EC(WFO)"</formula>
    </cfRule>
    <cfRule type="cellIs" dxfId="6297" priority="127635" operator="equal">
      <formula>"EE (WFO)"</formula>
    </cfRule>
    <cfRule type="cellIs" dxfId="6296" priority="127636" operator="equal">
      <formula>"EC (WFO)"</formula>
    </cfRule>
    <cfRule type="cellIs" dxfId="6295" priority="127637" operator="equal">
      <formula>"EA (WFO)"</formula>
    </cfRule>
    <cfRule type="cellIs" dxfId="6294" priority="127638" operator="equal">
      <formula>"EE(WFO)"</formula>
    </cfRule>
    <cfRule type="cellIs" dxfId="6293" priority="127639" operator="equal">
      <formula>"EC(WFO)"</formula>
    </cfRule>
    <cfRule type="cellIs" dxfId="6292" priority="127640" operator="equal">
      <formula>"EE (WFO)"</formula>
    </cfRule>
    <cfRule type="cellIs" dxfId="6291" priority="127641" operator="equal">
      <formula>"EC (WFO)"</formula>
    </cfRule>
    <cfRule type="cellIs" dxfId="6290" priority="127642" operator="equal">
      <formula>"EA (WFO)"</formula>
    </cfRule>
    <cfRule type="cellIs" dxfId="6289" priority="127643" operator="equal">
      <formula>"EE(WFO)"</formula>
    </cfRule>
    <cfRule type="cellIs" dxfId="6288" priority="127644" operator="equal">
      <formula>"EC(WFO)"</formula>
    </cfRule>
    <cfRule type="cellIs" dxfId="6287" priority="127645" operator="equal">
      <formula>"EA (WFO)"</formula>
    </cfRule>
    <cfRule type="cellIs" dxfId="6286" priority="127646" operator="equal">
      <formula>"EQ (WFO)"</formula>
    </cfRule>
    <cfRule type="cellIs" dxfId="6285" priority="127647" operator="equal">
      <formula>"FG (WFO)"</formula>
    </cfRule>
    <cfRule type="cellIs" dxfId="6284" priority="127648" operator="equal">
      <formula>"EE (WFO)"</formula>
    </cfRule>
    <cfRule type="cellIs" dxfId="6283" priority="127649" operator="equal">
      <formula>"EC (WFO)"</formula>
    </cfRule>
    <cfRule type="cellIs" dxfId="6282" priority="127650" operator="equal">
      <formula>"EA (WFO)"</formula>
    </cfRule>
    <cfRule type="cellIs" dxfId="6281" priority="127651" operator="equal">
      <formula>"EE(WFO)"</formula>
    </cfRule>
    <cfRule type="cellIs" dxfId="6280" priority="127652" operator="equal">
      <formula>"EC(WFO)"</formula>
    </cfRule>
    <cfRule type="cellIs" dxfId="6279" priority="127653" operator="equal">
      <formula>"EE (WFO)"</formula>
    </cfRule>
    <cfRule type="cellIs" dxfId="6278" priority="127654" operator="equal">
      <formula>"EC (WFO)"</formula>
    </cfRule>
    <cfRule type="cellIs" dxfId="6277" priority="127655" operator="equal">
      <formula>"EA (WFO)"</formula>
    </cfRule>
    <cfRule type="cellIs" dxfId="6276" priority="127656" operator="equal">
      <formula>"EE(WFO)"</formula>
    </cfRule>
    <cfRule type="cellIs" dxfId="6275" priority="127657" operator="equal">
      <formula>"EC(WFO)"</formula>
    </cfRule>
    <cfRule type="cellIs" dxfId="6274" priority="127658" operator="equal">
      <formula>"EE (WFO)"</formula>
    </cfRule>
    <cfRule type="cellIs" dxfId="6273" priority="127659" operator="equal">
      <formula>"EC (WFO)"</formula>
    </cfRule>
    <cfRule type="cellIs" dxfId="6272" priority="127660" operator="equal">
      <formula>"EA (WFO)"</formula>
    </cfRule>
    <cfRule type="cellIs" dxfId="6271" priority="127661" operator="equal">
      <formula>"EE(WFO)"</formula>
    </cfRule>
    <cfRule type="cellIs" dxfId="6270" priority="127662" operator="equal">
      <formula>"EC(WFO)"</formula>
    </cfRule>
  </conditionalFormatting>
  <conditionalFormatting sqref="AH71:AJ72 AK67:AK69">
    <cfRule type="cellIs" dxfId="6269" priority="1954" operator="equal">
      <formula>"EE (WFO)"</formula>
    </cfRule>
    <cfRule type="cellIs" dxfId="6268" priority="1955" operator="equal">
      <formula>"EC (WFO)"</formula>
    </cfRule>
    <cfRule type="cellIs" dxfId="6267" priority="1956" operator="equal">
      <formula>"EA (WFO)"</formula>
    </cfRule>
    <cfRule type="cellIs" dxfId="6266" priority="1957" operator="equal">
      <formula>"EE(WFO)"</formula>
    </cfRule>
    <cfRule type="cellIs" dxfId="6265" priority="1958" operator="equal">
      <formula>"EC(WFO)"</formula>
    </cfRule>
  </conditionalFormatting>
  <conditionalFormatting sqref="J68:M68 Q68">
    <cfRule type="cellIs" dxfId="6264" priority="80783" operator="equal">
      <formula>"EQ (WFO)"</formula>
    </cfRule>
    <cfRule type="cellIs" dxfId="6263" priority="80784" operator="equal">
      <formula>"FG (WFO)"</formula>
    </cfRule>
    <cfRule type="cellIs" dxfId="6262" priority="80785" operator="equal">
      <formula>"EO (WFO)"</formula>
    </cfRule>
    <cfRule type="cellIs" dxfId="6261" priority="80786" operator="equal">
      <formula>"EK (WFO)"</formula>
    </cfRule>
  </conditionalFormatting>
  <conditionalFormatting sqref="AB68:AD69">
    <cfRule type="cellIs" dxfId="6260" priority="125707" operator="equal">
      <formula>"TDM"</formula>
    </cfRule>
    <cfRule type="cellIs" dxfId="6259" priority="125726" operator="equal">
      <formula>"EE (WFO)"</formula>
    </cfRule>
    <cfRule type="cellIs" dxfId="6258" priority="125727" operator="equal">
      <formula>"EC (WFO)"</formula>
    </cfRule>
    <cfRule type="cellIs" dxfId="6257" priority="125728" operator="equal">
      <formula>"EA (WFO)"</formula>
    </cfRule>
    <cfRule type="cellIs" dxfId="6256" priority="125729" operator="equal">
      <formula>"EE(WFO)"</formula>
    </cfRule>
    <cfRule type="cellIs" dxfId="6255" priority="125730" operator="equal">
      <formula>"EC(WFO)"</formula>
    </cfRule>
  </conditionalFormatting>
  <conditionalFormatting sqref="K70:L71">
    <cfRule type="cellIs" dxfId="6254" priority="80769" operator="equal">
      <formula>"EQ (WFO)"</formula>
    </cfRule>
    <cfRule type="cellIs" dxfId="6253" priority="80770" operator="equal">
      <formula>"FG (WFO)"</formula>
    </cfRule>
    <cfRule type="cellIs" dxfId="6252" priority="80771" operator="equal">
      <formula>"EO (WFO)"</formula>
    </cfRule>
    <cfRule type="cellIs" dxfId="6251" priority="80772" operator="equal">
      <formula>"EK (WFO)"</formula>
    </cfRule>
    <cfRule type="cellIs" dxfId="6250" priority="80773" operator="equal">
      <formula>"EE (WFO)"</formula>
    </cfRule>
    <cfRule type="cellIs" dxfId="6249" priority="80774" operator="equal">
      <formula>"EC (WFO)"</formula>
    </cfRule>
    <cfRule type="cellIs" dxfId="6248" priority="80775" operator="equal">
      <formula>"EA (WFO)"</formula>
    </cfRule>
    <cfRule type="cellIs" dxfId="6247" priority="80776" operator="equal">
      <formula>"EE(WFO)"</formula>
    </cfRule>
    <cfRule type="cellIs" dxfId="6246" priority="80777" operator="equal">
      <formula>"EC(WFO)"</formula>
    </cfRule>
  </conditionalFormatting>
  <conditionalFormatting sqref="P70:Q71">
    <cfRule type="cellIs" dxfId="6245" priority="80750" operator="equal">
      <formula>"EE (WFO)"</formula>
    </cfRule>
    <cfRule type="cellIs" dxfId="6244" priority="80751" operator="equal">
      <formula>"EC (WFO)"</formula>
    </cfRule>
    <cfRule type="cellIs" dxfId="6243" priority="80752" operator="equal">
      <formula>"EA (WFO)"</formula>
    </cfRule>
    <cfRule type="cellIs" dxfId="6242" priority="80753" operator="equal">
      <formula>"EE(WFO)"</formula>
    </cfRule>
    <cfRule type="cellIs" dxfId="6241" priority="80754" operator="equal">
      <formula>"EC(WFO)"</formula>
    </cfRule>
    <cfRule type="cellIs" dxfId="6240" priority="80755" operator="equal">
      <formula>"EE (WFO)"</formula>
    </cfRule>
    <cfRule type="cellIs" dxfId="6239" priority="80756" operator="equal">
      <formula>"EC (WFO)"</formula>
    </cfRule>
    <cfRule type="cellIs" dxfId="6238" priority="80757" operator="equal">
      <formula>"EA (WFO)"</formula>
    </cfRule>
    <cfRule type="cellIs" dxfId="6237" priority="80758" operator="equal">
      <formula>"EE(WFO)"</formula>
    </cfRule>
    <cfRule type="cellIs" dxfId="6236" priority="80759" operator="equal">
      <formula>"EC(WFO)"</formula>
    </cfRule>
    <cfRule type="cellIs" dxfId="6235" priority="80760" operator="equal">
      <formula>"EE (WFO)"</formula>
    </cfRule>
    <cfRule type="cellIs" dxfId="6234" priority="80761" operator="equal">
      <formula>"EC (WFO)"</formula>
    </cfRule>
    <cfRule type="cellIs" dxfId="6233" priority="80762" operator="equal">
      <formula>"EA (WFO)"</formula>
    </cfRule>
    <cfRule type="cellIs" dxfId="6232" priority="80763" operator="equal">
      <formula>"EE(WFO)"</formula>
    </cfRule>
    <cfRule type="cellIs" dxfId="6231" priority="80764" operator="equal">
      <formula>"EC(WFO)"</formula>
    </cfRule>
    <cfRule type="cellIs" dxfId="6230" priority="80765" operator="equal">
      <formula>"EE(WFO)"</formula>
    </cfRule>
    <cfRule type="cellIs" dxfId="6229" priority="80766" operator="equal">
      <formula>"EC(WFO)"</formula>
    </cfRule>
    <cfRule type="cellIs" dxfId="6228" priority="80767" operator="equal">
      <formula>"EE(WFO)"</formula>
    </cfRule>
    <cfRule type="cellIs" dxfId="6227" priority="80768" operator="equal">
      <formula>"EC(WFO)"</formula>
    </cfRule>
  </conditionalFormatting>
  <conditionalFormatting sqref="AH71:AJ72">
    <cfRule type="cellIs" dxfId="6226" priority="1924" operator="equal">
      <formula>"EE (WFO)"</formula>
    </cfRule>
    <cfRule type="cellIs" dxfId="6225" priority="1925" operator="equal">
      <formula>"EC (WFO)"</formula>
    </cfRule>
    <cfRule type="cellIs" dxfId="6224" priority="1926" operator="equal">
      <formula>"EA (WFO)"</formula>
    </cfRule>
    <cfRule type="cellIs" dxfId="6223" priority="1927" operator="equal">
      <formula>"EE(WFO)"</formula>
    </cfRule>
    <cfRule type="cellIs" dxfId="6222" priority="1928" operator="equal">
      <formula>"EC(WFO)"</formula>
    </cfRule>
    <cfRule type="cellIs" dxfId="6221" priority="1929" operator="equal">
      <formula>"EE (WFO)"</formula>
    </cfRule>
    <cfRule type="cellIs" dxfId="6220" priority="1930" operator="equal">
      <formula>"EC (WFO)"</formula>
    </cfRule>
    <cfRule type="cellIs" dxfId="6219" priority="1931" operator="equal">
      <formula>"EA (WFO)"</formula>
    </cfRule>
    <cfRule type="cellIs" dxfId="6218" priority="1932" operator="equal">
      <formula>"EE(WFO)"</formula>
    </cfRule>
    <cfRule type="cellIs" dxfId="6217" priority="1933" operator="equal">
      <formula>"EC(WFO)"</formula>
    </cfRule>
    <cfRule type="cellIs" dxfId="6216" priority="1934" operator="equal">
      <formula>"EE(WFO)"</formula>
    </cfRule>
    <cfRule type="cellIs" dxfId="6215" priority="1935" operator="equal">
      <formula>"EC(WFO)"</formula>
    </cfRule>
    <cfRule type="cellIs" dxfId="6214" priority="1936" operator="equal">
      <formula>"EE (WFO)"</formula>
    </cfRule>
    <cfRule type="cellIs" dxfId="6213" priority="1937" operator="equal">
      <formula>"EC (WFO)"</formula>
    </cfRule>
    <cfRule type="cellIs" dxfId="6212" priority="1938" operator="equal">
      <formula>"EA (WFO)"</formula>
    </cfRule>
    <cfRule type="cellIs" dxfId="6211" priority="1939" operator="equal">
      <formula>"EE(WFO)"</formula>
    </cfRule>
    <cfRule type="cellIs" dxfId="6210" priority="1940" operator="equal">
      <formula>"EC(WFO)"</formula>
    </cfRule>
    <cfRule type="cellIs" dxfId="6209" priority="1941" operator="equal">
      <formula>"EE (WFO)"</formula>
    </cfRule>
    <cfRule type="cellIs" dxfId="6208" priority="1942" operator="equal">
      <formula>"EC (WFO)"</formula>
    </cfRule>
    <cfRule type="cellIs" dxfId="6207" priority="1943" operator="equal">
      <formula>"EA (WFO)"</formula>
    </cfRule>
    <cfRule type="cellIs" dxfId="6206" priority="1992" operator="equal">
      <formula>"EE(WFO)"</formula>
    </cfRule>
    <cfRule type="cellIs" dxfId="6205" priority="1993" operator="equal">
      <formula>"EC(WFO)"</formula>
    </cfRule>
    <cfRule type="cellIs" dxfId="6204" priority="1994" operator="equal">
      <formula>"EE(WFO)"</formula>
    </cfRule>
    <cfRule type="cellIs" dxfId="6203" priority="1995" operator="equal">
      <formula>"EC(WFO)"</formula>
    </cfRule>
    <cfRule type="cellIs" dxfId="6202" priority="1996" operator="equal">
      <formula>"EE (WFO)"</formula>
    </cfRule>
    <cfRule type="cellIs" dxfId="6201" priority="1997" operator="equal">
      <formula>"EC (WFO)"</formula>
    </cfRule>
    <cfRule type="cellIs" dxfId="6200" priority="1998" operator="equal">
      <formula>"EA (WFO)"</formula>
    </cfRule>
    <cfRule type="cellIs" dxfId="6199" priority="1999" operator="equal">
      <formula>"EE(WFO)"</formula>
    </cfRule>
    <cfRule type="cellIs" dxfId="6198" priority="2000" operator="equal">
      <formula>"EC(WFO)"</formula>
    </cfRule>
  </conditionalFormatting>
  <conditionalFormatting sqref="H72 J84">
    <cfRule type="cellIs" dxfId="6197" priority="85084" operator="equal">
      <formula>"EE(WFO)"</formula>
    </cfRule>
    <cfRule type="cellIs" dxfId="6196" priority="85085" operator="equal">
      <formula>"EC(WFO)"</formula>
    </cfRule>
    <cfRule type="cellIs" dxfId="6195" priority="85086" operator="equal">
      <formula>"EE(WFO)"</formula>
    </cfRule>
    <cfRule type="cellIs" dxfId="6194" priority="85087" operator="equal">
      <formula>"EC(WFO)"</formula>
    </cfRule>
    <cfRule type="cellIs" dxfId="6193" priority="85088" operator="equal">
      <formula>"EE(WFO)"</formula>
    </cfRule>
    <cfRule type="cellIs" dxfId="6192" priority="85089" operator="equal">
      <formula>"EC(WFO)"</formula>
    </cfRule>
  </conditionalFormatting>
  <conditionalFormatting sqref="O72 K73:O73">
    <cfRule type="cellIs" dxfId="6191" priority="85001" operator="equal">
      <formula>"EE (WFO)"</formula>
    </cfRule>
    <cfRule type="cellIs" dxfId="6190" priority="85002" operator="equal">
      <formula>"EC (WFO)"</formula>
    </cfRule>
    <cfRule type="cellIs" dxfId="6189" priority="85003" operator="equal">
      <formula>"EA (WFO)"</formula>
    </cfRule>
    <cfRule type="cellIs" dxfId="6188" priority="85004" operator="equal">
      <formula>"EE(WFO)"</formula>
    </cfRule>
    <cfRule type="cellIs" dxfId="6187" priority="85005" operator="equal">
      <formula>"EC(WFO)"</formula>
    </cfRule>
    <cfRule type="cellIs" dxfId="6186" priority="85006" operator="equal">
      <formula>"EE(WFO)"</formula>
    </cfRule>
    <cfRule type="cellIs" dxfId="6185" priority="85007" operator="equal">
      <formula>"EC(WFO)"</formula>
    </cfRule>
    <cfRule type="cellIs" dxfId="6184" priority="85008" operator="equal">
      <formula>"EE (WFO)"</formula>
    </cfRule>
    <cfRule type="cellIs" dxfId="6183" priority="85009" operator="equal">
      <formula>"EC (WFO)"</formula>
    </cfRule>
    <cfRule type="cellIs" dxfId="6182" priority="85010" operator="equal">
      <formula>"EA (WFO)"</formula>
    </cfRule>
    <cfRule type="cellIs" dxfId="6181" priority="85011" operator="equal">
      <formula>"EE(WFO)"</formula>
    </cfRule>
    <cfRule type="cellIs" dxfId="6180" priority="85012" operator="equal">
      <formula>"EC(WFO)"</formula>
    </cfRule>
    <cfRule type="cellIs" dxfId="6179" priority="85013" operator="equal">
      <formula>"EE(WFO)"</formula>
    </cfRule>
    <cfRule type="cellIs" dxfId="6178" priority="85014" operator="equal">
      <formula>"EC(WFO)"</formula>
    </cfRule>
    <cfRule type="cellIs" dxfId="6177" priority="85015" operator="equal">
      <formula>"EE(WFO)"</formula>
    </cfRule>
    <cfRule type="cellIs" dxfId="6176" priority="85016" operator="equal">
      <formula>"EE(WFO)"</formula>
    </cfRule>
    <cfRule type="cellIs" dxfId="6175" priority="85017" operator="equal">
      <formula>"EC(WFO)"</formula>
    </cfRule>
    <cfRule type="cellIs" dxfId="6174" priority="85018" operator="equal">
      <formula>"EE(WFO)"</formula>
    </cfRule>
    <cfRule type="cellIs" dxfId="6173" priority="85019" operator="equal">
      <formula>"EC(WFO)"</formula>
    </cfRule>
  </conditionalFormatting>
  <conditionalFormatting sqref="L75:L76 K72">
    <cfRule type="cellIs" dxfId="6172" priority="80666" operator="equal">
      <formula>"EE (WFO)"</formula>
    </cfRule>
    <cfRule type="cellIs" dxfId="6171" priority="80667" operator="equal">
      <formula>"EC (WFO)"</formula>
    </cfRule>
    <cfRule type="cellIs" dxfId="6170" priority="80668" operator="equal">
      <formula>"EA (WFO)"</formula>
    </cfRule>
    <cfRule type="cellIs" dxfId="6169" priority="80669" operator="equal">
      <formula>"EE(WFO)"</formula>
    </cfRule>
    <cfRule type="cellIs" dxfId="6168" priority="80670" operator="equal">
      <formula>"EC(WFO)"</formula>
    </cfRule>
  </conditionalFormatting>
  <conditionalFormatting sqref="S72 N72">
    <cfRule type="cellIs" dxfId="6167" priority="80645" operator="equal">
      <formula>"EE (WFO)"</formula>
    </cfRule>
    <cfRule type="cellIs" dxfId="6166" priority="80646" operator="equal">
      <formula>"EC (WFO)"</formula>
    </cfRule>
    <cfRule type="cellIs" dxfId="6165" priority="80647" operator="equal">
      <formula>"EA (WFO)"</formula>
    </cfRule>
    <cfRule type="cellIs" dxfId="6164" priority="80648" operator="equal">
      <formula>"EE(WFO)"</formula>
    </cfRule>
    <cfRule type="cellIs" dxfId="6163" priority="80649" operator="equal">
      <formula>"EC(WFO)"</formula>
    </cfRule>
    <cfRule type="cellIs" dxfId="6162" priority="80650" operator="equal">
      <formula>"EE (WFO)"</formula>
    </cfRule>
    <cfRule type="cellIs" dxfId="6161" priority="80651" operator="equal">
      <formula>"EC (WFO)"</formula>
    </cfRule>
    <cfRule type="cellIs" dxfId="6160" priority="80652" operator="equal">
      <formula>"EA (WFO)"</formula>
    </cfRule>
    <cfRule type="cellIs" dxfId="6159" priority="80653" operator="equal">
      <formula>"EE(WFO)"</formula>
    </cfRule>
    <cfRule type="cellIs" dxfId="6158" priority="80654" operator="equal">
      <formula>"EC(WFO)"</formula>
    </cfRule>
    <cfRule type="cellIs" dxfId="6157" priority="80655" operator="equal">
      <formula>"EE (WFO)"</formula>
    </cfRule>
    <cfRule type="cellIs" dxfId="6156" priority="80656" operator="equal">
      <formula>"EC (WFO)"</formula>
    </cfRule>
    <cfRule type="cellIs" dxfId="6155" priority="80657" operator="equal">
      <formula>"EA (WFO)"</formula>
    </cfRule>
    <cfRule type="cellIs" dxfId="6154" priority="80658" operator="equal">
      <formula>"EE(WFO)"</formula>
    </cfRule>
    <cfRule type="cellIs" dxfId="6153" priority="80659" operator="equal">
      <formula>"EC(WFO)"</formula>
    </cfRule>
    <cfRule type="cellIs" dxfId="6152" priority="80660" operator="equal">
      <formula>"EE(WFO)"</formula>
    </cfRule>
    <cfRule type="cellIs" dxfId="6151" priority="80661" operator="equal">
      <formula>"EC(WFO)"</formula>
    </cfRule>
    <cfRule type="cellIs" dxfId="6150" priority="80662" operator="equal">
      <formula>"EE(WFO)"</formula>
    </cfRule>
    <cfRule type="cellIs" dxfId="6149" priority="80663" operator="equal">
      <formula>"EC(WFO)"</formula>
    </cfRule>
    <cfRule type="cellIs" dxfId="6148" priority="80664" operator="equal">
      <formula>"EE(WFO)"</formula>
    </cfRule>
    <cfRule type="cellIs" dxfId="6147" priority="80665" operator="equal">
      <formula>"EC(WFO)"</formula>
    </cfRule>
  </conditionalFormatting>
  <conditionalFormatting sqref="AF77:AF81 AF73:AF74">
    <cfRule type="cellIs" dxfId="6146" priority="52894" operator="equal">
      <formula>"EE (WFO)"</formula>
    </cfRule>
    <cfRule type="cellIs" dxfId="6145" priority="52895" operator="equal">
      <formula>"EC (WFO)"</formula>
    </cfRule>
    <cfRule type="cellIs" dxfId="6144" priority="52896" operator="equal">
      <formula>"EA (WFO)"</formula>
    </cfRule>
    <cfRule type="cellIs" dxfId="6143" priority="52897" operator="equal">
      <formula>"EE(WFO)"</formula>
    </cfRule>
    <cfRule type="cellIs" dxfId="6142" priority="52898" operator="equal">
      <formula>"EC(WFO)"</formula>
    </cfRule>
  </conditionalFormatting>
  <conditionalFormatting sqref="AG77:AG81 AG73:AG74">
    <cfRule type="cellIs" dxfId="6141" priority="52889" operator="equal">
      <formula>"EE (WFO)"</formula>
    </cfRule>
    <cfRule type="cellIs" dxfId="6140" priority="52890" operator="equal">
      <formula>"EC (WFO)"</formula>
    </cfRule>
    <cfRule type="cellIs" dxfId="6139" priority="52891" operator="equal">
      <formula>"EA (WFO)"</formula>
    </cfRule>
    <cfRule type="cellIs" dxfId="6138" priority="52892" operator="equal">
      <formula>"EE(WFO)"</formula>
    </cfRule>
    <cfRule type="cellIs" dxfId="6137" priority="52893" operator="equal">
      <formula>"EC(WFO)"</formula>
    </cfRule>
  </conditionalFormatting>
  <conditionalFormatting sqref="AH79:AK79 AH87:AK88 AH82:AK82 AH73:AK73 AH81:AK81 AH83:AK85 AH89:AK89">
    <cfRule type="cellIs" dxfId="6136" priority="2059" operator="equal">
      <formula>"EE(WFO)"</formula>
    </cfRule>
    <cfRule type="cellIs" dxfId="6135" priority="2060" operator="equal">
      <formula>"EC(WFO)"</formula>
    </cfRule>
  </conditionalFormatting>
  <conditionalFormatting sqref="Y74:Z76">
    <cfRule type="cellIs" dxfId="6134" priority="17594" operator="equal">
      <formula>"EA (WFO)"</formula>
    </cfRule>
    <cfRule type="cellIs" dxfId="6133" priority="17595" operator="equal">
      <formula>"EQ (WFO)"</formula>
    </cfRule>
    <cfRule type="cellIs" dxfId="6132" priority="17596" operator="equal">
      <formula>"FG (WFO)"</formula>
    </cfRule>
    <cfRule type="cellIs" dxfId="6131" priority="17597" operator="equal">
      <formula>"EE (WFO)"</formula>
    </cfRule>
    <cfRule type="cellIs" dxfId="6130" priority="17598" operator="equal">
      <formula>"EC (WFO)"</formula>
    </cfRule>
    <cfRule type="cellIs" dxfId="6129" priority="17599" operator="equal">
      <formula>"EA (WFO)"</formula>
    </cfRule>
    <cfRule type="cellIs" dxfId="6128" priority="17600" operator="equal">
      <formula>"EE(WFO)"</formula>
    </cfRule>
    <cfRule type="cellIs" dxfId="6127" priority="17601" operator="equal">
      <formula>"EC(WFO)"</formula>
    </cfRule>
    <cfRule type="cellIs" dxfId="6126" priority="17610" operator="equal">
      <formula>"EE (WFO)"</formula>
    </cfRule>
    <cfRule type="cellIs" dxfId="6125" priority="17611" operator="equal">
      <formula>"EC (WFO)"</formula>
    </cfRule>
    <cfRule type="cellIs" dxfId="6124" priority="17612" operator="equal">
      <formula>"EA (WFO)"</formula>
    </cfRule>
    <cfRule type="cellIs" dxfId="6123" priority="17613" operator="equal">
      <formula>"EE(WFO)"</formula>
    </cfRule>
    <cfRule type="cellIs" dxfId="6122" priority="17614" operator="equal">
      <formula>"EC(WFO)"</formula>
    </cfRule>
    <cfRule type="cellIs" dxfId="6121" priority="17615" operator="equal">
      <formula>"EE (WFO)"</formula>
    </cfRule>
    <cfRule type="cellIs" dxfId="6120" priority="17616" operator="equal">
      <formula>"EC (WFO)"</formula>
    </cfRule>
    <cfRule type="cellIs" dxfId="6119" priority="17617" operator="equal">
      <formula>"EA (WFO)"</formula>
    </cfRule>
    <cfRule type="cellIs" dxfId="6118" priority="17618" operator="equal">
      <formula>"EE(WFO)"</formula>
    </cfRule>
    <cfRule type="cellIs" dxfId="6117" priority="17619" operator="equal">
      <formula>"EC(WFO)"</formula>
    </cfRule>
    <cfRule type="cellIs" dxfId="6116" priority="17620" operator="equal">
      <formula>"EE (WFO)"</formula>
    </cfRule>
    <cfRule type="cellIs" dxfId="6115" priority="17621" operator="equal">
      <formula>"EC (WFO)"</formula>
    </cfRule>
    <cfRule type="cellIs" dxfId="6114" priority="17622" operator="equal">
      <formula>"EA (WFO)"</formula>
    </cfRule>
    <cfRule type="cellIs" dxfId="6113" priority="17623" operator="equal">
      <formula>"EE(WFO)"</formula>
    </cfRule>
    <cfRule type="cellIs" dxfId="6112" priority="17624" operator="equal">
      <formula>"EC(WFO)"</formula>
    </cfRule>
    <cfRule type="cellIs" dxfId="6111" priority="17625" operator="equal">
      <formula>"EE(WFO)"</formula>
    </cfRule>
    <cfRule type="cellIs" dxfId="6110" priority="17626" operator="equal">
      <formula>"EC(WFO)"</formula>
    </cfRule>
    <cfRule type="cellIs" dxfId="6109" priority="17627" operator="equal">
      <formula>"EE(WFO)"</formula>
    </cfRule>
    <cfRule type="cellIs" dxfId="6108" priority="17628" operator="equal">
      <formula>"EC(WFO)"</formula>
    </cfRule>
  </conditionalFormatting>
  <conditionalFormatting sqref="AE85:AE86 AE74">
    <cfRule type="cellIs" dxfId="6107" priority="52884" operator="equal">
      <formula>"EE (WFO)"</formula>
    </cfRule>
    <cfRule type="cellIs" dxfId="6106" priority="52885" operator="equal">
      <formula>"EC (WFO)"</formula>
    </cfRule>
    <cfRule type="cellIs" dxfId="6105" priority="52886" operator="equal">
      <formula>"EA (WFO)"</formula>
    </cfRule>
    <cfRule type="cellIs" dxfId="6104" priority="52887" operator="equal">
      <formula>"EE(WFO)"</formula>
    </cfRule>
    <cfRule type="cellIs" dxfId="6103" priority="52888" operator="equal">
      <formula>"EC(WFO)"</formula>
    </cfRule>
  </conditionalFormatting>
  <conditionalFormatting sqref="AE85:AE86 AE83 AE77:AE81 AE74">
    <cfRule type="cellIs" dxfId="6102" priority="52845" operator="equal">
      <formula>"EE (WFO)"</formula>
    </cfRule>
    <cfRule type="cellIs" dxfId="6101" priority="52846" operator="equal">
      <formula>"EC (WFO)"</formula>
    </cfRule>
    <cfRule type="cellIs" dxfId="6100" priority="52847" operator="equal">
      <formula>"EA (WFO)"</formula>
    </cfRule>
    <cfRule type="cellIs" dxfId="6099" priority="52848" operator="equal">
      <formula>"EE(WFO)"</formula>
    </cfRule>
    <cfRule type="cellIs" dxfId="6098" priority="52849" operator="equal">
      <formula>"EC(WFO)"</formula>
    </cfRule>
    <cfRule type="cellIs" dxfId="6097" priority="52850" operator="equal">
      <formula>"EE (WFO)"</formula>
    </cfRule>
    <cfRule type="cellIs" dxfId="6096" priority="52851" operator="equal">
      <formula>"EC (WFO)"</formula>
    </cfRule>
    <cfRule type="cellIs" dxfId="6095" priority="52852" operator="equal">
      <formula>"EA (WFO)"</formula>
    </cfRule>
    <cfRule type="cellIs" dxfId="6094" priority="52853" operator="equal">
      <formula>"EE(WFO)"</formula>
    </cfRule>
    <cfRule type="cellIs" dxfId="6093" priority="52854" operator="equal">
      <formula>"EC(WFO)"</formula>
    </cfRule>
    <cfRule type="cellIs" dxfId="6092" priority="52855" operator="equal">
      <formula>"EE (WFO)"</formula>
    </cfRule>
    <cfRule type="cellIs" dxfId="6091" priority="52856" operator="equal">
      <formula>"EC (WFO)"</formula>
    </cfRule>
    <cfRule type="cellIs" dxfId="6090" priority="52857" operator="equal">
      <formula>"EA (WFO)"</formula>
    </cfRule>
    <cfRule type="cellIs" dxfId="6089" priority="52858" operator="equal">
      <formula>"EE(WFO)"</formula>
    </cfRule>
    <cfRule type="cellIs" dxfId="6088" priority="52859" operator="equal">
      <formula>"EC(WFO)"</formula>
    </cfRule>
    <cfRule type="cellIs" dxfId="6087" priority="52860" operator="equal">
      <formula>"EE(WFO)"</formula>
    </cfRule>
    <cfRule type="cellIs" dxfId="6086" priority="52861" operator="equal">
      <formula>"EC(WFO)"</formula>
    </cfRule>
    <cfRule type="cellIs" dxfId="6085" priority="52862" operator="equal">
      <formula>"EE(WFO)"</formula>
    </cfRule>
    <cfRule type="cellIs" dxfId="6084" priority="52863" operator="equal">
      <formula>"EC(WFO)"</formula>
    </cfRule>
    <cfRule type="cellIs" dxfId="6083" priority="52864" operator="equal">
      <formula>"EE (WFO)"</formula>
    </cfRule>
    <cfRule type="cellIs" dxfId="6082" priority="52865" operator="equal">
      <formula>"EC (WFO)"</formula>
    </cfRule>
    <cfRule type="cellIs" dxfId="6081" priority="52866" operator="equal">
      <formula>"EA (WFO)"</formula>
    </cfRule>
    <cfRule type="cellIs" dxfId="6080" priority="52867" operator="equal">
      <formula>"EE(WFO)"</formula>
    </cfRule>
    <cfRule type="cellIs" dxfId="6079" priority="52868" operator="equal">
      <formula>"EC(WFO)"</formula>
    </cfRule>
    <cfRule type="cellIs" dxfId="6078" priority="52869" operator="equal">
      <formula>"EE (WFO)"</formula>
    </cfRule>
    <cfRule type="cellIs" dxfId="6077" priority="52870" operator="equal">
      <formula>"EC (WFO)"</formula>
    </cfRule>
    <cfRule type="cellIs" dxfId="6076" priority="52871" operator="equal">
      <formula>"EA (WFO)"</formula>
    </cfRule>
    <cfRule type="cellIs" dxfId="6075" priority="52872" operator="equal">
      <formula>"EE(WFO)"</formula>
    </cfRule>
    <cfRule type="cellIs" dxfId="6074" priority="52873" operator="equal">
      <formula>"EC(WFO)"</formula>
    </cfRule>
    <cfRule type="cellIs" dxfId="6073" priority="52874" operator="equal">
      <formula>"EE (WFO)"</formula>
    </cfRule>
    <cfRule type="cellIs" dxfId="6072" priority="52875" operator="equal">
      <formula>"EC (WFO)"</formula>
    </cfRule>
    <cfRule type="cellIs" dxfId="6071" priority="52876" operator="equal">
      <formula>"EA (WFO)"</formula>
    </cfRule>
    <cfRule type="cellIs" dxfId="6070" priority="52877" operator="equal">
      <formula>"EE(WFO)"</formula>
    </cfRule>
    <cfRule type="cellIs" dxfId="6069" priority="52878" operator="equal">
      <formula>"EC(WFO)"</formula>
    </cfRule>
    <cfRule type="cellIs" dxfId="6068" priority="52879" operator="equal">
      <formula>"EE (WFO)"</formula>
    </cfRule>
    <cfRule type="cellIs" dxfId="6067" priority="52880" operator="equal">
      <formula>"EC (WFO)"</formula>
    </cfRule>
    <cfRule type="cellIs" dxfId="6066" priority="52881" operator="equal">
      <formula>"EA (WFO)"</formula>
    </cfRule>
    <cfRule type="cellIs" dxfId="6065" priority="52882" operator="equal">
      <formula>"EE(WFO)"</formula>
    </cfRule>
    <cfRule type="cellIs" dxfId="6064" priority="52883" operator="equal">
      <formula>"EC(WFO)"</formula>
    </cfRule>
  </conditionalFormatting>
  <conditionalFormatting sqref="K75:L76">
    <cfRule type="cellIs" dxfId="6063" priority="80597" operator="equal">
      <formula>"EE (WFO)"</formula>
    </cfRule>
    <cfRule type="cellIs" dxfId="6062" priority="80598" operator="equal">
      <formula>"EC (WFO)"</formula>
    </cfRule>
    <cfRule type="cellIs" dxfId="6061" priority="80599" operator="equal">
      <formula>"EA (WFO)"</formula>
    </cfRule>
    <cfRule type="cellIs" dxfId="6060" priority="80600" operator="equal">
      <formula>"EE(WFO)"</formula>
    </cfRule>
    <cfRule type="cellIs" dxfId="6059" priority="80601" operator="equal">
      <formula>"EC(WFO)"</formula>
    </cfRule>
    <cfRule type="cellIs" dxfId="6058" priority="80602" operator="equal">
      <formula>"EE(WFO)"</formula>
    </cfRule>
    <cfRule type="cellIs" dxfId="6057" priority="80603" operator="equal">
      <formula>"EC(WFO)"</formula>
    </cfRule>
    <cfRule type="cellIs" dxfId="6056" priority="80604" operator="equal">
      <formula>"EE(WFO)"</formula>
    </cfRule>
    <cfRule type="cellIs" dxfId="6055" priority="80605" operator="equal">
      <formula>"EC(WFO)"</formula>
    </cfRule>
    <cfRule type="cellIs" dxfId="6054" priority="80606" operator="equal">
      <formula>"EE(WFO)"</formula>
    </cfRule>
    <cfRule type="cellIs" dxfId="6053" priority="80607" operator="equal">
      <formula>"EC(WFO)"</formula>
    </cfRule>
    <cfRule type="cellIs" dxfId="6052" priority="80608" operator="equal">
      <formula>"EE(WFO)"</formula>
    </cfRule>
    <cfRule type="cellIs" dxfId="6051" priority="80609" operator="equal">
      <formula>"EC(WFO)"</formula>
    </cfRule>
    <cfRule type="cellIs" dxfId="6050" priority="80610" operator="equal">
      <formula>"EE(WFO)"</formula>
    </cfRule>
    <cfRule type="cellIs" dxfId="6049" priority="80611" operator="equal">
      <formula>"EE(WFO)"</formula>
    </cfRule>
    <cfRule type="cellIs" dxfId="6048" priority="80612" operator="equal">
      <formula>"EC(WFO)"</formula>
    </cfRule>
  </conditionalFormatting>
  <conditionalFormatting sqref="Q76:R76 R75 S75:S76">
    <cfRule type="cellIs" dxfId="6047" priority="80590" operator="equal">
      <formula>"SCIK"</formula>
    </cfRule>
    <cfRule type="cellIs" dxfId="6046" priority="80591" operator="equal">
      <formula>"CT"</formula>
    </cfRule>
    <cfRule type="cellIs" dxfId="6045" priority="80592" operator="equal">
      <formula>"CT"</formula>
    </cfRule>
    <cfRule type="cellIs" dxfId="6044" priority="80593" operator="equal">
      <formula>"CT"</formula>
    </cfRule>
    <cfRule type="cellIs" dxfId="6043" priority="80594" operator="equal">
      <formula>"FG"</formula>
    </cfRule>
    <cfRule type="cellIs" dxfId="6042" priority="80595" operator="equal">
      <formula>"L"</formula>
    </cfRule>
    <cfRule type="cellIs" dxfId="6041" priority="80596" operator="equal">
      <formula>"EG (WFO)"</formula>
    </cfRule>
  </conditionalFormatting>
  <conditionalFormatting sqref="T75:U76">
    <cfRule type="cellIs" dxfId="6040" priority="60755" operator="equal">
      <formula>"SCIK"</formula>
    </cfRule>
    <cfRule type="cellIs" dxfId="6039" priority="60756" operator="equal">
      <formula>"CT"</formula>
    </cfRule>
    <cfRule type="cellIs" dxfId="6038" priority="60757" operator="equal">
      <formula>"CT"</formula>
    </cfRule>
    <cfRule type="cellIs" dxfId="6037" priority="60758" operator="equal">
      <formula>"CT"</formula>
    </cfRule>
    <cfRule type="cellIs" dxfId="6036" priority="60759" operator="equal">
      <formula>"FG"</formula>
    </cfRule>
    <cfRule type="cellIs" dxfId="6035" priority="60760" operator="equal">
      <formula>"L"</formula>
    </cfRule>
    <cfRule type="cellIs" dxfId="6034" priority="60761" operator="equal">
      <formula>"EG (WFO)"</formula>
    </cfRule>
  </conditionalFormatting>
  <conditionalFormatting sqref="AA90:AA91 AA85 AA78 AA75:AA76 AA87">
    <cfRule type="cellIs" dxfId="6033" priority="17531" operator="equal">
      <formula>"EE (WFO)"</formula>
    </cfRule>
    <cfRule type="cellIs" dxfId="6032" priority="17532" operator="equal">
      <formula>"EC (WFO)"</formula>
    </cfRule>
    <cfRule type="cellIs" dxfId="6031" priority="17533" operator="equal">
      <formula>"EA (WFO)"</formula>
    </cfRule>
    <cfRule type="cellIs" dxfId="6030" priority="17534" operator="equal">
      <formula>"EE(WFO)"</formula>
    </cfRule>
    <cfRule type="cellIs" dxfId="6029" priority="17535" operator="equal">
      <formula>"EC(WFO)"</formula>
    </cfRule>
    <cfRule type="cellIs" dxfId="6028" priority="17536" operator="equal">
      <formula>"EE (WFO)"</formula>
    </cfRule>
    <cfRule type="cellIs" dxfId="6027" priority="17537" operator="equal">
      <formula>"EC (WFO)"</formula>
    </cfRule>
    <cfRule type="cellIs" dxfId="6026" priority="17538" operator="equal">
      <formula>"EA (WFO)"</formula>
    </cfRule>
    <cfRule type="cellIs" dxfId="6025" priority="17539" operator="equal">
      <formula>"EE(WFO)"</formula>
    </cfRule>
    <cfRule type="cellIs" dxfId="6024" priority="17540" operator="equal">
      <formula>"EC(WFO)"</formula>
    </cfRule>
    <cfRule type="cellIs" dxfId="6023" priority="17541" operator="equal">
      <formula>"EE (WFO)"</formula>
    </cfRule>
    <cfRule type="cellIs" dxfId="6022" priority="17542" operator="equal">
      <formula>"EC (WFO)"</formula>
    </cfRule>
    <cfRule type="cellIs" dxfId="6021" priority="17543" operator="equal">
      <formula>"EA (WFO)"</formula>
    </cfRule>
    <cfRule type="cellIs" dxfId="6020" priority="17544" operator="equal">
      <formula>"EE(WFO)"</formula>
    </cfRule>
    <cfRule type="cellIs" dxfId="6019" priority="17545" operator="equal">
      <formula>"EC(WFO)"</formula>
    </cfRule>
    <cfRule type="cellIs" dxfId="6018" priority="17546" operator="equal">
      <formula>"EE (WFO)"</formula>
    </cfRule>
    <cfRule type="cellIs" dxfId="6017" priority="17547" operator="equal">
      <formula>"EC (WFO)"</formula>
    </cfRule>
    <cfRule type="cellIs" dxfId="6016" priority="17548" operator="equal">
      <formula>"EA (WFO)"</formula>
    </cfRule>
    <cfRule type="cellIs" dxfId="6015" priority="17549" operator="equal">
      <formula>"EE(WFO)"</formula>
    </cfRule>
    <cfRule type="cellIs" dxfId="6014" priority="17550" operator="equal">
      <formula>"EC(WFO)"</formula>
    </cfRule>
    <cfRule type="cellIs" dxfId="6013" priority="17551" operator="equal">
      <formula>"EA (WFO)"</formula>
    </cfRule>
    <cfRule type="cellIs" dxfId="6012" priority="17552" operator="equal">
      <formula>"EQ (WFO)"</formula>
    </cfRule>
    <cfRule type="cellIs" dxfId="6011" priority="17553" operator="equal">
      <formula>"FG (WFO)"</formula>
    </cfRule>
    <cfRule type="cellIs" dxfId="6010" priority="17554" operator="equal">
      <formula>"EE (WFO)"</formula>
    </cfRule>
    <cfRule type="cellIs" dxfId="6009" priority="17555" operator="equal">
      <formula>"EC (WFO)"</formula>
    </cfRule>
    <cfRule type="cellIs" dxfId="6008" priority="17556" operator="equal">
      <formula>"EA (WFO)"</formula>
    </cfRule>
    <cfRule type="cellIs" dxfId="6007" priority="17557" operator="equal">
      <formula>"EE(WFO)"</formula>
    </cfRule>
    <cfRule type="cellIs" dxfId="6006" priority="17558" operator="equal">
      <formula>"EC(WFO)"</formula>
    </cfRule>
    <cfRule type="cellIs" dxfId="6005" priority="17559" operator="equal">
      <formula>"EE(WFO)"</formula>
    </cfRule>
    <cfRule type="cellIs" dxfId="6004" priority="17560" operator="equal">
      <formula>"EC(WFO)"</formula>
    </cfRule>
    <cfRule type="cellIs" dxfId="6003" priority="17561" operator="equal">
      <formula>"EE (WFO)"</formula>
    </cfRule>
    <cfRule type="cellIs" dxfId="6002" priority="17562" operator="equal">
      <formula>"EC (WFO)"</formula>
    </cfRule>
    <cfRule type="cellIs" dxfId="6001" priority="17563" operator="equal">
      <formula>"EA (WFO)"</formula>
    </cfRule>
    <cfRule type="cellIs" dxfId="6000" priority="17564" operator="equal">
      <formula>"EE (WFO)"</formula>
    </cfRule>
    <cfRule type="cellIs" dxfId="5999" priority="17565" operator="equal">
      <formula>"EC (WFO)"</formula>
    </cfRule>
    <cfRule type="cellIs" dxfId="5998" priority="17566" operator="equal">
      <formula>"EA (WFO)"</formula>
    </cfRule>
    <cfRule type="cellIs" dxfId="5997" priority="17567" operator="equal">
      <formula>"EE(WFO)"</formula>
    </cfRule>
    <cfRule type="cellIs" dxfId="5996" priority="17568" operator="equal">
      <formula>"EC(WFO)"</formula>
    </cfRule>
    <cfRule type="cellIs" dxfId="5995" priority="17569" operator="equal">
      <formula>"EE (WFO)"</formula>
    </cfRule>
    <cfRule type="cellIs" dxfId="5994" priority="17570" operator="equal">
      <formula>"EC (WFO)"</formula>
    </cfRule>
    <cfRule type="cellIs" dxfId="5993" priority="17571" operator="equal">
      <formula>"EA (WFO)"</formula>
    </cfRule>
    <cfRule type="cellIs" dxfId="5992" priority="17572" operator="equal">
      <formula>"EE(WFO)"</formula>
    </cfRule>
    <cfRule type="cellIs" dxfId="5991" priority="17573" operator="equal">
      <formula>"EC(WFO)"</formula>
    </cfRule>
    <cfRule type="cellIs" dxfId="5990" priority="17574" operator="equal">
      <formula>"EE (WFO)"</formula>
    </cfRule>
    <cfRule type="cellIs" dxfId="5989" priority="17575" operator="equal">
      <formula>"EC (WFO)"</formula>
    </cfRule>
    <cfRule type="cellIs" dxfId="5988" priority="17576" operator="equal">
      <formula>"EA (WFO)"</formula>
    </cfRule>
    <cfRule type="cellIs" dxfId="5987" priority="17577" operator="equal">
      <formula>"EE(WFO)"</formula>
    </cfRule>
    <cfRule type="cellIs" dxfId="5986" priority="17578" operator="equal">
      <formula>"EC(WFO)"</formula>
    </cfRule>
    <cfRule type="cellIs" dxfId="5985" priority="17579" operator="equal">
      <formula>"EE (WFO)"</formula>
    </cfRule>
    <cfRule type="cellIs" dxfId="5984" priority="17580" operator="equal">
      <formula>"EC (WFO)"</formula>
    </cfRule>
    <cfRule type="cellIs" dxfId="5983" priority="17581" operator="equal">
      <formula>"EA (WFO)"</formula>
    </cfRule>
    <cfRule type="cellIs" dxfId="5982" priority="17582" operator="equal">
      <formula>"EE(WFO)"</formula>
    </cfRule>
    <cfRule type="cellIs" dxfId="5981" priority="17583" operator="equal">
      <formula>"EC(WFO)"</formula>
    </cfRule>
    <cfRule type="cellIs" dxfId="5980" priority="17584" operator="equal">
      <formula>"EE (WFO)"</formula>
    </cfRule>
    <cfRule type="cellIs" dxfId="5979" priority="17585" operator="equal">
      <formula>"EC (WFO)"</formula>
    </cfRule>
    <cfRule type="cellIs" dxfId="5978" priority="17586" operator="equal">
      <formula>"EA (WFO)"</formula>
    </cfRule>
    <cfRule type="cellIs" dxfId="5977" priority="17587" operator="equal">
      <formula>"EE(WFO)"</formula>
    </cfRule>
    <cfRule type="cellIs" dxfId="5976" priority="17588" operator="equal">
      <formula>"EC(WFO)"</formula>
    </cfRule>
    <cfRule type="cellIs" dxfId="5975" priority="17589" operator="equal">
      <formula>"EE (WFO)"</formula>
    </cfRule>
    <cfRule type="cellIs" dxfId="5974" priority="17590" operator="equal">
      <formula>"EC (WFO)"</formula>
    </cfRule>
    <cfRule type="cellIs" dxfId="5973" priority="17591" operator="equal">
      <formula>"EA (WFO)"</formula>
    </cfRule>
    <cfRule type="cellIs" dxfId="5972" priority="17592" operator="equal">
      <formula>"EE(WFO)"</formula>
    </cfRule>
    <cfRule type="cellIs" dxfId="5971" priority="17593" operator="equal">
      <formula>"EC(WFO)"</formula>
    </cfRule>
  </conditionalFormatting>
  <conditionalFormatting sqref="AB75:AC76">
    <cfRule type="cellIs" dxfId="5970" priority="129541" operator="equal">
      <formula>"EE (WFO)"</formula>
    </cfRule>
    <cfRule type="cellIs" dxfId="5969" priority="129542" operator="equal">
      <formula>"EC (WFO)"</formula>
    </cfRule>
    <cfRule type="cellIs" dxfId="5968" priority="129543" operator="equal">
      <formula>"EA (WFO)"</formula>
    </cfRule>
    <cfRule type="cellIs" dxfId="5967" priority="129544" operator="equal">
      <formula>"EE(WFO)"</formula>
    </cfRule>
    <cfRule type="cellIs" dxfId="5966" priority="129545" operator="equal">
      <formula>"EC(WFO)"</formula>
    </cfRule>
    <cfRule type="cellIs" dxfId="5965" priority="129546" operator="equal">
      <formula>"EE (WFO)"</formula>
    </cfRule>
    <cfRule type="cellIs" dxfId="5964" priority="129547" operator="equal">
      <formula>"EC (WFO)"</formula>
    </cfRule>
    <cfRule type="cellIs" dxfId="5963" priority="129548" operator="equal">
      <formula>"EA (WFO)"</formula>
    </cfRule>
    <cfRule type="cellIs" dxfId="5962" priority="129549" operator="equal">
      <formula>"EE(WFO)"</formula>
    </cfRule>
    <cfRule type="cellIs" dxfId="5961" priority="129550" operator="equal">
      <formula>"EC(WFO)"</formula>
    </cfRule>
    <cfRule type="cellIs" dxfId="5960" priority="129551" operator="equal">
      <formula>"EE (WFO)"</formula>
    </cfRule>
    <cfRule type="cellIs" dxfId="5959" priority="129552" operator="equal">
      <formula>"EC (WFO)"</formula>
    </cfRule>
    <cfRule type="cellIs" dxfId="5958" priority="129553" operator="equal">
      <formula>"EA (WFO)"</formula>
    </cfRule>
    <cfRule type="cellIs" dxfId="5957" priority="129554" operator="equal">
      <formula>"EE(WFO)"</formula>
    </cfRule>
    <cfRule type="cellIs" dxfId="5956" priority="129555" operator="equal">
      <formula>"EC(WFO)"</formula>
    </cfRule>
  </conditionalFormatting>
  <conditionalFormatting sqref="AE75:AF76">
    <cfRule type="cellIs" dxfId="5955" priority="52838" operator="equal">
      <formula>"SCIK"</formula>
    </cfRule>
    <cfRule type="cellIs" dxfId="5954" priority="52839" operator="equal">
      <formula>"CT"</formula>
    </cfRule>
    <cfRule type="cellIs" dxfId="5953" priority="52840" operator="equal">
      <formula>"CT"</formula>
    </cfRule>
    <cfRule type="cellIs" dxfId="5952" priority="52841" operator="equal">
      <formula>"CT"</formula>
    </cfRule>
    <cfRule type="cellIs" dxfId="5951" priority="52842" operator="equal">
      <formula>"FG"</formula>
    </cfRule>
    <cfRule type="cellIs" dxfId="5950" priority="52843" operator="equal">
      <formula>"L"</formula>
    </cfRule>
    <cfRule type="cellIs" dxfId="5949" priority="52844" operator="equal">
      <formula>"EG (WFO)"</formula>
    </cfRule>
  </conditionalFormatting>
  <conditionalFormatting sqref="S77:S79 I85:J86 M85:Q86 I82:J83 L82:L83 N82:R83 J80:L81 J77:Q79 O80:S81">
    <cfRule type="cellIs" dxfId="5948" priority="80506" operator="equal">
      <formula>"EE(WFO)"</formula>
    </cfRule>
    <cfRule type="cellIs" dxfId="5947" priority="80507" operator="equal">
      <formula>"EE(WFO)"</formula>
    </cfRule>
    <cfRule type="cellIs" dxfId="5946" priority="80508" operator="equal">
      <formula>"EC(WFO)"</formula>
    </cfRule>
  </conditionalFormatting>
  <conditionalFormatting sqref="U85:U86 T77:U83">
    <cfRule type="cellIs" dxfId="5945" priority="60671" operator="equal">
      <formula>"EE(WFO)"</formula>
    </cfRule>
    <cfRule type="cellIs" dxfId="5944" priority="60672" operator="equal">
      <formula>"EE(WFO)"</formula>
    </cfRule>
    <cfRule type="cellIs" dxfId="5943" priority="60673" operator="equal">
      <formula>"EC(WFO)"</formula>
    </cfRule>
  </conditionalFormatting>
  <conditionalFormatting sqref="AH81:AJ85 AH78:AJ79">
    <cfRule type="cellIs" dxfId="5942" priority="1656" operator="equal">
      <formula>"EE (WFO)"</formula>
    </cfRule>
    <cfRule type="cellIs" dxfId="5941" priority="1657" operator="equal">
      <formula>"EC (WFO)"</formula>
    </cfRule>
    <cfRule type="cellIs" dxfId="5940" priority="1658" operator="equal">
      <formula>"EA (WFO)"</formula>
    </cfRule>
    <cfRule type="cellIs" dxfId="5939" priority="1659" operator="equal">
      <formula>"EE(WFO)"</formula>
    </cfRule>
    <cfRule type="cellIs" dxfId="5938" priority="1660" operator="equal">
      <formula>"EC(WFO)"</formula>
    </cfRule>
  </conditionalFormatting>
  <conditionalFormatting sqref="J79:M79 Q79">
    <cfRule type="cellIs" dxfId="5937" priority="80502" operator="equal">
      <formula>"EQ (WFO)"</formula>
    </cfRule>
    <cfRule type="cellIs" dxfId="5936" priority="80503" operator="equal">
      <formula>"FG (WFO)"</formula>
    </cfRule>
    <cfRule type="cellIs" dxfId="5935" priority="80504" operator="equal">
      <formula>"EO (WFO)"</formula>
    </cfRule>
    <cfRule type="cellIs" dxfId="5934" priority="80505" operator="equal">
      <formula>"EK (WFO)"</formula>
    </cfRule>
  </conditionalFormatting>
  <conditionalFormatting sqref="AE85:AF86 AF82:AF83 AE80:AE81">
    <cfRule type="cellIs" dxfId="5933" priority="52823" operator="equal">
      <formula>"EE(WFO)"</formula>
    </cfRule>
    <cfRule type="cellIs" dxfId="5932" priority="52824" operator="equal">
      <formula>"EE(WFO)"</formula>
    </cfRule>
    <cfRule type="cellIs" dxfId="5931" priority="52825" operator="equal">
      <formula>"EC(WFO)"</formula>
    </cfRule>
  </conditionalFormatting>
  <conditionalFormatting sqref="W90:Z91 X87:Y89 AA87:AA89 W81:AA84 V85:X85 V87:V89">
    <cfRule type="cellIs" dxfId="5930" priority="17452" operator="equal">
      <formula>"EE(WFO)"</formula>
    </cfRule>
    <cfRule type="cellIs" dxfId="5929" priority="17453" operator="equal">
      <formula>"EE(WFO)"</formula>
    </cfRule>
    <cfRule type="cellIs" dxfId="5928" priority="17454" operator="equal">
      <formula>"EC(WFO)"</formula>
    </cfRule>
  </conditionalFormatting>
  <conditionalFormatting sqref="AG85:AG86 AG82:AG83">
    <cfRule type="cellIs" dxfId="5927" priority="52820" operator="equal">
      <formula>"EE(WFO)"</formula>
    </cfRule>
    <cfRule type="cellIs" dxfId="5926" priority="52821" operator="equal">
      <formula>"EE(WFO)"</formula>
    </cfRule>
    <cfRule type="cellIs" dxfId="5925" priority="52822" operator="equal">
      <formula>"EC(WFO)"</formula>
    </cfRule>
  </conditionalFormatting>
  <conditionalFormatting sqref="AF85:AF86 AF83">
    <cfRule type="cellIs" dxfId="5924" priority="52770" operator="equal">
      <formula>"EE (WFO)"</formula>
    </cfRule>
    <cfRule type="cellIs" dxfId="5923" priority="52771" operator="equal">
      <formula>"EC (WFO)"</formula>
    </cfRule>
    <cfRule type="cellIs" dxfId="5922" priority="52772" operator="equal">
      <formula>"EA (WFO)"</formula>
    </cfRule>
    <cfRule type="cellIs" dxfId="5921" priority="52773" operator="equal">
      <formula>"EE(WFO)"</formula>
    </cfRule>
    <cfRule type="cellIs" dxfId="5920" priority="52774" operator="equal">
      <formula>"EC(WFO)"</formula>
    </cfRule>
    <cfRule type="cellIs" dxfId="5919" priority="52775" operator="equal">
      <formula>"EE (WFO)"</formula>
    </cfRule>
    <cfRule type="cellIs" dxfId="5918" priority="52776" operator="equal">
      <formula>"EC (WFO)"</formula>
    </cfRule>
    <cfRule type="cellIs" dxfId="5917" priority="52777" operator="equal">
      <formula>"EA (WFO)"</formula>
    </cfRule>
    <cfRule type="cellIs" dxfId="5916" priority="52778" operator="equal">
      <formula>"EE(WFO)"</formula>
    </cfRule>
    <cfRule type="cellIs" dxfId="5915" priority="52779" operator="equal">
      <formula>"EC(WFO)"</formula>
    </cfRule>
    <cfRule type="cellIs" dxfId="5914" priority="52780" operator="equal">
      <formula>"EE (WFO)"</formula>
    </cfRule>
    <cfRule type="cellIs" dxfId="5913" priority="52781" operator="equal">
      <formula>"EC (WFO)"</formula>
    </cfRule>
    <cfRule type="cellIs" dxfId="5912" priority="52782" operator="equal">
      <formula>"EA (WFO)"</formula>
    </cfRule>
    <cfRule type="cellIs" dxfId="5911" priority="52783" operator="equal">
      <formula>"EE(WFO)"</formula>
    </cfRule>
    <cfRule type="cellIs" dxfId="5910" priority="52784" operator="equal">
      <formula>"EC(WFO)"</formula>
    </cfRule>
    <cfRule type="cellIs" dxfId="5909" priority="52785" operator="equal">
      <formula>"EE(WFO)"</formula>
    </cfRule>
    <cfRule type="cellIs" dxfId="5908" priority="52786" operator="equal">
      <formula>"EC(WFO)"</formula>
    </cfRule>
    <cfRule type="cellIs" dxfId="5907" priority="52787" operator="equal">
      <formula>"EE(WFO)"</formula>
    </cfRule>
    <cfRule type="cellIs" dxfId="5906" priority="52788" operator="equal">
      <formula>"EC(WFO)"</formula>
    </cfRule>
    <cfRule type="cellIs" dxfId="5905" priority="52789" operator="equal">
      <formula>"EE (WFO)"</formula>
    </cfRule>
    <cfRule type="cellIs" dxfId="5904" priority="52790" operator="equal">
      <formula>"EC (WFO)"</formula>
    </cfRule>
    <cfRule type="cellIs" dxfId="5903" priority="52791" operator="equal">
      <formula>"EA (WFO)"</formula>
    </cfRule>
    <cfRule type="cellIs" dxfId="5902" priority="52792" operator="equal">
      <formula>"EE(WFO)"</formula>
    </cfRule>
    <cfRule type="cellIs" dxfId="5901" priority="52793" operator="equal">
      <formula>"EC(WFO)"</formula>
    </cfRule>
    <cfRule type="cellIs" dxfId="5900" priority="52794" operator="equal">
      <formula>"EE (WFO)"</formula>
    </cfRule>
    <cfRule type="cellIs" dxfId="5899" priority="52795" operator="equal">
      <formula>"EC (WFO)"</formula>
    </cfRule>
    <cfRule type="cellIs" dxfId="5898" priority="52796" operator="equal">
      <formula>"EA (WFO)"</formula>
    </cfRule>
    <cfRule type="cellIs" dxfId="5897" priority="52797" operator="equal">
      <formula>"EE(WFO)"</formula>
    </cfRule>
    <cfRule type="cellIs" dxfId="5896" priority="52798" operator="equal">
      <formula>"EC(WFO)"</formula>
    </cfRule>
    <cfRule type="cellIs" dxfId="5895" priority="52799" operator="equal">
      <formula>"EE (WFO)"</formula>
    </cfRule>
    <cfRule type="cellIs" dxfId="5894" priority="52800" operator="equal">
      <formula>"EC (WFO)"</formula>
    </cfRule>
    <cfRule type="cellIs" dxfId="5893" priority="52801" operator="equal">
      <formula>"EA (WFO)"</formula>
    </cfRule>
    <cfRule type="cellIs" dxfId="5892" priority="52802" operator="equal">
      <formula>"EE(WFO)"</formula>
    </cfRule>
    <cfRule type="cellIs" dxfId="5891" priority="52803" operator="equal">
      <formula>"EC(WFO)"</formula>
    </cfRule>
    <cfRule type="cellIs" dxfId="5890" priority="52804" operator="equal">
      <formula>"EE (WFO)"</formula>
    </cfRule>
    <cfRule type="cellIs" dxfId="5889" priority="52805" operator="equal">
      <formula>"EC (WFO)"</formula>
    </cfRule>
    <cfRule type="cellIs" dxfId="5888" priority="52806" operator="equal">
      <formula>"EA (WFO)"</formula>
    </cfRule>
    <cfRule type="cellIs" dxfId="5887" priority="52807" operator="equal">
      <formula>"EE(WFO)"</formula>
    </cfRule>
    <cfRule type="cellIs" dxfId="5886" priority="52808" operator="equal">
      <formula>"EC(WFO)"</formula>
    </cfRule>
    <cfRule type="cellIs" dxfId="5885" priority="52809" operator="equal">
      <formula>"EE (WFO)"</formula>
    </cfRule>
    <cfRule type="cellIs" dxfId="5884" priority="52810" operator="equal">
      <formula>"EC (WFO)"</formula>
    </cfRule>
    <cfRule type="cellIs" dxfId="5883" priority="52811" operator="equal">
      <formula>"EA (WFO)"</formula>
    </cfRule>
    <cfRule type="cellIs" dxfId="5882" priority="52812" operator="equal">
      <formula>"EE(WFO)"</formula>
    </cfRule>
    <cfRule type="cellIs" dxfId="5881" priority="52813" operator="equal">
      <formula>"EC(WFO)"</formula>
    </cfRule>
    <cfRule type="cellIs" dxfId="5880" priority="52814" operator="equal">
      <formula>"EG (WFO)"</formula>
    </cfRule>
    <cfRule type="cellIs" dxfId="5879" priority="52815" operator="equal">
      <formula>"EE (WFO)"</formula>
    </cfRule>
    <cfRule type="cellIs" dxfId="5878" priority="52816" operator="equal">
      <formula>"EC (WFO)"</formula>
    </cfRule>
    <cfRule type="cellIs" dxfId="5877" priority="52817" operator="equal">
      <formula>"EA (WFO)"</formula>
    </cfRule>
    <cfRule type="cellIs" dxfId="5876" priority="52818" operator="equal">
      <formula>"EE(WFO)"</formula>
    </cfRule>
    <cfRule type="cellIs" dxfId="5875" priority="52819" operator="equal">
      <formula>"EC(WFO)"</formula>
    </cfRule>
  </conditionalFormatting>
  <conditionalFormatting sqref="AG85:AG86 AG83">
    <cfRule type="cellIs" dxfId="5874" priority="52720" operator="equal">
      <formula>"EE (WFO)"</formula>
    </cfRule>
    <cfRule type="cellIs" dxfId="5873" priority="52721" operator="equal">
      <formula>"EC (WFO)"</formula>
    </cfRule>
    <cfRule type="cellIs" dxfId="5872" priority="52722" operator="equal">
      <formula>"EA (WFO)"</formula>
    </cfRule>
    <cfRule type="cellIs" dxfId="5871" priority="52723" operator="equal">
      <formula>"EE (WFO)"</formula>
    </cfRule>
    <cfRule type="cellIs" dxfId="5870" priority="52724" operator="equal">
      <formula>"EC (WFO)"</formula>
    </cfRule>
    <cfRule type="cellIs" dxfId="5869" priority="52725" operator="equal">
      <formula>"EA (WFO)"</formula>
    </cfRule>
    <cfRule type="cellIs" dxfId="5868" priority="52726" operator="equal">
      <formula>"EE(WFO)"</formula>
    </cfRule>
    <cfRule type="cellIs" dxfId="5867" priority="52727" operator="equal">
      <formula>"EC(WFO)"</formula>
    </cfRule>
    <cfRule type="cellIs" dxfId="5866" priority="52728" operator="equal">
      <formula>"EE (WFO)"</formula>
    </cfRule>
    <cfRule type="cellIs" dxfId="5865" priority="52729" operator="equal">
      <formula>"EC (WFO)"</formula>
    </cfRule>
    <cfRule type="cellIs" dxfId="5864" priority="52730" operator="equal">
      <formula>"EA (WFO)"</formula>
    </cfRule>
    <cfRule type="cellIs" dxfId="5863" priority="52731" operator="equal">
      <formula>"EE(WFO)"</formula>
    </cfRule>
    <cfRule type="cellIs" dxfId="5862" priority="52732" operator="equal">
      <formula>"EC(WFO)"</formula>
    </cfRule>
    <cfRule type="cellIs" dxfId="5861" priority="52733" operator="equal">
      <formula>"EE(WFO)"</formula>
    </cfRule>
    <cfRule type="cellIs" dxfId="5860" priority="52734" operator="equal">
      <formula>"EC(WFO)"</formula>
    </cfRule>
    <cfRule type="cellIs" dxfId="5859" priority="52735" operator="equal">
      <formula>"EE (WFO)"</formula>
    </cfRule>
    <cfRule type="cellIs" dxfId="5858" priority="52736" operator="equal">
      <formula>"EC (WFO)"</formula>
    </cfRule>
    <cfRule type="cellIs" dxfId="5857" priority="52737" operator="equal">
      <formula>"EA (WFO)"</formula>
    </cfRule>
    <cfRule type="cellIs" dxfId="5856" priority="52738" operator="equal">
      <formula>"EE(WFO)"</formula>
    </cfRule>
    <cfRule type="cellIs" dxfId="5855" priority="52739" operator="equal">
      <formula>"EC(WFO)"</formula>
    </cfRule>
    <cfRule type="cellIs" dxfId="5854" priority="52740" operator="equal">
      <formula>"EE (WFO)"</formula>
    </cfRule>
    <cfRule type="cellIs" dxfId="5853" priority="52741" operator="equal">
      <formula>"EC (WFO)"</formula>
    </cfRule>
    <cfRule type="cellIs" dxfId="5852" priority="52742" operator="equal">
      <formula>"EA (WFO)"</formula>
    </cfRule>
    <cfRule type="cellIs" dxfId="5851" priority="52743" operator="equal">
      <formula>"EE(WFO)"</formula>
    </cfRule>
    <cfRule type="cellIs" dxfId="5850" priority="52744" operator="equal">
      <formula>"EC(WFO)"</formula>
    </cfRule>
    <cfRule type="cellIs" dxfId="5849" priority="52745" operator="equal">
      <formula>"EE (WFO)"</formula>
    </cfRule>
    <cfRule type="cellIs" dxfId="5848" priority="52746" operator="equal">
      <formula>"EC (WFO)"</formula>
    </cfRule>
    <cfRule type="cellIs" dxfId="5847" priority="52747" operator="equal">
      <formula>"EA (WFO)"</formula>
    </cfRule>
    <cfRule type="cellIs" dxfId="5846" priority="52748" operator="equal">
      <formula>"EE(WFO)"</formula>
    </cfRule>
    <cfRule type="cellIs" dxfId="5845" priority="52749" operator="equal">
      <formula>"EC(WFO)"</formula>
    </cfRule>
    <cfRule type="cellIs" dxfId="5844" priority="52750" operator="equal">
      <formula>"EE (WFO)"</formula>
    </cfRule>
    <cfRule type="cellIs" dxfId="5843" priority="52751" operator="equal">
      <formula>"EC (WFO)"</formula>
    </cfRule>
    <cfRule type="cellIs" dxfId="5842" priority="52752" operator="equal">
      <formula>"EA (WFO)"</formula>
    </cfRule>
    <cfRule type="cellIs" dxfId="5841" priority="52753" operator="equal">
      <formula>"EE(WFO)"</formula>
    </cfRule>
    <cfRule type="cellIs" dxfId="5840" priority="52754" operator="equal">
      <formula>"EC(WFO)"</formula>
    </cfRule>
    <cfRule type="cellIs" dxfId="5839" priority="52755" operator="equal">
      <formula>"EE(WFO)"</formula>
    </cfRule>
    <cfRule type="cellIs" dxfId="5838" priority="52756" operator="equal">
      <formula>"EC(WFO)"</formula>
    </cfRule>
    <cfRule type="cellIs" dxfId="5837" priority="52757" operator="equal">
      <formula>"EE(WFO)"</formula>
    </cfRule>
    <cfRule type="cellIs" dxfId="5836" priority="52758" operator="equal">
      <formula>"EC(WFO)"</formula>
    </cfRule>
    <cfRule type="cellIs" dxfId="5835" priority="52759" operator="equal">
      <formula>"EE (WFO)"</formula>
    </cfRule>
    <cfRule type="cellIs" dxfId="5834" priority="52760" operator="equal">
      <formula>"EC (WFO)"</formula>
    </cfRule>
    <cfRule type="cellIs" dxfId="5833" priority="52761" operator="equal">
      <formula>"EA (WFO)"</formula>
    </cfRule>
    <cfRule type="cellIs" dxfId="5832" priority="52762" operator="equal">
      <formula>"EE(WFO)"</formula>
    </cfRule>
    <cfRule type="cellIs" dxfId="5831" priority="52763" operator="equal">
      <formula>"EC(WFO)"</formula>
    </cfRule>
    <cfRule type="cellIs" dxfId="5830" priority="52764" operator="equal">
      <formula>"EG (WFO)"</formula>
    </cfRule>
    <cfRule type="cellIs" dxfId="5829" priority="52765" operator="equal">
      <formula>"EE (WFO)"</formula>
    </cfRule>
    <cfRule type="cellIs" dxfId="5828" priority="52766" operator="equal">
      <formula>"EC (WFO)"</formula>
    </cfRule>
    <cfRule type="cellIs" dxfId="5827" priority="52767" operator="equal">
      <formula>"EA (WFO)"</formula>
    </cfRule>
    <cfRule type="cellIs" dxfId="5826" priority="52768" operator="equal">
      <formula>"EE(WFO)"</formula>
    </cfRule>
    <cfRule type="cellIs" dxfId="5825" priority="52769" operator="equal">
      <formula>"EC(WFO)"</formula>
    </cfRule>
  </conditionalFormatting>
  <conditionalFormatting sqref="B84 D84">
    <cfRule type="cellIs" dxfId="5824" priority="38450" operator="equal">
      <formula>"FG (WFO)"</formula>
    </cfRule>
    <cfRule type="cellIs" dxfId="5823" priority="38451" operator="equal">
      <formula>"EO (WFO)"</formula>
    </cfRule>
    <cfRule type="cellIs" dxfId="5822" priority="38452" operator="equal">
      <formula>"EE (WFO)"</formula>
    </cfRule>
  </conditionalFormatting>
  <conditionalFormatting sqref="AB85:AC86">
    <cfRule type="cellIs" dxfId="5821" priority="129453" operator="equal">
      <formula>"EE (WFO)"</formula>
    </cfRule>
    <cfRule type="cellIs" dxfId="5820" priority="129454" operator="equal">
      <formula>"EC (WFO)"</formula>
    </cfRule>
    <cfRule type="cellIs" dxfId="5819" priority="129455" operator="equal">
      <formula>"EA (WFO)"</formula>
    </cfRule>
    <cfRule type="cellIs" dxfId="5818" priority="129456" operator="equal">
      <formula>"EE(WFO)"</formula>
    </cfRule>
    <cfRule type="cellIs" dxfId="5817" priority="129457" operator="equal">
      <formula>"EC(WFO)"</formula>
    </cfRule>
    <cfRule type="cellIs" dxfId="5816" priority="129458" operator="equal">
      <formula>"EE (WFO)"</formula>
    </cfRule>
    <cfRule type="cellIs" dxfId="5815" priority="129459" operator="equal">
      <formula>"EC (WFO)"</formula>
    </cfRule>
    <cfRule type="cellIs" dxfId="5814" priority="129460" operator="equal">
      <formula>"EA (WFO)"</formula>
    </cfRule>
    <cfRule type="cellIs" dxfId="5813" priority="129461" operator="equal">
      <formula>"EE(WFO)"</formula>
    </cfRule>
    <cfRule type="cellIs" dxfId="5812" priority="129462" operator="equal">
      <formula>"EC(WFO)"</formula>
    </cfRule>
    <cfRule type="cellIs" dxfId="5811" priority="129463" operator="equal">
      <formula>"EE (WFO)"</formula>
    </cfRule>
    <cfRule type="cellIs" dxfId="5810" priority="129464" operator="equal">
      <formula>"EC (WFO)"</formula>
    </cfRule>
    <cfRule type="cellIs" dxfId="5809" priority="129465" operator="equal">
      <formula>"EA (WFO)"</formula>
    </cfRule>
    <cfRule type="cellIs" dxfId="5808" priority="129466" operator="equal">
      <formula>"EE(WFO)"</formula>
    </cfRule>
    <cfRule type="cellIs" dxfId="5807" priority="129467" operator="equal">
      <formula>"EC(WFO)"</formula>
    </cfRule>
    <cfRule type="cellIs" dxfId="5806" priority="129468" operator="equal">
      <formula>"EE(WFO)"</formula>
    </cfRule>
    <cfRule type="cellIs" dxfId="5805" priority="129469" operator="equal">
      <formula>"EC(WFO)"</formula>
    </cfRule>
    <cfRule type="cellIs" dxfId="5804" priority="129470" operator="equal">
      <formula>"EE(WFO)"</formula>
    </cfRule>
    <cfRule type="cellIs" dxfId="5803" priority="129471" operator="equal">
      <formula>"EC(WFO)"</formula>
    </cfRule>
    <cfRule type="cellIs" dxfId="5802" priority="129472" operator="equal">
      <formula>"EE (WFO)"</formula>
    </cfRule>
    <cfRule type="cellIs" dxfId="5801" priority="129473" operator="equal">
      <formula>"EC (WFO)"</formula>
    </cfRule>
    <cfRule type="cellIs" dxfId="5800" priority="129474" operator="equal">
      <formula>"EA (WFO)"</formula>
    </cfRule>
    <cfRule type="cellIs" dxfId="5799" priority="129475" operator="equal">
      <formula>"EE(WFO)"</formula>
    </cfRule>
    <cfRule type="cellIs" dxfId="5798" priority="129476" operator="equal">
      <formula>"EC(WFO)"</formula>
    </cfRule>
    <cfRule type="cellIs" dxfId="5797" priority="129477" operator="equal">
      <formula>"EE (WFO)"</formula>
    </cfRule>
    <cfRule type="cellIs" dxfId="5796" priority="129478" operator="equal">
      <formula>"EC (WFO)"</formula>
    </cfRule>
    <cfRule type="cellIs" dxfId="5795" priority="129479" operator="equal">
      <formula>"EA (WFO)"</formula>
    </cfRule>
    <cfRule type="cellIs" dxfId="5794" priority="129480" operator="equal">
      <formula>"EE(WFO)"</formula>
    </cfRule>
    <cfRule type="cellIs" dxfId="5793" priority="129481" operator="equal">
      <formula>"EC(WFO)"</formula>
    </cfRule>
  </conditionalFormatting>
  <conditionalFormatting sqref="V86:X86 AA86">
    <cfRule type="cellIs" dxfId="5792" priority="15014" operator="equal">
      <formula>"OUT"</formula>
    </cfRule>
    <cfRule type="cellIs" dxfId="5791" priority="15015" operator="equal">
      <formula>"OUT"</formula>
    </cfRule>
    <cfRule type="cellIs" dxfId="5790" priority="15016" operator="equal">
      <formula>"EE(WFO)"</formula>
    </cfRule>
    <cfRule type="cellIs" dxfId="5789" priority="15017" operator="equal">
      <formula>"EE(WFO)"</formula>
    </cfRule>
    <cfRule type="cellIs" dxfId="5788" priority="15018" operator="equal">
      <formula>"EC(WFO)"</formula>
    </cfRule>
    <cfRule type="cellIs" dxfId="5787" priority="15019" operator="equal">
      <formula>"EE(WFO)"</formula>
    </cfRule>
    <cfRule type="cellIs" dxfId="5786" priority="15020" operator="equal">
      <formula>"EC(WFO)"</formula>
    </cfRule>
    <cfRule type="cellIs" dxfId="5785" priority="15021" operator="equal">
      <formula>"EQ (WFO)"</formula>
    </cfRule>
    <cfRule type="cellIs" dxfId="5784" priority="15022" operator="equal">
      <formula>"FG (WFO)"</formula>
    </cfRule>
    <cfRule type="cellIs" dxfId="5783" priority="15023" operator="equal">
      <formula>"EO (WFO)"</formula>
    </cfRule>
    <cfRule type="cellIs" dxfId="5782" priority="15024" operator="equal">
      <formula>"EK (WFO)"</formula>
    </cfRule>
    <cfRule type="cellIs" dxfId="5781" priority="15025" operator="equal">
      <formula>"EE (WFO)"</formula>
    </cfRule>
    <cfRule type="cellIs" dxfId="5780" priority="15026" operator="equal">
      <formula>"EC (WFO)"</formula>
    </cfRule>
    <cfRule type="cellIs" dxfId="5779" priority="15027" operator="equal">
      <formula>"EA (WFO)"</formula>
    </cfRule>
    <cfRule type="cellIs" dxfId="5778" priority="15031" operator="equal">
      <formula>"EQ (WFO)"</formula>
    </cfRule>
    <cfRule type="cellIs" dxfId="5777" priority="15032" operator="equal">
      <formula>"EO (WFO)"</formula>
    </cfRule>
    <cfRule type="cellIs" dxfId="5776" priority="15033" operator="equal">
      <formula>"EO (WFO)"</formula>
    </cfRule>
    <cfRule type="cellIs" dxfId="5775" priority="15034" operator="equal">
      <formula>"EK (WFO)"</formula>
    </cfRule>
    <cfRule type="cellIs" dxfId="5774" priority="15035" operator="equal">
      <formula>"EG (WFO)"</formula>
    </cfRule>
    <cfRule type="cellIs" dxfId="5773" priority="15036" operator="equal">
      <formula>"EE (WFO)"</formula>
    </cfRule>
    <cfRule type="cellIs" dxfId="5772" priority="15037" operator="equal">
      <formula>"EC (WFO)"</formula>
    </cfRule>
    <cfRule type="cellIs" dxfId="5771" priority="15038" operator="equal">
      <formula>"EA (WFO)"</formula>
    </cfRule>
    <cfRule type="cellIs" dxfId="5770" priority="15039" operator="equal">
      <formula>"FG (WFO)"</formula>
    </cfRule>
    <cfRule type="cellIs" dxfId="5769" priority="15040" operator="equal">
      <formula>"EQ (WFO)"</formula>
    </cfRule>
    <cfRule type="cellIs" dxfId="5768" priority="15041" operator="equal">
      <formula>"EO (WFO)"</formula>
    </cfRule>
    <cfRule type="cellIs" dxfId="5767" priority="15042" operator="equal">
      <formula>"TR"</formula>
    </cfRule>
    <cfRule type="cellIs" dxfId="5766" priority="15043" operator="equal">
      <formula>"SCIK"</formula>
    </cfRule>
    <cfRule type="cellIs" dxfId="5765" priority="15044" operator="equal">
      <formula>"CT"</formula>
    </cfRule>
    <cfRule type="cellIs" dxfId="5764" priority="15045" operator="equal">
      <formula>"CT"</formula>
    </cfRule>
    <cfRule type="cellIs" dxfId="5763" priority="15046" operator="equal">
      <formula>"CT"</formula>
    </cfRule>
    <cfRule type="cellIs" dxfId="5762" priority="15047" operator="equal">
      <formula>"FG"</formula>
    </cfRule>
    <cfRule type="cellIs" dxfId="5761" priority="15048" operator="equal">
      <formula>"L"</formula>
    </cfRule>
    <cfRule type="cellIs" dxfId="5760" priority="15049" operator="equal">
      <formula>"EG (WFO)"</formula>
    </cfRule>
    <cfRule type="cellIs" dxfId="5759" priority="15050" operator="equal">
      <formula>"RS"</formula>
    </cfRule>
    <cfRule type="cellIs" dxfId="5758" priority="15051" operator="equal">
      <formula>"TR (WFO)"</formula>
    </cfRule>
    <cfRule type="cellIs" dxfId="5757" priority="15052" operator="equal">
      <formula>"TDM"</formula>
    </cfRule>
  </conditionalFormatting>
  <conditionalFormatting sqref="W92 AA86">
    <cfRule type="cellIs" dxfId="5756" priority="13710" operator="equal">
      <formula>"OUT"</formula>
    </cfRule>
    <cfRule type="cellIs" dxfId="5755" priority="13711" operator="equal">
      <formula>"OUT"</formula>
    </cfRule>
  </conditionalFormatting>
  <conditionalFormatting sqref="N87:O87 J87">
    <cfRule type="cellIs" dxfId="5754" priority="83308" operator="equal">
      <formula>"EQ (WFO)"</formula>
    </cfRule>
    <cfRule type="cellIs" dxfId="5753" priority="83309" operator="equal">
      <formula>"FG (WFO)"</formula>
    </cfRule>
    <cfRule type="cellIs" dxfId="5752" priority="83310" operator="equal">
      <formula>"EO (WFO)"</formula>
    </cfRule>
    <cfRule type="cellIs" dxfId="5751" priority="83311" operator="equal">
      <formula>"EK (WFO)"</formula>
    </cfRule>
    <cfRule type="cellIs" dxfId="5750" priority="83312" operator="equal">
      <formula>"EE (WFO)"</formula>
    </cfRule>
    <cfRule type="cellIs" dxfId="5749" priority="83313" operator="equal">
      <formula>"EC (WFO)"</formula>
    </cfRule>
    <cfRule type="cellIs" dxfId="5748" priority="83314" operator="equal">
      <formula>"EA (WFO)"</formula>
    </cfRule>
    <cfRule type="cellIs" dxfId="5747" priority="83315" operator="equal">
      <formula>"EE(WFO)"</formula>
    </cfRule>
    <cfRule type="cellIs" dxfId="5746" priority="83316" operator="equal">
      <formula>"EC(WFO)"</formula>
    </cfRule>
  </conditionalFormatting>
  <conditionalFormatting sqref="N87 J87">
    <cfRule type="cellIs" dxfId="5745" priority="83270" operator="equal">
      <formula>"EA (WFO)"</formula>
    </cfRule>
    <cfRule type="cellIs" dxfId="5744" priority="83271" operator="equal">
      <formula>"EQ (WFO)"</formula>
    </cfRule>
    <cfRule type="cellIs" dxfId="5743" priority="83272" operator="equal">
      <formula>"FG (WFO)"</formula>
    </cfRule>
    <cfRule type="cellIs" dxfId="5742" priority="83273" operator="equal">
      <formula>"EE (WFO)"</formula>
    </cfRule>
    <cfRule type="cellIs" dxfId="5741" priority="83274" operator="equal">
      <formula>"EC (WFO)"</formula>
    </cfRule>
    <cfRule type="cellIs" dxfId="5740" priority="83275" operator="equal">
      <formula>"EA (WFO)"</formula>
    </cfRule>
    <cfRule type="cellIs" dxfId="5739" priority="83276" operator="equal">
      <formula>"EQ (WFO)"</formula>
    </cfRule>
    <cfRule type="cellIs" dxfId="5738" priority="83277" operator="equal">
      <formula>"FG (WFO)"</formula>
    </cfRule>
    <cfRule type="cellIs" dxfId="5737" priority="83278" operator="equal">
      <formula>"EO (WFO)"</formula>
    </cfRule>
    <cfRule type="cellIs" dxfId="5736" priority="83279" operator="equal">
      <formula>"EK (WFO)"</formula>
    </cfRule>
    <cfRule type="cellIs" dxfId="5735" priority="83280" operator="equal">
      <formula>"EE (WFO)"</formula>
    </cfRule>
    <cfRule type="cellIs" dxfId="5734" priority="83281" operator="equal">
      <formula>"EC (WFO)"</formula>
    </cfRule>
    <cfRule type="cellIs" dxfId="5733" priority="83282" operator="equal">
      <formula>"EA (WFO)"</formula>
    </cfRule>
    <cfRule type="cellIs" dxfId="5732" priority="83283" operator="equal">
      <formula>"EE(WFO)"</formula>
    </cfRule>
    <cfRule type="cellIs" dxfId="5731" priority="83284" operator="equal">
      <formula>"EC(WFO)"</formula>
    </cfRule>
    <cfRule type="cellIs" dxfId="5730" priority="83285" operator="equal">
      <formula>"EE(WFO)"</formula>
    </cfRule>
    <cfRule type="cellIs" dxfId="5729" priority="83286" operator="equal">
      <formula>"EC(WFO)"</formula>
    </cfRule>
    <cfRule type="cellIs" dxfId="5728" priority="83287" operator="equal">
      <formula>"EE (WFO)"</formula>
    </cfRule>
    <cfRule type="cellIs" dxfId="5727" priority="83288" operator="equal">
      <formula>"EC (WFO)"</formula>
    </cfRule>
    <cfRule type="cellIs" dxfId="5726" priority="83289" operator="equal">
      <formula>"EA (WFO)"</formula>
    </cfRule>
    <cfRule type="cellIs" dxfId="5725" priority="83290" operator="equal">
      <formula>"EE(WFO)"</formula>
    </cfRule>
    <cfRule type="cellIs" dxfId="5724" priority="83291" operator="equal">
      <formula>"EC(WFO)"</formula>
    </cfRule>
    <cfRule type="cellIs" dxfId="5723" priority="83292" operator="equal">
      <formula>"EE(WFO)"</formula>
    </cfRule>
    <cfRule type="cellIs" dxfId="5722" priority="83293" operator="equal">
      <formula>"EC(WFO)"</formula>
    </cfRule>
    <cfRule type="cellIs" dxfId="5721" priority="83294" operator="equal">
      <formula>"EE(WFO)"</formula>
    </cfRule>
    <cfRule type="cellIs" dxfId="5720" priority="83295" operator="equal">
      <formula>"EC(WFO)"</formula>
    </cfRule>
    <cfRule type="cellIs" dxfId="5719" priority="83296" operator="equal">
      <formula>"EE(WFO)"</formula>
    </cfRule>
    <cfRule type="cellIs" dxfId="5718" priority="83297" operator="equal">
      <formula>"EC(WFO)"</formula>
    </cfRule>
    <cfRule type="cellIs" dxfId="5717" priority="83298" operator="equal">
      <formula>"EE(WFO)"</formula>
    </cfRule>
    <cfRule type="cellIs" dxfId="5716" priority="83299" operator="equal">
      <formula>"EC(WFO)"</formula>
    </cfRule>
    <cfRule type="cellIs" dxfId="5715" priority="83300" operator="equal">
      <formula>"EE(WFO)"</formula>
    </cfRule>
    <cfRule type="cellIs" dxfId="5714" priority="83301" operator="equal">
      <formula>"EE(WFO)"</formula>
    </cfRule>
    <cfRule type="cellIs" dxfId="5713" priority="83302" operator="equal">
      <formula>"EC(WFO)"</formula>
    </cfRule>
    <cfRule type="cellIs" dxfId="5712" priority="83303" operator="equal">
      <formula>"EE (WFO)"</formula>
    </cfRule>
    <cfRule type="cellIs" dxfId="5711" priority="83304" operator="equal">
      <formula>"EC (WFO)"</formula>
    </cfRule>
    <cfRule type="cellIs" dxfId="5710" priority="83305" operator="equal">
      <formula>"EA (WFO)"</formula>
    </cfRule>
    <cfRule type="cellIs" dxfId="5709" priority="83306" operator="equal">
      <formula>"EE(WFO)"</formula>
    </cfRule>
    <cfRule type="cellIs" dxfId="5708" priority="83307" operator="equal">
      <formula>"EC(WFO)"</formula>
    </cfRule>
  </conditionalFormatting>
  <conditionalFormatting sqref="AB87:AC88">
    <cfRule type="cellIs" dxfId="5707" priority="129419" operator="equal">
      <formula>"EE (WFO)"</formula>
    </cfRule>
    <cfRule type="cellIs" dxfId="5706" priority="129420" operator="equal">
      <formula>"EC (WFO)"</formula>
    </cfRule>
    <cfRule type="cellIs" dxfId="5705" priority="129421" operator="equal">
      <formula>"EA (WFO)"</formula>
    </cfRule>
    <cfRule type="cellIs" dxfId="5704" priority="129422" operator="equal">
      <formula>"EE(WFO)"</formula>
    </cfRule>
    <cfRule type="cellIs" dxfId="5703" priority="129423" operator="equal">
      <formula>"EC(WFO)"</formula>
    </cfRule>
    <cfRule type="cellIs" dxfId="5702" priority="129424" operator="equal">
      <formula>"EE (WFO)"</formula>
    </cfRule>
    <cfRule type="cellIs" dxfId="5701" priority="129425" operator="equal">
      <formula>"EC (WFO)"</formula>
    </cfRule>
    <cfRule type="cellIs" dxfId="5700" priority="129426" operator="equal">
      <formula>"EA (WFO)"</formula>
    </cfRule>
    <cfRule type="cellIs" dxfId="5699" priority="129427" operator="equal">
      <formula>"EE(WFO)"</formula>
    </cfRule>
    <cfRule type="cellIs" dxfId="5698" priority="129428" operator="equal">
      <formula>"EC(WFO)"</formula>
    </cfRule>
    <cfRule type="cellIs" dxfId="5697" priority="129429" operator="equal">
      <formula>"EE (WFO)"</formula>
    </cfRule>
    <cfRule type="cellIs" dxfId="5696" priority="129430" operator="equal">
      <formula>"EC (WFO)"</formula>
    </cfRule>
    <cfRule type="cellIs" dxfId="5695" priority="129431" operator="equal">
      <formula>"EA (WFO)"</formula>
    </cfRule>
    <cfRule type="cellIs" dxfId="5694" priority="129432" operator="equal">
      <formula>"EE(WFO)"</formula>
    </cfRule>
    <cfRule type="cellIs" dxfId="5693" priority="129433" operator="equal">
      <formula>"EC(WFO)"</formula>
    </cfRule>
    <cfRule type="cellIs" dxfId="5692" priority="129434" operator="equal">
      <formula>"EE(WFO)"</formula>
    </cfRule>
    <cfRule type="cellIs" dxfId="5691" priority="129435" operator="equal">
      <formula>"EC(WFO)"</formula>
    </cfRule>
    <cfRule type="cellIs" dxfId="5690" priority="129436" operator="equal">
      <formula>"EE(WFO)"</formula>
    </cfRule>
    <cfRule type="cellIs" dxfId="5689" priority="129437" operator="equal">
      <formula>"EC(WFO)"</formula>
    </cfRule>
    <cfRule type="cellIs" dxfId="5688" priority="129438" operator="equal">
      <formula>"EE (WFO)"</formula>
    </cfRule>
    <cfRule type="cellIs" dxfId="5687" priority="129439" operator="equal">
      <formula>"EC (WFO)"</formula>
    </cfRule>
    <cfRule type="cellIs" dxfId="5686" priority="129440" operator="equal">
      <formula>"EA (WFO)"</formula>
    </cfRule>
    <cfRule type="cellIs" dxfId="5685" priority="129441" operator="equal">
      <formula>"EE(WFO)"</formula>
    </cfRule>
    <cfRule type="cellIs" dxfId="5684" priority="129442" operator="equal">
      <formula>"EC(WFO)"</formula>
    </cfRule>
    <cfRule type="cellIs" dxfId="5683" priority="129443" operator="equal">
      <formula>"EE (WFO)"</formula>
    </cfRule>
    <cfRule type="cellIs" dxfId="5682" priority="129444" operator="equal">
      <formula>"EC (WFO)"</formula>
    </cfRule>
    <cfRule type="cellIs" dxfId="5681" priority="129445" operator="equal">
      <formula>"EA (WFO)"</formula>
    </cfRule>
    <cfRule type="cellIs" dxfId="5680" priority="129446" operator="equal">
      <formula>"EE(WFO)"</formula>
    </cfRule>
    <cfRule type="cellIs" dxfId="5679" priority="129447" operator="equal">
      <formula>"EC(WFO)"</formula>
    </cfRule>
    <cfRule type="cellIs" dxfId="5678" priority="129448" operator="equal">
      <formula>"EE (WFO)"</formula>
    </cfRule>
    <cfRule type="cellIs" dxfId="5677" priority="129449" operator="equal">
      <formula>"EC (WFO)"</formula>
    </cfRule>
    <cfRule type="cellIs" dxfId="5676" priority="129450" operator="equal">
      <formula>"EA (WFO)"</formula>
    </cfRule>
    <cfRule type="cellIs" dxfId="5675" priority="129451" operator="equal">
      <formula>"EE(WFO)"</formula>
    </cfRule>
    <cfRule type="cellIs" dxfId="5674" priority="129452" operator="equal">
      <formula>"EC(WFO)"</formula>
    </cfRule>
  </conditionalFormatting>
  <conditionalFormatting sqref="AH87:AJ91">
    <cfRule type="cellIs" dxfId="5673" priority="2009" operator="equal">
      <formula>"EE(WFO)"</formula>
    </cfRule>
    <cfRule type="cellIs" dxfId="5672" priority="2010" operator="equal">
      <formula>"EE(WFO)"</formula>
    </cfRule>
    <cfRule type="cellIs" dxfId="5671" priority="2011" operator="equal">
      <formula>"EC(WFO)"</formula>
    </cfRule>
  </conditionalFormatting>
  <conditionalFormatting sqref="H88:U90">
    <cfRule type="cellIs" dxfId="5670" priority="79301" operator="equal">
      <formula>"CT"</formula>
    </cfRule>
    <cfRule type="cellIs" dxfId="5669" priority="79302" operator="equal">
      <formula>"L"</formula>
    </cfRule>
    <cfRule type="cellIs" dxfId="5668" priority="79313" operator="equal">
      <formula>"EQ (WFO)"</formula>
    </cfRule>
    <cfRule type="cellIs" dxfId="5667" priority="79314" operator="equal">
      <formula>"EO (WFO)"</formula>
    </cfRule>
    <cfRule type="cellIs" dxfId="5666" priority="79315" operator="equal">
      <formula>"EO (WFO)"</formula>
    </cfRule>
    <cfRule type="cellIs" dxfId="5665" priority="79316" operator="equal">
      <formula>"EK (WFO)"</formula>
    </cfRule>
    <cfRule type="cellIs" dxfId="5664" priority="79317" operator="equal">
      <formula>"EG (WFO)"</formula>
    </cfRule>
    <cfRule type="cellIs" dxfId="5663" priority="79318" operator="equal">
      <formula>"EE (WFO)"</formula>
    </cfRule>
    <cfRule type="cellIs" dxfId="5662" priority="79319" operator="equal">
      <formula>"EC (WFO)"</formula>
    </cfRule>
    <cfRule type="cellIs" dxfId="5661" priority="79320" operator="equal">
      <formula>"EA (WFO)"</formula>
    </cfRule>
    <cfRule type="cellIs" dxfId="5660" priority="79321" operator="equal">
      <formula>"FG (WFO)"</formula>
    </cfRule>
    <cfRule type="cellIs" dxfId="5659" priority="79322" operator="equal">
      <formula>"EQ (WFO)"</formula>
    </cfRule>
    <cfRule type="cellIs" dxfId="5658" priority="79323" operator="equal">
      <formula>"EO (WFO)"</formula>
    </cfRule>
    <cfRule type="cellIs" dxfId="5657" priority="79326" operator="equal">
      <formula>"TR"</formula>
    </cfRule>
    <cfRule type="cellIs" dxfId="5656" priority="79340" operator="equal">
      <formula>"TDM"</formula>
    </cfRule>
  </conditionalFormatting>
  <conditionalFormatting sqref="H88:U89">
    <cfRule type="cellIs" dxfId="5655" priority="79311" operator="equal">
      <formula>"EG (WFO)"</formula>
    </cfRule>
    <cfRule type="cellIs" dxfId="5654" priority="79312" operator="equal">
      <formula>"EG ((WFO)"</formula>
    </cfRule>
    <cfRule type="cellIs" dxfId="5653" priority="79336" operator="equal">
      <formula>"RS"</formula>
    </cfRule>
    <cfRule type="cellIs" dxfId="5652" priority="79337" operator="equal">
      <formula>"TR (WFO)"</formula>
    </cfRule>
    <cfRule type="cellIs" dxfId="5651" priority="79338" operator="equal">
      <formula>"EE(WFO)"</formula>
    </cfRule>
    <cfRule type="cellIs" dxfId="5650" priority="79339" operator="equal">
      <formula>"EC(WFO)"</formula>
    </cfRule>
  </conditionalFormatting>
  <conditionalFormatting sqref="U90 H90:Q90 H88:U89">
    <cfRule type="cellIs" dxfId="5649" priority="79305" operator="equal">
      <formula>"EE (WFO)"</formula>
    </cfRule>
    <cfRule type="cellIs" dxfId="5648" priority="79306" operator="equal">
      <formula>"EC (WFO)"</formula>
    </cfRule>
    <cfRule type="cellIs" dxfId="5647" priority="79307" operator="equal">
      <formula>"EA (WFO)"</formula>
    </cfRule>
    <cfRule type="cellIs" dxfId="5646" priority="79308" operator="equal">
      <formula>"EA (WFO)"</formula>
    </cfRule>
    <cfRule type="cellIs" dxfId="5645" priority="79309" operator="equal">
      <formula>"EQ (WFO)"</formula>
    </cfRule>
    <cfRule type="cellIs" dxfId="5644" priority="79310" operator="equal">
      <formula>"FG (WFO)"</formula>
    </cfRule>
  </conditionalFormatting>
  <conditionalFormatting sqref="AB215:AK218 AB202:AD211 AB213:AD214 AB88:AG94 AB95:AK201">
    <cfRule type="cellIs" dxfId="5643" priority="54893" operator="equal">
      <formula>"CT"</formula>
    </cfRule>
    <cfRule type="cellIs" dxfId="5642" priority="54894" operator="equal">
      <formula>"FG (WFO)"</formula>
    </cfRule>
    <cfRule type="cellIs" dxfId="5641" priority="54895" operator="equal">
      <formula>"FG"</formula>
    </cfRule>
    <cfRule type="cellIs" dxfId="5640" priority="54896" operator="equal">
      <formula>"L"</formula>
    </cfRule>
  </conditionalFormatting>
  <conditionalFormatting sqref="AG88 AK113:AK114 AG118:AK119 AG90 AG96:AK96 AG98:AK98 AJ100:AK101">
    <cfRule type="cellIs" dxfId="5639" priority="127262" operator="equal">
      <formula>"EE(WFO)"</formula>
    </cfRule>
    <cfRule type="cellIs" dxfId="5638" priority="127263" operator="equal">
      <formula>"EC(WFO)"</formula>
    </cfRule>
    <cfRule type="cellIs" dxfId="5637" priority="127332" operator="equal">
      <formula>"EE (WFO)"</formula>
    </cfRule>
    <cfRule type="cellIs" dxfId="5636" priority="127333" operator="equal">
      <formula>"EC (WFO)"</formula>
    </cfRule>
    <cfRule type="cellIs" dxfId="5635" priority="127334" operator="equal">
      <formula>"EA (WFO)"</formula>
    </cfRule>
  </conditionalFormatting>
  <conditionalFormatting sqref="AH88:AJ91">
    <cfRule type="cellIs" dxfId="5634" priority="1606" operator="equal">
      <formula>"EE (WFO)"</formula>
    </cfRule>
    <cfRule type="cellIs" dxfId="5633" priority="1607" operator="equal">
      <formula>"EC (WFO)"</formula>
    </cfRule>
    <cfRule type="cellIs" dxfId="5632" priority="1608" operator="equal">
      <formula>"EA (WFO)"</formula>
    </cfRule>
    <cfRule type="cellIs" dxfId="5631" priority="1609" operator="equal">
      <formula>"EE (WFO)"</formula>
    </cfRule>
    <cfRule type="cellIs" dxfId="5630" priority="1610" operator="equal">
      <formula>"EC (WFO)"</formula>
    </cfRule>
    <cfRule type="cellIs" dxfId="5629" priority="1611" operator="equal">
      <formula>"EA (WFO)"</formula>
    </cfRule>
    <cfRule type="cellIs" dxfId="5628" priority="1612" operator="equal">
      <formula>"EE(WFO)"</formula>
    </cfRule>
    <cfRule type="cellIs" dxfId="5627" priority="1613" operator="equal">
      <formula>"EC(WFO)"</formula>
    </cfRule>
    <cfRule type="cellIs" dxfId="5626" priority="1614" operator="equal">
      <formula>"EE (WFO)"</formula>
    </cfRule>
    <cfRule type="cellIs" dxfId="5625" priority="1615" operator="equal">
      <formula>"EC (WFO)"</formula>
    </cfRule>
    <cfRule type="cellIs" dxfId="5624" priority="1616" operator="equal">
      <formula>"EA (WFO)"</formula>
    </cfRule>
    <cfRule type="cellIs" dxfId="5623" priority="1617" operator="equal">
      <formula>"EE(WFO)"</formula>
    </cfRule>
    <cfRule type="cellIs" dxfId="5622" priority="1618" operator="equal">
      <formula>"EC(WFO)"</formula>
    </cfRule>
    <cfRule type="cellIs" dxfId="5621" priority="1619" operator="equal">
      <formula>"EE(WFO)"</formula>
    </cfRule>
    <cfRule type="cellIs" dxfId="5620" priority="1620" operator="equal">
      <formula>"EC(WFO)"</formula>
    </cfRule>
    <cfRule type="cellIs" dxfId="5619" priority="1621" operator="equal">
      <formula>"EE (WFO)"</formula>
    </cfRule>
    <cfRule type="cellIs" dxfId="5618" priority="1622" operator="equal">
      <formula>"EC (WFO)"</formula>
    </cfRule>
    <cfRule type="cellIs" dxfId="5617" priority="1623" operator="equal">
      <formula>"EA (WFO)"</formula>
    </cfRule>
    <cfRule type="cellIs" dxfId="5616" priority="1624" operator="equal">
      <formula>"EE(WFO)"</formula>
    </cfRule>
    <cfRule type="cellIs" dxfId="5615" priority="1625" operator="equal">
      <formula>"EC(WFO)"</formula>
    </cfRule>
    <cfRule type="cellIs" dxfId="5614" priority="1626" operator="equal">
      <formula>"EE (WFO)"</formula>
    </cfRule>
    <cfRule type="cellIs" dxfId="5613" priority="1627" operator="equal">
      <formula>"EC (WFO)"</formula>
    </cfRule>
    <cfRule type="cellIs" dxfId="5612" priority="1628" operator="equal">
      <formula>"EA (WFO)"</formula>
    </cfRule>
    <cfRule type="cellIs" dxfId="5611" priority="1629" operator="equal">
      <formula>"EE(WFO)"</formula>
    </cfRule>
    <cfRule type="cellIs" dxfId="5610" priority="1630" operator="equal">
      <formula>"EC(WFO)"</formula>
    </cfRule>
    <cfRule type="cellIs" dxfId="5609" priority="1631" operator="equal">
      <formula>"EE (WFO)"</formula>
    </cfRule>
    <cfRule type="cellIs" dxfId="5608" priority="1632" operator="equal">
      <formula>"EC (WFO)"</formula>
    </cfRule>
    <cfRule type="cellIs" dxfId="5607" priority="1633" operator="equal">
      <formula>"EA (WFO)"</formula>
    </cfRule>
    <cfRule type="cellIs" dxfId="5606" priority="1634" operator="equal">
      <formula>"EE(WFO)"</formula>
    </cfRule>
    <cfRule type="cellIs" dxfId="5605" priority="1635" operator="equal">
      <formula>"EC(WFO)"</formula>
    </cfRule>
    <cfRule type="cellIs" dxfId="5604" priority="1636" operator="equal">
      <formula>"EE (WFO)"</formula>
    </cfRule>
    <cfRule type="cellIs" dxfId="5603" priority="1637" operator="equal">
      <formula>"EC (WFO)"</formula>
    </cfRule>
    <cfRule type="cellIs" dxfId="5602" priority="1638" operator="equal">
      <formula>"EA (WFO)"</formula>
    </cfRule>
    <cfRule type="cellIs" dxfId="5601" priority="1639" operator="equal">
      <formula>"EE(WFO)"</formula>
    </cfRule>
    <cfRule type="cellIs" dxfId="5600" priority="1640" operator="equal">
      <formula>"EC(WFO)"</formula>
    </cfRule>
    <cfRule type="cellIs" dxfId="5599" priority="1641" operator="equal">
      <formula>"EE(WFO)"</formula>
    </cfRule>
    <cfRule type="cellIs" dxfId="5598" priority="1642" operator="equal">
      <formula>"EC(WFO)"</formula>
    </cfRule>
    <cfRule type="cellIs" dxfId="5597" priority="1643" operator="equal">
      <formula>"EE(WFO)"</formula>
    </cfRule>
    <cfRule type="cellIs" dxfId="5596" priority="1644" operator="equal">
      <formula>"EC(WFO)"</formula>
    </cfRule>
    <cfRule type="cellIs" dxfId="5595" priority="1645" operator="equal">
      <formula>"EE (WFO)"</formula>
    </cfRule>
    <cfRule type="cellIs" dxfId="5594" priority="1646" operator="equal">
      <formula>"EC (WFO)"</formula>
    </cfRule>
    <cfRule type="cellIs" dxfId="5593" priority="1647" operator="equal">
      <formula>"EA (WFO)"</formula>
    </cfRule>
    <cfRule type="cellIs" dxfId="5592" priority="1648" operator="equal">
      <formula>"EE(WFO)"</formula>
    </cfRule>
    <cfRule type="cellIs" dxfId="5591" priority="1649" operator="equal">
      <formula>"EC(WFO)"</formula>
    </cfRule>
    <cfRule type="cellIs" dxfId="5590" priority="1650" operator="equal">
      <formula>"EG (WFO)"</formula>
    </cfRule>
    <cfRule type="cellIs" dxfId="5589" priority="1651" operator="equal">
      <formula>"EE (WFO)"</formula>
    </cfRule>
    <cfRule type="cellIs" dxfId="5588" priority="1652" operator="equal">
      <formula>"EC (WFO)"</formula>
    </cfRule>
    <cfRule type="cellIs" dxfId="5587" priority="1653" operator="equal">
      <formula>"EA (WFO)"</formula>
    </cfRule>
    <cfRule type="cellIs" dxfId="5586" priority="1654" operator="equal">
      <formula>"EE(WFO)"</formula>
    </cfRule>
    <cfRule type="cellIs" dxfId="5585" priority="1655" operator="equal">
      <formula>"EC(WFO)"</formula>
    </cfRule>
  </conditionalFormatting>
  <conditionalFormatting sqref="U90 H90:Q90">
    <cfRule type="cellIs" dxfId="5584" priority="79303" operator="equal">
      <formula>"EE(WFO)"</formula>
    </cfRule>
    <cfRule type="cellIs" dxfId="5583" priority="79304" operator="equal">
      <formula>"EC(WFO)"</formula>
    </cfRule>
  </conditionalFormatting>
  <conditionalFormatting sqref="AF91:AF92 AC90">
    <cfRule type="cellIs" dxfId="5582" priority="129698" operator="equal">
      <formula>"EE (WFO)"</formula>
    </cfRule>
    <cfRule type="cellIs" dxfId="5581" priority="129699" operator="equal">
      <formula>"EC (WFO)"</formula>
    </cfRule>
    <cfRule type="cellIs" dxfId="5580" priority="129700" operator="equal">
      <formula>"EA (WFO)"</formula>
    </cfRule>
    <cfRule type="cellIs" dxfId="5579" priority="129701" operator="equal">
      <formula>"EE(WFO)"</formula>
    </cfRule>
    <cfRule type="cellIs" dxfId="5578" priority="129702" operator="equal">
      <formula>"EC(WFO)"</formula>
    </cfRule>
  </conditionalFormatting>
  <conditionalFormatting sqref="AH90:AJ91">
    <cfRule type="cellIs" dxfId="5577" priority="1601" operator="equal">
      <formula>"EE(WFO)"</formula>
    </cfRule>
    <cfRule type="cellIs" dxfId="5576" priority="1602" operator="equal">
      <formula>"EC(WFO)"</formula>
    </cfRule>
    <cfRule type="cellIs" dxfId="5575" priority="1603" operator="equal">
      <formula>"EE (WFO)"</formula>
    </cfRule>
    <cfRule type="cellIs" dxfId="5574" priority="1604" operator="equal">
      <formula>"EC (WFO)"</formula>
    </cfRule>
    <cfRule type="cellIs" dxfId="5573" priority="1605" operator="equal">
      <formula>"EA (WFO)"</formula>
    </cfRule>
  </conditionalFormatting>
  <conditionalFormatting sqref="H91:R94">
    <cfRule type="cellIs" dxfId="5572" priority="78800" operator="equal">
      <formula>"TDM"</formula>
    </cfRule>
    <cfRule type="cellIs" dxfId="5571" priority="78801" operator="equal">
      <formula>"TR"</formula>
    </cfRule>
    <cfRule type="cellIs" dxfId="5570" priority="78805" operator="equal">
      <formula>"FG (WFO)"</formula>
    </cfRule>
    <cfRule type="cellIs" dxfId="5569" priority="78806" operator="equal">
      <formula>"EO (WFO)"</formula>
    </cfRule>
    <cfRule type="cellIs" dxfId="5568" priority="78807" operator="equal">
      <formula>"EK (WFO)"</formula>
    </cfRule>
    <cfRule type="cellIs" dxfId="5567" priority="78820" operator="equal">
      <formula>"SCIK"</formula>
    </cfRule>
    <cfRule type="cellIs" dxfId="5566" priority="78821" operator="equal">
      <formula>"CT"</formula>
    </cfRule>
    <cfRule type="cellIs" dxfId="5565" priority="78822" operator="equal">
      <formula>"FG"</formula>
    </cfRule>
    <cfRule type="cellIs" dxfId="5564" priority="78823" operator="equal">
      <formula>"L"</formula>
    </cfRule>
  </conditionalFormatting>
  <conditionalFormatting sqref="S91:U94">
    <cfRule type="cellIs" dxfId="5563" priority="78596" operator="equal">
      <formula>"TDM"</formula>
    </cfRule>
    <cfRule type="cellIs" dxfId="5562" priority="78597" operator="equal">
      <formula>"TR"</formula>
    </cfRule>
    <cfRule type="cellIs" dxfId="5561" priority="78598" operator="equal">
      <formula>"EK (WFO)"</formula>
    </cfRule>
    <cfRule type="cellIs" dxfId="5560" priority="78599" operator="equal">
      <formula>"EO (WFO)"</formula>
    </cfRule>
    <cfRule type="cellIs" dxfId="5559" priority="78600" operator="equal">
      <formula>"FG (WFO)"</formula>
    </cfRule>
    <cfRule type="cellIs" dxfId="5558" priority="78616" operator="equal">
      <formula>"SCIK"</formula>
    </cfRule>
    <cfRule type="cellIs" dxfId="5557" priority="78617" operator="equal">
      <formula>"CT"</formula>
    </cfRule>
    <cfRule type="cellIs" dxfId="5556" priority="78618" operator="equal">
      <formula>"FG"</formula>
    </cfRule>
    <cfRule type="cellIs" dxfId="5555" priority="78619" operator="equal">
      <formula>"L"</formula>
    </cfRule>
    <cfRule type="cellIs" dxfId="5554" priority="78620" operator="equal">
      <formula>"EG (WFO)"</formula>
    </cfRule>
    <cfRule type="cellIs" dxfId="5553" priority="78621" operator="equal">
      <formula>"EE (WFO)"</formula>
    </cfRule>
    <cfRule type="cellIs" dxfId="5552" priority="78622" operator="equal">
      <formula>"EC (WFO)"</formula>
    </cfRule>
  </conditionalFormatting>
  <conditionalFormatting sqref="B92:C92 E92 B93">
    <cfRule type="cellIs" dxfId="5551" priority="38416" operator="equal">
      <formula>"EQ (WFO)"</formula>
    </cfRule>
    <cfRule type="cellIs" dxfId="5550" priority="38417" operator="equal">
      <formula>"EO (WFO)"</formula>
    </cfRule>
    <cfRule type="cellIs" dxfId="5549" priority="38418" operator="equal">
      <formula>"EO (WFO)"</formula>
    </cfRule>
    <cfRule type="cellIs" dxfId="5548" priority="38419" operator="equal">
      <formula>"EK (WFO)"</formula>
    </cfRule>
    <cfRule type="cellIs" dxfId="5547" priority="38420" operator="equal">
      <formula>"EG (WFO)"</formula>
    </cfRule>
    <cfRule type="cellIs" dxfId="5546" priority="38421" operator="equal">
      <formula>"EE (WFO)"</formula>
    </cfRule>
    <cfRule type="cellIs" dxfId="5545" priority="38422" operator="equal">
      <formula>"EC (WFO)"</formula>
    </cfRule>
    <cfRule type="cellIs" dxfId="5544" priority="38423" operator="equal">
      <formula>"EA (WFO)"</formula>
    </cfRule>
    <cfRule type="cellIs" dxfId="5543" priority="38424" operator="equal">
      <formula>"FG (WFO)"</formula>
    </cfRule>
    <cfRule type="cellIs" dxfId="5542" priority="38425" operator="equal">
      <formula>"TDM"</formula>
    </cfRule>
    <cfRule type="cellIs" dxfId="5541" priority="38426" operator="equal">
      <formula>"EQ (WFO)"</formula>
    </cfRule>
    <cfRule type="cellIs" dxfId="5540" priority="38427" operator="equal">
      <formula>"EO (WFO)"</formula>
    </cfRule>
    <cfRule type="cellIs" dxfId="5539" priority="38428" operator="equal">
      <formula>"RS"</formula>
    </cfRule>
    <cfRule type="cellIs" dxfId="5538" priority="38429" operator="equal">
      <formula>"TR (WFO)"</formula>
    </cfRule>
    <cfRule type="cellIs" dxfId="5537" priority="38430" operator="equal">
      <formula>"TR"</formula>
    </cfRule>
  </conditionalFormatting>
  <conditionalFormatting sqref="H92:R94">
    <cfRule type="cellIs" dxfId="5536" priority="78827" operator="equal">
      <formula>"EG (WFO)"</formula>
    </cfRule>
    <cfRule type="cellIs" dxfId="5535" priority="78828" operator="equal">
      <formula>"EE (WFO)"</formula>
    </cfRule>
    <cfRule type="cellIs" dxfId="5534" priority="78829" operator="equal">
      <formula>"EC (WFO)"</formula>
    </cfRule>
  </conditionalFormatting>
  <conditionalFormatting sqref="Y93:Z93 X92:AA92">
    <cfRule type="cellIs" dxfId="5533" priority="14796" operator="equal">
      <formula>"OUT"</formula>
    </cfRule>
    <cfRule type="cellIs" dxfId="5532" priority="14797" operator="equal">
      <formula>"OUT"</formula>
    </cfRule>
    <cfRule type="cellIs" dxfId="5531" priority="14978" operator="equal">
      <formula>"EE (WFO)"</formula>
    </cfRule>
    <cfRule type="cellIs" dxfId="5530" priority="14979" operator="equal">
      <formula>"EC (WFO)"</formula>
    </cfRule>
    <cfRule type="cellIs" dxfId="5529" priority="14980" operator="equal">
      <formula>"EA (WFO)"</formula>
    </cfRule>
    <cfRule type="cellIs" dxfId="5528" priority="14981" operator="equal">
      <formula>"EQ (WFO)"</formula>
    </cfRule>
    <cfRule type="cellIs" dxfId="5527" priority="14982" operator="equal">
      <formula>"EO (WFO)"</formula>
    </cfRule>
    <cfRule type="cellIs" dxfId="5526" priority="14983" operator="equal">
      <formula>"EO (WFO)"</formula>
    </cfRule>
    <cfRule type="cellIs" dxfId="5525" priority="14984" operator="equal">
      <formula>"EK (WFO)"</formula>
    </cfRule>
    <cfRule type="cellIs" dxfId="5524" priority="14985" operator="equal">
      <formula>"EG (WFO)"</formula>
    </cfRule>
    <cfRule type="cellIs" dxfId="5523" priority="14986" operator="equal">
      <formula>"EE (WFO)"</formula>
    </cfRule>
    <cfRule type="cellIs" dxfId="5522" priority="14987" operator="equal">
      <formula>"EC (WFO)"</formula>
    </cfRule>
    <cfRule type="cellIs" dxfId="5521" priority="14988" operator="equal">
      <formula>"EA (WFO)"</formula>
    </cfRule>
    <cfRule type="cellIs" dxfId="5520" priority="14989" operator="equal">
      <formula>"FG (WFO)"</formula>
    </cfRule>
    <cfRule type="cellIs" dxfId="5519" priority="14990" operator="equal">
      <formula>"EQ (WFO)"</formula>
    </cfRule>
    <cfRule type="cellIs" dxfId="5518" priority="14991" operator="equal">
      <formula>"EO (WFO)"</formula>
    </cfRule>
    <cfRule type="cellIs" dxfId="5517" priority="14992" operator="equal">
      <formula>"TR"</formula>
    </cfRule>
    <cfRule type="cellIs" dxfId="5516" priority="14993" operator="equal">
      <formula>"SCIK"</formula>
    </cfRule>
    <cfRule type="cellIs" dxfId="5515" priority="14994" operator="equal">
      <formula>"CT"</formula>
    </cfRule>
    <cfRule type="cellIs" dxfId="5514" priority="14995" operator="equal">
      <formula>"CT"</formula>
    </cfRule>
    <cfRule type="cellIs" dxfId="5513" priority="14996" operator="equal">
      <formula>"CT"</formula>
    </cfRule>
    <cfRule type="cellIs" dxfId="5512" priority="14997" operator="equal">
      <formula>"FG"</formula>
    </cfRule>
    <cfRule type="cellIs" dxfId="5511" priority="14998" operator="equal">
      <formula>"L"</formula>
    </cfRule>
    <cfRule type="cellIs" dxfId="5510" priority="14999" operator="equal">
      <formula>"EG (WFO)"</formula>
    </cfRule>
    <cfRule type="cellIs" dxfId="5509" priority="15000" operator="equal">
      <formula>"RS"</formula>
    </cfRule>
    <cfRule type="cellIs" dxfId="5508" priority="15001" operator="equal">
      <formula>"TR (WFO)"</formula>
    </cfRule>
    <cfRule type="cellIs" dxfId="5507" priority="15002" operator="equal">
      <formula>"EE(WFO)"</formula>
    </cfRule>
    <cfRule type="cellIs" dxfId="5506" priority="15003" operator="equal">
      <formula>"EC(WFO)"</formula>
    </cfRule>
    <cfRule type="cellIs" dxfId="5505" priority="15004" operator="equal">
      <formula>"EQ (WFO)"</formula>
    </cfRule>
    <cfRule type="cellIs" dxfId="5504" priority="15005" operator="equal">
      <formula>"FG (WFO)"</formula>
    </cfRule>
    <cfRule type="cellIs" dxfId="5503" priority="15006" operator="equal">
      <formula>"EO (WFO)"</formula>
    </cfRule>
    <cfRule type="cellIs" dxfId="5502" priority="15007" operator="equal">
      <formula>"EK (WFO)"</formula>
    </cfRule>
    <cfRule type="cellIs" dxfId="5501" priority="15013" operator="equal">
      <formula>"TDM"</formula>
    </cfRule>
  </conditionalFormatting>
  <conditionalFormatting sqref="Y92:Z93">
    <cfRule type="cellIs" dxfId="5500" priority="15008" operator="equal">
      <formula>"EE (WFO)"</formula>
    </cfRule>
    <cfRule type="cellIs" dxfId="5499" priority="15009" operator="equal">
      <formula>"EC (WFO)"</formula>
    </cfRule>
    <cfRule type="cellIs" dxfId="5498" priority="15010" operator="equal">
      <formula>"EA (WFO)"</formula>
    </cfRule>
    <cfRule type="cellIs" dxfId="5497" priority="15011" operator="equal">
      <formula>"EE(WFO)"</formula>
    </cfRule>
    <cfRule type="cellIs" dxfId="5496" priority="15012" operator="equal">
      <formula>"EC(WFO)"</formula>
    </cfRule>
  </conditionalFormatting>
  <conditionalFormatting sqref="X93 V93">
    <cfRule type="cellIs" dxfId="5495" priority="14650" operator="equal">
      <formula>"EE(WFO)"</formula>
    </cfRule>
    <cfRule type="cellIs" dxfId="5494" priority="14651" operator="equal">
      <formula>"EE(WFO)"</formula>
    </cfRule>
    <cfRule type="cellIs" dxfId="5493" priority="14652" operator="equal">
      <formula>"EC(WFO)"</formula>
    </cfRule>
  </conditionalFormatting>
  <conditionalFormatting sqref="AA93:AA94 V94:X94">
    <cfRule type="cellIs" dxfId="5492" priority="12967" operator="equal">
      <formula>"EE(WFO)"</formula>
    </cfRule>
    <cfRule type="cellIs" dxfId="5491" priority="12968" operator="equal">
      <formula>"EC(WFO)"</formula>
    </cfRule>
    <cfRule type="cellIs" dxfId="5490" priority="12969" operator="equal">
      <formula>"EE (WFO)"</formula>
    </cfRule>
    <cfRule type="cellIs" dxfId="5489" priority="12970" operator="equal">
      <formula>"EC (WFO)"</formula>
    </cfRule>
    <cfRule type="cellIs" dxfId="5488" priority="12971" operator="equal">
      <formula>"EA (WFO)"</formula>
    </cfRule>
    <cfRule type="cellIs" dxfId="5487" priority="12972" operator="equal">
      <formula>"RS"</formula>
    </cfRule>
    <cfRule type="cellIs" dxfId="5486" priority="12973" operator="equal">
      <formula>"TR (WFO)"</formula>
    </cfRule>
    <cfRule type="cellIs" dxfId="5485" priority="12974" operator="equal">
      <formula>"EQ (WFO)"</formula>
    </cfRule>
    <cfRule type="cellIs" dxfId="5484" priority="12975" operator="equal">
      <formula>"FG (WFO)"</formula>
    </cfRule>
    <cfRule type="cellIs" dxfId="5483" priority="12976" operator="equal">
      <formula>"EO (WFO)"</formula>
    </cfRule>
    <cfRule type="cellIs" dxfId="5482" priority="12977" operator="equal">
      <formula>"EK (WFO)"</formula>
    </cfRule>
    <cfRule type="cellIs" dxfId="5481" priority="12978" operator="equal">
      <formula>"TDM"</formula>
    </cfRule>
    <cfRule type="cellIs" dxfId="5480" priority="12979" operator="equal">
      <formula>"EA (WFO)"</formula>
    </cfRule>
    <cfRule type="cellIs" dxfId="5479" priority="12980" operator="equal">
      <formula>"EQ (WFO)"</formula>
    </cfRule>
    <cfRule type="cellIs" dxfId="5478" priority="12981" operator="equal">
      <formula>"FG (WFO)"</formula>
    </cfRule>
    <cfRule type="cellIs" dxfId="5477" priority="12982" operator="equal">
      <formula>"EE (WFO)"</formula>
    </cfRule>
    <cfRule type="cellIs" dxfId="5476" priority="12983" operator="equal">
      <formula>"EC (WFO)"</formula>
    </cfRule>
    <cfRule type="cellIs" dxfId="5475" priority="12984" operator="equal">
      <formula>"EA (WFO)"</formula>
    </cfRule>
    <cfRule type="cellIs" dxfId="5474" priority="12985" operator="equal">
      <formula>"EE(WFO)"</formula>
    </cfRule>
    <cfRule type="cellIs" dxfId="5473" priority="12986" operator="equal">
      <formula>"EC(WFO)"</formula>
    </cfRule>
    <cfRule type="cellIs" dxfId="5472" priority="12987" operator="equal">
      <formula>"EQ (WFO)"</formula>
    </cfRule>
    <cfRule type="cellIs" dxfId="5471" priority="12988" operator="equal">
      <formula>"FG (WFO)"</formula>
    </cfRule>
    <cfRule type="cellIs" dxfId="5470" priority="12989" operator="equal">
      <formula>"EO (WFO)"</formula>
    </cfRule>
    <cfRule type="cellIs" dxfId="5469" priority="12990" operator="equal">
      <formula>"EK (WFO)"</formula>
    </cfRule>
    <cfRule type="cellIs" dxfId="5468" priority="12991" operator="equal">
      <formula>"EE (WFO)"</formula>
    </cfRule>
    <cfRule type="cellIs" dxfId="5467" priority="12992" operator="equal">
      <formula>"EC (WFO)"</formula>
    </cfRule>
    <cfRule type="cellIs" dxfId="5466" priority="12993" operator="equal">
      <formula>"EA (WFO)"</formula>
    </cfRule>
    <cfRule type="cellIs" dxfId="5465" priority="12994" operator="equal">
      <formula>"EE(WFO)"</formula>
    </cfRule>
    <cfRule type="cellIs" dxfId="5464" priority="12995" operator="equal">
      <formula>"EC(WFO)"</formula>
    </cfRule>
    <cfRule type="cellIs" dxfId="5463" priority="12996" operator="equal">
      <formula>"EE (WFO)"</formula>
    </cfRule>
    <cfRule type="cellIs" dxfId="5462" priority="12997" operator="equal">
      <formula>"EC (WFO)"</formula>
    </cfRule>
    <cfRule type="cellIs" dxfId="5461" priority="12998" operator="equal">
      <formula>"EA (WFO)"</formula>
    </cfRule>
    <cfRule type="cellIs" dxfId="5460" priority="12999" operator="equal">
      <formula>"EE(WFO)"</formula>
    </cfRule>
    <cfRule type="cellIs" dxfId="5459" priority="13000" operator="equal">
      <formula>"EC(WFO)"</formula>
    </cfRule>
    <cfRule type="cellIs" dxfId="5458" priority="13001" operator="equal">
      <formula>"EE (WFO)"</formula>
    </cfRule>
    <cfRule type="cellIs" dxfId="5457" priority="13002" operator="equal">
      <formula>"EC (WFO)"</formula>
    </cfRule>
    <cfRule type="cellIs" dxfId="5456" priority="13003" operator="equal">
      <formula>"EA (WFO)"</formula>
    </cfRule>
    <cfRule type="cellIs" dxfId="5455" priority="13004" operator="equal">
      <formula>"EE(WFO)"</formula>
    </cfRule>
    <cfRule type="cellIs" dxfId="5454" priority="13005" operator="equal">
      <formula>"EC(WFO)"</formula>
    </cfRule>
    <cfRule type="cellIs" dxfId="5453" priority="13006" operator="equal">
      <formula>"EE (WFO)"</formula>
    </cfRule>
    <cfRule type="cellIs" dxfId="5452" priority="13007" operator="equal">
      <formula>"EC (WFO)"</formula>
    </cfRule>
    <cfRule type="cellIs" dxfId="5451" priority="13008" operator="equal">
      <formula>"EA (WFO)"</formula>
    </cfRule>
    <cfRule type="cellIs" dxfId="5450" priority="13009" operator="equal">
      <formula>"EE(WFO)"</formula>
    </cfRule>
    <cfRule type="cellIs" dxfId="5449" priority="13010" operator="equal">
      <formula>"EC(WFO)"</formula>
    </cfRule>
    <cfRule type="cellIs" dxfId="5448" priority="13011" operator="equal">
      <formula>"EE (WFO)"</formula>
    </cfRule>
    <cfRule type="cellIs" dxfId="5447" priority="13012" operator="equal">
      <formula>"EC (WFO)"</formula>
    </cfRule>
    <cfRule type="cellIs" dxfId="5446" priority="13013" operator="equal">
      <formula>"EA (WFO)"</formula>
    </cfRule>
    <cfRule type="cellIs" dxfId="5445" priority="13014" operator="equal">
      <formula>"EE(WFO)"</formula>
    </cfRule>
    <cfRule type="cellIs" dxfId="5444" priority="13015" operator="equal">
      <formula>"EC(WFO)"</formula>
    </cfRule>
    <cfRule type="cellIs" dxfId="5443" priority="13016" operator="equal">
      <formula>"EE (WFO)"</formula>
    </cfRule>
    <cfRule type="cellIs" dxfId="5442" priority="13017" operator="equal">
      <formula>"EC (WFO)"</formula>
    </cfRule>
    <cfRule type="cellIs" dxfId="5441" priority="13018" operator="equal">
      <formula>"EA (WFO)"</formula>
    </cfRule>
    <cfRule type="cellIs" dxfId="5440" priority="13019" operator="equal">
      <formula>"EE(WFO)"</formula>
    </cfRule>
    <cfRule type="cellIs" dxfId="5439" priority="13020" operator="equal">
      <formula>"EC(WFO)"</formula>
    </cfRule>
    <cfRule type="cellIs" dxfId="5438" priority="13021" operator="equal">
      <formula>"EA (WFO)"</formula>
    </cfRule>
    <cfRule type="cellIs" dxfId="5437" priority="13022" operator="equal">
      <formula>"EQ (WFO)"</formula>
    </cfRule>
    <cfRule type="cellIs" dxfId="5436" priority="13023" operator="equal">
      <formula>"FG (WFO)"</formula>
    </cfRule>
    <cfRule type="cellIs" dxfId="5435" priority="13024" operator="equal">
      <formula>"EE (WFO)"</formula>
    </cfRule>
    <cfRule type="cellIs" dxfId="5434" priority="13025" operator="equal">
      <formula>"EC (WFO)"</formula>
    </cfRule>
    <cfRule type="cellIs" dxfId="5433" priority="13026" operator="equal">
      <formula>"EA (WFO)"</formula>
    </cfRule>
    <cfRule type="cellIs" dxfId="5432" priority="13027" operator="equal">
      <formula>"EE(WFO)"</formula>
    </cfRule>
    <cfRule type="cellIs" dxfId="5431" priority="13028" operator="equal">
      <formula>"EC(WFO)"</formula>
    </cfRule>
    <cfRule type="cellIs" dxfId="5430" priority="13029" operator="equal">
      <formula>"EE(WFO)"</formula>
    </cfRule>
    <cfRule type="cellIs" dxfId="5429" priority="13030" operator="equal">
      <formula>"EC(WFO)"</formula>
    </cfRule>
    <cfRule type="cellIs" dxfId="5428" priority="13031" operator="equal">
      <formula>"EE (WFO)"</formula>
    </cfRule>
    <cfRule type="cellIs" dxfId="5427" priority="13032" operator="equal">
      <formula>"EC (WFO)"</formula>
    </cfRule>
    <cfRule type="cellIs" dxfId="5426" priority="13033" operator="equal">
      <formula>"EA (WFO)"</formula>
    </cfRule>
    <cfRule type="cellIs" dxfId="5425" priority="13034" operator="equal">
      <formula>"EE(WFO)"</formula>
    </cfRule>
    <cfRule type="cellIs" dxfId="5424" priority="13035" operator="equal">
      <formula>"EC(WFO)"</formula>
    </cfRule>
    <cfRule type="cellIs" dxfId="5423" priority="13036" operator="equal">
      <formula>"EE (WFO)"</formula>
    </cfRule>
    <cfRule type="cellIs" dxfId="5422" priority="13037" operator="equal">
      <formula>"EC (WFO)"</formula>
    </cfRule>
    <cfRule type="cellIs" dxfId="5421" priority="13038" operator="equal">
      <formula>"EA (WFO)"</formula>
    </cfRule>
    <cfRule type="cellIs" dxfId="5420" priority="13039" operator="equal">
      <formula>"EE(WFO)"</formula>
    </cfRule>
    <cfRule type="cellIs" dxfId="5419" priority="13040" operator="equal">
      <formula>"EC(WFO)"</formula>
    </cfRule>
    <cfRule type="cellIs" dxfId="5418" priority="13041" operator="equal">
      <formula>"EE (WFO)"</formula>
    </cfRule>
    <cfRule type="cellIs" dxfId="5417" priority="13042" operator="equal">
      <formula>"EC (WFO)"</formula>
    </cfRule>
    <cfRule type="cellIs" dxfId="5416" priority="13043" operator="equal">
      <formula>"EA (WFO)"</formula>
    </cfRule>
    <cfRule type="cellIs" dxfId="5415" priority="13044" operator="equal">
      <formula>"EE(WFO)"</formula>
    </cfRule>
    <cfRule type="cellIs" dxfId="5414" priority="13045" operator="equal">
      <formula>"EC(WFO)"</formula>
    </cfRule>
    <cfRule type="cellIs" dxfId="5413" priority="13046" operator="equal">
      <formula>"EE(WFO)"</formula>
    </cfRule>
    <cfRule type="cellIs" dxfId="5412" priority="13047" operator="equal">
      <formula>"EC(WFO)"</formula>
    </cfRule>
    <cfRule type="cellIs" dxfId="5411" priority="13048" operator="equal">
      <formula>"EE(WFO)"</formula>
    </cfRule>
    <cfRule type="cellIs" dxfId="5410" priority="13049" operator="equal">
      <formula>"EC(WFO)"</formula>
    </cfRule>
    <cfRule type="cellIs" dxfId="5409" priority="13050" operator="equal">
      <formula>"TDM"</formula>
    </cfRule>
    <cfRule type="cellIs" dxfId="5408" priority="13051" operator="equal">
      <formula>"EG (WFO)"</formula>
    </cfRule>
    <cfRule type="cellIs" dxfId="5407" priority="13052" operator="equal">
      <formula>"EG ((WFO)"</formula>
    </cfRule>
    <cfRule type="cellIs" dxfId="5406" priority="13053" operator="equal">
      <formula>"EE (WFO)"</formula>
    </cfRule>
    <cfRule type="cellIs" dxfId="5405" priority="13054" operator="equal">
      <formula>"EC (WFO)"</formula>
    </cfRule>
    <cfRule type="cellIs" dxfId="5404" priority="13055" operator="equal">
      <formula>"EA (WFO)"</formula>
    </cfRule>
    <cfRule type="expression" dxfId="5403" priority="13056">
      <formula>OR(V93="CT",V93="SCIK",V93="CUMIL")</formula>
    </cfRule>
    <cfRule type="expression" dxfId="5402" priority="13057">
      <formula>OR(V93="TR",V93="TDM",V93="PKT")</formula>
    </cfRule>
    <cfRule type="expression" dxfId="5401" priority="13058">
      <formula>OR(V93="FG")</formula>
    </cfRule>
    <cfRule type="expression" dxfId="5400" priority="13059">
      <formula>OR(V93="L",V93="OTG")</formula>
    </cfRule>
    <cfRule type="expression" dxfId="5399" priority="13060">
      <formula>OR(V93="OP",V93="RS",V93="RTS",V93="PRM",V93="CB")</formula>
    </cfRule>
    <cfRule type="cellIs" dxfId="5398" priority="13061" operator="equal">
      <formula>"EG (WFO)"</formula>
    </cfRule>
    <cfRule type="cellIs" dxfId="5397" priority="13062" operator="equal">
      <formula>"EG ((WFO)"</formula>
    </cfRule>
    <cfRule type="cellIs" dxfId="5396" priority="13063" operator="equal">
      <formula>"EE (WFO)"</formula>
    </cfRule>
    <cfRule type="cellIs" dxfId="5395" priority="13064" operator="equal">
      <formula>"EC (WFO)"</formula>
    </cfRule>
    <cfRule type="cellIs" dxfId="5394" priority="13065" operator="equal">
      <formula>"EA (WFO)"</formula>
    </cfRule>
    <cfRule type="expression" dxfId="5393" priority="13066">
      <formula>OR(V93="CT",V93="SCIK",V93="CUMIL")</formula>
    </cfRule>
    <cfRule type="expression" dxfId="5392" priority="13067">
      <formula>OR(V93="TR",V93="TDM",V93="PKT")</formula>
    </cfRule>
    <cfRule type="expression" dxfId="5391" priority="13068">
      <formula>OR(V93="FG")</formula>
    </cfRule>
    <cfRule type="expression" dxfId="5390" priority="13069">
      <formula>OR(V93="L",V93="OTG")</formula>
    </cfRule>
    <cfRule type="expression" dxfId="5389" priority="13070">
      <formula>OR(V93="OP",V93="RS",V93="RTS",V93="PRM",V93="CB")</formula>
    </cfRule>
    <cfRule type="cellIs" dxfId="5388" priority="13071" operator="equal">
      <formula>"EG (WFO)"</formula>
    </cfRule>
    <cfRule type="cellIs" dxfId="5387" priority="13072" operator="equal">
      <formula>"EG ((WFO)"</formula>
    </cfRule>
    <cfRule type="cellIs" dxfId="5386" priority="13073" operator="equal">
      <formula>"EE (WFO)"</formula>
    </cfRule>
    <cfRule type="cellIs" dxfId="5385" priority="13074" operator="equal">
      <formula>"EC (WFO)"</formula>
    </cfRule>
    <cfRule type="cellIs" dxfId="5384" priority="13075" operator="equal">
      <formula>"EA (WFO)"</formula>
    </cfRule>
    <cfRule type="expression" dxfId="5383" priority="13076">
      <formula>OR(V93="CT",V93="SCIK",V93="CUMIL")</formula>
    </cfRule>
    <cfRule type="expression" dxfId="5382" priority="13077">
      <formula>OR(V93="TR",V93="TDM",V93="PKT")</formula>
    </cfRule>
    <cfRule type="expression" dxfId="5381" priority="13078">
      <formula>OR(V93="FG")</formula>
    </cfRule>
    <cfRule type="expression" dxfId="5380" priority="13079">
      <formula>OR(V93="L",V93="OTG")</formula>
    </cfRule>
    <cfRule type="expression" dxfId="5379" priority="13080">
      <formula>OR(V93="OP",V93="RS",V93="RTS",V93="PRM",V93="CB")</formula>
    </cfRule>
    <cfRule type="expression" dxfId="5378" priority="13081">
      <formula>OR(V93="CT",V93="SCIK",V93="CUMIL")</formula>
    </cfRule>
    <cfRule type="expression" dxfId="5377" priority="13082">
      <formula>OR(V93="TR",V93="TDM",V93="PKT")</formula>
    </cfRule>
    <cfRule type="expression" dxfId="5376" priority="13083">
      <formula>OR(V93="FG")</formula>
    </cfRule>
    <cfRule type="expression" dxfId="5375" priority="13084">
      <formula>OR(V93="L",V93="OTG")</formula>
    </cfRule>
    <cfRule type="expression" dxfId="5374" priority="13085">
      <formula>OR(V93="OP",V93="RS",V93="RTS",V93="PRM",V93="CB")</formula>
    </cfRule>
    <cfRule type="cellIs" dxfId="5373" priority="13086" operator="equal">
      <formula>"TDM"</formula>
    </cfRule>
    <cfRule type="cellIs" dxfId="5372" priority="13087" operator="equal">
      <formula>"EQ (WFO)"</formula>
    </cfRule>
    <cfRule type="cellIs" dxfId="5371" priority="13088" operator="equal">
      <formula>"EO (WFO)"</formula>
    </cfRule>
    <cfRule type="cellIs" dxfId="5370" priority="13089" operator="equal">
      <formula>"RS"</formula>
    </cfRule>
    <cfRule type="cellIs" dxfId="5369" priority="13090" operator="equal">
      <formula>"TR (WFO)"</formula>
    </cfRule>
    <cfRule type="cellIs" dxfId="5368" priority="13091" operator="equal">
      <formula>"EQ (WFO)"</formula>
    </cfRule>
    <cfRule type="cellIs" dxfId="5367" priority="13092" operator="equal">
      <formula>"EO (WFO)"</formula>
    </cfRule>
    <cfRule type="cellIs" dxfId="5366" priority="13093" operator="equal">
      <formula>"EO (WFO)"</formula>
    </cfRule>
    <cfRule type="cellIs" dxfId="5365" priority="13094" operator="equal">
      <formula>"EK (WFO)"</formula>
    </cfRule>
    <cfRule type="cellIs" dxfId="5364" priority="13095" operator="equal">
      <formula>"EG (WFO)"</formula>
    </cfRule>
    <cfRule type="cellIs" dxfId="5363" priority="13096" operator="equal">
      <formula>"EE (WFO)"</formula>
    </cfRule>
    <cfRule type="cellIs" dxfId="5362" priority="13097" operator="equal">
      <formula>"EC (WFO)"</formula>
    </cfRule>
    <cfRule type="cellIs" dxfId="5361" priority="13098" operator="equal">
      <formula>"EA (WFO)"</formula>
    </cfRule>
    <cfRule type="cellIs" dxfId="5360" priority="13099" operator="equal">
      <formula>"FG (WFO)"</formula>
    </cfRule>
    <cfRule type="cellIs" dxfId="5359" priority="13100" operator="equal">
      <formula>"TR"</formula>
    </cfRule>
    <cfRule type="cellIs" dxfId="5358" priority="13101" operator="equal">
      <formula>"EA (WFO)"</formula>
    </cfRule>
    <cfRule type="cellIs" dxfId="5357" priority="13102" operator="equal">
      <formula>"EQ (WFO)"</formula>
    </cfRule>
    <cfRule type="cellIs" dxfId="5356" priority="13103" operator="equal">
      <formula>"FG (WFO)"</formula>
    </cfRule>
    <cfRule type="cellIs" dxfId="5355" priority="13104" operator="equal">
      <formula>"OUT"</formula>
    </cfRule>
    <cfRule type="cellIs" dxfId="5354" priority="13105" operator="equal">
      <formula>"OUT"</formula>
    </cfRule>
    <cfRule type="cellIs" dxfId="5353" priority="13106" operator="equal">
      <formula>"EE(WFO)"</formula>
    </cfRule>
    <cfRule type="cellIs" dxfId="5352" priority="13107" operator="equal">
      <formula>"EE(WFO)"</formula>
    </cfRule>
    <cfRule type="cellIs" dxfId="5351" priority="13108" operator="equal">
      <formula>"EC(WFO)"</formula>
    </cfRule>
    <cfRule type="cellIs" dxfId="5350" priority="13109" operator="equal">
      <formula>"EE(WFO)"</formula>
    </cfRule>
    <cfRule type="cellIs" dxfId="5349" priority="13110" operator="equal">
      <formula>"EC(WFO)"</formula>
    </cfRule>
    <cfRule type="cellIs" dxfId="5348" priority="13111" operator="equal">
      <formula>"EQ (WFO)"</formula>
    </cfRule>
    <cfRule type="cellIs" dxfId="5347" priority="13112" operator="equal">
      <formula>"FG (WFO)"</formula>
    </cfRule>
    <cfRule type="cellIs" dxfId="5346" priority="13113" operator="equal">
      <formula>"EO (WFO)"</formula>
    </cfRule>
    <cfRule type="cellIs" dxfId="5345" priority="13114" operator="equal">
      <formula>"EK (WFO)"</formula>
    </cfRule>
    <cfRule type="cellIs" dxfId="5344" priority="13115" operator="equal">
      <formula>"SCIK"</formula>
    </cfRule>
    <cfRule type="cellIs" dxfId="5343" priority="13116" operator="equal">
      <formula>"CT"</formula>
    </cfRule>
    <cfRule type="cellIs" dxfId="5342" priority="13117" operator="equal">
      <formula>"CT"</formula>
    </cfRule>
    <cfRule type="cellIs" dxfId="5341" priority="13118" operator="equal">
      <formula>"CT"</formula>
    </cfRule>
    <cfRule type="cellIs" dxfId="5340" priority="13119" operator="equal">
      <formula>"FG"</formula>
    </cfRule>
    <cfRule type="cellIs" dxfId="5339" priority="13120" operator="equal">
      <formula>"L"</formula>
    </cfRule>
    <cfRule type="cellIs" dxfId="5338" priority="13121" operator="equal">
      <formula>"EG (WFO)"</formula>
    </cfRule>
    <cfRule type="cellIs" dxfId="5337" priority="13122" operator="equal">
      <formula>"EE (WFO)"</formula>
    </cfRule>
    <cfRule type="cellIs" dxfId="5336" priority="13123" operator="equal">
      <formula>"EC (WFO)"</formula>
    </cfRule>
    <cfRule type="cellIs" dxfId="5335" priority="13124" operator="equal">
      <formula>"EA (WFO)"</formula>
    </cfRule>
    <cfRule type="cellIs" dxfId="5334" priority="13125" operator="equal">
      <formula>"EQ (WFO)"</formula>
    </cfRule>
    <cfRule type="cellIs" dxfId="5333" priority="13126" operator="equal">
      <formula>"EO (WFO)"</formula>
    </cfRule>
    <cfRule type="cellIs" dxfId="5332" priority="13127" operator="equal">
      <formula>"EO (WFO)"</formula>
    </cfRule>
    <cfRule type="cellIs" dxfId="5331" priority="13128" operator="equal">
      <formula>"EK (WFO)"</formula>
    </cfRule>
    <cfRule type="cellIs" dxfId="5330" priority="13129" operator="equal">
      <formula>"EG (WFO)"</formula>
    </cfRule>
    <cfRule type="cellIs" dxfId="5329" priority="13130" operator="equal">
      <formula>"EE (WFO)"</formula>
    </cfRule>
    <cfRule type="cellIs" dxfId="5328" priority="13131" operator="equal">
      <formula>"EC (WFO)"</formula>
    </cfRule>
    <cfRule type="cellIs" dxfId="5327" priority="13132" operator="equal">
      <formula>"EA (WFO)"</formula>
    </cfRule>
    <cfRule type="cellIs" dxfId="5326" priority="13133" operator="equal">
      <formula>"FG (WFO)"</formula>
    </cfRule>
    <cfRule type="cellIs" dxfId="5325" priority="13134" operator="equal">
      <formula>"EQ (WFO)"</formula>
    </cfRule>
    <cfRule type="cellIs" dxfId="5324" priority="13135" operator="equal">
      <formula>"EO (WFO)"</formula>
    </cfRule>
    <cfRule type="cellIs" dxfId="5323" priority="13136" operator="equal">
      <formula>"TR"</formula>
    </cfRule>
    <cfRule type="cellIs" dxfId="5322" priority="13137" operator="equal">
      <formula>"RS"</formula>
    </cfRule>
    <cfRule type="cellIs" dxfId="5321" priority="13138" operator="equal">
      <formula>"TR (WFO)"</formula>
    </cfRule>
    <cfRule type="cellIs" dxfId="5320" priority="13139" operator="equal">
      <formula>"TDM"</formula>
    </cfRule>
  </conditionalFormatting>
  <conditionalFormatting sqref="AH93:AK94">
    <cfRule type="cellIs" dxfId="5319" priority="523" operator="equal">
      <formula>"EE(WFO)"</formula>
    </cfRule>
    <cfRule type="cellIs" dxfId="5318" priority="524" operator="equal">
      <formula>"EC(WFO)"</formula>
    </cfRule>
    <cfRule type="cellIs" dxfId="5317" priority="525" operator="equal">
      <formula>"EE (WFO)"</formula>
    </cfRule>
    <cfRule type="cellIs" dxfId="5316" priority="526" operator="equal">
      <formula>"EC (WFO)"</formula>
    </cfRule>
    <cfRule type="cellIs" dxfId="5315" priority="527" operator="equal">
      <formula>"EA (WFO)"</formula>
    </cfRule>
    <cfRule type="cellIs" dxfId="5314" priority="560" operator="equal">
      <formula>"EE(WFO)"</formula>
    </cfRule>
    <cfRule type="cellIs" dxfId="5313" priority="561" operator="equal">
      <formula>"EC(WFO)"</formula>
    </cfRule>
    <cfRule type="cellIs" dxfId="5312" priority="562" operator="equal">
      <formula>"EQ (WFO)"</formula>
    </cfRule>
    <cfRule type="cellIs" dxfId="5311" priority="563" operator="equal">
      <formula>"FG (WFO)"</formula>
    </cfRule>
    <cfRule type="cellIs" dxfId="5310" priority="564" operator="equal">
      <formula>"EO (WFO)"</formula>
    </cfRule>
    <cfRule type="cellIs" dxfId="5309" priority="565" operator="equal">
      <formula>"EK (WFO)"</formula>
    </cfRule>
    <cfRule type="cellIs" dxfId="5308" priority="566" operator="equal">
      <formula>"SCIK"</formula>
    </cfRule>
    <cfRule type="cellIs" dxfId="5307" priority="567" operator="equal">
      <formula>"CT"</formula>
    </cfRule>
    <cfRule type="cellIs" dxfId="5306" priority="568" operator="equal">
      <formula>"CT"</formula>
    </cfRule>
    <cfRule type="cellIs" dxfId="5305" priority="569" operator="equal">
      <formula>"CT"</formula>
    </cfRule>
    <cfRule type="cellIs" dxfId="5304" priority="570" operator="equal">
      <formula>"FG"</formula>
    </cfRule>
    <cfRule type="cellIs" dxfId="5303" priority="571" operator="equal">
      <formula>"L"</formula>
    </cfRule>
    <cfRule type="cellIs" dxfId="5302" priority="572" operator="equal">
      <formula>"EG (WFO)"</formula>
    </cfRule>
    <cfRule type="cellIs" dxfId="5301" priority="573" operator="equal">
      <formula>"EE (WFO)"</formula>
    </cfRule>
    <cfRule type="cellIs" dxfId="5300" priority="574" operator="equal">
      <formula>"EC (WFO)"</formula>
    </cfRule>
    <cfRule type="cellIs" dxfId="5299" priority="575" operator="equal">
      <formula>"EA (WFO)"</formula>
    </cfRule>
    <cfRule type="cellIs" dxfId="5298" priority="581" operator="equal">
      <formula>"EQ (WFO)"</formula>
    </cfRule>
    <cfRule type="cellIs" dxfId="5297" priority="582" operator="equal">
      <formula>"FG (WFO)"</formula>
    </cfRule>
    <cfRule type="cellIs" dxfId="5296" priority="583" operator="equal">
      <formula>"EO (WFO)"</formula>
    </cfRule>
    <cfRule type="cellIs" dxfId="5295" priority="584" operator="equal">
      <formula>"EK (WFO)"</formula>
    </cfRule>
    <cfRule type="cellIs" dxfId="5294" priority="585" operator="equal">
      <formula>"OUT"</formula>
    </cfRule>
    <cfRule type="cellIs" dxfId="5293" priority="586" operator="equal">
      <formula>"OUT"</formula>
    </cfRule>
    <cfRule type="cellIs" dxfId="5292" priority="640" operator="equal">
      <formula>"EE(WFO)"</formula>
    </cfRule>
    <cfRule type="cellIs" dxfId="5291" priority="641" operator="equal">
      <formula>"EC(WFO)"</formula>
    </cfRule>
    <cfRule type="cellIs" dxfId="5290" priority="642" operator="equal">
      <formula>"EQ (WFO)"</formula>
    </cfRule>
    <cfRule type="cellIs" dxfId="5289" priority="643" operator="equal">
      <formula>"FG (WFO)"</formula>
    </cfRule>
    <cfRule type="cellIs" dxfId="5288" priority="644" operator="equal">
      <formula>"EO (WFO)"</formula>
    </cfRule>
    <cfRule type="cellIs" dxfId="5287" priority="645" operator="equal">
      <formula>"EK (WFO)"</formula>
    </cfRule>
    <cfRule type="cellIs" dxfId="5286" priority="646" operator="equal">
      <formula>"EA (WFO)"</formula>
    </cfRule>
    <cfRule type="cellIs" dxfId="5285" priority="647" operator="equal">
      <formula>"EQ (WFO)"</formula>
    </cfRule>
    <cfRule type="cellIs" dxfId="5284" priority="648" operator="equal">
      <formula>"FG (WFO)"</formula>
    </cfRule>
    <cfRule type="cellIs" dxfId="5283" priority="649" operator="equal">
      <formula>"EE (WFO)"</formula>
    </cfRule>
    <cfRule type="cellIs" dxfId="5282" priority="650" operator="equal">
      <formula>"EC (WFO)"</formula>
    </cfRule>
    <cfRule type="cellIs" dxfId="5281" priority="651" operator="equal">
      <formula>"EA (WFO)"</formula>
    </cfRule>
    <cfRule type="cellIs" dxfId="5280" priority="652" operator="equal">
      <formula>"EQ (WFO)"</formula>
    </cfRule>
    <cfRule type="cellIs" dxfId="5279" priority="653" operator="equal">
      <formula>"EO (WFO)"</formula>
    </cfRule>
    <cfRule type="cellIs" dxfId="5278" priority="654" operator="equal">
      <formula>"EO (WFO)"</formula>
    </cfRule>
    <cfRule type="cellIs" dxfId="5277" priority="655" operator="equal">
      <formula>"EK (WFO)"</formula>
    </cfRule>
    <cfRule type="cellIs" dxfId="5276" priority="656" operator="equal">
      <formula>"EG (WFO)"</formula>
    </cfRule>
    <cfRule type="cellIs" dxfId="5275" priority="657" operator="equal">
      <formula>"EE (WFO)"</formula>
    </cfRule>
    <cfRule type="cellIs" dxfId="5274" priority="658" operator="equal">
      <formula>"EC (WFO)"</formula>
    </cfRule>
    <cfRule type="cellIs" dxfId="5273" priority="659" operator="equal">
      <formula>"EA (WFO)"</formula>
    </cfRule>
    <cfRule type="cellIs" dxfId="5272" priority="660" operator="equal">
      <formula>"FG (WFO)"</formula>
    </cfRule>
    <cfRule type="cellIs" dxfId="5271" priority="661" operator="equal">
      <formula>"EQ (WFO)"</formula>
    </cfRule>
    <cfRule type="cellIs" dxfId="5270" priority="662" operator="equal">
      <formula>"EO (WFO)"</formula>
    </cfRule>
    <cfRule type="cellIs" dxfId="5269" priority="663" operator="equal">
      <formula>"TR"</formula>
    </cfRule>
    <cfRule type="cellIs" dxfId="5268" priority="664" operator="equal">
      <formula>"SCIK"</formula>
    </cfRule>
    <cfRule type="cellIs" dxfId="5267" priority="665" operator="equal">
      <formula>"CT"</formula>
    </cfRule>
    <cfRule type="cellIs" dxfId="5266" priority="666" operator="equal">
      <formula>"CT"</formula>
    </cfRule>
    <cfRule type="cellIs" dxfId="5265" priority="667" operator="equal">
      <formula>"CT"</formula>
    </cfRule>
    <cfRule type="cellIs" dxfId="5264" priority="668" operator="equal">
      <formula>"FG"</formula>
    </cfRule>
    <cfRule type="cellIs" dxfId="5263" priority="669" operator="equal">
      <formula>"L"</formula>
    </cfRule>
    <cfRule type="cellIs" dxfId="5262" priority="670" operator="equal">
      <formula>"EG (WFO)"</formula>
    </cfRule>
    <cfRule type="cellIs" dxfId="5261" priority="724" operator="equal">
      <formula>"RS"</formula>
    </cfRule>
    <cfRule type="cellIs" dxfId="5260" priority="725" operator="equal">
      <formula>"TR (WFO)"</formula>
    </cfRule>
    <cfRule type="cellIs" dxfId="5259" priority="726" operator="equal">
      <formula>"TDM"</formula>
    </cfRule>
  </conditionalFormatting>
  <conditionalFormatting sqref="AH93:AJ94">
    <cfRule type="cellIs" dxfId="5258" priority="576" operator="equal">
      <formula>"EE (WFO)"</formula>
    </cfRule>
    <cfRule type="cellIs" dxfId="5257" priority="577" operator="equal">
      <formula>"EC (WFO)"</formula>
    </cfRule>
    <cfRule type="cellIs" dxfId="5256" priority="578" operator="equal">
      <formula>"EA (WFO)"</formula>
    </cfRule>
    <cfRule type="cellIs" dxfId="5255" priority="579" operator="equal">
      <formula>"EE(WFO)"</formula>
    </cfRule>
    <cfRule type="cellIs" dxfId="5254" priority="580" operator="equal">
      <formula>"EC(WFO)"</formula>
    </cfRule>
    <cfRule type="cellIs" dxfId="5253" priority="587" operator="equal">
      <formula>"EE (WFO)"</formula>
    </cfRule>
    <cfRule type="cellIs" dxfId="5252" priority="588" operator="equal">
      <formula>"EC (WFO)"</formula>
    </cfRule>
    <cfRule type="cellIs" dxfId="5251" priority="589" operator="equal">
      <formula>"EA (WFO)"</formula>
    </cfRule>
    <cfRule type="cellIs" dxfId="5250" priority="590" operator="equal">
      <formula>"EE (WFO)"</formula>
    </cfRule>
    <cfRule type="cellIs" dxfId="5249" priority="591" operator="equal">
      <formula>"EC (WFO)"</formula>
    </cfRule>
    <cfRule type="cellIs" dxfId="5248" priority="592" operator="equal">
      <formula>"EA (WFO)"</formula>
    </cfRule>
    <cfRule type="cellIs" dxfId="5247" priority="593" operator="equal">
      <formula>"EE(WFO)"</formula>
    </cfRule>
    <cfRule type="cellIs" dxfId="5246" priority="594" operator="equal">
      <formula>"EC(WFO)"</formula>
    </cfRule>
    <cfRule type="cellIs" dxfId="5245" priority="595" operator="equal">
      <formula>"EE (WFO)"</formula>
    </cfRule>
    <cfRule type="cellIs" dxfId="5244" priority="596" operator="equal">
      <formula>"EC (WFO)"</formula>
    </cfRule>
    <cfRule type="cellIs" dxfId="5243" priority="597" operator="equal">
      <formula>"EA (WFO)"</formula>
    </cfRule>
    <cfRule type="cellIs" dxfId="5242" priority="598" operator="equal">
      <formula>"EE(WFO)"</formula>
    </cfRule>
    <cfRule type="cellIs" dxfId="5241" priority="599" operator="equal">
      <formula>"EC(WFO)"</formula>
    </cfRule>
    <cfRule type="cellIs" dxfId="5240" priority="600" operator="equal">
      <formula>"EE(WFO)"</formula>
    </cfRule>
    <cfRule type="cellIs" dxfId="5239" priority="601" operator="equal">
      <formula>"EC(WFO)"</formula>
    </cfRule>
    <cfRule type="cellIs" dxfId="5238" priority="602" operator="equal">
      <formula>"EE (WFO)"</formula>
    </cfRule>
    <cfRule type="cellIs" dxfId="5237" priority="603" operator="equal">
      <formula>"EC (WFO)"</formula>
    </cfRule>
    <cfRule type="cellIs" dxfId="5236" priority="604" operator="equal">
      <formula>"EA (WFO)"</formula>
    </cfRule>
    <cfRule type="cellIs" dxfId="5235" priority="605" operator="equal">
      <formula>"EE(WFO)"</formula>
    </cfRule>
    <cfRule type="cellIs" dxfId="5234" priority="606" operator="equal">
      <formula>"EC(WFO)"</formula>
    </cfRule>
    <cfRule type="cellIs" dxfId="5233" priority="607" operator="equal">
      <formula>"EE (WFO)"</formula>
    </cfRule>
    <cfRule type="cellIs" dxfId="5232" priority="608" operator="equal">
      <formula>"EC (WFO)"</formula>
    </cfRule>
    <cfRule type="cellIs" dxfId="5231" priority="609" operator="equal">
      <formula>"EA (WFO)"</formula>
    </cfRule>
    <cfRule type="cellIs" dxfId="5230" priority="610" operator="equal">
      <formula>"EE(WFO)"</formula>
    </cfRule>
    <cfRule type="cellIs" dxfId="5229" priority="611" operator="equal">
      <formula>"EC(WFO)"</formula>
    </cfRule>
    <cfRule type="cellIs" dxfId="5228" priority="612" operator="equal">
      <formula>"EE (WFO)"</formula>
    </cfRule>
    <cfRule type="cellIs" dxfId="5227" priority="613" operator="equal">
      <formula>"EC (WFO)"</formula>
    </cfRule>
    <cfRule type="cellIs" dxfId="5226" priority="614" operator="equal">
      <formula>"EA (WFO)"</formula>
    </cfRule>
    <cfRule type="cellIs" dxfId="5225" priority="615" operator="equal">
      <formula>"EE(WFO)"</formula>
    </cfRule>
    <cfRule type="cellIs" dxfId="5224" priority="616" operator="equal">
      <formula>"EC(WFO)"</formula>
    </cfRule>
    <cfRule type="cellIs" dxfId="5223" priority="617" operator="equal">
      <formula>"EE (WFO)"</formula>
    </cfRule>
    <cfRule type="cellIs" dxfId="5222" priority="618" operator="equal">
      <formula>"EC (WFO)"</formula>
    </cfRule>
    <cfRule type="cellIs" dxfId="5221" priority="619" operator="equal">
      <formula>"EA (WFO)"</formula>
    </cfRule>
    <cfRule type="cellIs" dxfId="5220" priority="620" operator="equal">
      <formula>"EE(WFO)"</formula>
    </cfRule>
    <cfRule type="cellIs" dxfId="5219" priority="621" operator="equal">
      <formula>"EC(WFO)"</formula>
    </cfRule>
    <cfRule type="cellIs" dxfId="5218" priority="622" operator="equal">
      <formula>"EE(WFO)"</formula>
    </cfRule>
    <cfRule type="cellIs" dxfId="5217" priority="623" operator="equal">
      <formula>"EC(WFO)"</formula>
    </cfRule>
    <cfRule type="cellIs" dxfId="5216" priority="624" operator="equal">
      <formula>"EE(WFO)"</formula>
    </cfRule>
    <cfRule type="cellIs" dxfId="5215" priority="625" operator="equal">
      <formula>"EC(WFO)"</formula>
    </cfRule>
    <cfRule type="cellIs" dxfId="5214" priority="626" operator="equal">
      <formula>"EE (WFO)"</formula>
    </cfRule>
    <cfRule type="cellIs" dxfId="5213" priority="627" operator="equal">
      <formula>"EC (WFO)"</formula>
    </cfRule>
    <cfRule type="cellIs" dxfId="5212" priority="628" operator="equal">
      <formula>"EA (WFO)"</formula>
    </cfRule>
    <cfRule type="cellIs" dxfId="5211" priority="629" operator="equal">
      <formula>"EE(WFO)"</formula>
    </cfRule>
    <cfRule type="cellIs" dxfId="5210" priority="630" operator="equal">
      <formula>"EC(WFO)"</formula>
    </cfRule>
    <cfRule type="cellIs" dxfId="5209" priority="631" operator="equal">
      <formula>"EG (WFO)"</formula>
    </cfRule>
    <cfRule type="cellIs" dxfId="5208" priority="632" operator="equal">
      <formula>"EE (WFO)"</formula>
    </cfRule>
    <cfRule type="cellIs" dxfId="5207" priority="633" operator="equal">
      <formula>"EC (WFO)"</formula>
    </cfRule>
    <cfRule type="cellIs" dxfId="5206" priority="634" operator="equal">
      <formula>"EA (WFO)"</formula>
    </cfRule>
    <cfRule type="cellIs" dxfId="5205" priority="635" operator="equal">
      <formula>"EE(WFO)"</formula>
    </cfRule>
    <cfRule type="cellIs" dxfId="5204" priority="636" operator="equal">
      <formula>"EC(WFO)"</formula>
    </cfRule>
    <cfRule type="cellIs" dxfId="5203" priority="637" operator="equal">
      <formula>"EE(WFO)"</formula>
    </cfRule>
    <cfRule type="cellIs" dxfId="5202" priority="638" operator="equal">
      <formula>"EE(WFO)"</formula>
    </cfRule>
    <cfRule type="cellIs" dxfId="5201" priority="639" operator="equal">
      <formula>"EC(WFO)"</formula>
    </cfRule>
  </conditionalFormatting>
  <conditionalFormatting sqref="AI93:AJ94">
    <cfRule type="cellIs" dxfId="5200" priority="518" operator="equal">
      <formula>"EE (WFO)"</formula>
    </cfRule>
    <cfRule type="cellIs" dxfId="5199" priority="519" operator="equal">
      <formula>"EC (WFO)"</formula>
    </cfRule>
    <cfRule type="cellIs" dxfId="5198" priority="520" operator="equal">
      <formula>"EA (WFO)"</formula>
    </cfRule>
    <cfRule type="cellIs" dxfId="5197" priority="521" operator="equal">
      <formula>"EE(WFO)"</formula>
    </cfRule>
    <cfRule type="cellIs" dxfId="5196" priority="522" operator="equal">
      <formula>"EC(WFO)"</formula>
    </cfRule>
  </conditionalFormatting>
  <conditionalFormatting sqref="AC94:AD95">
    <cfRule type="cellIs" dxfId="5195" priority="128360" operator="equal">
      <formula>"EE (WFO)"</formula>
    </cfRule>
    <cfRule type="cellIs" dxfId="5194" priority="128361" operator="equal">
      <formula>"EC (WFO)"</formula>
    </cfRule>
    <cfRule type="cellIs" dxfId="5193" priority="128362" operator="equal">
      <formula>"EA (WFO)"</formula>
    </cfRule>
    <cfRule type="cellIs" dxfId="5192" priority="128363" operator="equal">
      <formula>"EE(WFO)"</formula>
    </cfRule>
    <cfRule type="cellIs" dxfId="5191" priority="128364" operator="equal">
      <formula>"EC(WFO)"</formula>
    </cfRule>
  </conditionalFormatting>
  <conditionalFormatting sqref="AG120:AK120 AG116:AK117 AG94 AG95:AK95">
    <cfRule type="cellIs" dxfId="5190" priority="127357" operator="equal">
      <formula>"EE (WFO)"</formula>
    </cfRule>
    <cfRule type="cellIs" dxfId="5189" priority="127358" operator="equal">
      <formula>"EC (WFO)"</formula>
    </cfRule>
    <cfRule type="cellIs" dxfId="5188" priority="127359" operator="equal">
      <formula>"EA (WFO)"</formula>
    </cfRule>
    <cfRule type="cellIs" dxfId="5187" priority="127360" operator="equal">
      <formula>"EE(WFO)"</formula>
    </cfRule>
    <cfRule type="cellIs" dxfId="5186" priority="127361" operator="equal">
      <formula>"EC(WFO)"</formula>
    </cfRule>
  </conditionalFormatting>
  <conditionalFormatting sqref="B97:D98 B95:D95">
    <cfRule type="cellIs" dxfId="5185" priority="38293" operator="equal">
      <formula>"EQ (WFO)"</formula>
    </cfRule>
    <cfRule type="cellIs" dxfId="5184" priority="38294" operator="equal">
      <formula>"EO (WFO)"</formula>
    </cfRule>
    <cfRule type="cellIs" dxfId="5183" priority="38297" operator="equal">
      <formula>"TR"</formula>
    </cfRule>
    <cfRule type="cellIs" dxfId="5182" priority="38298" operator="equal">
      <formula>"TDM"</formula>
    </cfRule>
  </conditionalFormatting>
  <conditionalFormatting sqref="B95:D95 B97:D98">
    <cfRule type="cellIs" dxfId="5181" priority="38284" operator="equal">
      <formula>"EQ (WFO)"</formula>
    </cfRule>
    <cfRule type="cellIs" dxfId="5180" priority="38285" operator="equal">
      <formula>"EO (WFO)"</formula>
    </cfRule>
    <cfRule type="cellIs" dxfId="5179" priority="38286" operator="equal">
      <formula>"EO (WFO)"</formula>
    </cfRule>
    <cfRule type="cellIs" dxfId="5178" priority="38287" operator="equal">
      <formula>"EK (WFO)"</formula>
    </cfRule>
    <cfRule type="cellIs" dxfId="5177" priority="38288" operator="equal">
      <formula>"EG (WFO)"</formula>
    </cfRule>
    <cfRule type="cellIs" dxfId="5176" priority="38289" operator="equal">
      <formula>"EE (WFO)"</formula>
    </cfRule>
    <cfRule type="cellIs" dxfId="5175" priority="38290" operator="equal">
      <formula>"EC (WFO)"</formula>
    </cfRule>
    <cfRule type="cellIs" dxfId="5174" priority="38291" operator="equal">
      <formula>"EA (WFO)"</formula>
    </cfRule>
    <cfRule type="cellIs" dxfId="5173" priority="38292" operator="equal">
      <formula>"FG (WFO)"</formula>
    </cfRule>
    <cfRule type="cellIs" dxfId="5172" priority="38295" operator="equal">
      <formula>"RS"</formula>
    </cfRule>
    <cfRule type="cellIs" dxfId="5171" priority="38296" operator="equal">
      <formula>"TR (WFO)"</formula>
    </cfRule>
  </conditionalFormatting>
  <conditionalFormatting sqref="B97:B98 B95">
    <cfRule type="duplicateValues" dxfId="5170" priority="38283"/>
  </conditionalFormatting>
  <conditionalFormatting sqref="H95:U95 H97:U98">
    <cfRule type="cellIs" dxfId="5169" priority="38217" operator="equal">
      <formula>"OUT"</formula>
    </cfRule>
    <cfRule type="cellIs" dxfId="5168" priority="38218" operator="equal">
      <formula>"OUT"</formula>
    </cfRule>
    <cfRule type="cellIs" dxfId="5167" priority="38219" operator="equal">
      <formula>"CT"</formula>
    </cfRule>
    <cfRule type="cellIs" dxfId="5166" priority="38220" operator="equal">
      <formula>"L"</formula>
    </cfRule>
    <cfRule type="cellIs" dxfId="5165" priority="38221" operator="equal">
      <formula>"EE (WFO)"</formula>
    </cfRule>
    <cfRule type="cellIs" dxfId="5164" priority="38222" operator="equal">
      <formula>"EC (WFO)"</formula>
    </cfRule>
    <cfRule type="cellIs" dxfId="5163" priority="38223" operator="equal">
      <formula>"EA (WFO)"</formula>
    </cfRule>
    <cfRule type="cellIs" dxfId="5162" priority="38224" operator="equal">
      <formula>"EA (WFO)"</formula>
    </cfRule>
    <cfRule type="cellIs" dxfId="5161" priority="38225" operator="equal">
      <formula>"EQ (WFO)"</formula>
    </cfRule>
    <cfRule type="cellIs" dxfId="5160" priority="38226" operator="equal">
      <formula>"FG (WFO)"</formula>
    </cfRule>
    <cfRule type="cellIs" dxfId="5159" priority="38227" operator="equal">
      <formula>"EG (WFO)"</formula>
    </cfRule>
    <cfRule type="cellIs" dxfId="5158" priority="38228" operator="equal">
      <formula>"EG ((WFO)"</formula>
    </cfRule>
    <cfRule type="cellIs" dxfId="5157" priority="38229" operator="equal">
      <formula>"EQ (WFO)"</formula>
    </cfRule>
    <cfRule type="cellIs" dxfId="5156" priority="38230" operator="equal">
      <formula>"EO (WFO)"</formula>
    </cfRule>
    <cfRule type="cellIs" dxfId="5155" priority="38231" operator="equal">
      <formula>"EO (WFO)"</formula>
    </cfRule>
    <cfRule type="cellIs" dxfId="5154" priority="38232" operator="equal">
      <formula>"EK (WFO)"</formula>
    </cfRule>
    <cfRule type="cellIs" dxfId="5153" priority="38233" operator="equal">
      <formula>"EG (WFO)"</formula>
    </cfRule>
    <cfRule type="cellIs" dxfId="5152" priority="38234" operator="equal">
      <formula>"EE (WFO)"</formula>
    </cfRule>
    <cfRule type="cellIs" dxfId="5151" priority="38235" operator="equal">
      <formula>"EC (WFO)"</formula>
    </cfRule>
    <cfRule type="cellIs" dxfId="5150" priority="38236" operator="equal">
      <formula>"EA (WFO)"</formula>
    </cfRule>
    <cfRule type="cellIs" dxfId="5149" priority="38237" operator="equal">
      <formula>"FG (WFO)"</formula>
    </cfRule>
    <cfRule type="cellIs" dxfId="5148" priority="38238" operator="equal">
      <formula>"EQ (WFO)"</formula>
    </cfRule>
    <cfRule type="cellIs" dxfId="5147" priority="38239" operator="equal">
      <formula>"EO (WFO)"</formula>
    </cfRule>
    <cfRule type="cellIs" dxfId="5146" priority="38240" operator="equal">
      <formula>"TR"</formula>
    </cfRule>
    <cfRule type="cellIs" dxfId="5145" priority="38241" operator="equal">
      <formula>"RS"</formula>
    </cfRule>
    <cfRule type="cellIs" dxfId="5144" priority="38242" operator="equal">
      <formula>"TR (WFO)"</formula>
    </cfRule>
    <cfRule type="cellIs" dxfId="5143" priority="38243" operator="equal">
      <formula>"EE(WFO)"</formula>
    </cfRule>
    <cfRule type="cellIs" dxfId="5142" priority="38244" operator="equal">
      <formula>"EC(WFO)"</formula>
    </cfRule>
    <cfRule type="cellIs" dxfId="5141" priority="38245" operator="equal">
      <formula>"TDM"</formula>
    </cfRule>
  </conditionalFormatting>
  <conditionalFormatting sqref="V95:AA95 V97:AA98">
    <cfRule type="cellIs" dxfId="5140" priority="11656" operator="equal">
      <formula>"OUT"</formula>
    </cfRule>
    <cfRule type="cellIs" dxfId="5139" priority="11657" operator="equal">
      <formula>"OUT"</formula>
    </cfRule>
    <cfRule type="cellIs" dxfId="5138" priority="11658" operator="equal">
      <formula>"CT"</formula>
    </cfRule>
    <cfRule type="cellIs" dxfId="5137" priority="11659" operator="equal">
      <formula>"L"</formula>
    </cfRule>
    <cfRule type="cellIs" dxfId="5136" priority="11660" operator="equal">
      <formula>"EE (WFO)"</formula>
    </cfRule>
    <cfRule type="cellIs" dxfId="5135" priority="11661" operator="equal">
      <formula>"EC (WFO)"</formula>
    </cfRule>
    <cfRule type="cellIs" dxfId="5134" priority="11662" operator="equal">
      <formula>"EA (WFO)"</formula>
    </cfRule>
    <cfRule type="cellIs" dxfId="5133" priority="11663" operator="equal">
      <formula>"EA (WFO)"</formula>
    </cfRule>
    <cfRule type="cellIs" dxfId="5132" priority="11664" operator="equal">
      <formula>"EQ (WFO)"</formula>
    </cfRule>
    <cfRule type="cellIs" dxfId="5131" priority="11665" operator="equal">
      <formula>"FG (WFO)"</formula>
    </cfRule>
    <cfRule type="cellIs" dxfId="5130" priority="11666" operator="equal">
      <formula>"EG (WFO)"</formula>
    </cfRule>
    <cfRule type="cellIs" dxfId="5129" priority="11667" operator="equal">
      <formula>"EG ((WFO)"</formula>
    </cfRule>
    <cfRule type="cellIs" dxfId="5128" priority="11668" operator="equal">
      <formula>"EQ (WFO)"</formula>
    </cfRule>
    <cfRule type="cellIs" dxfId="5127" priority="11669" operator="equal">
      <formula>"EO (WFO)"</formula>
    </cfRule>
    <cfRule type="cellIs" dxfId="5126" priority="11670" operator="equal">
      <formula>"EO (WFO)"</formula>
    </cfRule>
    <cfRule type="cellIs" dxfId="5125" priority="11671" operator="equal">
      <formula>"EK (WFO)"</formula>
    </cfRule>
    <cfRule type="cellIs" dxfId="5124" priority="11672" operator="equal">
      <formula>"EG (WFO)"</formula>
    </cfRule>
    <cfRule type="cellIs" dxfId="5123" priority="11673" operator="equal">
      <formula>"EE (WFO)"</formula>
    </cfRule>
    <cfRule type="cellIs" dxfId="5122" priority="11674" operator="equal">
      <formula>"EC (WFO)"</formula>
    </cfRule>
    <cfRule type="cellIs" dxfId="5121" priority="11675" operator="equal">
      <formula>"EA (WFO)"</formula>
    </cfRule>
    <cfRule type="cellIs" dxfId="5120" priority="11676" operator="equal">
      <formula>"FG (WFO)"</formula>
    </cfRule>
    <cfRule type="cellIs" dxfId="5119" priority="11677" operator="equal">
      <formula>"EQ (WFO)"</formula>
    </cfRule>
    <cfRule type="cellIs" dxfId="5118" priority="11678" operator="equal">
      <formula>"EO (WFO)"</formula>
    </cfRule>
    <cfRule type="cellIs" dxfId="5117" priority="11679" operator="equal">
      <formula>"TR"</formula>
    </cfRule>
    <cfRule type="cellIs" dxfId="5116" priority="11680" operator="equal">
      <formula>"RS"</formula>
    </cfRule>
    <cfRule type="cellIs" dxfId="5115" priority="11681" operator="equal">
      <formula>"TR (WFO)"</formula>
    </cfRule>
    <cfRule type="cellIs" dxfId="5114" priority="11682" operator="equal">
      <formula>"EE(WFO)"</formula>
    </cfRule>
    <cfRule type="cellIs" dxfId="5113" priority="11683" operator="equal">
      <formula>"EC(WFO)"</formula>
    </cfRule>
    <cfRule type="cellIs" dxfId="5112" priority="11684" operator="equal">
      <formula>"TDM"</formula>
    </cfRule>
  </conditionalFormatting>
  <conditionalFormatting sqref="R98 T98:U98">
    <cfRule type="cellIs" dxfId="5111" priority="38035" operator="equal">
      <formula>"EE(WFO)"</formula>
    </cfRule>
    <cfRule type="cellIs" dxfId="5110" priority="38036" operator="equal">
      <formula>"EE(WFO)"</formula>
    </cfRule>
    <cfRule type="cellIs" dxfId="5109" priority="38037" operator="equal">
      <formula>"EC(WFO)"</formula>
    </cfRule>
  </conditionalFormatting>
  <conditionalFormatting sqref="V98 AA98">
    <cfRule type="cellIs" dxfId="5108" priority="11568" operator="equal">
      <formula>"EA (WFO)"</formula>
    </cfRule>
    <cfRule type="cellIs" dxfId="5107" priority="11569" operator="equal">
      <formula>"EQ (WFO)"</formula>
    </cfRule>
    <cfRule type="cellIs" dxfId="5106" priority="11570" operator="equal">
      <formula>"FG (WFO)"</formula>
    </cfRule>
  </conditionalFormatting>
  <conditionalFormatting sqref="X98:Y98 AA98 V98">
    <cfRule type="cellIs" dxfId="5105" priority="11493" operator="equal">
      <formula>"EE(WFO)"</formula>
    </cfRule>
    <cfRule type="cellIs" dxfId="5104" priority="11494" operator="equal">
      <formula>"EE(WFO)"</formula>
    </cfRule>
    <cfRule type="cellIs" dxfId="5103" priority="11495" operator="equal">
      <formula>"EC(WFO)"</formula>
    </cfRule>
  </conditionalFormatting>
  <conditionalFormatting sqref="AB116:AB117 AB105:AB111 AB98">
    <cfRule type="cellIs" dxfId="5102" priority="127663" operator="equal">
      <formula>"EE (WFO)"</formula>
    </cfRule>
    <cfRule type="cellIs" dxfId="5101" priority="127664" operator="equal">
      <formula>"EC (WFO)"</formula>
    </cfRule>
    <cfRule type="cellIs" dxfId="5100" priority="127665" operator="equal">
      <formula>"EA (WFO)"</formula>
    </cfRule>
    <cfRule type="cellIs" dxfId="5099" priority="127666" operator="equal">
      <formula>"EE(WFO)"</formula>
    </cfRule>
    <cfRule type="cellIs" dxfId="5098" priority="127667" operator="equal">
      <formula>"EC(WFO)"</formula>
    </cfRule>
  </conditionalFormatting>
  <conditionalFormatting sqref="AF102:AF106 AF98:AF99">
    <cfRule type="cellIs" dxfId="5097" priority="127547" operator="equal">
      <formula>"EE (WFO)"</formula>
    </cfRule>
    <cfRule type="cellIs" dxfId="5096" priority="127548" operator="equal">
      <formula>"EC (WFO)"</formula>
    </cfRule>
    <cfRule type="cellIs" dxfId="5095" priority="127549" operator="equal">
      <formula>"EA (WFO)"</formula>
    </cfRule>
    <cfRule type="cellIs" dxfId="5094" priority="127550" operator="equal">
      <formula>"EE(WFO)"</formula>
    </cfRule>
    <cfRule type="cellIs" dxfId="5093" priority="127551" operator="equal">
      <formula>"EC(WFO)"</formula>
    </cfRule>
  </conditionalFormatting>
  <conditionalFormatting sqref="AG102:AI106 AG98:AI99 AI105:AJ105">
    <cfRule type="cellIs" dxfId="5092" priority="126373" operator="equal">
      <formula>"EE (WFO)"</formula>
    </cfRule>
    <cfRule type="cellIs" dxfId="5091" priority="126374" operator="equal">
      <formula>"EC (WFO)"</formula>
    </cfRule>
    <cfRule type="cellIs" dxfId="5090" priority="126375" operator="equal">
      <formula>"EA (WFO)"</formula>
    </cfRule>
    <cfRule type="cellIs" dxfId="5089" priority="126376" operator="equal">
      <formula>"EE(WFO)"</formula>
    </cfRule>
    <cfRule type="cellIs" dxfId="5088" priority="126377" operator="equal">
      <formula>"EC(WFO)"</formula>
    </cfRule>
  </conditionalFormatting>
  <conditionalFormatting sqref="B111:D113 B103:D104 B99:F99 B107:D109 F100:F129">
    <cfRule type="cellIs" dxfId="5087" priority="37497" operator="equal">
      <formula>"TR"</formula>
    </cfRule>
  </conditionalFormatting>
  <conditionalFormatting sqref="B103:D105 B111:D113 B99:F99 B107:D109 B115:D115 F100:F129">
    <cfRule type="cellIs" dxfId="5086" priority="37470" operator="equal">
      <formula>"TDM"</formula>
    </cfRule>
  </conditionalFormatting>
  <conditionalFormatting sqref="B99:F129">
    <cfRule type="cellIs" dxfId="5085" priority="37081" operator="equal">
      <formula>"FG (WFO)"</formula>
    </cfRule>
  </conditionalFormatting>
  <conditionalFormatting sqref="H99:R102 K104:O109 H104:J112 H129:J129 H114:J116 J113">
    <cfRule type="cellIs" dxfId="5084" priority="36181" operator="equal">
      <formula>"TDM"</formula>
    </cfRule>
  </conditionalFormatting>
  <conditionalFormatting sqref="H99:R99 O100:O102">
    <cfRule type="cellIs" dxfId="5083" priority="37041" operator="equal">
      <formula>"EG (WFO)"</formula>
    </cfRule>
    <cfRule type="cellIs" dxfId="5082" priority="37042" operator="equal">
      <formula>"EE (WFO)"</formula>
    </cfRule>
    <cfRule type="cellIs" dxfId="5081" priority="37043" operator="equal">
      <formula>"EC (WFO)"</formula>
    </cfRule>
  </conditionalFormatting>
  <conditionalFormatting sqref="H99:R102 K104:O109 H104:J112 H114:J116 J113">
    <cfRule type="cellIs" dxfId="5080" priority="36164" operator="equal">
      <formula>"FG (WFO)"</formula>
    </cfRule>
    <cfRule type="cellIs" dxfId="5079" priority="36165" operator="equal">
      <formula>"EO (WFO)"</formula>
    </cfRule>
    <cfRule type="cellIs" dxfId="5078" priority="36166" operator="equal">
      <formula>"EK (WFO)"</formula>
    </cfRule>
  </conditionalFormatting>
  <conditionalFormatting sqref="N103:O103 Q103:R105 Q107:R109 H118:J120 H99:R102 K104:O109 H104:J112 H121:R121 K117:N120 Q106 H114:J116 J113 H122:M122 P122:R122 H123:R127 O118:R119 K110:R116 H129:R129">
    <cfRule type="cellIs" dxfId="5077" priority="37016" operator="equal">
      <formula>"TR"</formula>
    </cfRule>
  </conditionalFormatting>
  <conditionalFormatting sqref="N103:O103 K108:O109 Q108:R109 H108:J112 Q103:R105 H118:J120 H99:R102 H104:O106 H121:R121 K117:N120 Q106 H114:J116 J113 H122:M122 P122:R122 H123:R127 O118:R119 K110:R116 H129:R129">
    <cfRule type="cellIs" dxfId="5076" priority="37037" operator="equal">
      <formula>"SCIK"</formula>
    </cfRule>
    <cfRule type="cellIs" dxfId="5075" priority="37038" operator="equal">
      <formula>"CT"</formula>
    </cfRule>
    <cfRule type="cellIs" dxfId="5074" priority="37039" operator="equal">
      <formula>"FG"</formula>
    </cfRule>
    <cfRule type="cellIs" dxfId="5073" priority="37040" operator="equal">
      <formula>"L"</formula>
    </cfRule>
  </conditionalFormatting>
  <conditionalFormatting sqref="H99:AA99 H102:AA108 H100:X101 AA100:AA101 H112:AA114 H109:X111 AA109:AA111 H116:AA120 H115:X115 AA115 H122:AA124 H121:X121 AA121 H126:AA129 H125:X125 AA125">
    <cfRule type="cellIs" dxfId="5072" priority="35314" operator="equal">
      <formula>"FG (WFO)"</formula>
    </cfRule>
    <cfRule type="cellIs" dxfId="5071" priority="35318" operator="equal">
      <formula>"OUT"</formula>
    </cfRule>
    <cfRule type="cellIs" dxfId="5070" priority="35394" operator="equal">
      <formula>"OUT"</formula>
    </cfRule>
    <cfRule type="cellIs" dxfId="5069" priority="35395" operator="equal">
      <formula>"OUT"</formula>
    </cfRule>
    <cfRule type="cellIs" dxfId="5068" priority="35396" operator="equal">
      <formula>"OUT"</formula>
    </cfRule>
    <cfRule type="cellIs" dxfId="5067" priority="35397" operator="equal">
      <formula>"OUT"</formula>
    </cfRule>
  </conditionalFormatting>
  <conditionalFormatting sqref="L107 S123:AA124 S122:W122 Z122:AA122 S99:AA99 S121:X121 S102:AA105 S100:X101 AA100:AA101 AA121 S126:AA127 S125:X125 AA125">
    <cfRule type="cellIs" dxfId="5066" priority="36999" operator="equal">
      <formula>"SCIK"</formula>
    </cfRule>
    <cfRule type="cellIs" dxfId="5065" priority="37000" operator="equal">
      <formula>"CT"</formula>
    </cfRule>
    <cfRule type="cellIs" dxfId="5064" priority="37001" operator="equal">
      <formula>"FG"</formula>
    </cfRule>
    <cfRule type="cellIs" dxfId="5063" priority="37002" operator="equal">
      <formula>"L"</formula>
    </cfRule>
    <cfRule type="cellIs" dxfId="5062" priority="37003" operator="equal">
      <formula>"EG (WFO)"</formula>
    </cfRule>
    <cfRule type="cellIs" dxfId="5061" priority="37004" operator="equal">
      <formula>"EE (WFO)"</formula>
    </cfRule>
    <cfRule type="cellIs" dxfId="5060" priority="37005" operator="equal">
      <formula>"EC (WFO)"</formula>
    </cfRule>
  </conditionalFormatting>
  <conditionalFormatting sqref="S123:AA124 S122:W122 Z122:AA122 S99:AA99 S121:X121 S102:AA105 S100:X101 AA100:AA101 AA121 S126:AA127 S125:X125 AA125">
    <cfRule type="cellIs" dxfId="5059" priority="36176" operator="equal">
      <formula>"TDM"</formula>
    </cfRule>
    <cfRule type="cellIs" dxfId="5058" priority="36177" operator="equal">
      <formula>"TR"</formula>
    </cfRule>
    <cfRule type="cellIs" dxfId="5057" priority="36178" operator="equal">
      <formula>"EK (WFO)"</formula>
    </cfRule>
    <cfRule type="cellIs" dxfId="5056" priority="36179" operator="equal">
      <formula>"EO (WFO)"</formula>
    </cfRule>
    <cfRule type="cellIs" dxfId="5055" priority="36180" operator="equal">
      <formula>"FG (WFO)"</formula>
    </cfRule>
  </conditionalFormatting>
  <conditionalFormatting sqref="AE120 AE116:AE117 AE99">
    <cfRule type="cellIs" dxfId="5054" priority="127598" operator="equal">
      <formula>"EE (WFO)"</formula>
    </cfRule>
    <cfRule type="cellIs" dxfId="5053" priority="127599" operator="equal">
      <formula>"EC (WFO)"</formula>
    </cfRule>
    <cfRule type="cellIs" dxfId="5052" priority="127600" operator="equal">
      <formula>"EA (WFO)"</formula>
    </cfRule>
    <cfRule type="cellIs" dxfId="5051" priority="127601" operator="equal">
      <formula>"EE(WFO)"</formula>
    </cfRule>
    <cfRule type="cellIs" dxfId="5050" priority="127602" operator="equal">
      <formula>"EC(WFO)"</formula>
    </cfRule>
  </conditionalFormatting>
  <conditionalFormatting sqref="AE120 AE116:AE117 AE112 AE102:AE106 AE99">
    <cfRule type="cellIs" dxfId="5049" priority="127559" operator="equal">
      <formula>"EE (WFO)"</formula>
    </cfRule>
    <cfRule type="cellIs" dxfId="5048" priority="127560" operator="equal">
      <formula>"EC (WFO)"</formula>
    </cfRule>
    <cfRule type="cellIs" dxfId="5047" priority="127561" operator="equal">
      <formula>"EA (WFO)"</formula>
    </cfRule>
    <cfRule type="cellIs" dxfId="5046" priority="127562" operator="equal">
      <formula>"EE(WFO)"</formula>
    </cfRule>
    <cfRule type="cellIs" dxfId="5045" priority="127563" operator="equal">
      <formula>"EC(WFO)"</formula>
    </cfRule>
    <cfRule type="cellIs" dxfId="5044" priority="127564" operator="equal">
      <formula>"EE (WFO)"</formula>
    </cfRule>
    <cfRule type="cellIs" dxfId="5043" priority="127565" operator="equal">
      <formula>"EC (WFO)"</formula>
    </cfRule>
    <cfRule type="cellIs" dxfId="5042" priority="127566" operator="equal">
      <formula>"EA (WFO)"</formula>
    </cfRule>
    <cfRule type="cellIs" dxfId="5041" priority="127567" operator="equal">
      <formula>"EE(WFO)"</formula>
    </cfRule>
    <cfRule type="cellIs" dxfId="5040" priority="127568" operator="equal">
      <formula>"EC(WFO)"</formula>
    </cfRule>
    <cfRule type="cellIs" dxfId="5039" priority="127569" operator="equal">
      <formula>"EE (WFO)"</formula>
    </cfRule>
    <cfRule type="cellIs" dxfId="5038" priority="127570" operator="equal">
      <formula>"EC (WFO)"</formula>
    </cfRule>
    <cfRule type="cellIs" dxfId="5037" priority="127571" operator="equal">
      <formula>"EA (WFO)"</formula>
    </cfRule>
    <cfRule type="cellIs" dxfId="5036" priority="127572" operator="equal">
      <formula>"EE(WFO)"</formula>
    </cfRule>
    <cfRule type="cellIs" dxfId="5035" priority="127573" operator="equal">
      <formula>"EC(WFO)"</formula>
    </cfRule>
    <cfRule type="cellIs" dxfId="5034" priority="127574" operator="equal">
      <formula>"EE(WFO)"</formula>
    </cfRule>
    <cfRule type="cellIs" dxfId="5033" priority="127575" operator="equal">
      <formula>"EC(WFO)"</formula>
    </cfRule>
    <cfRule type="cellIs" dxfId="5032" priority="127576" operator="equal">
      <formula>"EE(WFO)"</formula>
    </cfRule>
    <cfRule type="cellIs" dxfId="5031" priority="127577" operator="equal">
      <formula>"EC(WFO)"</formula>
    </cfRule>
    <cfRule type="cellIs" dxfId="5030" priority="127578" operator="equal">
      <formula>"EE (WFO)"</formula>
    </cfRule>
    <cfRule type="cellIs" dxfId="5029" priority="127579" operator="equal">
      <formula>"EC (WFO)"</formula>
    </cfRule>
    <cfRule type="cellIs" dxfId="5028" priority="127580" operator="equal">
      <formula>"EA (WFO)"</formula>
    </cfRule>
    <cfRule type="cellIs" dxfId="5027" priority="127581" operator="equal">
      <formula>"EE(WFO)"</formula>
    </cfRule>
    <cfRule type="cellIs" dxfId="5026" priority="127582" operator="equal">
      <formula>"EC(WFO)"</formula>
    </cfRule>
    <cfRule type="cellIs" dxfId="5025" priority="127583" operator="equal">
      <formula>"EE (WFO)"</formula>
    </cfRule>
    <cfRule type="cellIs" dxfId="5024" priority="127584" operator="equal">
      <formula>"EC (WFO)"</formula>
    </cfRule>
    <cfRule type="cellIs" dxfId="5023" priority="127585" operator="equal">
      <formula>"EA (WFO)"</formula>
    </cfRule>
    <cfRule type="cellIs" dxfId="5022" priority="127586" operator="equal">
      <formula>"EE(WFO)"</formula>
    </cfRule>
    <cfRule type="cellIs" dxfId="5021" priority="127587" operator="equal">
      <formula>"EC(WFO)"</formula>
    </cfRule>
    <cfRule type="cellIs" dxfId="5020" priority="127588" operator="equal">
      <formula>"EE (WFO)"</formula>
    </cfRule>
    <cfRule type="cellIs" dxfId="5019" priority="127589" operator="equal">
      <formula>"EC (WFO)"</formula>
    </cfRule>
    <cfRule type="cellIs" dxfId="5018" priority="127590" operator="equal">
      <formula>"EA (WFO)"</formula>
    </cfRule>
    <cfRule type="cellIs" dxfId="5017" priority="127591" operator="equal">
      <formula>"EE(WFO)"</formula>
    </cfRule>
    <cfRule type="cellIs" dxfId="5016" priority="127592" operator="equal">
      <formula>"EC(WFO)"</formula>
    </cfRule>
    <cfRule type="cellIs" dxfId="5015" priority="127593" operator="equal">
      <formula>"EE (WFO)"</formula>
    </cfRule>
    <cfRule type="cellIs" dxfId="5014" priority="127594" operator="equal">
      <formula>"EC (WFO)"</formula>
    </cfRule>
    <cfRule type="cellIs" dxfId="5013" priority="127595" operator="equal">
      <formula>"EA (WFO)"</formula>
    </cfRule>
    <cfRule type="cellIs" dxfId="5012" priority="127596" operator="equal">
      <formula>"EE(WFO)"</formula>
    </cfRule>
    <cfRule type="cellIs" dxfId="5011" priority="127597" operator="equal">
      <formula>"EC(WFO)"</formula>
    </cfRule>
  </conditionalFormatting>
  <conditionalFormatting sqref="C100:D100 F100">
    <cfRule type="cellIs" dxfId="5010" priority="37439" operator="equal">
      <formula>"TDM"</formula>
    </cfRule>
    <cfRule type="cellIs" dxfId="5009" priority="37440" operator="equal">
      <formula>"EQ (WFO)"</formula>
    </cfRule>
    <cfRule type="cellIs" dxfId="5008" priority="37441" operator="equal">
      <formula>"EO (WFO)"</formula>
    </cfRule>
    <cfRule type="cellIs" dxfId="5007" priority="37442" operator="equal">
      <formula>"RS"</formula>
    </cfRule>
    <cfRule type="cellIs" dxfId="5006" priority="37443" operator="equal">
      <formula>"TR (WFO)"</formula>
    </cfRule>
    <cfRule type="cellIs" dxfId="5005" priority="37444" operator="equal">
      <formula>"EQ (WFO)"</formula>
    </cfRule>
    <cfRule type="cellIs" dxfId="5004" priority="37445" operator="equal">
      <formula>"EO (WFO)"</formula>
    </cfRule>
    <cfRule type="cellIs" dxfId="5003" priority="37446" operator="equal">
      <formula>"EO (WFO)"</formula>
    </cfRule>
    <cfRule type="cellIs" dxfId="5002" priority="37447" operator="equal">
      <formula>"EK (WFO)"</formula>
    </cfRule>
    <cfRule type="cellIs" dxfId="5001" priority="37448" operator="equal">
      <formula>"EG (WFO)"</formula>
    </cfRule>
    <cfRule type="cellIs" dxfId="5000" priority="37449" operator="equal">
      <formula>"EE (WFO)"</formula>
    </cfRule>
    <cfRule type="cellIs" dxfId="4999" priority="37450" operator="equal">
      <formula>"EC (WFO)"</formula>
    </cfRule>
    <cfRule type="cellIs" dxfId="4998" priority="37451" operator="equal">
      <formula>"EA (WFO)"</formula>
    </cfRule>
    <cfRule type="cellIs" dxfId="4997" priority="37452" operator="equal">
      <formula>"FG (WFO)"</formula>
    </cfRule>
    <cfRule type="cellIs" dxfId="4996" priority="37453" operator="equal">
      <formula>"TR"</formula>
    </cfRule>
  </conditionalFormatting>
  <conditionalFormatting sqref="E100:E105 E117:E119 E121:E127">
    <cfRule type="cellIs" dxfId="4995" priority="37135" operator="equal">
      <formula>"TDM"</formula>
    </cfRule>
    <cfRule type="cellIs" dxfId="4994" priority="37136" operator="equal">
      <formula>"TR"</formula>
    </cfRule>
  </conditionalFormatting>
  <conditionalFormatting sqref="H100:R102 H104:O106">
    <cfRule type="cellIs" dxfId="4993" priority="36182" operator="equal">
      <formula>"EG (WFO)"</formula>
    </cfRule>
  </conditionalFormatting>
  <conditionalFormatting sqref="H100:R102 H104:O106 H129:J129">
    <cfRule type="cellIs" dxfId="4992" priority="37017" operator="equal">
      <formula>"EE (WFO)"</formula>
    </cfRule>
    <cfRule type="cellIs" dxfId="4991" priority="37018" operator="equal">
      <formula>"EC (WFO)"</formula>
    </cfRule>
  </conditionalFormatting>
  <conditionalFormatting sqref="AA100:AA102 U100:V102">
    <cfRule type="cellIs" dxfId="4990" priority="36167" operator="equal">
      <formula>"FG (WFO)"</formula>
    </cfRule>
    <cfRule type="cellIs" dxfId="4989" priority="36168" operator="equal">
      <formula>"EO (WFO)"</formula>
    </cfRule>
    <cfRule type="cellIs" dxfId="4988" priority="36169" operator="equal">
      <formula>"EK (WFO)"</formula>
    </cfRule>
    <cfRule type="cellIs" dxfId="4987" priority="36170" operator="equal">
      <formula>"EG (WFO)"</formula>
    </cfRule>
    <cfRule type="cellIs" dxfId="4986" priority="36171" operator="equal">
      <formula>"EE (WFO)"</formula>
    </cfRule>
    <cfRule type="cellIs" dxfId="4985" priority="36172" operator="equal">
      <formula>"EC (WFO)"</formula>
    </cfRule>
    <cfRule type="cellIs" dxfId="4984" priority="36173" operator="equal">
      <formula>"EG (WFO)"</formula>
    </cfRule>
    <cfRule type="cellIs" dxfId="4983" priority="36174" operator="equal">
      <formula>"EE (WFO)"</formula>
    </cfRule>
    <cfRule type="cellIs" dxfId="4982" priority="36175" operator="equal">
      <formula>"EC (WFO)"</formula>
    </cfRule>
  </conditionalFormatting>
  <conditionalFormatting sqref="Y130 Y125 Y121 Y115 Y109:Y111 Y100:Y101">
    <cfRule type="expression" dxfId="4981" priority="31953">
      <formula>OR(Y100="CT",Y100="SCIK",Y100="CUMIL")</formula>
    </cfRule>
    <cfRule type="expression" dxfId="4980" priority="31954">
      <formula>OR(Y100="TR",Y100="TDM",Y100="PKT")</formula>
    </cfRule>
    <cfRule type="expression" dxfId="4979" priority="31955">
      <formula>OR(Y100="OP",Y100="RS",Y100="RTS",Y100="PRM",Y100="CB")</formula>
    </cfRule>
    <cfRule type="expression" dxfId="4978" priority="31956">
      <formula>OR(Y100="FG")</formula>
    </cfRule>
    <cfRule type="expression" dxfId="4977" priority="31957">
      <formula>OR(Y100="L",Y100="OTG")</formula>
    </cfRule>
    <cfRule type="expression" dxfId="4976" priority="31958">
      <formula>OR(Y100="CT",Y100="SCIK",Y100="CUMIL")</formula>
    </cfRule>
    <cfRule type="expression" dxfId="4975" priority="31959">
      <formula>OR(Y100="TR",Y100="TDM",Y100="PKT")</formula>
    </cfRule>
    <cfRule type="expression" dxfId="4974" priority="31960">
      <formula>OR(Y100="OP",Y100="RS",Y100="RTS",Y100="PRM",Y100="CB")</formula>
    </cfRule>
    <cfRule type="expression" dxfId="4973" priority="31961">
      <formula>OR(Y100="FG")</formula>
    </cfRule>
    <cfRule type="expression" dxfId="4972" priority="31962">
      <formula>OR(Y100="L",Y100="OTG")</formula>
    </cfRule>
    <cfRule type="cellIs" dxfId="4971" priority="31963" operator="equal">
      <formula>"EA (WFO)"</formula>
    </cfRule>
    <cfRule type="cellIs" dxfId="4970" priority="31964" operator="equal">
      <formula>"EC (WFO)"</formula>
    </cfRule>
    <cfRule type="cellIs" dxfId="4969" priority="31965" operator="equal">
      <formula>"EE (WFO)"</formula>
    </cfRule>
    <cfRule type="expression" dxfId="4968" priority="31966">
      <formula>OR(Y100="CT",Y100="SCIK",Y100="CUMIL")</formula>
    </cfRule>
    <cfRule type="expression" dxfId="4967" priority="31967">
      <formula>OR(Y100="TR",Y100="TDM",Y100="PKT")</formula>
    </cfRule>
    <cfRule type="expression" dxfId="4966" priority="31968">
      <formula>OR(Y100="OP",Y100="RS",Y100="RTS",Y100="PRM",Y100="CB")</formula>
    </cfRule>
    <cfRule type="expression" dxfId="4965" priority="31969">
      <formula>OR(Y100="FG")</formula>
    </cfRule>
    <cfRule type="expression" dxfId="4964" priority="31970">
      <formula>OR(Y100="L",Y100="OTG")</formula>
    </cfRule>
    <cfRule type="cellIs" dxfId="4963" priority="31971" operator="equal">
      <formula>"EE(WFO)"</formula>
    </cfRule>
    <cfRule type="cellIs" dxfId="4962" priority="31972" operator="equal">
      <formula>"EE(WFO)"</formula>
    </cfRule>
    <cfRule type="cellIs" dxfId="4961" priority="31973" operator="equal">
      <formula>"EC(WFO)"</formula>
    </cfRule>
    <cfRule type="expression" dxfId="4960" priority="31974">
      <formula>OR(Y100="CT",Y100="SCIK",Y100="CUMIL")</formula>
    </cfRule>
    <cfRule type="expression" dxfId="4959" priority="31975">
      <formula>OR(Y100="TR",Y100="TDM",Y100="PKT")</formula>
    </cfRule>
    <cfRule type="expression" dxfId="4958" priority="31976">
      <formula>OR(Y100="OP",Y100="RS",Y100="RTS",Y100="PRM",Y100="CB")</formula>
    </cfRule>
    <cfRule type="expression" dxfId="4957" priority="31977">
      <formula>OR(Y100="FG")</formula>
    </cfRule>
    <cfRule type="expression" dxfId="4956" priority="31978">
      <formula>OR(Y100="L",Y100="OTG")</formula>
    </cfRule>
    <cfRule type="cellIs" dxfId="4955" priority="31979" operator="equal">
      <formula>"EE(WFO)"</formula>
    </cfRule>
    <cfRule type="cellIs" dxfId="4954" priority="31980" operator="equal">
      <formula>"EE(WFO)"</formula>
    </cfRule>
    <cfRule type="cellIs" dxfId="4953" priority="31981" operator="equal">
      <formula>"EC(WFO)"</formula>
    </cfRule>
    <cfRule type="expression" dxfId="4952" priority="31982">
      <formula>OR(Y100="CT",Y100="SCIK",Y100="CUMIL")</formula>
    </cfRule>
    <cfRule type="expression" dxfId="4951" priority="31983">
      <formula>OR(Y100="TR",Y100="TDM",Y100="PKT")</formula>
    </cfRule>
    <cfRule type="expression" dxfId="4950" priority="31984">
      <formula>OR(Y100="OP",Y100="RS",Y100="RTS",Y100="PRM",Y100="CB")</formula>
    </cfRule>
    <cfRule type="expression" dxfId="4949" priority="31985">
      <formula>OR(Y100="FG")</formula>
    </cfRule>
    <cfRule type="expression" dxfId="4948" priority="31986">
      <formula>OR(Y100="L",Y100="OTG")</formula>
    </cfRule>
    <cfRule type="cellIs" dxfId="4947" priority="31987" operator="equal">
      <formula>"EE(WFO)"</formula>
    </cfRule>
    <cfRule type="cellIs" dxfId="4946" priority="31988" operator="equal">
      <formula>"EE(WFO)"</formula>
    </cfRule>
    <cfRule type="cellIs" dxfId="4945" priority="31989" operator="equal">
      <formula>"EC(WFO)"</formula>
    </cfRule>
    <cfRule type="expression" dxfId="4944" priority="31990">
      <formula>OR(Y100="CT",Y100="SCIK",Y100="CUMIL")</formula>
    </cfRule>
    <cfRule type="expression" dxfId="4943" priority="31991">
      <formula>OR(Y100="TR",Y100="TDM",Y100="PKT")</formula>
    </cfRule>
    <cfRule type="expression" dxfId="4942" priority="31992">
      <formula>OR(Y100="OP",Y100="RS",Y100="RTS",Y100="PRM",Y100="CB")</formula>
    </cfRule>
    <cfRule type="expression" dxfId="4941" priority="31993">
      <formula>OR(Y100="FG")</formula>
    </cfRule>
    <cfRule type="expression" dxfId="4940" priority="31994">
      <formula>OR(Y100="L",Y100="OTG")</formula>
    </cfRule>
    <cfRule type="cellIs" dxfId="4939" priority="31995" operator="equal">
      <formula>"EE(WFO)"</formula>
    </cfRule>
    <cfRule type="cellIs" dxfId="4938" priority="31996" operator="equal">
      <formula>"EE(WFO)"</formula>
    </cfRule>
    <cfRule type="cellIs" dxfId="4937" priority="31997" operator="equal">
      <formula>"EC(WFO)"</formula>
    </cfRule>
    <cfRule type="expression" dxfId="4936" priority="31998">
      <formula>OR(Y100="CT",Y100="SCIK",Y100="CUMIL")</formula>
    </cfRule>
    <cfRule type="expression" dxfId="4935" priority="31999">
      <formula>OR(Y100="TR",Y100="TDM",Y100="PKT")</formula>
    </cfRule>
    <cfRule type="expression" dxfId="4934" priority="32000">
      <formula>OR(Y100="OP",Y100="RS",Y100="RTS",Y100="PRM",Y100="CB")</formula>
    </cfRule>
    <cfRule type="expression" dxfId="4933" priority="32001">
      <formula>OR(Y100="FG")</formula>
    </cfRule>
    <cfRule type="expression" dxfId="4932" priority="32002">
      <formula>OR(Y100="L",Y100="OTG")</formula>
    </cfRule>
    <cfRule type="cellIs" dxfId="4931" priority="32003" operator="equal">
      <formula>"EK (WFO)"</formula>
    </cfRule>
    <cfRule type="cellIs" dxfId="4930" priority="32004" operator="equal">
      <formula>"EG (WFO)"</formula>
    </cfRule>
    <cfRule type="cellIs" dxfId="4929" priority="32005" operator="equal">
      <formula>"EE (WFO)"</formula>
    </cfRule>
    <cfRule type="cellIs" dxfId="4928" priority="32006" operator="equal">
      <formula>"EC (WFO)"</formula>
    </cfRule>
    <cfRule type="cellIs" dxfId="4927" priority="32007" operator="equal">
      <formula>"EE(WFO)"</formula>
    </cfRule>
    <cfRule type="cellIs" dxfId="4926" priority="32008" operator="equal">
      <formula>"EE(WFO)"</formula>
    </cfRule>
    <cfRule type="cellIs" dxfId="4925" priority="32009" operator="equal">
      <formula>"EC(WFO)"</formula>
    </cfRule>
    <cfRule type="expression" dxfId="4924" priority="32010">
      <formula>OR(Y100="CT",Y100="SCIK",Y100="CUMIL")</formula>
    </cfRule>
    <cfRule type="expression" dxfId="4923" priority="32011">
      <formula>OR(Y100="TR",Y100="TDM",Y100="PKT")</formula>
    </cfRule>
    <cfRule type="expression" dxfId="4922" priority="32012">
      <formula>OR(Y100="OP",Y100="RS",Y100="RTS",Y100="PRM",Y100="CB")</formula>
    </cfRule>
    <cfRule type="expression" dxfId="4921" priority="32013">
      <formula>OR(Y100="FG")</formula>
    </cfRule>
    <cfRule type="expression" dxfId="4920" priority="32014">
      <formula>OR(Y100="L",Y100="OTG")</formula>
    </cfRule>
    <cfRule type="cellIs" dxfId="4919" priority="32015" operator="equal">
      <formula>"EG (WFO)"</formula>
    </cfRule>
    <cfRule type="cellIs" dxfId="4918" priority="32016" operator="equal">
      <formula>"EE(WFO)"</formula>
    </cfRule>
    <cfRule type="cellIs" dxfId="4917" priority="32017" operator="equal">
      <formula>"EE(WFO)"</formula>
    </cfRule>
    <cfRule type="cellIs" dxfId="4916" priority="32018" operator="equal">
      <formula>"EC(WFO)"</formula>
    </cfRule>
    <cfRule type="expression" dxfId="4915" priority="32019">
      <formula>OR(Y100="CT",Y100="SCIK",Y100="CUMIL")</formula>
    </cfRule>
    <cfRule type="expression" dxfId="4914" priority="32020">
      <formula>OR(Y100="TR",Y100="TDM",Y100="PKT")</formula>
    </cfRule>
    <cfRule type="expression" dxfId="4913" priority="32021">
      <formula>OR(Y100="OP",Y100="RS",Y100="RTS",Y100="PRM",Y100="CB")</formula>
    </cfRule>
    <cfRule type="expression" dxfId="4912" priority="32022">
      <formula>OR(Y100="FG")</formula>
    </cfRule>
    <cfRule type="expression" dxfId="4911" priority="32023">
      <formula>OR(Y100="L",Y100="OTG")</formula>
    </cfRule>
    <cfRule type="cellIs" dxfId="4910" priority="32024" operator="equal">
      <formula>"EE(WFO)"</formula>
    </cfRule>
    <cfRule type="cellIs" dxfId="4909" priority="32025" operator="equal">
      <formula>"EE(WFO)"</formula>
    </cfRule>
    <cfRule type="cellIs" dxfId="4908" priority="32026" operator="equal">
      <formula>"EC(WFO)"</formula>
    </cfRule>
    <cfRule type="expression" dxfId="4907" priority="32027">
      <formula>OR(Y100="CT",Y100="SCIK",Y100="CUMIL")</formula>
    </cfRule>
    <cfRule type="expression" dxfId="4906" priority="32028">
      <formula>OR(Y100="TR",Y100="TDM",Y100="PKT")</formula>
    </cfRule>
    <cfRule type="expression" dxfId="4905" priority="32029">
      <formula>OR(Y100="OP",Y100="RS",Y100="RTS",Y100="PRM",Y100="CB")</formula>
    </cfRule>
    <cfRule type="expression" dxfId="4904" priority="32030">
      <formula>OR(Y100="FG")</formula>
    </cfRule>
    <cfRule type="expression" dxfId="4903" priority="32031">
      <formula>OR(Y100="L",Y100="OTG")</formula>
    </cfRule>
  </conditionalFormatting>
  <conditionalFormatting sqref="Y130:Z130 Y125:Z125 Y121:Z121 Y115:Z115 Y109:Z111 Y100:Z101">
    <cfRule type="cellIs" dxfId="4902" priority="31951" operator="equal">
      <formula>"OUT"</formula>
    </cfRule>
    <cfRule type="cellIs" dxfId="4901" priority="31952" operator="equal">
      <formula>"OUT"</formula>
    </cfRule>
  </conditionalFormatting>
  <conditionalFormatting sqref="Z130 Z125 Z121 Z115 Z109:Z111 Z100:Z101">
    <cfRule type="cellIs" dxfId="4900" priority="32032" operator="equal">
      <formula>"EE(WFO)"</formula>
    </cfRule>
    <cfRule type="cellIs" dxfId="4899" priority="32033" operator="equal">
      <formula>"EE(WFO)"</formula>
    </cfRule>
    <cfRule type="cellIs" dxfId="4898" priority="32034" operator="equal">
      <formula>"EC(WFO)"</formula>
    </cfRule>
    <cfRule type="expression" dxfId="4897" priority="32035">
      <formula>OR(Z100="CT",Z100="SCIK",Z100="CUMIL")</formula>
    </cfRule>
    <cfRule type="expression" dxfId="4896" priority="32036">
      <formula>OR(Z100="TR",Z100="TDM",Z100="PKT")</formula>
    </cfRule>
    <cfRule type="expression" dxfId="4895" priority="32037">
      <formula>OR(Z100="OP",Z100="RS",Z100="RTS",Z100="PRM",Z100="CB")</formula>
    </cfRule>
    <cfRule type="expression" dxfId="4894" priority="32038">
      <formula>OR(Z100="FG")</formula>
    </cfRule>
    <cfRule type="expression" dxfId="4893" priority="32039">
      <formula>OR(Z100="L",Z100="OTG")</formula>
    </cfRule>
    <cfRule type="cellIs" dxfId="4892" priority="32040" operator="equal">
      <formula>"EE(WFO)"</formula>
    </cfRule>
    <cfRule type="cellIs" dxfId="4891" priority="32041" operator="equal">
      <formula>"EE(WFO)"</formula>
    </cfRule>
    <cfRule type="cellIs" dxfId="4890" priority="32042" operator="equal">
      <formula>"EC(WFO)"</formula>
    </cfRule>
    <cfRule type="expression" dxfId="4889" priority="32043">
      <formula>OR(Z100="CT",Z100="SCIK",Z100="CUMIL")</formula>
    </cfRule>
    <cfRule type="expression" dxfId="4888" priority="32044">
      <formula>OR(Z100="TR",Z100="TDM",Z100="PKT")</formula>
    </cfRule>
    <cfRule type="expression" dxfId="4887" priority="32045">
      <formula>OR(Z100="OP",Z100="RS",Z100="RTS",Z100="PRM",Z100="CB")</formula>
    </cfRule>
    <cfRule type="expression" dxfId="4886" priority="32046">
      <formula>OR(Z100="FG")</formula>
    </cfRule>
    <cfRule type="expression" dxfId="4885" priority="32047">
      <formula>OR(Z100="L",Z100="OTG")</formula>
    </cfRule>
    <cfRule type="cellIs" dxfId="4884" priority="32048" operator="equal">
      <formula>"EE(WFO)"</formula>
    </cfRule>
    <cfRule type="cellIs" dxfId="4883" priority="32049" operator="equal">
      <formula>"EE(WFO)"</formula>
    </cfRule>
    <cfRule type="cellIs" dxfId="4882" priority="32050" operator="equal">
      <formula>"EC(WFO)"</formula>
    </cfRule>
    <cfRule type="expression" dxfId="4881" priority="32051">
      <formula>OR(Z100="CT",Z100="SCIK",Z100="CUMIL")</formula>
    </cfRule>
    <cfRule type="expression" dxfId="4880" priority="32052">
      <formula>OR(Z100="TR",Z100="TDM",Z100="PKT")</formula>
    </cfRule>
    <cfRule type="expression" dxfId="4879" priority="32053">
      <formula>OR(Z100="OP",Z100="RS",Z100="RTS",Z100="PRM",Z100="CB")</formula>
    </cfRule>
    <cfRule type="expression" dxfId="4878" priority="32054">
      <formula>OR(Z100="FG")</formula>
    </cfRule>
    <cfRule type="expression" dxfId="4877" priority="32055">
      <formula>OR(Z100="L",Z100="OTG")</formula>
    </cfRule>
    <cfRule type="cellIs" dxfId="4876" priority="32056" operator="equal">
      <formula>"EE(WFO)"</formula>
    </cfRule>
    <cfRule type="cellIs" dxfId="4875" priority="32057" operator="equal">
      <formula>"EE(WFO)"</formula>
    </cfRule>
    <cfRule type="cellIs" dxfId="4874" priority="32058" operator="equal">
      <formula>"EC(WFO)"</formula>
    </cfRule>
    <cfRule type="expression" dxfId="4873" priority="32059">
      <formula>OR(Z100="CT",Z100="SCIK",Z100="CUMIL")</formula>
    </cfRule>
    <cfRule type="expression" dxfId="4872" priority="32060">
      <formula>OR(Z100="TR",Z100="TDM",Z100="PKT")</formula>
    </cfRule>
    <cfRule type="expression" dxfId="4871" priority="32061">
      <formula>OR(Z100="OP",Z100="RS",Z100="RTS",Z100="PRM",Z100="CB")</formula>
    </cfRule>
    <cfRule type="expression" dxfId="4870" priority="32062">
      <formula>OR(Z100="FG")</formula>
    </cfRule>
    <cfRule type="expression" dxfId="4869" priority="32063">
      <formula>OR(Z100="L",Z100="OTG")</formula>
    </cfRule>
    <cfRule type="cellIs" dxfId="4868" priority="32064" operator="equal">
      <formula>"EK (WFO)"</formula>
    </cfRule>
    <cfRule type="cellIs" dxfId="4867" priority="32065" operator="equal">
      <formula>"EG (WFO)"</formula>
    </cfRule>
    <cfRule type="cellIs" dxfId="4866" priority="32066" operator="equal">
      <formula>"EE (WFO)"</formula>
    </cfRule>
    <cfRule type="cellIs" dxfId="4865" priority="32067" operator="equal">
      <formula>"EC (WFO)"</formula>
    </cfRule>
    <cfRule type="cellIs" dxfId="4864" priority="32068" operator="equal">
      <formula>"EE(WFO)"</formula>
    </cfRule>
    <cfRule type="cellIs" dxfId="4863" priority="32069" operator="equal">
      <formula>"EE(WFO)"</formula>
    </cfRule>
    <cfRule type="cellIs" dxfId="4862" priority="32070" operator="equal">
      <formula>"EC(WFO)"</formula>
    </cfRule>
    <cfRule type="expression" dxfId="4861" priority="32071">
      <formula>OR(Z100="CT",Z100="SCIK",Z100="CUMIL")</formula>
    </cfRule>
    <cfRule type="expression" dxfId="4860" priority="32072">
      <formula>OR(Z100="TR",Z100="TDM",Z100="PKT")</formula>
    </cfRule>
    <cfRule type="expression" dxfId="4859" priority="32073">
      <formula>OR(Z100="OP",Z100="RS",Z100="RTS",Z100="PRM",Z100="CB")</formula>
    </cfRule>
    <cfRule type="expression" dxfId="4858" priority="32074">
      <formula>OR(Z100="FG")</formula>
    </cfRule>
    <cfRule type="expression" dxfId="4857" priority="32075">
      <formula>OR(Z100="L",Z100="OTG")</formula>
    </cfRule>
    <cfRule type="cellIs" dxfId="4856" priority="32076" operator="equal">
      <formula>"EG (WFO)"</formula>
    </cfRule>
    <cfRule type="cellIs" dxfId="4855" priority="32077" operator="equal">
      <formula>"EE(WFO)"</formula>
    </cfRule>
    <cfRule type="cellIs" dxfId="4854" priority="32078" operator="equal">
      <formula>"EE(WFO)"</formula>
    </cfRule>
    <cfRule type="cellIs" dxfId="4853" priority="32079" operator="equal">
      <formula>"EC(WFO)"</formula>
    </cfRule>
    <cfRule type="expression" dxfId="4852" priority="32080">
      <formula>OR(Z100="CT",Z100="SCIK",Z100="CUMIL")</formula>
    </cfRule>
    <cfRule type="expression" dxfId="4851" priority="32081">
      <formula>OR(Z100="TR",Z100="TDM",Z100="PKT")</formula>
    </cfRule>
    <cfRule type="expression" dxfId="4850" priority="32082">
      <formula>OR(Z100="OP",Z100="RS",Z100="RTS",Z100="PRM",Z100="CB")</formula>
    </cfRule>
    <cfRule type="expression" dxfId="4849" priority="32083">
      <formula>OR(Z100="FG")</formula>
    </cfRule>
    <cfRule type="expression" dxfId="4848" priority="32084">
      <formula>OR(Z100="L",Z100="OTG")</formula>
    </cfRule>
    <cfRule type="cellIs" dxfId="4847" priority="32085" operator="equal">
      <formula>"EE(WFO)"</formula>
    </cfRule>
    <cfRule type="cellIs" dxfId="4846" priority="32086" operator="equal">
      <formula>"EE(WFO)"</formula>
    </cfRule>
    <cfRule type="cellIs" dxfId="4845" priority="32087" operator="equal">
      <formula>"EC(WFO)"</formula>
    </cfRule>
    <cfRule type="expression" dxfId="4844" priority="32088">
      <formula>OR(Z100="CT",Z100="SCIK",Z100="CUMIL")</formula>
    </cfRule>
    <cfRule type="expression" dxfId="4843" priority="32089">
      <formula>OR(Z100="TR",Z100="TDM",Z100="PKT")</formula>
    </cfRule>
    <cfRule type="expression" dxfId="4842" priority="32090">
      <formula>OR(Z100="OP",Z100="RS",Z100="RTS",Z100="PRM",Z100="CB")</formula>
    </cfRule>
    <cfRule type="expression" dxfId="4841" priority="32091">
      <formula>OR(Z100="FG")</formula>
    </cfRule>
    <cfRule type="expression" dxfId="4840" priority="32092">
      <formula>OR(Z100="L",Z100="OTG")</formula>
    </cfRule>
  </conditionalFormatting>
  <conditionalFormatting sqref="AB100:AC101">
    <cfRule type="cellIs" dxfId="4839" priority="129050" operator="equal">
      <formula>"EE (WFO)"</formula>
    </cfRule>
    <cfRule type="cellIs" dxfId="4838" priority="129051" operator="equal">
      <formula>"EC (WFO)"</formula>
    </cfRule>
    <cfRule type="cellIs" dxfId="4837" priority="129052" operator="equal">
      <formula>"EA (WFO)"</formula>
    </cfRule>
    <cfRule type="cellIs" dxfId="4836" priority="129053" operator="equal">
      <formula>"EE(WFO)"</formula>
    </cfRule>
    <cfRule type="cellIs" dxfId="4835" priority="129054" operator="equal">
      <formula>"EC(WFO)"</formula>
    </cfRule>
    <cfRule type="cellIs" dxfId="4834" priority="129055" operator="equal">
      <formula>"EE(WFO)"</formula>
    </cfRule>
    <cfRule type="cellIs" dxfId="4833" priority="129056" operator="equal">
      <formula>"EC(WFO)"</formula>
    </cfRule>
    <cfRule type="cellIs" dxfId="4832" priority="129057" operator="equal">
      <formula>"EE (WFO)"</formula>
    </cfRule>
    <cfRule type="cellIs" dxfId="4831" priority="129058" operator="equal">
      <formula>"EC (WFO)"</formula>
    </cfRule>
    <cfRule type="cellIs" dxfId="4830" priority="129059" operator="equal">
      <formula>"EA (WFO)"</formula>
    </cfRule>
    <cfRule type="cellIs" dxfId="4829" priority="129060" operator="equal">
      <formula>"EE(WFO)"</formula>
    </cfRule>
    <cfRule type="cellIs" dxfId="4828" priority="129061" operator="equal">
      <formula>"EC(WFO)"</formula>
    </cfRule>
    <cfRule type="cellIs" dxfId="4827" priority="129062" operator="equal">
      <formula>"EE(WFO)"</formula>
    </cfRule>
    <cfRule type="cellIs" dxfId="4826" priority="129063" operator="equal">
      <formula>"EC(WFO)"</formula>
    </cfRule>
    <cfRule type="cellIs" dxfId="4825" priority="129064" operator="equal">
      <formula>"EE(WFO)"</formula>
    </cfRule>
    <cfRule type="cellIs" dxfId="4824" priority="129065" operator="equal">
      <formula>"EE(WFO)"</formula>
    </cfRule>
    <cfRule type="cellIs" dxfId="4823" priority="129066" operator="equal">
      <formula>"EC(WFO)"</formula>
    </cfRule>
    <cfRule type="cellIs" dxfId="4822" priority="129067" operator="equal">
      <formula>"EE (WFO)"</formula>
    </cfRule>
    <cfRule type="cellIs" dxfId="4821" priority="129068" operator="equal">
      <formula>"EC (WFO)"</formula>
    </cfRule>
    <cfRule type="cellIs" dxfId="4820" priority="129069" operator="equal">
      <formula>"EA (WFO)"</formula>
    </cfRule>
    <cfRule type="cellIs" dxfId="4819" priority="129070" operator="equal">
      <formula>"EE(WFO)"</formula>
    </cfRule>
    <cfRule type="cellIs" dxfId="4818" priority="129071" operator="equal">
      <formula>"EC(WFO)"</formula>
    </cfRule>
    <cfRule type="cellIs" dxfId="4817" priority="129072" operator="equal">
      <formula>"EE (WFO)"</formula>
    </cfRule>
    <cfRule type="cellIs" dxfId="4816" priority="129073" operator="equal">
      <formula>"EC (WFO)"</formula>
    </cfRule>
    <cfRule type="cellIs" dxfId="4815" priority="129074" operator="equal">
      <formula>"EA (WFO)"</formula>
    </cfRule>
    <cfRule type="cellIs" dxfId="4814" priority="129075" operator="equal">
      <formula>"EE(WFO)"</formula>
    </cfRule>
    <cfRule type="cellIs" dxfId="4813" priority="129076" operator="equal">
      <formula>"EC(WFO)"</formula>
    </cfRule>
    <cfRule type="cellIs" dxfId="4812" priority="129077" operator="equal">
      <formula>"EE (WFO)"</formula>
    </cfRule>
    <cfRule type="cellIs" dxfId="4811" priority="129078" operator="equal">
      <formula>"EC (WFO)"</formula>
    </cfRule>
    <cfRule type="cellIs" dxfId="4810" priority="129079" operator="equal">
      <formula>"EA (WFO)"</formula>
    </cfRule>
    <cfRule type="cellIs" dxfId="4809" priority="129080" operator="equal">
      <formula>"EE(WFO)"</formula>
    </cfRule>
    <cfRule type="cellIs" dxfId="4808" priority="129081" operator="equal">
      <formula>"EC(WFO)"</formula>
    </cfRule>
    <cfRule type="cellIs" dxfId="4807" priority="129082" operator="equal">
      <formula>"EE (WFO)"</formula>
    </cfRule>
    <cfRule type="cellIs" dxfId="4806" priority="129083" operator="equal">
      <formula>"EC (WFO)"</formula>
    </cfRule>
    <cfRule type="cellIs" dxfId="4805" priority="129084" operator="equal">
      <formula>"EA (WFO)"</formula>
    </cfRule>
    <cfRule type="cellIs" dxfId="4804" priority="129085" operator="equal">
      <formula>"EE(WFO)"</formula>
    </cfRule>
    <cfRule type="cellIs" dxfId="4803" priority="129086" operator="equal">
      <formula>"EC(WFO)"</formula>
    </cfRule>
    <cfRule type="cellIs" dxfId="4802" priority="129087" operator="equal">
      <formula>"EE (WFO)"</formula>
    </cfRule>
    <cfRule type="cellIs" dxfId="4801" priority="129088" operator="equal">
      <formula>"EC (WFO)"</formula>
    </cfRule>
    <cfRule type="cellIs" dxfId="4800" priority="129089" operator="equal">
      <formula>"EA (WFO)"</formula>
    </cfRule>
    <cfRule type="cellIs" dxfId="4799" priority="129090" operator="equal">
      <formula>"EE(WFO)"</formula>
    </cfRule>
    <cfRule type="cellIs" dxfId="4798" priority="129091" operator="equal">
      <formula>"EC(WFO)"</formula>
    </cfRule>
    <cfRule type="cellIs" dxfId="4797" priority="129243" operator="equal">
      <formula>"EE (WFO)"</formula>
    </cfRule>
    <cfRule type="cellIs" dxfId="4796" priority="129244" operator="equal">
      <formula>"EC (WFO)"</formula>
    </cfRule>
    <cfRule type="cellIs" dxfId="4795" priority="129245" operator="equal">
      <formula>"EA (WFO)"</formula>
    </cfRule>
    <cfRule type="cellIs" dxfId="4794" priority="129246" operator="equal">
      <formula>"EE(WFO)"</formula>
    </cfRule>
    <cfRule type="cellIs" dxfId="4793" priority="129247" operator="equal">
      <formula>"EC(WFO)"</formula>
    </cfRule>
    <cfRule type="cellIs" dxfId="4792" priority="129248" operator="equal">
      <formula>"EE(WFO)"</formula>
    </cfRule>
    <cfRule type="cellIs" dxfId="4791" priority="129249" operator="equal">
      <formula>"EC(WFO)"</formula>
    </cfRule>
    <cfRule type="cellIs" dxfId="4790" priority="129250" operator="equal">
      <formula>"EE (WFO)"</formula>
    </cfRule>
    <cfRule type="cellIs" dxfId="4789" priority="129251" operator="equal">
      <formula>"EC (WFO)"</formula>
    </cfRule>
    <cfRule type="cellIs" dxfId="4788" priority="129252" operator="equal">
      <formula>"EA (WFO)"</formula>
    </cfRule>
    <cfRule type="cellIs" dxfId="4787" priority="129253" operator="equal">
      <formula>"EE(WFO)"</formula>
    </cfRule>
    <cfRule type="cellIs" dxfId="4786" priority="129254" operator="equal">
      <formula>"EC(WFO)"</formula>
    </cfRule>
    <cfRule type="cellIs" dxfId="4785" priority="129255" operator="equal">
      <formula>"EE(WFO)"</formula>
    </cfRule>
    <cfRule type="cellIs" dxfId="4784" priority="129256" operator="equal">
      <formula>"EC(WFO)"</formula>
    </cfRule>
    <cfRule type="cellIs" dxfId="4783" priority="129257" operator="equal">
      <formula>"EE (WFO)"</formula>
    </cfRule>
    <cfRule type="cellIs" dxfId="4782" priority="129258" operator="equal">
      <formula>"EC (WFO)"</formula>
    </cfRule>
    <cfRule type="cellIs" dxfId="4781" priority="129259" operator="equal">
      <formula>"EA (WFO)"</formula>
    </cfRule>
    <cfRule type="cellIs" dxfId="4780" priority="129260" operator="equal">
      <formula>"EE(WFO)"</formula>
    </cfRule>
    <cfRule type="cellIs" dxfId="4779" priority="129261" operator="equal">
      <formula>"EC(WFO)"</formula>
    </cfRule>
    <cfRule type="cellIs" dxfId="4778" priority="129262" operator="equal">
      <formula>"EE (WFO)"</formula>
    </cfRule>
    <cfRule type="cellIs" dxfId="4777" priority="129263" operator="equal">
      <formula>"EC (WFO)"</formula>
    </cfRule>
    <cfRule type="cellIs" dxfId="4776" priority="129264" operator="equal">
      <formula>"EA (WFO)"</formula>
    </cfRule>
    <cfRule type="cellIs" dxfId="4775" priority="129265" operator="equal">
      <formula>"EE(WFO)"</formula>
    </cfRule>
    <cfRule type="cellIs" dxfId="4774" priority="129266" operator="equal">
      <formula>"EC(WFO)"</formula>
    </cfRule>
  </conditionalFormatting>
  <conditionalFormatting sqref="AG100:AI101">
    <cfRule type="cellIs" dxfId="4773" priority="127303" operator="equal">
      <formula>"EE (WFO)"</formula>
    </cfRule>
    <cfRule type="cellIs" dxfId="4772" priority="127304" operator="equal">
      <formula>"EC (WFO)"</formula>
    </cfRule>
    <cfRule type="cellIs" dxfId="4771" priority="127305" operator="equal">
      <formula>"EA (WFO)"</formula>
    </cfRule>
    <cfRule type="cellIs" dxfId="4770" priority="127306" operator="equal">
      <formula>"EE(WFO)"</formula>
    </cfRule>
    <cfRule type="cellIs" dxfId="4769" priority="127307" operator="equal">
      <formula>"EC(WFO)"</formula>
    </cfRule>
  </conditionalFormatting>
  <conditionalFormatting sqref="B101:D101 F101">
    <cfRule type="cellIs" dxfId="4768" priority="37267" operator="equal">
      <formula>"TDM"</formula>
    </cfRule>
    <cfRule type="cellIs" dxfId="4767" priority="37268" operator="equal">
      <formula>"EQ (WFO)"</formula>
    </cfRule>
    <cfRule type="cellIs" dxfId="4766" priority="37269" operator="equal">
      <formula>"EO (WFO)"</formula>
    </cfRule>
    <cfRule type="cellIs" dxfId="4765" priority="37270" operator="equal">
      <formula>"RS"</formula>
    </cfRule>
    <cfRule type="cellIs" dxfId="4764" priority="37271" operator="equal">
      <formula>"TR (WFO)"</formula>
    </cfRule>
    <cfRule type="cellIs" dxfId="4763" priority="37272" operator="equal">
      <formula>"EQ (WFO)"</formula>
    </cfRule>
    <cfRule type="cellIs" dxfId="4762" priority="37273" operator="equal">
      <formula>"EO (WFO)"</formula>
    </cfRule>
    <cfRule type="cellIs" dxfId="4761" priority="37274" operator="equal">
      <formula>"EO (WFO)"</formula>
    </cfRule>
    <cfRule type="cellIs" dxfId="4760" priority="37275" operator="equal">
      <formula>"EK (WFO)"</formula>
    </cfRule>
    <cfRule type="cellIs" dxfId="4759" priority="37276" operator="equal">
      <formula>"EG (WFO)"</formula>
    </cfRule>
    <cfRule type="cellIs" dxfId="4758" priority="37277" operator="equal">
      <formula>"EE (WFO)"</formula>
    </cfRule>
    <cfRule type="cellIs" dxfId="4757" priority="37278" operator="equal">
      <formula>"EC (WFO)"</formula>
    </cfRule>
    <cfRule type="cellIs" dxfId="4756" priority="37279" operator="equal">
      <formula>"EA (WFO)"</formula>
    </cfRule>
    <cfRule type="cellIs" dxfId="4755" priority="37280" operator="equal">
      <formula>"FG (WFO)"</formula>
    </cfRule>
    <cfRule type="cellIs" dxfId="4754" priority="37281" operator="equal">
      <formula>"TR"</formula>
    </cfRule>
  </conditionalFormatting>
  <conditionalFormatting sqref="B102:D102 F102">
    <cfRule type="cellIs" dxfId="4753" priority="37172" operator="equal">
      <formula>"TDM"</formula>
    </cfRule>
    <cfRule type="cellIs" dxfId="4752" priority="37173" operator="equal">
      <formula>"EQ (WFO)"</formula>
    </cfRule>
    <cfRule type="cellIs" dxfId="4751" priority="37174" operator="equal">
      <formula>"EO (WFO)"</formula>
    </cfRule>
    <cfRule type="cellIs" dxfId="4750" priority="37175" operator="equal">
      <formula>"RS"</formula>
    </cfRule>
    <cfRule type="cellIs" dxfId="4749" priority="37176" operator="equal">
      <formula>"TR (WFO)"</formula>
    </cfRule>
    <cfRule type="cellIs" dxfId="4748" priority="37177" operator="equal">
      <formula>"EQ (WFO)"</formula>
    </cfRule>
    <cfRule type="cellIs" dxfId="4747" priority="37178" operator="equal">
      <formula>"EO (WFO)"</formula>
    </cfRule>
    <cfRule type="cellIs" dxfId="4746" priority="37179" operator="equal">
      <formula>"EO (WFO)"</formula>
    </cfRule>
    <cfRule type="cellIs" dxfId="4745" priority="37180" operator="equal">
      <formula>"EK (WFO)"</formula>
    </cfRule>
    <cfRule type="cellIs" dxfId="4744" priority="37181" operator="equal">
      <formula>"EG (WFO)"</formula>
    </cfRule>
    <cfRule type="cellIs" dxfId="4743" priority="37182" operator="equal">
      <formula>"EE (WFO)"</formula>
    </cfRule>
    <cfRule type="cellIs" dxfId="4742" priority="37183" operator="equal">
      <formula>"EC (WFO)"</formula>
    </cfRule>
    <cfRule type="cellIs" dxfId="4741" priority="37184" operator="equal">
      <formula>"EA (WFO)"</formula>
    </cfRule>
    <cfRule type="cellIs" dxfId="4740" priority="37185" operator="equal">
      <formula>"FG (WFO)"</formula>
    </cfRule>
    <cfRule type="cellIs" dxfId="4739" priority="37186" operator="equal">
      <formula>"TR"</formula>
    </cfRule>
  </conditionalFormatting>
  <conditionalFormatting sqref="AB102:AB104 AE116:AF117 AF107:AF112 AB105:AE106 AK105:AK106">
    <cfRule type="cellIs" dxfId="4738" priority="129741" operator="equal">
      <formula>"EE(WFO)"</formula>
    </cfRule>
    <cfRule type="cellIs" dxfId="4737" priority="129742" operator="equal">
      <formula>"EE(WFO)"</formula>
    </cfRule>
    <cfRule type="cellIs" dxfId="4736" priority="129743" operator="equal">
      <formula>"EC(WFO)"</formula>
    </cfRule>
  </conditionalFormatting>
  <conditionalFormatting sqref="AK102:AK104 AG107:AJ112">
    <cfRule type="cellIs" dxfId="4735" priority="127308" operator="equal">
      <formula>"EA (WFO)"</formula>
    </cfRule>
    <cfRule type="cellIs" dxfId="4734" priority="127309" operator="equal">
      <formula>"EQ (WFO)"</formula>
    </cfRule>
    <cfRule type="cellIs" dxfId="4733" priority="127310" operator="equal">
      <formula>"FG (WFO)"</formula>
    </cfRule>
  </conditionalFormatting>
  <conditionalFormatting sqref="AK102:AK104 AG116:AI117 AG107:AI112">
    <cfRule type="cellIs" dxfId="4732" priority="127342" operator="equal">
      <formula>"EE(WFO)"</formula>
    </cfRule>
    <cfRule type="cellIs" dxfId="4731" priority="127343" operator="equal">
      <formula>"EE(WFO)"</formula>
    </cfRule>
    <cfRule type="cellIs" dxfId="4730" priority="127344" operator="equal">
      <formula>"EC(WFO)"</formula>
    </cfRule>
  </conditionalFormatting>
  <conditionalFormatting sqref="H117:J117 P103:P109 O117:R117">
    <cfRule type="cellIs" dxfId="4729" priority="36898" operator="equal">
      <formula>"TDM"</formula>
    </cfRule>
    <cfRule type="cellIs" dxfId="4728" priority="36899" operator="equal">
      <formula>"TR"</formula>
    </cfRule>
    <cfRule type="cellIs" dxfId="4727" priority="36900" operator="equal">
      <formula>"FG (WFO)"</formula>
    </cfRule>
    <cfRule type="cellIs" dxfId="4726" priority="36901" operator="equal">
      <formula>"EO (WFO)"</formula>
    </cfRule>
    <cfRule type="cellIs" dxfId="4725" priority="36902" operator="equal">
      <formula>"EK (WFO)"</formula>
    </cfRule>
    <cfRule type="cellIs" dxfId="4724" priority="36903" operator="equal">
      <formula>"SCIK"</formula>
    </cfRule>
    <cfRule type="cellIs" dxfId="4723" priority="36904" operator="equal">
      <formula>"CT"</formula>
    </cfRule>
    <cfRule type="cellIs" dxfId="4722" priority="36905" operator="equal">
      <formula>"FG"</formula>
    </cfRule>
    <cfRule type="cellIs" dxfId="4721" priority="36906" operator="equal">
      <formula>"L"</formula>
    </cfRule>
    <cfRule type="cellIs" dxfId="4720" priority="36907" operator="equal">
      <formula>"EG (WFO)"</formula>
    </cfRule>
    <cfRule type="cellIs" dxfId="4719" priority="36908" operator="equal">
      <formula>"EE (WFO)"</formula>
    </cfRule>
    <cfRule type="cellIs" dxfId="4718" priority="36909" operator="equal">
      <formula>"EC (WFO)"</formula>
    </cfRule>
  </conditionalFormatting>
  <conditionalFormatting sqref="K110:R116 N103:O103 Q103:R105 Q107:R109 H118:J120 H121:R121 K117:N120 Q106 H122:M122 P122:R122 H123:R127 O118:R119 K129:R129">
    <cfRule type="cellIs" dxfId="4717" priority="37015" operator="equal">
      <formula>"TDM"</formula>
    </cfRule>
  </conditionalFormatting>
  <conditionalFormatting sqref="Q108:R109 N103:O103 K110:R116 K108:O109 H108:J112 Q103:R105 H118:J120 H121:R121 K117:N120 Q106 H114:J116 J113 H122:M122 P122:R122 H123:R127 O118:R119 K129:R129">
    <cfRule type="cellIs" dxfId="4716" priority="37045" operator="equal">
      <formula>"EE (WFO)"</formula>
    </cfRule>
    <cfRule type="cellIs" dxfId="4715" priority="37046" operator="equal">
      <formula>"EC (WFO)"</formula>
    </cfRule>
  </conditionalFormatting>
  <conditionalFormatting sqref="N103:O103 Q108:R109 K110:R116 K108:O109 H108:J112 Q103:R105 H118:J120 H121:R121 K117:N120 Q106 H114:J116 J113 H122:M122 P122:R122 H123:R127 O118:R119 H129:R129">
    <cfRule type="cellIs" dxfId="4714" priority="37044" operator="equal">
      <formula>"EG (WFO)"</formula>
    </cfRule>
  </conditionalFormatting>
  <conditionalFormatting sqref="K110:R116 N103:O103 Q103:R105 Q107:R109 H118:J120 H121:R121 K117:N120 Q106 H122:M122 P122:R122 H123:R127 O118:R119 H129:R129">
    <cfRule type="cellIs" dxfId="4713" priority="37022" operator="equal">
      <formula>"FG (WFO)"</formula>
    </cfRule>
    <cfRule type="cellIs" dxfId="4712" priority="37023" operator="equal">
      <formula>"EO (WFO)"</formula>
    </cfRule>
    <cfRule type="cellIs" dxfId="4711" priority="37024" operator="equal">
      <formula>"EK (WFO)"</formula>
    </cfRule>
  </conditionalFormatting>
  <conditionalFormatting sqref="B105:D105 F105">
    <cfRule type="cellIs" dxfId="4710" priority="37484" operator="equal">
      <formula>"RS"</formula>
    </cfRule>
    <cfRule type="cellIs" dxfId="4709" priority="37485" operator="equal">
      <formula>"TR (WFO)"</formula>
    </cfRule>
    <cfRule type="cellIs" dxfId="4708" priority="37486" operator="equal">
      <formula>"EQ (WFO)"</formula>
    </cfRule>
    <cfRule type="cellIs" dxfId="4707" priority="37487" operator="equal">
      <formula>"EO (WFO)"</formula>
    </cfRule>
    <cfRule type="cellIs" dxfId="4706" priority="37488" operator="equal">
      <formula>"EO (WFO)"</formula>
    </cfRule>
    <cfRule type="cellIs" dxfId="4705" priority="37489" operator="equal">
      <formula>"EK (WFO)"</formula>
    </cfRule>
    <cfRule type="cellIs" dxfId="4704" priority="37490" operator="equal">
      <formula>"EG (WFO)"</formula>
    </cfRule>
    <cfRule type="cellIs" dxfId="4703" priority="37491" operator="equal">
      <formula>"EE (WFO)"</formula>
    </cfRule>
    <cfRule type="cellIs" dxfId="4702" priority="37492" operator="equal">
      <formula>"EC (WFO)"</formula>
    </cfRule>
    <cfRule type="cellIs" dxfId="4701" priority="37493" operator="equal">
      <formula>"EA (WFO)"</formula>
    </cfRule>
    <cfRule type="cellIs" dxfId="4700" priority="37494" operator="equal">
      <formula>"FG (WFO)"</formula>
    </cfRule>
    <cfRule type="cellIs" dxfId="4699" priority="37495" operator="equal">
      <formula>"TR"</formula>
    </cfRule>
  </conditionalFormatting>
  <conditionalFormatting sqref="M105:O105 P124:Q127">
    <cfRule type="cellIs" dxfId="4698" priority="37009" operator="equal">
      <formula>"EK (WFO)"</formula>
    </cfRule>
    <cfRule type="cellIs" dxfId="4697" priority="37010" operator="equal">
      <formula>"EO (WFO)"</formula>
    </cfRule>
    <cfRule type="cellIs" dxfId="4696" priority="37011" operator="equal">
      <formula>"FG (WFO)"</formula>
    </cfRule>
  </conditionalFormatting>
  <conditionalFormatting sqref="B106:D106 F106">
    <cfRule type="cellIs" dxfId="4695" priority="37102" operator="equal">
      <formula>"TDM"</formula>
    </cfRule>
    <cfRule type="cellIs" dxfId="4694" priority="37103" operator="equal">
      <formula>"EQ (WFO)"</formula>
    </cfRule>
    <cfRule type="cellIs" dxfId="4693" priority="37104" operator="equal">
      <formula>"EO (WFO)"</formula>
    </cfRule>
    <cfRule type="cellIs" dxfId="4692" priority="37105" operator="equal">
      <formula>"RS"</formula>
    </cfRule>
    <cfRule type="cellIs" dxfId="4691" priority="37106" operator="equal">
      <formula>"TR (WFO)"</formula>
    </cfRule>
    <cfRule type="cellIs" dxfId="4690" priority="37107" operator="equal">
      <formula>"EQ (WFO)"</formula>
    </cfRule>
    <cfRule type="cellIs" dxfId="4689" priority="37108" operator="equal">
      <formula>"EO (WFO)"</formula>
    </cfRule>
    <cfRule type="cellIs" dxfId="4688" priority="37109" operator="equal">
      <formula>"EO (WFO)"</formula>
    </cfRule>
    <cfRule type="cellIs" dxfId="4687" priority="37110" operator="equal">
      <formula>"EK (WFO)"</formula>
    </cfRule>
    <cfRule type="cellIs" dxfId="4686" priority="37111" operator="equal">
      <formula>"EG (WFO)"</formula>
    </cfRule>
    <cfRule type="cellIs" dxfId="4685" priority="37112" operator="equal">
      <formula>"EE (WFO)"</formula>
    </cfRule>
    <cfRule type="cellIs" dxfId="4684" priority="37113" operator="equal">
      <formula>"EC (WFO)"</formula>
    </cfRule>
    <cfRule type="cellIs" dxfId="4683" priority="37114" operator="equal">
      <formula>"EA (WFO)"</formula>
    </cfRule>
    <cfRule type="cellIs" dxfId="4682" priority="37115" operator="equal">
      <formula>"FG (WFO)"</formula>
    </cfRule>
    <cfRule type="cellIs" dxfId="4681" priority="37116" operator="equal">
      <formula>"TR"</formula>
    </cfRule>
  </conditionalFormatting>
  <conditionalFormatting sqref="E129 E107:E116">
    <cfRule type="cellIs" dxfId="4680" priority="37153" operator="equal">
      <formula>"TDM"</formula>
    </cfRule>
    <cfRule type="cellIs" dxfId="4679" priority="37154" operator="equal">
      <formula>"TR"</formula>
    </cfRule>
  </conditionalFormatting>
  <conditionalFormatting sqref="H107:O107 Q107:R107">
    <cfRule type="cellIs" dxfId="4678" priority="37025" operator="equal">
      <formula>"SCIK"</formula>
    </cfRule>
    <cfRule type="cellIs" dxfId="4677" priority="37026" operator="equal">
      <formula>"CT"</formula>
    </cfRule>
    <cfRule type="cellIs" dxfId="4676" priority="37027" operator="equal">
      <formula>"CT"</formula>
    </cfRule>
    <cfRule type="cellIs" dxfId="4675" priority="37028" operator="equal">
      <formula>"CT"</formula>
    </cfRule>
    <cfRule type="cellIs" dxfId="4674" priority="37029" operator="equal">
      <formula>"FG"</formula>
    </cfRule>
    <cfRule type="cellIs" dxfId="4673" priority="37030" operator="equal">
      <formula>"L"</formula>
    </cfRule>
    <cfRule type="cellIs" dxfId="4672" priority="37031" operator="equal">
      <formula>"EG (WFO)"</formula>
    </cfRule>
    <cfRule type="cellIs" dxfId="4671" priority="37032" operator="equal">
      <formula>"EE (WFO)"</formula>
    </cfRule>
    <cfRule type="cellIs" dxfId="4670" priority="37033" operator="equal">
      <formula>"EC (WFO)"</formula>
    </cfRule>
    <cfRule type="cellIs" dxfId="4669" priority="37034" operator="equal">
      <formula>"EA (WFO)"</formula>
    </cfRule>
    <cfRule type="cellIs" dxfId="4668" priority="37035" operator="equal">
      <formula>"EE(WFO)"</formula>
    </cfRule>
    <cfRule type="cellIs" dxfId="4667" priority="37036" operator="equal">
      <formula>"EC(WFO)"</formula>
    </cfRule>
  </conditionalFormatting>
  <conditionalFormatting sqref="O107 Q107">
    <cfRule type="cellIs" dxfId="4666" priority="36982" operator="equal">
      <formula>"SCIK"</formula>
    </cfRule>
    <cfRule type="cellIs" dxfId="4665" priority="36983" operator="equal">
      <formula>"CT"</formula>
    </cfRule>
    <cfRule type="cellIs" dxfId="4664" priority="36984" operator="equal">
      <formula>"FG"</formula>
    </cfRule>
    <cfRule type="cellIs" dxfId="4663" priority="36985" operator="equal">
      <formula>"L"</formula>
    </cfRule>
    <cfRule type="cellIs" dxfId="4662" priority="36986" operator="equal">
      <formula>"EG (WFO)"</formula>
    </cfRule>
    <cfRule type="cellIs" dxfId="4661" priority="36987" operator="equal">
      <formula>"EE (WFO)"</formula>
    </cfRule>
    <cfRule type="cellIs" dxfId="4660" priority="36988" operator="equal">
      <formula>"EC (WFO)"</formula>
    </cfRule>
  </conditionalFormatting>
  <conditionalFormatting sqref="S119:U119 S118:AA118 S129:AA129 X119:AA119 S107:AA108 S112:AA114 S109:X111 AA109:AA111 S116:AA116 S115:X115 AA115">
    <cfRule type="cellIs" dxfId="4659" priority="36847" operator="equal">
      <formula>"TDM"</formula>
    </cfRule>
    <cfRule type="cellIs" dxfId="4658" priority="36848" operator="equal">
      <formula>"TR"</formula>
    </cfRule>
    <cfRule type="cellIs" dxfId="4657" priority="36849" operator="equal">
      <formula>"EK (WFO)"</formula>
    </cfRule>
    <cfRule type="cellIs" dxfId="4656" priority="36850" operator="equal">
      <formula>"EO (WFO)"</formula>
    </cfRule>
    <cfRule type="cellIs" dxfId="4655" priority="36851" operator="equal">
      <formula>"FG (WFO)"</formula>
    </cfRule>
  </conditionalFormatting>
  <conditionalFormatting sqref="S119:U119 S118:AA118 S129:AA129 X119:AA119 S108:AA108 S112:AA114 S109:X111 AA109:AA111 S116:AA116 S115:X115 AA115">
    <cfRule type="cellIs" dxfId="4654" priority="36867" operator="equal">
      <formula>"SCIK"</formula>
    </cfRule>
    <cfRule type="cellIs" dxfId="4653" priority="36868" operator="equal">
      <formula>"CT"</formula>
    </cfRule>
    <cfRule type="cellIs" dxfId="4652" priority="36869" operator="equal">
      <formula>"FG"</formula>
    </cfRule>
    <cfRule type="cellIs" dxfId="4651" priority="36870" operator="equal">
      <formula>"L"</formula>
    </cfRule>
    <cfRule type="cellIs" dxfId="4650" priority="36871" operator="equal">
      <formula>"EG (WFO)"</formula>
    </cfRule>
    <cfRule type="cellIs" dxfId="4649" priority="36872" operator="equal">
      <formula>"EE (WFO)"</formula>
    </cfRule>
    <cfRule type="cellIs" dxfId="4648" priority="36873" operator="equal">
      <formula>"EC (WFO)"</formula>
    </cfRule>
  </conditionalFormatting>
  <conditionalFormatting sqref="B110:D110 F110">
    <cfRule type="cellIs" dxfId="4647" priority="37423" operator="equal">
      <formula>"TDM"</formula>
    </cfRule>
    <cfRule type="cellIs" dxfId="4646" priority="37425" operator="equal">
      <formula>"EQ (WFO)"</formula>
    </cfRule>
    <cfRule type="cellIs" dxfId="4645" priority="37426" operator="equal">
      <formula>"EO (WFO)"</formula>
    </cfRule>
    <cfRule type="cellIs" dxfId="4644" priority="37427" operator="equal">
      <formula>"RS"</formula>
    </cfRule>
    <cfRule type="cellIs" dxfId="4643" priority="37428" operator="equal">
      <formula>"TR (WFO)"</formula>
    </cfRule>
    <cfRule type="cellIs" dxfId="4642" priority="37429" operator="equal">
      <formula>"EQ (WFO)"</formula>
    </cfRule>
    <cfRule type="cellIs" dxfId="4641" priority="37430" operator="equal">
      <formula>"EO (WFO)"</formula>
    </cfRule>
    <cfRule type="cellIs" dxfId="4640" priority="37431" operator="equal">
      <formula>"EO (WFO)"</formula>
    </cfRule>
    <cfRule type="cellIs" dxfId="4639" priority="37432" operator="equal">
      <formula>"EK (WFO)"</formula>
    </cfRule>
    <cfRule type="cellIs" dxfId="4638" priority="37433" operator="equal">
      <formula>"EG (WFO)"</formula>
    </cfRule>
    <cfRule type="cellIs" dxfId="4637" priority="37434" operator="equal">
      <formula>"EE (WFO)"</formula>
    </cfRule>
    <cfRule type="cellIs" dxfId="4636" priority="37435" operator="equal">
      <formula>"EC (WFO)"</formula>
    </cfRule>
    <cfRule type="cellIs" dxfId="4635" priority="37436" operator="equal">
      <formula>"EA (WFO)"</formula>
    </cfRule>
    <cfRule type="cellIs" dxfId="4634" priority="37437" operator="equal">
      <formula>"FG (WFO)"</formula>
    </cfRule>
    <cfRule type="cellIs" dxfId="4633" priority="37438" operator="equal">
      <formula>"TR"</formula>
    </cfRule>
  </conditionalFormatting>
  <conditionalFormatting sqref="T111 X124:Y124 X126:Y127 X125">
    <cfRule type="cellIs" dxfId="4632" priority="36741" operator="equal">
      <formula>"EK (WFO)"</formula>
    </cfRule>
    <cfRule type="cellIs" dxfId="4631" priority="36742" operator="equal">
      <formula>"EO (WFO)"</formula>
    </cfRule>
    <cfRule type="cellIs" dxfId="4630" priority="36743" operator="equal">
      <formula>"FG (WFO)"</formula>
    </cfRule>
    <cfRule type="cellIs" dxfId="4629" priority="36744" operator="equal">
      <formula>"FG (WFO)"</formula>
    </cfRule>
    <cfRule type="cellIs" dxfId="4628" priority="36745" operator="equal">
      <formula>"EO (WFO)"</formula>
    </cfRule>
    <cfRule type="cellIs" dxfId="4627" priority="36746" operator="equal">
      <formula>"EK (WFO)"</formula>
    </cfRule>
  </conditionalFormatting>
  <conditionalFormatting sqref="AD120 AD112">
    <cfRule type="cellIs" dxfId="4626" priority="127610" operator="equal">
      <formula>"EE (WFO)"</formula>
    </cfRule>
    <cfRule type="cellIs" dxfId="4625" priority="127611" operator="equal">
      <formula>"EC (WFO)"</formula>
    </cfRule>
    <cfRule type="cellIs" dxfId="4624" priority="127612" operator="equal">
      <formula>"EA (WFO)"</formula>
    </cfRule>
    <cfRule type="cellIs" dxfId="4623" priority="127613" operator="equal">
      <formula>"EE(WFO)"</formula>
    </cfRule>
    <cfRule type="cellIs" dxfId="4622" priority="127614" operator="equal">
      <formula>"EC(WFO)"</formula>
    </cfRule>
    <cfRule type="cellIs" dxfId="4621" priority="127615" operator="equal">
      <formula>"EE (WFO)"</formula>
    </cfRule>
    <cfRule type="cellIs" dxfId="4620" priority="127616" operator="equal">
      <formula>"EC (WFO)"</formula>
    </cfRule>
    <cfRule type="cellIs" dxfId="4619" priority="127617" operator="equal">
      <formula>"EA (WFO)"</formula>
    </cfRule>
    <cfRule type="cellIs" dxfId="4618" priority="127618" operator="equal">
      <formula>"EE(WFO)"</formula>
    </cfRule>
    <cfRule type="cellIs" dxfId="4617" priority="127619" operator="equal">
      <formula>"EC(WFO)"</formula>
    </cfRule>
  </conditionalFormatting>
  <conditionalFormatting sqref="AF120 AF116:AF117 AF112">
    <cfRule type="cellIs" dxfId="4616" priority="127497" operator="equal">
      <formula>"EE (WFO)"</formula>
    </cfRule>
    <cfRule type="cellIs" dxfId="4615" priority="127498" operator="equal">
      <formula>"EC (WFO)"</formula>
    </cfRule>
    <cfRule type="cellIs" dxfId="4614" priority="127499" operator="equal">
      <formula>"EA (WFO)"</formula>
    </cfRule>
    <cfRule type="cellIs" dxfId="4613" priority="127500" operator="equal">
      <formula>"EE(WFO)"</formula>
    </cfRule>
    <cfRule type="cellIs" dxfId="4612" priority="127501" operator="equal">
      <formula>"EC(WFO)"</formula>
    </cfRule>
    <cfRule type="cellIs" dxfId="4611" priority="127502" operator="equal">
      <formula>"EE (WFO)"</formula>
    </cfRule>
    <cfRule type="cellIs" dxfId="4610" priority="127503" operator="equal">
      <formula>"EC (WFO)"</formula>
    </cfRule>
    <cfRule type="cellIs" dxfId="4609" priority="127504" operator="equal">
      <formula>"EA (WFO)"</formula>
    </cfRule>
    <cfRule type="cellIs" dxfId="4608" priority="127505" operator="equal">
      <formula>"EE(WFO)"</formula>
    </cfRule>
    <cfRule type="cellIs" dxfId="4607" priority="127506" operator="equal">
      <formula>"EC(WFO)"</formula>
    </cfRule>
    <cfRule type="cellIs" dxfId="4606" priority="127507" operator="equal">
      <formula>"EE (WFO)"</formula>
    </cfRule>
    <cfRule type="cellIs" dxfId="4605" priority="127508" operator="equal">
      <formula>"EC (WFO)"</formula>
    </cfRule>
    <cfRule type="cellIs" dxfId="4604" priority="127509" operator="equal">
      <formula>"EA (WFO)"</formula>
    </cfRule>
    <cfRule type="cellIs" dxfId="4603" priority="127510" operator="equal">
      <formula>"EE(WFO)"</formula>
    </cfRule>
    <cfRule type="cellIs" dxfId="4602" priority="127511" operator="equal">
      <formula>"EC(WFO)"</formula>
    </cfRule>
    <cfRule type="cellIs" dxfId="4601" priority="127512" operator="equal">
      <formula>"EE(WFO)"</formula>
    </cfRule>
    <cfRule type="cellIs" dxfId="4600" priority="127513" operator="equal">
      <formula>"EC(WFO)"</formula>
    </cfRule>
    <cfRule type="cellIs" dxfId="4599" priority="127514" operator="equal">
      <formula>"EE(WFO)"</formula>
    </cfRule>
    <cfRule type="cellIs" dxfId="4598" priority="127515" operator="equal">
      <formula>"EC(WFO)"</formula>
    </cfRule>
    <cfRule type="cellIs" dxfId="4597" priority="127516" operator="equal">
      <formula>"EE (WFO)"</formula>
    </cfRule>
    <cfRule type="cellIs" dxfId="4596" priority="127517" operator="equal">
      <formula>"EC (WFO)"</formula>
    </cfRule>
    <cfRule type="cellIs" dxfId="4595" priority="127518" operator="equal">
      <formula>"EA (WFO)"</formula>
    </cfRule>
    <cfRule type="cellIs" dxfId="4594" priority="127519" operator="equal">
      <formula>"EE(WFO)"</formula>
    </cfRule>
    <cfRule type="cellIs" dxfId="4593" priority="127520" operator="equal">
      <formula>"EC(WFO)"</formula>
    </cfRule>
    <cfRule type="cellIs" dxfId="4592" priority="127521" operator="equal">
      <formula>"EE (WFO)"</formula>
    </cfRule>
    <cfRule type="cellIs" dxfId="4591" priority="127522" operator="equal">
      <formula>"EC (WFO)"</formula>
    </cfRule>
    <cfRule type="cellIs" dxfId="4590" priority="127523" operator="equal">
      <formula>"EA (WFO)"</formula>
    </cfRule>
    <cfRule type="cellIs" dxfId="4589" priority="127524" operator="equal">
      <formula>"EE(WFO)"</formula>
    </cfRule>
    <cfRule type="cellIs" dxfId="4588" priority="127525" operator="equal">
      <formula>"EC(WFO)"</formula>
    </cfRule>
    <cfRule type="cellIs" dxfId="4587" priority="127526" operator="equal">
      <formula>"EE (WFO)"</formula>
    </cfRule>
    <cfRule type="cellIs" dxfId="4586" priority="127527" operator="equal">
      <formula>"EC (WFO)"</formula>
    </cfRule>
    <cfRule type="cellIs" dxfId="4585" priority="127528" operator="equal">
      <formula>"EA (WFO)"</formula>
    </cfRule>
    <cfRule type="cellIs" dxfId="4584" priority="127529" operator="equal">
      <formula>"EE(WFO)"</formula>
    </cfRule>
    <cfRule type="cellIs" dxfId="4583" priority="127530" operator="equal">
      <formula>"EC(WFO)"</formula>
    </cfRule>
    <cfRule type="cellIs" dxfId="4582" priority="127531" operator="equal">
      <formula>"EE (WFO)"</formula>
    </cfRule>
    <cfRule type="cellIs" dxfId="4581" priority="127532" operator="equal">
      <formula>"EC (WFO)"</formula>
    </cfRule>
    <cfRule type="cellIs" dxfId="4580" priority="127533" operator="equal">
      <formula>"EA (WFO)"</formula>
    </cfRule>
    <cfRule type="cellIs" dxfId="4579" priority="127534" operator="equal">
      <formula>"EE(WFO)"</formula>
    </cfRule>
    <cfRule type="cellIs" dxfId="4578" priority="127535" operator="equal">
      <formula>"EC(WFO)"</formula>
    </cfRule>
    <cfRule type="cellIs" dxfId="4577" priority="127536" operator="equal">
      <formula>"EE (WFO)"</formula>
    </cfRule>
    <cfRule type="cellIs" dxfId="4576" priority="127537" operator="equal">
      <formula>"EC (WFO)"</formula>
    </cfRule>
    <cfRule type="cellIs" dxfId="4575" priority="127538" operator="equal">
      <formula>"EA (WFO)"</formula>
    </cfRule>
    <cfRule type="cellIs" dxfId="4574" priority="127539" operator="equal">
      <formula>"EE(WFO)"</formula>
    </cfRule>
    <cfRule type="cellIs" dxfId="4573" priority="127540" operator="equal">
      <formula>"EC(WFO)"</formula>
    </cfRule>
    <cfRule type="cellIs" dxfId="4572" priority="127541" operator="equal">
      <formula>"EG (WFO)"</formula>
    </cfRule>
    <cfRule type="cellIs" dxfId="4571" priority="127542" operator="equal">
      <formula>"EE (WFO)"</formula>
    </cfRule>
    <cfRule type="cellIs" dxfId="4570" priority="127543" operator="equal">
      <formula>"EC (WFO)"</formula>
    </cfRule>
    <cfRule type="cellIs" dxfId="4569" priority="127544" operator="equal">
      <formula>"EA (WFO)"</formula>
    </cfRule>
    <cfRule type="cellIs" dxfId="4568" priority="127545" operator="equal">
      <formula>"EE(WFO)"</formula>
    </cfRule>
    <cfRule type="cellIs" dxfId="4567" priority="127546" operator="equal">
      <formula>"EC(WFO)"</formula>
    </cfRule>
  </conditionalFormatting>
  <conditionalFormatting sqref="AG120:AI120 AG116:AI117 AG112:AI112">
    <cfRule type="cellIs" dxfId="4566" priority="126323" operator="equal">
      <formula>"EE (WFO)"</formula>
    </cfRule>
    <cfRule type="cellIs" dxfId="4565" priority="126324" operator="equal">
      <formula>"EC (WFO)"</formula>
    </cfRule>
    <cfRule type="cellIs" dxfId="4564" priority="126325" operator="equal">
      <formula>"EA (WFO)"</formula>
    </cfRule>
    <cfRule type="cellIs" dxfId="4563" priority="126326" operator="equal">
      <formula>"EE (WFO)"</formula>
    </cfRule>
    <cfRule type="cellIs" dxfId="4562" priority="126327" operator="equal">
      <formula>"EC (WFO)"</formula>
    </cfRule>
    <cfRule type="cellIs" dxfId="4561" priority="126328" operator="equal">
      <formula>"EA (WFO)"</formula>
    </cfRule>
    <cfRule type="cellIs" dxfId="4560" priority="126329" operator="equal">
      <formula>"EE(WFO)"</formula>
    </cfRule>
    <cfRule type="cellIs" dxfId="4559" priority="126330" operator="equal">
      <formula>"EC(WFO)"</formula>
    </cfRule>
    <cfRule type="cellIs" dxfId="4558" priority="126331" operator="equal">
      <formula>"EE (WFO)"</formula>
    </cfRule>
    <cfRule type="cellIs" dxfId="4557" priority="126332" operator="equal">
      <formula>"EC (WFO)"</formula>
    </cfRule>
    <cfRule type="cellIs" dxfId="4556" priority="126333" operator="equal">
      <formula>"EA (WFO)"</formula>
    </cfRule>
    <cfRule type="cellIs" dxfId="4555" priority="126334" operator="equal">
      <formula>"EE(WFO)"</formula>
    </cfRule>
    <cfRule type="cellIs" dxfId="4554" priority="126335" operator="equal">
      <formula>"EC(WFO)"</formula>
    </cfRule>
    <cfRule type="cellIs" dxfId="4553" priority="126336" operator="equal">
      <formula>"EE(WFO)"</formula>
    </cfRule>
    <cfRule type="cellIs" dxfId="4552" priority="126337" operator="equal">
      <formula>"EC(WFO)"</formula>
    </cfRule>
    <cfRule type="cellIs" dxfId="4551" priority="126338" operator="equal">
      <formula>"EE (WFO)"</formula>
    </cfRule>
    <cfRule type="cellIs" dxfId="4550" priority="126339" operator="equal">
      <formula>"EC (WFO)"</formula>
    </cfRule>
    <cfRule type="cellIs" dxfId="4549" priority="126340" operator="equal">
      <formula>"EA (WFO)"</formula>
    </cfRule>
    <cfRule type="cellIs" dxfId="4548" priority="126341" operator="equal">
      <formula>"EE(WFO)"</formula>
    </cfRule>
    <cfRule type="cellIs" dxfId="4547" priority="126342" operator="equal">
      <formula>"EC(WFO)"</formula>
    </cfRule>
    <cfRule type="cellIs" dxfId="4546" priority="126343" operator="equal">
      <formula>"EE (WFO)"</formula>
    </cfRule>
    <cfRule type="cellIs" dxfId="4545" priority="126344" operator="equal">
      <formula>"EC (WFO)"</formula>
    </cfRule>
    <cfRule type="cellIs" dxfId="4544" priority="126345" operator="equal">
      <formula>"EA (WFO)"</formula>
    </cfRule>
    <cfRule type="cellIs" dxfId="4543" priority="126346" operator="equal">
      <formula>"EE(WFO)"</formula>
    </cfRule>
    <cfRule type="cellIs" dxfId="4542" priority="126347" operator="equal">
      <formula>"EC(WFO)"</formula>
    </cfRule>
    <cfRule type="cellIs" dxfId="4541" priority="126348" operator="equal">
      <formula>"EE (WFO)"</formula>
    </cfRule>
    <cfRule type="cellIs" dxfId="4540" priority="126349" operator="equal">
      <formula>"EC (WFO)"</formula>
    </cfRule>
    <cfRule type="cellIs" dxfId="4539" priority="126350" operator="equal">
      <formula>"EA (WFO)"</formula>
    </cfRule>
    <cfRule type="cellIs" dxfId="4538" priority="126351" operator="equal">
      <formula>"EE(WFO)"</formula>
    </cfRule>
    <cfRule type="cellIs" dxfId="4537" priority="126352" operator="equal">
      <formula>"EC(WFO)"</formula>
    </cfRule>
    <cfRule type="cellIs" dxfId="4536" priority="126353" operator="equal">
      <formula>"EE (WFO)"</formula>
    </cfRule>
    <cfRule type="cellIs" dxfId="4535" priority="126354" operator="equal">
      <formula>"EC (WFO)"</formula>
    </cfRule>
    <cfRule type="cellIs" dxfId="4534" priority="126355" operator="equal">
      <formula>"EA (WFO)"</formula>
    </cfRule>
    <cfRule type="cellIs" dxfId="4533" priority="126356" operator="equal">
      <formula>"EE(WFO)"</formula>
    </cfRule>
    <cfRule type="cellIs" dxfId="4532" priority="126357" operator="equal">
      <formula>"EC(WFO)"</formula>
    </cfRule>
    <cfRule type="cellIs" dxfId="4531" priority="126358" operator="equal">
      <formula>"EE(WFO)"</formula>
    </cfRule>
    <cfRule type="cellIs" dxfId="4530" priority="126359" operator="equal">
      <formula>"EC(WFO)"</formula>
    </cfRule>
    <cfRule type="cellIs" dxfId="4529" priority="126360" operator="equal">
      <formula>"EE(WFO)"</formula>
    </cfRule>
    <cfRule type="cellIs" dxfId="4528" priority="126361" operator="equal">
      <formula>"EC(WFO)"</formula>
    </cfRule>
    <cfRule type="cellIs" dxfId="4527" priority="126362" operator="equal">
      <formula>"EE (WFO)"</formula>
    </cfRule>
    <cfRule type="cellIs" dxfId="4526" priority="126363" operator="equal">
      <formula>"EC (WFO)"</formula>
    </cfRule>
    <cfRule type="cellIs" dxfId="4525" priority="126364" operator="equal">
      <formula>"EA (WFO)"</formula>
    </cfRule>
    <cfRule type="cellIs" dxfId="4524" priority="126365" operator="equal">
      <formula>"EE(WFO)"</formula>
    </cfRule>
    <cfRule type="cellIs" dxfId="4523" priority="126366" operator="equal">
      <formula>"EC(WFO)"</formula>
    </cfRule>
    <cfRule type="cellIs" dxfId="4522" priority="126367" operator="equal">
      <formula>"EG (WFO)"</formula>
    </cfRule>
    <cfRule type="cellIs" dxfId="4521" priority="126368" operator="equal">
      <formula>"EE (WFO)"</formula>
    </cfRule>
    <cfRule type="cellIs" dxfId="4520" priority="126369" operator="equal">
      <formula>"EC (WFO)"</formula>
    </cfRule>
    <cfRule type="cellIs" dxfId="4519" priority="126370" operator="equal">
      <formula>"EA (WFO)"</formula>
    </cfRule>
    <cfRule type="cellIs" dxfId="4518" priority="126371" operator="equal">
      <formula>"EE(WFO)"</formula>
    </cfRule>
    <cfRule type="cellIs" dxfId="4517" priority="126372" operator="equal">
      <formula>"EC(WFO)"</formula>
    </cfRule>
  </conditionalFormatting>
  <conditionalFormatting sqref="H114:I114 P113:P114">
    <cfRule type="cellIs" dxfId="4516" priority="36925" operator="equal">
      <formula>"SCIK"</formula>
    </cfRule>
    <cfRule type="cellIs" dxfId="4515" priority="36926" operator="equal">
      <formula>"CT"</formula>
    </cfRule>
    <cfRule type="cellIs" dxfId="4514" priority="36927" operator="equal">
      <formula>"FG"</formula>
    </cfRule>
    <cfRule type="cellIs" dxfId="4513" priority="36928" operator="equal">
      <formula>"L"</formula>
    </cfRule>
    <cfRule type="cellIs" dxfId="4512" priority="36929" operator="equal">
      <formula>"EG (WFO)"</formula>
    </cfRule>
    <cfRule type="cellIs" dxfId="4511" priority="36930" operator="equal">
      <formula>"EE (WFO)"</formula>
    </cfRule>
    <cfRule type="cellIs" dxfId="4510" priority="36931" operator="equal">
      <formula>"EC (WFO)"</formula>
    </cfRule>
    <cfRule type="cellIs" dxfId="4509" priority="36932" operator="equal">
      <formula>"SCIK"</formula>
    </cfRule>
    <cfRule type="cellIs" dxfId="4508" priority="36933" operator="equal">
      <formula>"CT"</formula>
    </cfRule>
    <cfRule type="cellIs" dxfId="4507" priority="36934" operator="equal">
      <formula>"CT"</formula>
    </cfRule>
    <cfRule type="cellIs" dxfId="4506" priority="36935" operator="equal">
      <formula>"CT"</formula>
    </cfRule>
    <cfRule type="cellIs" dxfId="4505" priority="36936" operator="equal">
      <formula>"FG"</formula>
    </cfRule>
    <cfRule type="cellIs" dxfId="4504" priority="36937" operator="equal">
      <formula>"L"</formula>
    </cfRule>
    <cfRule type="cellIs" dxfId="4503" priority="36938" operator="equal">
      <formula>"EG (WFO)"</formula>
    </cfRule>
    <cfRule type="cellIs" dxfId="4502" priority="36939" operator="equal">
      <formula>"EE (WFO)"</formula>
    </cfRule>
    <cfRule type="cellIs" dxfId="4501" priority="36940" operator="equal">
      <formula>"EC (WFO)"</formula>
    </cfRule>
    <cfRule type="cellIs" dxfId="4500" priority="36941" operator="equal">
      <formula>"EA (WFO)"</formula>
    </cfRule>
    <cfRule type="cellIs" dxfId="4499" priority="36942" operator="equal">
      <formula>"EE(WFO)"</formula>
    </cfRule>
    <cfRule type="cellIs" dxfId="4498" priority="36943" operator="equal">
      <formula>"EC(WFO)"</formula>
    </cfRule>
  </conditionalFormatting>
  <conditionalFormatting sqref="Y113:Z114 U113:V114">
    <cfRule type="cellIs" dxfId="4497" priority="36691" operator="equal">
      <formula>"FG (WFO)"</formula>
    </cfRule>
    <cfRule type="cellIs" dxfId="4496" priority="36692" operator="equal">
      <formula>"EO (WFO)"</formula>
    </cfRule>
    <cfRule type="cellIs" dxfId="4495" priority="36693" operator="equal">
      <formula>"EK (WFO)"</formula>
    </cfRule>
    <cfRule type="cellIs" dxfId="4494" priority="36694" operator="equal">
      <formula>"SCIK"</formula>
    </cfRule>
    <cfRule type="cellIs" dxfId="4493" priority="36695" operator="equal">
      <formula>"CT"</formula>
    </cfRule>
    <cfRule type="cellIs" dxfId="4492" priority="36696" operator="equal">
      <formula>"FG"</formula>
    </cfRule>
    <cfRule type="cellIs" dxfId="4491" priority="36697" operator="equal">
      <formula>"L"</formula>
    </cfRule>
    <cfRule type="cellIs" dxfId="4490" priority="36698" operator="equal">
      <formula>"EG (WFO)"</formula>
    </cfRule>
    <cfRule type="cellIs" dxfId="4489" priority="36699" operator="equal">
      <formula>"EE (WFO)"</formula>
    </cfRule>
    <cfRule type="cellIs" dxfId="4488" priority="36700" operator="equal">
      <formula>"EC (WFO)"</formula>
    </cfRule>
    <cfRule type="cellIs" dxfId="4487" priority="36701" operator="equal">
      <formula>"SCIK"</formula>
    </cfRule>
    <cfRule type="cellIs" dxfId="4486" priority="36702" operator="equal">
      <formula>"CT"</formula>
    </cfRule>
    <cfRule type="cellIs" dxfId="4485" priority="36703" operator="equal">
      <formula>"CT"</formula>
    </cfRule>
    <cfRule type="cellIs" dxfId="4484" priority="36704" operator="equal">
      <formula>"CT"</formula>
    </cfRule>
    <cfRule type="cellIs" dxfId="4483" priority="36705" operator="equal">
      <formula>"FG"</formula>
    </cfRule>
    <cfRule type="cellIs" dxfId="4482" priority="36706" operator="equal">
      <formula>"L"</formula>
    </cfRule>
    <cfRule type="cellIs" dxfId="4481" priority="36707" operator="equal">
      <formula>"EG (WFO)"</formula>
    </cfRule>
    <cfRule type="cellIs" dxfId="4480" priority="36708" operator="equal">
      <formula>"EE (WFO)"</formula>
    </cfRule>
    <cfRule type="cellIs" dxfId="4479" priority="36709" operator="equal">
      <formula>"EC (WFO)"</formula>
    </cfRule>
    <cfRule type="cellIs" dxfId="4478" priority="36710" operator="equal">
      <formula>"EA (WFO)"</formula>
    </cfRule>
    <cfRule type="cellIs" dxfId="4477" priority="36711" operator="equal">
      <formula>"EE(WFO)"</formula>
    </cfRule>
    <cfRule type="cellIs" dxfId="4476" priority="36712" operator="equal">
      <formula>"EC(WFO)"</formula>
    </cfRule>
  </conditionalFormatting>
  <conditionalFormatting sqref="AE113:AF114">
    <cfRule type="cellIs" dxfId="4475" priority="129693" operator="equal">
      <formula>"EE (WFO)"</formula>
    </cfRule>
    <cfRule type="cellIs" dxfId="4474" priority="129694" operator="equal">
      <formula>"EC (WFO)"</formula>
    </cfRule>
    <cfRule type="cellIs" dxfId="4473" priority="129695" operator="equal">
      <formula>"EA (WFO)"</formula>
    </cfRule>
    <cfRule type="cellIs" dxfId="4472" priority="129696" operator="equal">
      <formula>"EE(WFO)"</formula>
    </cfRule>
    <cfRule type="cellIs" dxfId="4471" priority="129697" operator="equal">
      <formula>"EC(WFO)"</formula>
    </cfRule>
  </conditionalFormatting>
  <conditionalFormatting sqref="AG113:AI114">
    <cfRule type="cellIs" dxfId="4470" priority="127242" operator="equal">
      <formula>"EE (WFO)"</formula>
    </cfRule>
    <cfRule type="cellIs" dxfId="4469" priority="127243" operator="equal">
      <formula>"EC (WFO)"</formula>
    </cfRule>
    <cfRule type="cellIs" dxfId="4468" priority="127244" operator="equal">
      <formula>"EA (WFO)"</formula>
    </cfRule>
    <cfRule type="cellIs" dxfId="4467" priority="127245" operator="equal">
      <formula>"EE(WFO)"</formula>
    </cfRule>
    <cfRule type="cellIs" dxfId="4466" priority="127246" operator="equal">
      <formula>"EC(WFO)"</formula>
    </cfRule>
  </conditionalFormatting>
  <conditionalFormatting sqref="C114:D114 F114">
    <cfRule type="cellIs" dxfId="4465" priority="37392" operator="equal">
      <formula>"TDM"</formula>
    </cfRule>
    <cfRule type="cellIs" dxfId="4464" priority="37393" operator="equal">
      <formula>"EQ (WFO)"</formula>
    </cfRule>
    <cfRule type="cellIs" dxfId="4463" priority="37394" operator="equal">
      <formula>"EO (WFO)"</formula>
    </cfRule>
    <cfRule type="cellIs" dxfId="4462" priority="37395" operator="equal">
      <formula>"RS"</formula>
    </cfRule>
    <cfRule type="cellIs" dxfId="4461" priority="37396" operator="equal">
      <formula>"TR (WFO)"</formula>
    </cfRule>
    <cfRule type="cellIs" dxfId="4460" priority="37397" operator="equal">
      <formula>"EQ (WFO)"</formula>
    </cfRule>
    <cfRule type="cellIs" dxfId="4459" priority="37398" operator="equal">
      <formula>"EO (WFO)"</formula>
    </cfRule>
    <cfRule type="cellIs" dxfId="4458" priority="37399" operator="equal">
      <formula>"EO (WFO)"</formula>
    </cfRule>
    <cfRule type="cellIs" dxfId="4457" priority="37400" operator="equal">
      <formula>"EK (WFO)"</formula>
    </cfRule>
    <cfRule type="cellIs" dxfId="4456" priority="37401" operator="equal">
      <formula>"EG (WFO)"</formula>
    </cfRule>
    <cfRule type="cellIs" dxfId="4455" priority="37402" operator="equal">
      <formula>"EE (WFO)"</formula>
    </cfRule>
    <cfRule type="cellIs" dxfId="4454" priority="37403" operator="equal">
      <formula>"EC (WFO)"</formula>
    </cfRule>
    <cfRule type="cellIs" dxfId="4453" priority="37404" operator="equal">
      <formula>"EA (WFO)"</formula>
    </cfRule>
    <cfRule type="cellIs" dxfId="4452" priority="37405" operator="equal">
      <formula>"FG (WFO)"</formula>
    </cfRule>
    <cfRule type="cellIs" dxfId="4451" priority="37406" operator="equal">
      <formula>"TR"</formula>
    </cfRule>
  </conditionalFormatting>
  <conditionalFormatting sqref="B115:D115 F115">
    <cfRule type="cellIs" dxfId="4450" priority="37471" operator="equal">
      <formula>"RS"</formula>
    </cfRule>
    <cfRule type="cellIs" dxfId="4449" priority="37472" operator="equal">
      <formula>"TR (WFO)"</formula>
    </cfRule>
    <cfRule type="cellIs" dxfId="4448" priority="37473" operator="equal">
      <formula>"EQ (WFO)"</formula>
    </cfRule>
    <cfRule type="cellIs" dxfId="4447" priority="37474" operator="equal">
      <formula>"EO (WFO)"</formula>
    </cfRule>
    <cfRule type="cellIs" dxfId="4446" priority="37475" operator="equal">
      <formula>"EO (WFO)"</formula>
    </cfRule>
    <cfRule type="cellIs" dxfId="4445" priority="37476" operator="equal">
      <formula>"EK (WFO)"</formula>
    </cfRule>
    <cfRule type="cellIs" dxfId="4444" priority="37477" operator="equal">
      <formula>"EG (WFO)"</formula>
    </cfRule>
    <cfRule type="cellIs" dxfId="4443" priority="37478" operator="equal">
      <formula>"EE (WFO)"</formula>
    </cfRule>
    <cfRule type="cellIs" dxfId="4442" priority="37479" operator="equal">
      <formula>"EC (WFO)"</formula>
    </cfRule>
    <cfRule type="cellIs" dxfId="4441" priority="37480" operator="equal">
      <formula>"EA (WFO)"</formula>
    </cfRule>
    <cfRule type="cellIs" dxfId="4440" priority="37481" operator="equal">
      <formula>"FG (WFO)"</formula>
    </cfRule>
    <cfRule type="cellIs" dxfId="4439" priority="37482" operator="equal">
      <formula>"TR"</formula>
    </cfRule>
  </conditionalFormatting>
  <conditionalFormatting sqref="J115:N116 K117:N120">
    <cfRule type="cellIs" dxfId="4438" priority="36922" operator="equal">
      <formula>"EG (WFO)"</formula>
    </cfRule>
    <cfRule type="cellIs" dxfId="4437" priority="36923" operator="equal">
      <formula>"EE (WFO)"</formula>
    </cfRule>
    <cfRule type="cellIs" dxfId="4436" priority="36924" operator="equal">
      <formula>"EC (WFO)"</formula>
    </cfRule>
  </conditionalFormatting>
  <conditionalFormatting sqref="S115:U116 T129:U129">
    <cfRule type="cellIs" dxfId="4435" priority="36852" operator="equal">
      <formula>"FG (WFO)"</formula>
    </cfRule>
    <cfRule type="cellIs" dxfId="4434" priority="36853" operator="equal">
      <formula>"EO (WFO)"</formula>
    </cfRule>
    <cfRule type="cellIs" dxfId="4433" priority="36854" operator="equal">
      <formula>"EK (WFO)"</formula>
    </cfRule>
  </conditionalFormatting>
  <conditionalFormatting sqref="S115:U116">
    <cfRule type="cellIs" dxfId="4432" priority="36688" operator="equal">
      <formula>"EG (WFO)"</formula>
    </cfRule>
    <cfRule type="cellIs" dxfId="4431" priority="36689" operator="equal">
      <formula>"EE (WFO)"</formula>
    </cfRule>
    <cfRule type="cellIs" dxfId="4430" priority="36690" operator="equal">
      <formula>"EC (WFO)"</formula>
    </cfRule>
  </conditionalFormatting>
  <conditionalFormatting sqref="B116:D116 F116">
    <cfRule type="cellIs" dxfId="4429" priority="37282" operator="equal">
      <formula>"TDM"</formula>
    </cfRule>
    <cfRule type="cellIs" dxfId="4428" priority="37284" operator="equal">
      <formula>"EQ (WFO)"</formula>
    </cfRule>
    <cfRule type="cellIs" dxfId="4427" priority="37285" operator="equal">
      <formula>"EO (WFO)"</formula>
    </cfRule>
    <cfRule type="cellIs" dxfId="4426" priority="37286" operator="equal">
      <formula>"RS"</formula>
    </cfRule>
    <cfRule type="cellIs" dxfId="4425" priority="37287" operator="equal">
      <formula>"TR (WFO)"</formula>
    </cfRule>
    <cfRule type="cellIs" dxfId="4424" priority="37288" operator="equal">
      <formula>"EQ (WFO)"</formula>
    </cfRule>
    <cfRule type="cellIs" dxfId="4423" priority="37289" operator="equal">
      <formula>"EO (WFO)"</formula>
    </cfRule>
    <cfRule type="cellIs" dxfId="4422" priority="37290" operator="equal">
      <formula>"EO (WFO)"</formula>
    </cfRule>
    <cfRule type="cellIs" dxfId="4421" priority="37291" operator="equal">
      <formula>"EK (WFO)"</formula>
    </cfRule>
    <cfRule type="cellIs" dxfId="4420" priority="37292" operator="equal">
      <formula>"EG (WFO)"</formula>
    </cfRule>
    <cfRule type="cellIs" dxfId="4419" priority="37293" operator="equal">
      <formula>"EE (WFO)"</formula>
    </cfRule>
    <cfRule type="cellIs" dxfId="4418" priority="37294" operator="equal">
      <formula>"EC (WFO)"</formula>
    </cfRule>
    <cfRule type="cellIs" dxfId="4417" priority="37295" operator="equal">
      <formula>"EA (WFO)"</formula>
    </cfRule>
    <cfRule type="cellIs" dxfId="4416" priority="37296" operator="equal">
      <formula>"FG (WFO)"</formula>
    </cfRule>
    <cfRule type="cellIs" dxfId="4415" priority="37297" operator="equal">
      <formula>"TR"</formula>
    </cfRule>
  </conditionalFormatting>
  <conditionalFormatting sqref="AF120 AF116:AF117">
    <cfRule type="cellIs" dxfId="4414" priority="127492" operator="equal">
      <formula>"EE (WFO)"</formula>
    </cfRule>
    <cfRule type="cellIs" dxfId="4413" priority="127493" operator="equal">
      <formula>"EC (WFO)"</formula>
    </cfRule>
    <cfRule type="cellIs" dxfId="4412" priority="127494" operator="equal">
      <formula>"EA (WFO)"</formula>
    </cfRule>
    <cfRule type="cellIs" dxfId="4411" priority="127495" operator="equal">
      <formula>"EE(WFO)"</formula>
    </cfRule>
    <cfRule type="cellIs" dxfId="4410" priority="127496" operator="equal">
      <formula>"EC(WFO)"</formula>
    </cfRule>
  </conditionalFormatting>
  <conditionalFormatting sqref="AG120:AI120 AG116:AI117">
    <cfRule type="cellIs" dxfId="4409" priority="126318" operator="equal">
      <formula>"EE(WFO)"</formula>
    </cfRule>
    <cfRule type="cellIs" dxfId="4408" priority="126319" operator="equal">
      <formula>"EC(WFO)"</formula>
    </cfRule>
    <cfRule type="cellIs" dxfId="4407" priority="126320" operator="equal">
      <formula>"EE (WFO)"</formula>
    </cfRule>
    <cfRule type="cellIs" dxfId="4406" priority="126321" operator="equal">
      <formula>"EC (WFO)"</formula>
    </cfRule>
    <cfRule type="cellIs" dxfId="4405" priority="126322" operator="equal">
      <formula>"EA (WFO)"</formula>
    </cfRule>
  </conditionalFormatting>
  <conditionalFormatting sqref="B117:D117 F117">
    <cfRule type="cellIs" dxfId="4404" priority="37138" operator="equal">
      <formula>"TDM"</formula>
    </cfRule>
    <cfRule type="cellIs" dxfId="4403" priority="37139" operator="equal">
      <formula>"EQ (WFO)"</formula>
    </cfRule>
    <cfRule type="cellIs" dxfId="4402" priority="37140" operator="equal">
      <formula>"EO (WFO)"</formula>
    </cfRule>
    <cfRule type="cellIs" dxfId="4401" priority="37141" operator="equal">
      <formula>"RS"</formula>
    </cfRule>
    <cfRule type="cellIs" dxfId="4400" priority="37142" operator="equal">
      <formula>"TR (WFO)"</formula>
    </cfRule>
    <cfRule type="cellIs" dxfId="4399" priority="37143" operator="equal">
      <formula>"EQ (WFO)"</formula>
    </cfRule>
    <cfRule type="cellIs" dxfId="4398" priority="37144" operator="equal">
      <formula>"EO (WFO)"</formula>
    </cfRule>
    <cfRule type="cellIs" dxfId="4397" priority="37145" operator="equal">
      <formula>"EO (WFO)"</formula>
    </cfRule>
    <cfRule type="cellIs" dxfId="4396" priority="37146" operator="equal">
      <formula>"EK (WFO)"</formula>
    </cfRule>
    <cfRule type="cellIs" dxfId="4395" priority="37147" operator="equal">
      <formula>"EG (WFO)"</formula>
    </cfRule>
    <cfRule type="cellIs" dxfId="4394" priority="37148" operator="equal">
      <formula>"EE (WFO)"</formula>
    </cfRule>
    <cfRule type="cellIs" dxfId="4393" priority="37149" operator="equal">
      <formula>"EC (WFO)"</formula>
    </cfRule>
    <cfRule type="cellIs" dxfId="4392" priority="37150" operator="equal">
      <formula>"EA (WFO)"</formula>
    </cfRule>
    <cfRule type="cellIs" dxfId="4391" priority="37151" operator="equal">
      <formula>"FG (WFO)"</formula>
    </cfRule>
    <cfRule type="cellIs" dxfId="4390" priority="37152" operator="equal">
      <formula>"TR"</formula>
    </cfRule>
  </conditionalFormatting>
  <conditionalFormatting sqref="C118:D118 F118">
    <cfRule type="cellIs" dxfId="4389" priority="37361" operator="equal">
      <formula>"TDM"</formula>
    </cfRule>
    <cfRule type="cellIs" dxfId="4388" priority="37362" operator="equal">
      <formula>"EQ (WFO)"</formula>
    </cfRule>
    <cfRule type="cellIs" dxfId="4387" priority="37363" operator="equal">
      <formula>"EO (WFO)"</formula>
    </cfRule>
    <cfRule type="cellIs" dxfId="4386" priority="37364" operator="equal">
      <formula>"RS"</formula>
    </cfRule>
    <cfRule type="cellIs" dxfId="4385" priority="37365" operator="equal">
      <formula>"TR (WFO)"</formula>
    </cfRule>
    <cfRule type="cellIs" dxfId="4384" priority="37366" operator="equal">
      <formula>"EQ (WFO)"</formula>
    </cfRule>
    <cfRule type="cellIs" dxfId="4383" priority="37367" operator="equal">
      <formula>"EO (WFO)"</formula>
    </cfRule>
    <cfRule type="cellIs" dxfId="4382" priority="37368" operator="equal">
      <formula>"EO (WFO)"</formula>
    </cfRule>
    <cfRule type="cellIs" dxfId="4381" priority="37369" operator="equal">
      <formula>"EK (WFO)"</formula>
    </cfRule>
    <cfRule type="cellIs" dxfId="4380" priority="37370" operator="equal">
      <formula>"EG (WFO)"</formula>
    </cfRule>
    <cfRule type="cellIs" dxfId="4379" priority="37371" operator="equal">
      <formula>"EE (WFO)"</formula>
    </cfRule>
    <cfRule type="cellIs" dxfId="4378" priority="37372" operator="equal">
      <formula>"EC (WFO)"</formula>
    </cfRule>
    <cfRule type="cellIs" dxfId="4377" priority="37373" operator="equal">
      <formula>"EA (WFO)"</formula>
    </cfRule>
    <cfRule type="cellIs" dxfId="4376" priority="37374" operator="equal">
      <formula>"FG (WFO)"</formula>
    </cfRule>
    <cfRule type="cellIs" dxfId="4375" priority="37375" operator="equal">
      <formula>"TR"</formula>
    </cfRule>
  </conditionalFormatting>
  <conditionalFormatting sqref="B119:D119 F119">
    <cfRule type="cellIs" dxfId="4374" priority="37251" operator="equal">
      <formula>"TDM"</formula>
    </cfRule>
    <cfRule type="cellIs" dxfId="4373" priority="37253" operator="equal">
      <formula>"EQ (WFO)"</formula>
    </cfRule>
    <cfRule type="cellIs" dxfId="4372" priority="37254" operator="equal">
      <formula>"EO (WFO)"</formula>
    </cfRule>
    <cfRule type="cellIs" dxfId="4371" priority="37255" operator="equal">
      <formula>"RS"</formula>
    </cfRule>
    <cfRule type="cellIs" dxfId="4370" priority="37256" operator="equal">
      <formula>"TR (WFO)"</formula>
    </cfRule>
    <cfRule type="cellIs" dxfId="4369" priority="37257" operator="equal">
      <formula>"EQ (WFO)"</formula>
    </cfRule>
    <cfRule type="cellIs" dxfId="4368" priority="37258" operator="equal">
      <formula>"EO (WFO)"</formula>
    </cfRule>
    <cfRule type="cellIs" dxfId="4367" priority="37259" operator="equal">
      <formula>"EO (WFO)"</formula>
    </cfRule>
    <cfRule type="cellIs" dxfId="4366" priority="37260" operator="equal">
      <formula>"EK (WFO)"</formula>
    </cfRule>
    <cfRule type="cellIs" dxfId="4365" priority="37261" operator="equal">
      <formula>"EG (WFO)"</formula>
    </cfRule>
    <cfRule type="cellIs" dxfId="4364" priority="37262" operator="equal">
      <formula>"EE (WFO)"</formula>
    </cfRule>
    <cfRule type="cellIs" dxfId="4363" priority="37263" operator="equal">
      <formula>"EC (WFO)"</formula>
    </cfRule>
    <cfRule type="cellIs" dxfId="4362" priority="37264" operator="equal">
      <formula>"EA (WFO)"</formula>
    </cfRule>
    <cfRule type="cellIs" dxfId="4361" priority="37265" operator="equal">
      <formula>"FG (WFO)"</formula>
    </cfRule>
    <cfRule type="cellIs" dxfId="4360" priority="37266" operator="equal">
      <formula>"TR"</formula>
    </cfRule>
  </conditionalFormatting>
  <conditionalFormatting sqref="B120:D120 F120">
    <cfRule type="cellIs" dxfId="4359" priority="37085" operator="equal">
      <formula>"EQ (WFO)"</formula>
    </cfRule>
    <cfRule type="cellIs" dxfId="4358" priority="37086" operator="equal">
      <formula>"EO (WFO)"</formula>
    </cfRule>
    <cfRule type="cellIs" dxfId="4357" priority="37087" operator="equal">
      <formula>"EO (WFO)"</formula>
    </cfRule>
    <cfRule type="cellIs" dxfId="4356" priority="37088" operator="equal">
      <formula>"EK (WFO)"</formula>
    </cfRule>
    <cfRule type="cellIs" dxfId="4355" priority="37089" operator="equal">
      <formula>"EG (WFO)"</formula>
    </cfRule>
    <cfRule type="cellIs" dxfId="4354" priority="37090" operator="equal">
      <formula>"EE (WFO)"</formula>
    </cfRule>
    <cfRule type="cellIs" dxfId="4353" priority="37091" operator="equal">
      <formula>"EC (WFO)"</formula>
    </cfRule>
    <cfRule type="cellIs" dxfId="4352" priority="37092" operator="equal">
      <formula>"EA (WFO)"</formula>
    </cfRule>
    <cfRule type="cellIs" dxfId="4351" priority="37093" operator="equal">
      <formula>"FG (WFO)"</formula>
    </cfRule>
    <cfRule type="cellIs" dxfId="4350" priority="37094" operator="equal">
      <formula>"EQ (WFO)"</formula>
    </cfRule>
    <cfRule type="cellIs" dxfId="4349" priority="37095" operator="equal">
      <formula>"EO (WFO)"</formula>
    </cfRule>
    <cfRule type="cellIs" dxfId="4348" priority="37096" operator="equal">
      <formula>"TR"</formula>
    </cfRule>
    <cfRule type="cellIs" dxfId="4347" priority="37097" operator="equal">
      <formula>"RS"</formula>
    </cfRule>
    <cfRule type="cellIs" dxfId="4346" priority="37098" operator="equal">
      <formula>"TR (WFO)"</formula>
    </cfRule>
    <cfRule type="cellIs" dxfId="4345" priority="37099" operator="equal">
      <formula>"TDM"</formula>
    </cfRule>
  </conditionalFormatting>
  <conditionalFormatting sqref="O120 Q120">
    <cfRule type="cellIs" dxfId="4344" priority="36152" operator="equal">
      <formula>"TDM"</formula>
    </cfRule>
    <cfRule type="cellIs" dxfId="4343" priority="36153" operator="equal">
      <formula>"TR"</formula>
    </cfRule>
    <cfRule type="cellIs" dxfId="4342" priority="36154" operator="equal">
      <formula>"FG (WFO)"</formula>
    </cfRule>
    <cfRule type="cellIs" dxfId="4341" priority="36155" operator="equal">
      <formula>"EO (WFO)"</formula>
    </cfRule>
    <cfRule type="cellIs" dxfId="4340" priority="36156" operator="equal">
      <formula>"EK (WFO)"</formula>
    </cfRule>
    <cfRule type="cellIs" dxfId="4339" priority="36157" operator="equal">
      <formula>"SCIK"</formula>
    </cfRule>
    <cfRule type="cellIs" dxfId="4338" priority="36158" operator="equal">
      <formula>"CT"</formula>
    </cfRule>
    <cfRule type="cellIs" dxfId="4337" priority="36159" operator="equal">
      <formula>"FG"</formula>
    </cfRule>
    <cfRule type="cellIs" dxfId="4336" priority="36160" operator="equal">
      <formula>"L"</formula>
    </cfRule>
    <cfRule type="cellIs" dxfId="4335" priority="36161" operator="equal">
      <formula>"EG (WFO)"</formula>
    </cfRule>
    <cfRule type="cellIs" dxfId="4334" priority="36162" operator="equal">
      <formula>"EE (WFO)"</formula>
    </cfRule>
    <cfRule type="cellIs" dxfId="4333" priority="36163" operator="equal">
      <formula>"EC (WFO)"</formula>
    </cfRule>
  </conditionalFormatting>
  <conditionalFormatting sqref="B121:D121 F121">
    <cfRule type="cellIs" dxfId="4332" priority="37203" operator="equal">
      <formula>"TDM"</formula>
    </cfRule>
    <cfRule type="cellIs" dxfId="4331" priority="37205" operator="equal">
      <formula>"EQ (WFO)"</formula>
    </cfRule>
    <cfRule type="cellIs" dxfId="4330" priority="37206" operator="equal">
      <formula>"EO (WFO)"</formula>
    </cfRule>
    <cfRule type="cellIs" dxfId="4329" priority="37207" operator="equal">
      <formula>"RS"</formula>
    </cfRule>
    <cfRule type="cellIs" dxfId="4328" priority="37208" operator="equal">
      <formula>"TR (WFO)"</formula>
    </cfRule>
    <cfRule type="cellIs" dxfId="4327" priority="37209" operator="equal">
      <formula>"EQ (WFO)"</formula>
    </cfRule>
    <cfRule type="cellIs" dxfId="4326" priority="37210" operator="equal">
      <formula>"EO (WFO)"</formula>
    </cfRule>
    <cfRule type="cellIs" dxfId="4325" priority="37211" operator="equal">
      <formula>"EO (WFO)"</formula>
    </cfRule>
    <cfRule type="cellIs" dxfId="4324" priority="37212" operator="equal">
      <formula>"EK (WFO)"</formula>
    </cfRule>
    <cfRule type="cellIs" dxfId="4323" priority="37213" operator="equal">
      <formula>"EG (WFO)"</formula>
    </cfRule>
    <cfRule type="cellIs" dxfId="4322" priority="37214" operator="equal">
      <formula>"EE (WFO)"</formula>
    </cfRule>
    <cfRule type="cellIs" dxfId="4321" priority="37215" operator="equal">
      <formula>"EC (WFO)"</formula>
    </cfRule>
    <cfRule type="cellIs" dxfId="4320" priority="37216" operator="equal">
      <formula>"EA (WFO)"</formula>
    </cfRule>
    <cfRule type="cellIs" dxfId="4319" priority="37217" operator="equal">
      <formula>"FG (WFO)"</formula>
    </cfRule>
    <cfRule type="cellIs" dxfId="4318" priority="37218" operator="equal">
      <formula>"TR"</formula>
    </cfRule>
  </conditionalFormatting>
  <conditionalFormatting sqref="L121:M123">
    <cfRule type="cellIs" dxfId="4317" priority="36910" operator="equal">
      <formula>"EK (WFO)"</formula>
    </cfRule>
    <cfRule type="cellIs" dxfId="4316" priority="36911" operator="equal">
      <formula>"EO (WFO)"</formula>
    </cfRule>
    <cfRule type="cellIs" dxfId="4315" priority="36912" operator="equal">
      <formula>"FG (WFO)"</formula>
    </cfRule>
  </conditionalFormatting>
  <conditionalFormatting sqref="P121:Q123">
    <cfRule type="cellIs" dxfId="4314" priority="36913" operator="equal">
      <formula>"EK (WFO)"</formula>
    </cfRule>
    <cfRule type="cellIs" dxfId="4313" priority="36914" operator="equal">
      <formula>"EO (WFO)"</formula>
    </cfRule>
    <cfRule type="cellIs" dxfId="4312" priority="36915" operator="equal">
      <formula>"FG (WFO)"</formula>
    </cfRule>
  </conditionalFormatting>
  <conditionalFormatting sqref="AB121:AK122">
    <cfRule type="cellIs" dxfId="4311" priority="123205" operator="equal">
      <formula>"EQ (WFO)"</formula>
    </cfRule>
    <cfRule type="cellIs" dxfId="4310" priority="123206" operator="equal">
      <formula>"EO (WFO)"</formula>
    </cfRule>
    <cfRule type="cellIs" dxfId="4309" priority="123207" operator="equal">
      <formula>"RS"</formula>
    </cfRule>
    <cfRule type="cellIs" dxfId="4308" priority="123208" operator="equal">
      <formula>"TR (WFO)"</formula>
    </cfRule>
    <cfRule type="cellIs" dxfId="4307" priority="123209" operator="equal">
      <formula>"EQ (WFO)"</formula>
    </cfRule>
    <cfRule type="cellIs" dxfId="4306" priority="123210" operator="equal">
      <formula>"EO (WFO)"</formula>
    </cfRule>
    <cfRule type="cellIs" dxfId="4305" priority="123211" operator="equal">
      <formula>"EO (WFO)"</formula>
    </cfRule>
    <cfRule type="cellIs" dxfId="4304" priority="123212" operator="equal">
      <formula>"EK (WFO)"</formula>
    </cfRule>
    <cfRule type="cellIs" dxfId="4303" priority="123213" operator="equal">
      <formula>"EG (WFO)"</formula>
    </cfRule>
    <cfRule type="cellIs" dxfId="4302" priority="123214" operator="equal">
      <formula>"EE (WFO)"</formula>
    </cfRule>
    <cfRule type="cellIs" dxfId="4301" priority="123215" operator="equal">
      <formula>"EC (WFO)"</formula>
    </cfRule>
    <cfRule type="cellIs" dxfId="4300" priority="123216" operator="equal">
      <formula>"EA (WFO)"</formula>
    </cfRule>
    <cfRule type="cellIs" dxfId="4299" priority="123217" operator="equal">
      <formula>"FG (WFO)"</formula>
    </cfRule>
    <cfRule type="cellIs" dxfId="4298" priority="123218" operator="equal">
      <formula>"TR"</formula>
    </cfRule>
  </conditionalFormatting>
  <conditionalFormatting sqref="AB121:AK124">
    <cfRule type="cellIs" dxfId="4297" priority="122964" operator="equal">
      <formula>"TDM"</formula>
    </cfRule>
  </conditionalFormatting>
  <conditionalFormatting sqref="C122:D122 F122">
    <cfRule type="cellIs" dxfId="4296" priority="37330" operator="equal">
      <formula>"TDM"</formula>
    </cfRule>
    <cfRule type="cellIs" dxfId="4295" priority="37331" operator="equal">
      <formula>"EQ (WFO)"</formula>
    </cfRule>
    <cfRule type="cellIs" dxfId="4294" priority="37332" operator="equal">
      <formula>"EO (WFO)"</formula>
    </cfRule>
    <cfRule type="cellIs" dxfId="4293" priority="37333" operator="equal">
      <formula>"RS"</formula>
    </cfRule>
    <cfRule type="cellIs" dxfId="4292" priority="37334" operator="equal">
      <formula>"TR (WFO)"</formula>
    </cfRule>
    <cfRule type="cellIs" dxfId="4291" priority="37335" operator="equal">
      <formula>"EQ (WFO)"</formula>
    </cfRule>
    <cfRule type="cellIs" dxfId="4290" priority="37336" operator="equal">
      <formula>"EO (WFO)"</formula>
    </cfRule>
    <cfRule type="cellIs" dxfId="4289" priority="37337" operator="equal">
      <formula>"EO (WFO)"</formula>
    </cfRule>
    <cfRule type="cellIs" dxfId="4288" priority="37338" operator="equal">
      <formula>"EK (WFO)"</formula>
    </cfRule>
    <cfRule type="cellIs" dxfId="4287" priority="37339" operator="equal">
      <formula>"EG (WFO)"</formula>
    </cfRule>
    <cfRule type="cellIs" dxfId="4286" priority="37340" operator="equal">
      <formula>"EE (WFO)"</formula>
    </cfRule>
    <cfRule type="cellIs" dxfId="4285" priority="37341" operator="equal">
      <formula>"EC (WFO)"</formula>
    </cfRule>
    <cfRule type="cellIs" dxfId="4284" priority="37342" operator="equal">
      <formula>"EA (WFO)"</formula>
    </cfRule>
    <cfRule type="cellIs" dxfId="4283" priority="37343" operator="equal">
      <formula>"FG (WFO)"</formula>
    </cfRule>
    <cfRule type="cellIs" dxfId="4282" priority="37344" operator="equal">
      <formula>"TR"</formula>
    </cfRule>
  </conditionalFormatting>
  <conditionalFormatting sqref="B123:D123 F123">
    <cfRule type="cellIs" dxfId="4281" priority="37219" operator="equal">
      <formula>"TDM"</formula>
    </cfRule>
    <cfRule type="cellIs" dxfId="4280" priority="37221" operator="equal">
      <formula>"EQ (WFO)"</formula>
    </cfRule>
    <cfRule type="cellIs" dxfId="4279" priority="37222" operator="equal">
      <formula>"EO (WFO)"</formula>
    </cfRule>
    <cfRule type="cellIs" dxfId="4278" priority="37223" operator="equal">
      <formula>"RS"</formula>
    </cfRule>
    <cfRule type="cellIs" dxfId="4277" priority="37224" operator="equal">
      <formula>"TR (WFO)"</formula>
    </cfRule>
    <cfRule type="cellIs" dxfId="4276" priority="37225" operator="equal">
      <formula>"EQ (WFO)"</formula>
    </cfRule>
    <cfRule type="cellIs" dxfId="4275" priority="37226" operator="equal">
      <formula>"EO (WFO)"</formula>
    </cfRule>
    <cfRule type="cellIs" dxfId="4274" priority="37227" operator="equal">
      <formula>"EO (WFO)"</formula>
    </cfRule>
    <cfRule type="cellIs" dxfId="4273" priority="37228" operator="equal">
      <formula>"EK (WFO)"</formula>
    </cfRule>
    <cfRule type="cellIs" dxfId="4272" priority="37229" operator="equal">
      <formula>"EG (WFO)"</formula>
    </cfRule>
    <cfRule type="cellIs" dxfId="4271" priority="37230" operator="equal">
      <formula>"EE (WFO)"</formula>
    </cfRule>
    <cfRule type="cellIs" dxfId="4270" priority="37231" operator="equal">
      <formula>"EC (WFO)"</formula>
    </cfRule>
    <cfRule type="cellIs" dxfId="4269" priority="37232" operator="equal">
      <formula>"EA (WFO)"</formula>
    </cfRule>
    <cfRule type="cellIs" dxfId="4268" priority="37233" operator="equal">
      <formula>"FG (WFO)"</formula>
    </cfRule>
    <cfRule type="cellIs" dxfId="4267" priority="37234" operator="equal">
      <formula>"TR"</formula>
    </cfRule>
  </conditionalFormatting>
  <conditionalFormatting sqref="B124:D124 F124">
    <cfRule type="cellIs" dxfId="4266" priority="37314" operator="equal">
      <formula>"TDM"</formula>
    </cfRule>
    <cfRule type="cellIs" dxfId="4265" priority="37316" operator="equal">
      <formula>"EQ (WFO)"</formula>
    </cfRule>
    <cfRule type="cellIs" dxfId="4264" priority="37317" operator="equal">
      <formula>"EO (WFO)"</formula>
    </cfRule>
    <cfRule type="cellIs" dxfId="4263" priority="37318" operator="equal">
      <formula>"RS"</formula>
    </cfRule>
    <cfRule type="cellIs" dxfId="4262" priority="37319" operator="equal">
      <formula>"TR (WFO)"</formula>
    </cfRule>
    <cfRule type="cellIs" dxfId="4261" priority="37320" operator="equal">
      <formula>"EQ (WFO)"</formula>
    </cfRule>
    <cfRule type="cellIs" dxfId="4260" priority="37321" operator="equal">
      <formula>"EO (WFO)"</formula>
    </cfRule>
    <cfRule type="cellIs" dxfId="4259" priority="37322" operator="equal">
      <formula>"EO (WFO)"</formula>
    </cfRule>
    <cfRule type="cellIs" dxfId="4258" priority="37323" operator="equal">
      <formula>"EK (WFO)"</formula>
    </cfRule>
    <cfRule type="cellIs" dxfId="4257" priority="37324" operator="equal">
      <formula>"EG (WFO)"</formula>
    </cfRule>
    <cfRule type="cellIs" dxfId="4256" priority="37325" operator="equal">
      <formula>"EE (WFO)"</formula>
    </cfRule>
    <cfRule type="cellIs" dxfId="4255" priority="37326" operator="equal">
      <formula>"EC (WFO)"</formula>
    </cfRule>
    <cfRule type="cellIs" dxfId="4254" priority="37327" operator="equal">
      <formula>"EA (WFO)"</formula>
    </cfRule>
    <cfRule type="cellIs" dxfId="4253" priority="37328" operator="equal">
      <formula>"FG (WFO)"</formula>
    </cfRule>
    <cfRule type="cellIs" dxfId="4252" priority="37329" operator="equal">
      <formula>"TR"</formula>
    </cfRule>
  </conditionalFormatting>
  <conditionalFormatting sqref="AB124:AC124 AE124:AF124">
    <cfRule type="cellIs" dxfId="4251" priority="123163" operator="equal">
      <formula>"EE (WFO)"</formula>
    </cfRule>
    <cfRule type="cellIs" dxfId="4250" priority="123164" operator="equal">
      <formula>"EC (WFO)"</formula>
    </cfRule>
    <cfRule type="cellIs" dxfId="4249" priority="123165" operator="equal">
      <formula>"EA (WFO)"</formula>
    </cfRule>
    <cfRule type="cellIs" dxfId="4248" priority="123166" operator="equal">
      <formula>"EE(WFO)"</formula>
    </cfRule>
    <cfRule type="cellIs" dxfId="4247" priority="123167" operator="equal">
      <formula>"EC(WFO)"</formula>
    </cfRule>
  </conditionalFormatting>
  <conditionalFormatting sqref="B125:D125 F125">
    <cfRule type="cellIs" dxfId="4246" priority="37298" operator="equal">
      <formula>"TDM"</formula>
    </cfRule>
    <cfRule type="cellIs" dxfId="4245" priority="37300" operator="equal">
      <formula>"EQ (WFO)"</formula>
    </cfRule>
    <cfRule type="cellIs" dxfId="4244" priority="37301" operator="equal">
      <formula>"EO (WFO)"</formula>
    </cfRule>
    <cfRule type="cellIs" dxfId="4243" priority="37302" operator="equal">
      <formula>"RS"</formula>
    </cfRule>
    <cfRule type="cellIs" dxfId="4242" priority="37303" operator="equal">
      <formula>"TR (WFO)"</formula>
    </cfRule>
    <cfRule type="cellIs" dxfId="4241" priority="37304" operator="equal">
      <formula>"EQ (WFO)"</formula>
    </cfRule>
    <cfRule type="cellIs" dxfId="4240" priority="37305" operator="equal">
      <formula>"EO (WFO)"</formula>
    </cfRule>
    <cfRule type="cellIs" dxfId="4239" priority="37306" operator="equal">
      <formula>"EO (WFO)"</formula>
    </cfRule>
    <cfRule type="cellIs" dxfId="4238" priority="37307" operator="equal">
      <formula>"EK (WFO)"</formula>
    </cfRule>
    <cfRule type="cellIs" dxfId="4237" priority="37308" operator="equal">
      <formula>"EG (WFO)"</formula>
    </cfRule>
    <cfRule type="cellIs" dxfId="4236" priority="37309" operator="equal">
      <formula>"EE (WFO)"</formula>
    </cfRule>
    <cfRule type="cellIs" dxfId="4235" priority="37310" operator="equal">
      <formula>"EC (WFO)"</formula>
    </cfRule>
    <cfRule type="cellIs" dxfId="4234" priority="37311" operator="equal">
      <formula>"EA (WFO)"</formula>
    </cfRule>
    <cfRule type="cellIs" dxfId="4233" priority="37312" operator="equal">
      <formula>"FG (WFO)"</formula>
    </cfRule>
    <cfRule type="cellIs" dxfId="4232" priority="37313" operator="equal">
      <formula>"TR"</formula>
    </cfRule>
  </conditionalFormatting>
  <conditionalFormatting sqref="AB125:AK141">
    <cfRule type="cellIs" dxfId="4231" priority="181087" operator="equal">
      <formula>"TDM"</formula>
    </cfRule>
    <cfRule type="cellIs" dxfId="4230" priority="181088" operator="equal">
      <formula>"TR"</formula>
    </cfRule>
    <cfRule type="cellIs" dxfId="4229" priority="181089" operator="equal">
      <formula>"EK (WFO)"</formula>
    </cfRule>
    <cfRule type="cellIs" dxfId="4228" priority="181090" operator="equal">
      <formula>"EO (WFO)"</formula>
    </cfRule>
    <cfRule type="cellIs" dxfId="4227" priority="181091" operator="equal">
      <formula>"FG (WFO)"</formula>
    </cfRule>
  </conditionalFormatting>
  <conditionalFormatting sqref="B126:D126 F126">
    <cfRule type="cellIs" dxfId="4226" priority="37235" operator="equal">
      <formula>"TDM"</formula>
    </cfRule>
    <cfRule type="cellIs" dxfId="4225" priority="37237" operator="equal">
      <formula>"EQ (WFO)"</formula>
    </cfRule>
    <cfRule type="cellIs" dxfId="4224" priority="37238" operator="equal">
      <formula>"EO (WFO)"</formula>
    </cfRule>
    <cfRule type="cellIs" dxfId="4223" priority="37239" operator="equal">
      <formula>"RS"</formula>
    </cfRule>
    <cfRule type="cellIs" dxfId="4222" priority="37240" operator="equal">
      <formula>"TR (WFO)"</formula>
    </cfRule>
    <cfRule type="cellIs" dxfId="4221" priority="37241" operator="equal">
      <formula>"EQ (WFO)"</formula>
    </cfRule>
    <cfRule type="cellIs" dxfId="4220" priority="37242" operator="equal">
      <formula>"EO (WFO)"</formula>
    </cfRule>
    <cfRule type="cellIs" dxfId="4219" priority="37243" operator="equal">
      <formula>"EO (WFO)"</formula>
    </cfRule>
    <cfRule type="cellIs" dxfId="4218" priority="37244" operator="equal">
      <formula>"EK (WFO)"</formula>
    </cfRule>
    <cfRule type="cellIs" dxfId="4217" priority="37245" operator="equal">
      <formula>"EG (WFO)"</formula>
    </cfRule>
    <cfRule type="cellIs" dxfId="4216" priority="37246" operator="equal">
      <formula>"EE (WFO)"</formula>
    </cfRule>
    <cfRule type="cellIs" dxfId="4215" priority="37247" operator="equal">
      <formula>"EC (WFO)"</formula>
    </cfRule>
    <cfRule type="cellIs" dxfId="4214" priority="37248" operator="equal">
      <formula>"EA (WFO)"</formula>
    </cfRule>
    <cfRule type="cellIs" dxfId="4213" priority="37249" operator="equal">
      <formula>"FG (WFO)"</formula>
    </cfRule>
    <cfRule type="cellIs" dxfId="4212" priority="37250" operator="equal">
      <formula>"TR"</formula>
    </cfRule>
  </conditionalFormatting>
  <conditionalFormatting sqref="AH126:AJ141">
    <cfRule type="cellIs" dxfId="4211" priority="122815" operator="equal">
      <formula>"FG (WFO)"</formula>
    </cfRule>
    <cfRule type="cellIs" dxfId="4210" priority="122816" operator="equal">
      <formula>"EO (WFO)"</formula>
    </cfRule>
    <cfRule type="cellIs" dxfId="4209" priority="122817" operator="equal">
      <formula>"EK (WFO)"</formula>
    </cfRule>
  </conditionalFormatting>
  <conditionalFormatting sqref="B127:D127 F127">
    <cfRule type="cellIs" dxfId="4208" priority="37187" operator="equal">
      <formula>"TDM"</formula>
    </cfRule>
    <cfRule type="cellIs" dxfId="4207" priority="37189" operator="equal">
      <formula>"EQ (WFO)"</formula>
    </cfRule>
    <cfRule type="cellIs" dxfId="4206" priority="37190" operator="equal">
      <formula>"EO (WFO)"</formula>
    </cfRule>
    <cfRule type="cellIs" dxfId="4205" priority="37191" operator="equal">
      <formula>"RS"</formula>
    </cfRule>
    <cfRule type="cellIs" dxfId="4204" priority="37192" operator="equal">
      <formula>"TR (WFO)"</formula>
    </cfRule>
    <cfRule type="cellIs" dxfId="4203" priority="37193" operator="equal">
      <formula>"EQ (WFO)"</formula>
    </cfRule>
    <cfRule type="cellIs" dxfId="4202" priority="37194" operator="equal">
      <formula>"EO (WFO)"</formula>
    </cfRule>
    <cfRule type="cellIs" dxfId="4201" priority="37195" operator="equal">
      <formula>"EO (WFO)"</formula>
    </cfRule>
    <cfRule type="cellIs" dxfId="4200" priority="37196" operator="equal">
      <formula>"EK (WFO)"</formula>
    </cfRule>
    <cfRule type="cellIs" dxfId="4199" priority="37197" operator="equal">
      <formula>"EG (WFO)"</formula>
    </cfRule>
    <cfRule type="cellIs" dxfId="4198" priority="37198" operator="equal">
      <formula>"EE (WFO)"</formula>
    </cfRule>
    <cfRule type="cellIs" dxfId="4197" priority="37199" operator="equal">
      <formula>"EC (WFO)"</formula>
    </cfRule>
    <cfRule type="cellIs" dxfId="4196" priority="37200" operator="equal">
      <formula>"EA (WFO)"</formula>
    </cfRule>
    <cfRule type="cellIs" dxfId="4195" priority="37201" operator="equal">
      <formula>"FG (WFO)"</formula>
    </cfRule>
    <cfRule type="cellIs" dxfId="4194" priority="37202" operator="equal">
      <formula>"TR"</formula>
    </cfRule>
  </conditionalFormatting>
  <conditionalFormatting sqref="B128:D129 F128:F129">
    <cfRule type="cellIs" dxfId="4193" priority="37120" operator="equal">
      <formula>"TDM"</formula>
    </cfRule>
    <cfRule type="cellIs" dxfId="4192" priority="37121" operator="equal">
      <formula>"EQ (WFO)"</formula>
    </cfRule>
    <cfRule type="cellIs" dxfId="4191" priority="37122" operator="equal">
      <formula>"EO (WFO)"</formula>
    </cfRule>
    <cfRule type="cellIs" dxfId="4190" priority="37123" operator="equal">
      <formula>"RS"</formula>
    </cfRule>
    <cfRule type="cellIs" dxfId="4189" priority="37124" operator="equal">
      <formula>"TR (WFO)"</formula>
    </cfRule>
    <cfRule type="cellIs" dxfId="4188" priority="37125" operator="equal">
      <formula>"EQ (WFO)"</formula>
    </cfRule>
    <cfRule type="cellIs" dxfId="4187" priority="37126" operator="equal">
      <formula>"EO (WFO)"</formula>
    </cfRule>
    <cfRule type="cellIs" dxfId="4186" priority="37127" operator="equal">
      <formula>"EO (WFO)"</formula>
    </cfRule>
    <cfRule type="cellIs" dxfId="4185" priority="37128" operator="equal">
      <formula>"EK (WFO)"</formula>
    </cfRule>
    <cfRule type="cellIs" dxfId="4184" priority="37129" operator="equal">
      <formula>"EG (WFO)"</formula>
    </cfRule>
    <cfRule type="cellIs" dxfId="4183" priority="37130" operator="equal">
      <formula>"EE (WFO)"</formula>
    </cfRule>
    <cfRule type="cellIs" dxfId="4182" priority="37131" operator="equal">
      <formula>"EC (WFO)"</formula>
    </cfRule>
    <cfRule type="cellIs" dxfId="4181" priority="37132" operator="equal">
      <formula>"EA (WFO)"</formula>
    </cfRule>
    <cfRule type="cellIs" dxfId="4180" priority="37133" operator="equal">
      <formula>"FG (WFO)"</formula>
    </cfRule>
    <cfRule type="cellIs" dxfId="4179" priority="37134" operator="equal">
      <formula>"TR"</formula>
    </cfRule>
  </conditionalFormatting>
  <conditionalFormatting sqref="U128 Z128">
    <cfRule type="cellIs" dxfId="4178" priority="36186" operator="equal">
      <formula>"EE (WFO)"</formula>
    </cfRule>
    <cfRule type="cellIs" dxfId="4177" priority="36187" operator="equal">
      <formula>"EC (WFO)"</formula>
    </cfRule>
    <cfRule type="cellIs" dxfId="4176" priority="36188" operator="equal">
      <formula>"EA (WFO)"</formula>
    </cfRule>
    <cfRule type="cellIs" dxfId="4175" priority="36189" operator="equal">
      <formula>"EE(WFO)"</formula>
    </cfRule>
    <cfRule type="cellIs" dxfId="4174" priority="36190" operator="equal">
      <formula>"EC(WFO)"</formula>
    </cfRule>
  </conditionalFormatting>
  <conditionalFormatting sqref="B129:D129 F129">
    <cfRule type="cellIs" dxfId="4173" priority="37155" operator="equal">
      <formula>"TDM"</formula>
    </cfRule>
    <cfRule type="cellIs" dxfId="4172" priority="37157" operator="equal">
      <formula>"EQ (WFO)"</formula>
    </cfRule>
    <cfRule type="cellIs" dxfId="4171" priority="37158" operator="equal">
      <formula>"EO (WFO)"</formula>
    </cfRule>
    <cfRule type="cellIs" dxfId="4170" priority="37159" operator="equal">
      <formula>"RS"</formula>
    </cfRule>
    <cfRule type="cellIs" dxfId="4169" priority="37160" operator="equal">
      <formula>"TR (WFO)"</formula>
    </cfRule>
    <cfRule type="cellIs" dxfId="4168" priority="37161" operator="equal">
      <formula>"EQ (WFO)"</formula>
    </cfRule>
    <cfRule type="cellIs" dxfId="4167" priority="37162" operator="equal">
      <formula>"EO (WFO)"</formula>
    </cfRule>
    <cfRule type="cellIs" dxfId="4166" priority="37163" operator="equal">
      <formula>"EO (WFO)"</formula>
    </cfRule>
    <cfRule type="cellIs" dxfId="4165" priority="37164" operator="equal">
      <formula>"EK (WFO)"</formula>
    </cfRule>
    <cfRule type="cellIs" dxfId="4164" priority="37165" operator="equal">
      <formula>"EG (WFO)"</formula>
    </cfRule>
    <cfRule type="cellIs" dxfId="4163" priority="37166" operator="equal">
      <formula>"EE (WFO)"</formula>
    </cfRule>
    <cfRule type="cellIs" dxfId="4162" priority="37167" operator="equal">
      <formula>"EC (WFO)"</formula>
    </cfRule>
    <cfRule type="cellIs" dxfId="4161" priority="37168" operator="equal">
      <formula>"EA (WFO)"</formula>
    </cfRule>
    <cfRule type="cellIs" dxfId="4160" priority="37169" operator="equal">
      <formula>"FG (WFO)"</formula>
    </cfRule>
    <cfRule type="cellIs" dxfId="4159" priority="37170" operator="equal">
      <formula>"TR"</formula>
    </cfRule>
  </conditionalFormatting>
  <conditionalFormatting sqref="H129:I129 O129">
    <cfRule type="cellIs" dxfId="4158" priority="37019" operator="equal">
      <formula>"EK (WFO)"</formula>
    </cfRule>
    <cfRule type="cellIs" dxfId="4157" priority="37020" operator="equal">
      <formula>"EO (WFO)"</formula>
    </cfRule>
    <cfRule type="cellIs" dxfId="4156" priority="37021" operator="equal">
      <formula>"FG (WFO)"</formula>
    </cfRule>
  </conditionalFormatting>
  <conditionalFormatting sqref="B134:D134 B140:D141 B130:D130 F130:F141">
    <cfRule type="cellIs" dxfId="4155" priority="35273" operator="equal">
      <formula>"TR"</formula>
    </cfRule>
  </conditionalFormatting>
  <conditionalFormatting sqref="B134:D134 B130:D130 F130:F141">
    <cfRule type="cellIs" dxfId="4154" priority="35272" operator="equal">
      <formula>"TDM"</formula>
    </cfRule>
  </conditionalFormatting>
  <conditionalFormatting sqref="B130:D141 F130:F141">
    <cfRule type="cellIs" dxfId="4153" priority="35211" operator="equal">
      <formula>"FG (WFO)"</formula>
    </cfRule>
  </conditionalFormatting>
  <conditionalFormatting sqref="H138:J141 I135:M135 I137:M137 J136:M136 I130:J134 H130:H136 K134 K140:AA141">
    <cfRule type="cellIs" dxfId="4152" priority="35086" operator="equal">
      <formula>"TDM"</formula>
    </cfRule>
    <cfRule type="cellIs" dxfId="4151" priority="35157" operator="equal">
      <formula>"EE (WFO)"</formula>
    </cfRule>
    <cfRule type="cellIs" dxfId="4150" priority="35158" operator="equal">
      <formula>"EC (WFO)"</formula>
    </cfRule>
  </conditionalFormatting>
  <conditionalFormatting sqref="H133:Q133 H135:O135 H138:J141 I137:O137 H136 J136:N136 K138:Q139 H130:J132 K131:Q131 K140:AA141 K132:AA132 K130:X130 H134:AA134 S138:AA138 AA130">
    <cfRule type="cellIs" dxfId="4149" priority="35144" operator="equal">
      <formula>"TR"</formula>
    </cfRule>
  </conditionalFormatting>
  <conditionalFormatting sqref="I141:M141 H133:Q133 H135:O135 I137:O137 H136 J136:N136 H139:Q139 K138:Q138 K131:Q131 K132:AA132 K130:X130 I134:AA134 S138:AA138 AA130">
    <cfRule type="cellIs" dxfId="4148" priority="35143" operator="equal">
      <formula>"TDM"</formula>
    </cfRule>
    <cfRule type="cellIs" dxfId="4147" priority="35204" operator="equal">
      <formula>"EE (WFO)"</formula>
    </cfRule>
    <cfRule type="cellIs" dxfId="4146" priority="35205" operator="equal">
      <formula>"EC (WFO)"</formula>
    </cfRule>
  </conditionalFormatting>
  <conditionalFormatting sqref="H132:R132 H133:Q133 H135:O135 I137:O137 H136 J136:N136 H138:Q139 H131:Q131 H134:S134 H140:R140 H130:R130 I141:R141">
    <cfRule type="cellIs" dxfId="4145" priority="35172" operator="equal">
      <formula>"FG (WFO)"</formula>
    </cfRule>
    <cfRule type="cellIs" dxfId="4144" priority="35173" operator="equal">
      <formula>"EO (WFO)"</formula>
    </cfRule>
    <cfRule type="cellIs" dxfId="4143" priority="35174" operator="equal">
      <formula>"EK (WFO)"</formula>
    </cfRule>
  </conditionalFormatting>
  <conditionalFormatting sqref="H133:Q133 H135:O135 I137:O137 H136 J136:N136 H138:Q139 H131:Q131 H132:AA132 H130:X130 H134:AA134 S138:AA138 H140:AA141 AA130">
    <cfRule type="cellIs" dxfId="4142" priority="35196" operator="equal">
      <formula>"SCIK"</formula>
    </cfRule>
    <cfRule type="cellIs" dxfId="4141" priority="35197" operator="equal">
      <formula>"CT"</formula>
    </cfRule>
    <cfRule type="cellIs" dxfId="4140" priority="35198" operator="equal">
      <formula>"FG"</formula>
    </cfRule>
    <cfRule type="cellIs" dxfId="4139" priority="35199" operator="equal">
      <formula>"L"</formula>
    </cfRule>
  </conditionalFormatting>
  <conditionalFormatting sqref="H131:AA134 H130:X130 AA130 H136:AA138 H135:X135 AA135 H140:AA141 H139:X139 AA139">
    <cfRule type="cellIs" dxfId="4138" priority="34533" operator="equal">
      <formula>"FG (WFO)"</formula>
    </cfRule>
    <cfRule type="cellIs" dxfId="4137" priority="34541" operator="equal">
      <formula>"OUT"</formula>
    </cfRule>
    <cfRule type="cellIs" dxfId="4136" priority="34714" operator="equal">
      <formula>"OUT"</formula>
    </cfRule>
    <cfRule type="cellIs" dxfId="4135" priority="34715" operator="equal">
      <formula>"OUT"</formula>
    </cfRule>
    <cfRule type="cellIs" dxfId="4134" priority="34716" operator="equal">
      <formula>"OUT"</formula>
    </cfRule>
    <cfRule type="cellIs" dxfId="4133" priority="34717" operator="equal">
      <formula>"OUT"</formula>
    </cfRule>
  </conditionalFormatting>
  <conditionalFormatting sqref="I130:K133">
    <cfRule type="cellIs" dxfId="4132" priority="35193" operator="equal">
      <formula>"EG (WFO)"</formula>
    </cfRule>
    <cfRule type="cellIs" dxfId="4131" priority="35194" operator="equal">
      <formula>"EE (WFO)"</formula>
    </cfRule>
    <cfRule type="cellIs" dxfId="4130" priority="35195" operator="equal">
      <formula>"EC (WFO)"</formula>
    </cfRule>
  </conditionalFormatting>
  <conditionalFormatting sqref="L130:M133 N131:O131 N130">
    <cfRule type="cellIs" dxfId="4129" priority="35191" operator="equal">
      <formula>"EE (WFO)"</formula>
    </cfRule>
    <cfRule type="cellIs" dxfId="4128" priority="35192" operator="equal">
      <formula>"EC (WFO)"</formula>
    </cfRule>
  </conditionalFormatting>
  <conditionalFormatting sqref="P130:Q133">
    <cfRule type="cellIs" dxfId="4127" priority="35188" operator="equal">
      <formula>"EG (WFO)"</formula>
    </cfRule>
    <cfRule type="cellIs" dxfId="4126" priority="35189" operator="equal">
      <formula>"EE (WFO)"</formula>
    </cfRule>
    <cfRule type="cellIs" dxfId="4125" priority="35190" operator="equal">
      <formula>"EC (WFO)"</formula>
    </cfRule>
  </conditionalFormatting>
  <conditionalFormatting sqref="R130 R132">
    <cfRule type="cellIs" dxfId="4124" priority="35186" operator="equal">
      <formula>"EE (WFO)"</formula>
    </cfRule>
    <cfRule type="cellIs" dxfId="4123" priority="35187" operator="equal">
      <formula>"EC (WFO)"</formula>
    </cfRule>
  </conditionalFormatting>
  <conditionalFormatting sqref="S130:X130 S132:AA132 S134:AA134 S138:AA138 AA130">
    <cfRule type="cellIs" dxfId="4122" priority="35169" operator="equal">
      <formula>"EK (WFO)"</formula>
    </cfRule>
    <cfRule type="cellIs" dxfId="4121" priority="35170" operator="equal">
      <formula>"EO (WFO)"</formula>
    </cfRule>
    <cfRule type="cellIs" dxfId="4120" priority="35171" operator="equal">
      <formula>"FG (WFO)"</formula>
    </cfRule>
  </conditionalFormatting>
  <conditionalFormatting sqref="T130 T132">
    <cfRule type="cellIs" dxfId="4119" priority="35166" operator="equal">
      <formula>"EG (WFO)"</formula>
    </cfRule>
    <cfRule type="cellIs" dxfId="4118" priority="35167" operator="equal">
      <formula>"EE (WFO)"</formula>
    </cfRule>
    <cfRule type="cellIs" dxfId="4117" priority="35168" operator="equal">
      <formula>"EC (WFO)"</formula>
    </cfRule>
  </conditionalFormatting>
  <conditionalFormatting sqref="U130:V130 U132:V132">
    <cfRule type="cellIs" dxfId="4116" priority="35164" operator="equal">
      <formula>"EE (WFO)"</formula>
    </cfRule>
    <cfRule type="cellIs" dxfId="4115" priority="35165" operator="equal">
      <formula>"EC (WFO)"</formula>
    </cfRule>
  </conditionalFormatting>
  <conditionalFormatting sqref="X130 X132">
    <cfRule type="cellIs" dxfId="4114" priority="35162" operator="equal">
      <formula>"EE (WFO)"</formula>
    </cfRule>
    <cfRule type="cellIs" dxfId="4113" priority="35163" operator="equal">
      <formula>"EC (WFO)"</formula>
    </cfRule>
  </conditionalFormatting>
  <conditionalFormatting sqref="AA130 Y132:AA132">
    <cfRule type="cellIs" dxfId="4112" priority="35159" operator="equal">
      <formula>"EG (WFO)"</formula>
    </cfRule>
    <cfRule type="cellIs" dxfId="4111" priority="35160" operator="equal">
      <formula>"EE (WFO)"</formula>
    </cfRule>
    <cfRule type="cellIs" dxfId="4110" priority="35161" operator="equal">
      <formula>"EC (WFO)"</formula>
    </cfRule>
  </conditionalFormatting>
  <conditionalFormatting sqref="F131 B131:D131">
    <cfRule type="cellIs" dxfId="4109" priority="35264" operator="equal">
      <formula>"TDM"</formula>
    </cfRule>
    <cfRule type="cellIs" dxfId="4108" priority="35265" operator="equal">
      <formula>"TR"</formula>
    </cfRule>
  </conditionalFormatting>
  <conditionalFormatting sqref="B132:D132 F132">
    <cfRule type="cellIs" dxfId="4107" priority="35270" operator="equal">
      <formula>"TDM"</formula>
    </cfRule>
    <cfRule type="cellIs" dxfId="4106" priority="35271" operator="equal">
      <formula>"TR"</formula>
    </cfRule>
  </conditionalFormatting>
  <conditionalFormatting sqref="Y140:Z140 H133:Q133 H132:AA132">
    <cfRule type="cellIs" dxfId="4105" priority="35203" operator="equal">
      <formula>"EG (WFO)"</formula>
    </cfRule>
  </conditionalFormatting>
  <conditionalFormatting sqref="F133 B133:D133">
    <cfRule type="cellIs" dxfId="4104" priority="35263" operator="equal">
      <formula>"TR"</formula>
    </cfRule>
  </conditionalFormatting>
  <conditionalFormatting sqref="B133:D133 F133">
    <cfRule type="cellIs" dxfId="4103" priority="35262" operator="equal">
      <formula>"TDM"</formula>
    </cfRule>
  </conditionalFormatting>
  <conditionalFormatting sqref="B135:D135 F135">
    <cfRule type="cellIs" dxfId="4102" priority="35248" operator="equal">
      <formula>"TDM"</formula>
    </cfRule>
    <cfRule type="cellIs" dxfId="4101" priority="35249" operator="equal">
      <formula>"RS"</formula>
    </cfRule>
    <cfRule type="cellIs" dxfId="4100" priority="35250" operator="equal">
      <formula>"TR (WFO)"</formula>
    </cfRule>
    <cfRule type="cellIs" dxfId="4099" priority="35251" operator="equal">
      <formula>"EQ (WFO)"</formula>
    </cfRule>
    <cfRule type="cellIs" dxfId="4098" priority="35252" operator="equal">
      <formula>"EO (WFO)"</formula>
    </cfRule>
    <cfRule type="cellIs" dxfId="4097" priority="35253" operator="equal">
      <formula>"EO (WFO)"</formula>
    </cfRule>
    <cfRule type="cellIs" dxfId="4096" priority="35254" operator="equal">
      <formula>"EK (WFO)"</formula>
    </cfRule>
    <cfRule type="cellIs" dxfId="4095" priority="35255" operator="equal">
      <formula>"EG (WFO)"</formula>
    </cfRule>
    <cfRule type="cellIs" dxfId="4094" priority="35256" operator="equal">
      <formula>"EE (WFO)"</formula>
    </cfRule>
    <cfRule type="cellIs" dxfId="4093" priority="35257" operator="equal">
      <formula>"EC (WFO)"</formula>
    </cfRule>
    <cfRule type="cellIs" dxfId="4092" priority="35258" operator="equal">
      <formula>"EA (WFO)"</formula>
    </cfRule>
    <cfRule type="cellIs" dxfId="4091" priority="35259" operator="equal">
      <formula>"FG (WFO)"</formula>
    </cfRule>
    <cfRule type="cellIs" dxfId="4090" priority="35260" operator="equal">
      <formula>"TR"</formula>
    </cfRule>
  </conditionalFormatting>
  <conditionalFormatting sqref="N135:O135 H135:I135 I137 H136 N137:O137 N136">
    <cfRule type="cellIs" dxfId="4089" priority="35200" operator="equal">
      <formula>"EG (WFO)"</formula>
    </cfRule>
    <cfRule type="cellIs" dxfId="4088" priority="35201" operator="equal">
      <formula>"EE (WFO)"</formula>
    </cfRule>
    <cfRule type="cellIs" dxfId="4087" priority="35202" operator="equal">
      <formula>"EC (WFO)"</formula>
    </cfRule>
  </conditionalFormatting>
  <conditionalFormatting sqref="H135:O135 I137:O137 H136 J136:N136">
    <cfRule type="cellIs" dxfId="4086" priority="35079" operator="equal">
      <formula>"EG (WFO)"</formula>
    </cfRule>
  </conditionalFormatting>
  <conditionalFormatting sqref="I135:K135 I137:K137 J136:K136">
    <cfRule type="cellIs" dxfId="4085" priority="35076" operator="equal">
      <formula>"EG (WFO)"</formula>
    </cfRule>
    <cfRule type="cellIs" dxfId="4084" priority="35077" operator="equal">
      <formula>"EE (WFO)"</formula>
    </cfRule>
    <cfRule type="cellIs" dxfId="4083" priority="35078" operator="equal">
      <formula>"EC (WFO)"</formula>
    </cfRule>
  </conditionalFormatting>
  <conditionalFormatting sqref="L135:M137">
    <cfRule type="cellIs" dxfId="4082" priority="35074" operator="equal">
      <formula>"EE (WFO)"</formula>
    </cfRule>
    <cfRule type="cellIs" dxfId="4081" priority="35075" operator="equal">
      <formula>"EC (WFO)"</formula>
    </cfRule>
  </conditionalFormatting>
  <conditionalFormatting sqref="P135:Q135 P137:Q137 Q136">
    <cfRule type="cellIs" dxfId="4080" priority="34779" operator="equal">
      <formula>"EG (WFO)"</formula>
    </cfRule>
    <cfRule type="cellIs" dxfId="4079" priority="34780" operator="equal">
      <formula>"TDM"</formula>
    </cfRule>
    <cfRule type="cellIs" dxfId="4078" priority="34781" operator="equal">
      <formula>"TR"</formula>
    </cfRule>
    <cfRule type="cellIs" dxfId="4077" priority="34782" operator="equal">
      <formula>"FG (WFO)"</formula>
    </cfRule>
    <cfRule type="cellIs" dxfId="4076" priority="34783" operator="equal">
      <formula>"EO (WFO)"</formula>
    </cfRule>
    <cfRule type="cellIs" dxfId="4075" priority="34784" operator="equal">
      <formula>"EK (WFO)"</formula>
    </cfRule>
    <cfRule type="cellIs" dxfId="4074" priority="34785" operator="equal">
      <formula>"SCIK"</formula>
    </cfRule>
    <cfRule type="cellIs" dxfId="4073" priority="34786" operator="equal">
      <formula>"CT"</formula>
    </cfRule>
    <cfRule type="cellIs" dxfId="4072" priority="34787" operator="equal">
      <formula>"FG"</formula>
    </cfRule>
    <cfRule type="cellIs" dxfId="4071" priority="34788" operator="equal">
      <formula>"L"</formula>
    </cfRule>
    <cfRule type="cellIs" dxfId="4070" priority="34789" operator="equal">
      <formula>"EG (WFO)"</formula>
    </cfRule>
    <cfRule type="cellIs" dxfId="4069" priority="34790" operator="equal">
      <formula>"EE (WFO)"</formula>
    </cfRule>
    <cfRule type="cellIs" dxfId="4068" priority="34791" operator="equal">
      <formula>"EC (WFO)"</formula>
    </cfRule>
    <cfRule type="cellIs" dxfId="4067" priority="34792" operator="equal">
      <formula>"EE (WFO)"</formula>
    </cfRule>
    <cfRule type="cellIs" dxfId="4066" priority="34793" operator="equal">
      <formula>"EC (WFO)"</formula>
    </cfRule>
  </conditionalFormatting>
  <conditionalFormatting sqref="U135:X135 AA135">
    <cfRule type="cellIs" dxfId="4065" priority="34963" operator="equal">
      <formula>"TDM"</formula>
    </cfRule>
    <cfRule type="cellIs" dxfId="4064" priority="34964" operator="equal">
      <formula>"TR"</formula>
    </cfRule>
    <cfRule type="cellIs" dxfId="4063" priority="34965" operator="equal">
      <formula>"EK (WFO)"</formula>
    </cfRule>
    <cfRule type="cellIs" dxfId="4062" priority="34966" operator="equal">
      <formula>"EO (WFO)"</formula>
    </cfRule>
    <cfRule type="cellIs" dxfId="4061" priority="34967" operator="equal">
      <formula>"FG (WFO)"</formula>
    </cfRule>
    <cfRule type="cellIs" dxfId="4060" priority="34968" operator="equal">
      <formula>"SCIK"</formula>
    </cfRule>
    <cfRule type="cellIs" dxfId="4059" priority="34969" operator="equal">
      <formula>"CT"</formula>
    </cfRule>
    <cfRule type="cellIs" dxfId="4058" priority="34970" operator="equal">
      <formula>"FG"</formula>
    </cfRule>
    <cfRule type="cellIs" dxfId="4057" priority="34971" operator="equal">
      <formula>"L"</formula>
    </cfRule>
    <cfRule type="cellIs" dxfId="4056" priority="34972" operator="equal">
      <formula>"EG (WFO)"</formula>
    </cfRule>
    <cfRule type="cellIs" dxfId="4055" priority="34973" operator="equal">
      <formula>"EE (WFO)"</formula>
    </cfRule>
    <cfRule type="cellIs" dxfId="4054" priority="34974" operator="equal">
      <formula>"EC (WFO)"</formula>
    </cfRule>
  </conditionalFormatting>
  <conditionalFormatting sqref="B137:D137 F137">
    <cfRule type="cellIs" dxfId="4053" priority="35226" operator="equal">
      <formula>"TDM"</formula>
    </cfRule>
    <cfRule type="cellIs" dxfId="4052" priority="35227" operator="equal">
      <formula>"RS"</formula>
    </cfRule>
    <cfRule type="cellIs" dxfId="4051" priority="35228" operator="equal">
      <formula>"TR (WFO)"</formula>
    </cfRule>
    <cfRule type="cellIs" dxfId="4050" priority="35229" operator="equal">
      <formula>"EQ (WFO)"</formula>
    </cfRule>
    <cfRule type="cellIs" dxfId="4049" priority="35230" operator="equal">
      <formula>"EO (WFO)"</formula>
    </cfRule>
    <cfRule type="cellIs" dxfId="4048" priority="35231" operator="equal">
      <formula>"EO (WFO)"</formula>
    </cfRule>
    <cfRule type="cellIs" dxfId="4047" priority="35232" operator="equal">
      <formula>"EK (WFO)"</formula>
    </cfRule>
    <cfRule type="cellIs" dxfId="4046" priority="35233" operator="equal">
      <formula>"EG (WFO)"</formula>
    </cfRule>
    <cfRule type="cellIs" dxfId="4045" priority="35234" operator="equal">
      <formula>"EE (WFO)"</formula>
    </cfRule>
    <cfRule type="cellIs" dxfId="4044" priority="35235" operator="equal">
      <formula>"EC (WFO)"</formula>
    </cfRule>
    <cfRule type="cellIs" dxfId="4043" priority="35236" operator="equal">
      <formula>"EA (WFO)"</formula>
    </cfRule>
    <cfRule type="cellIs" dxfId="4042" priority="35237" operator="equal">
      <formula>"FG (WFO)"</formula>
    </cfRule>
    <cfRule type="cellIs" dxfId="4041" priority="35238" operator="equal">
      <formula>"TR"</formula>
    </cfRule>
  </conditionalFormatting>
  <conditionalFormatting sqref="S137 U137:X137 AA137">
    <cfRule type="cellIs" dxfId="4040" priority="34891" operator="equal">
      <formula>"TDM"</formula>
    </cfRule>
    <cfRule type="cellIs" dxfId="4039" priority="34892" operator="equal">
      <formula>"TR"</formula>
    </cfRule>
    <cfRule type="cellIs" dxfId="4038" priority="34893" operator="equal">
      <formula>"EK (WFO)"</formula>
    </cfRule>
    <cfRule type="cellIs" dxfId="4037" priority="34894" operator="equal">
      <formula>"EO (WFO)"</formula>
    </cfRule>
    <cfRule type="cellIs" dxfId="4036" priority="34895" operator="equal">
      <formula>"FG (WFO)"</formula>
    </cfRule>
    <cfRule type="cellIs" dxfId="4035" priority="34896" operator="equal">
      <formula>"SCIK"</formula>
    </cfRule>
    <cfRule type="cellIs" dxfId="4034" priority="34897" operator="equal">
      <formula>"CT"</formula>
    </cfRule>
    <cfRule type="cellIs" dxfId="4033" priority="34898" operator="equal">
      <formula>"FG"</formula>
    </cfRule>
    <cfRule type="cellIs" dxfId="4032" priority="34899" operator="equal">
      <formula>"L"</formula>
    </cfRule>
    <cfRule type="cellIs" dxfId="4031" priority="34900" operator="equal">
      <formula>"EG (WFO)"</formula>
    </cfRule>
    <cfRule type="cellIs" dxfId="4030" priority="34901" operator="equal">
      <formula>"EE (WFO)"</formula>
    </cfRule>
    <cfRule type="cellIs" dxfId="4029" priority="34902" operator="equal">
      <formula>"EC (WFO)"</formula>
    </cfRule>
  </conditionalFormatting>
  <conditionalFormatting sqref="B138:D138 F138">
    <cfRule type="cellIs" dxfId="4028" priority="35267" operator="equal">
      <formula>"TDM"</formula>
    </cfRule>
    <cfRule type="cellIs" dxfId="4027" priority="35268" operator="equal">
      <formula>"TR"</formula>
    </cfRule>
  </conditionalFormatting>
  <conditionalFormatting sqref="B139:D139 F139">
    <cfRule type="cellIs" dxfId="4026" priority="35212" operator="equal">
      <formula>"TDM"</formula>
    </cfRule>
    <cfRule type="cellIs" dxfId="4025" priority="35213" operator="equal">
      <formula>"RS"</formula>
    </cfRule>
    <cfRule type="cellIs" dxfId="4024" priority="35214" operator="equal">
      <formula>"TR (WFO)"</formula>
    </cfRule>
    <cfRule type="cellIs" dxfId="4023" priority="35215" operator="equal">
      <formula>"EQ (WFO)"</formula>
    </cfRule>
    <cfRule type="cellIs" dxfId="4022" priority="35216" operator="equal">
      <formula>"EO (WFO)"</formula>
    </cfRule>
    <cfRule type="cellIs" dxfId="4021" priority="35217" operator="equal">
      <formula>"EO (WFO)"</formula>
    </cfRule>
    <cfRule type="cellIs" dxfId="4020" priority="35218" operator="equal">
      <formula>"EK (WFO)"</formula>
    </cfRule>
    <cfRule type="cellIs" dxfId="4019" priority="35219" operator="equal">
      <formula>"EG (WFO)"</formula>
    </cfRule>
    <cfRule type="cellIs" dxfId="4018" priority="35220" operator="equal">
      <formula>"EE (WFO)"</formula>
    </cfRule>
    <cfRule type="cellIs" dxfId="4017" priority="35221" operator="equal">
      <formula>"EC (WFO)"</formula>
    </cfRule>
    <cfRule type="cellIs" dxfId="4016" priority="35222" operator="equal">
      <formula>"EA (WFO)"</formula>
    </cfRule>
    <cfRule type="cellIs" dxfId="4015" priority="35223" operator="equal">
      <formula>"FG (WFO)"</formula>
    </cfRule>
    <cfRule type="cellIs" dxfId="4014" priority="35224" operator="equal">
      <formula>"TR"</formula>
    </cfRule>
  </conditionalFormatting>
  <conditionalFormatting sqref="S139:X139 AA139">
    <cfRule type="cellIs" dxfId="4013" priority="34849" operator="equal">
      <formula>"TDM"</formula>
    </cfRule>
    <cfRule type="cellIs" dxfId="4012" priority="34850" operator="equal">
      <formula>"TR"</formula>
    </cfRule>
    <cfRule type="cellIs" dxfId="4011" priority="34851" operator="equal">
      <formula>"EK (WFO)"</formula>
    </cfRule>
    <cfRule type="cellIs" dxfId="4010" priority="34852" operator="equal">
      <formula>"EO (WFO)"</formula>
    </cfRule>
    <cfRule type="cellIs" dxfId="4009" priority="34853" operator="equal">
      <formula>"FG (WFO)"</formula>
    </cfRule>
    <cfRule type="cellIs" dxfId="4008" priority="34854" operator="equal">
      <formula>"SCIK"</formula>
    </cfRule>
    <cfRule type="cellIs" dxfId="4007" priority="34855" operator="equal">
      <formula>"CT"</formula>
    </cfRule>
    <cfRule type="cellIs" dxfId="4006" priority="34856" operator="equal">
      <formula>"FG"</formula>
    </cfRule>
    <cfRule type="cellIs" dxfId="4005" priority="34857" operator="equal">
      <formula>"L"</formula>
    </cfRule>
    <cfRule type="cellIs" dxfId="4004" priority="34858" operator="equal">
      <formula>"EG (WFO)"</formula>
    </cfRule>
    <cfRule type="cellIs" dxfId="4003" priority="34859" operator="equal">
      <formula>"EE (WFO)"</formula>
    </cfRule>
    <cfRule type="cellIs" dxfId="4002" priority="34860" operator="equal">
      <formula>"EC (WFO)"</formula>
    </cfRule>
  </conditionalFormatting>
  <conditionalFormatting sqref="B140:D141 F140:F141">
    <cfRule type="cellIs" dxfId="4001" priority="35266" operator="equal">
      <formula>"TDM"</formula>
    </cfRule>
  </conditionalFormatting>
  <conditionalFormatting sqref="S140:AA141">
    <cfRule type="cellIs" dxfId="4000" priority="35140" operator="equal">
      <formula>"EK (WFO)"</formula>
    </cfRule>
    <cfRule type="cellIs" dxfId="3999" priority="35141" operator="equal">
      <formula>"EO (WFO)"</formula>
    </cfRule>
    <cfRule type="cellIs" dxfId="3998" priority="35142" operator="equal">
      <formula>"FG (WFO)"</formula>
    </cfRule>
  </conditionalFormatting>
  <conditionalFormatting sqref="B143:F145">
    <cfRule type="cellIs" dxfId="3997" priority="32787" operator="equal">
      <formula>"OUT"</formula>
    </cfRule>
    <cfRule type="cellIs" dxfId="3996" priority="32788" operator="equal">
      <formula>"OUT"</formula>
    </cfRule>
    <cfRule type="cellIs" dxfId="3995" priority="32789" operator="equal">
      <formula>"OUT"</formula>
    </cfRule>
    <cfRule type="cellIs" dxfId="3994" priority="32790" operator="equal">
      <formula>"FG (WFO)"</formula>
    </cfRule>
    <cfRule type="cellIs" dxfId="3993" priority="32791" operator="equal">
      <formula>"TDM"</formula>
    </cfRule>
    <cfRule type="cellIs" dxfId="3992" priority="32792" operator="equal">
      <formula>"FG"</formula>
    </cfRule>
    <cfRule type="cellIs" dxfId="3991" priority="32793" operator="equal">
      <formula>"L"</formula>
    </cfRule>
    <cfRule type="cellIs" dxfId="3990" priority="32794" operator="equal">
      <formula>"CT"</formula>
    </cfRule>
    <cfRule type="cellIs" dxfId="3989" priority="32804" operator="equal">
      <formula>"EG (WFO)"</formula>
    </cfRule>
    <cfRule type="cellIs" dxfId="3988" priority="32805" operator="equal">
      <formula>"TR (WFO)"</formula>
    </cfRule>
    <cfRule type="cellIs" dxfId="3987" priority="32806" operator="equal">
      <formula>"FG (WFO)"</formula>
    </cfRule>
  </conditionalFormatting>
  <conditionalFormatting sqref="H143:Q145">
    <cfRule type="cellIs" dxfId="3986" priority="32753" operator="equal">
      <formula>"TR (WFO)"</formula>
    </cfRule>
  </conditionalFormatting>
  <conditionalFormatting sqref="H143:U145">
    <cfRule type="cellIs" dxfId="3985" priority="32576" operator="equal">
      <formula>"OUT"</formula>
    </cfRule>
    <cfRule type="cellIs" dxfId="3984" priority="32577" operator="equal">
      <formula>"OUT"</formula>
    </cfRule>
    <cfRule type="cellIs" dxfId="3983" priority="32637" operator="equal">
      <formula>"OUT"</formula>
    </cfRule>
    <cfRule type="cellIs" dxfId="3982" priority="32652" operator="equal">
      <formula>"EO (WFO)"</formula>
    </cfRule>
    <cfRule type="cellIs" dxfId="3981" priority="32653" operator="equal">
      <formula>"EC (WFO)"</formula>
    </cfRule>
    <cfRule type="cellIs" dxfId="3980" priority="32733" operator="equal">
      <formula>"FG (WFO)"</formula>
    </cfRule>
    <cfRule type="cellIs" dxfId="3979" priority="32734" operator="equal">
      <formula>"TDM"</formula>
    </cfRule>
    <cfRule type="cellIs" dxfId="3978" priority="32735" operator="equal">
      <formula>"FG"</formula>
    </cfRule>
    <cfRule type="cellIs" dxfId="3977" priority="32736" operator="equal">
      <formula>"L"</formula>
    </cfRule>
    <cfRule type="cellIs" dxfId="3976" priority="32737" operator="equal">
      <formula>"CT"</formula>
    </cfRule>
    <cfRule type="cellIs" dxfId="3975" priority="32738" operator="equal">
      <formula>"EG (WFO)"</formula>
    </cfRule>
  </conditionalFormatting>
  <conditionalFormatting sqref="I145:J145 P143:Q143 L145:Q145 I143:J143 H144:Q144">
    <cfRule type="expression" dxfId="3974" priority="32761">
      <formula>OR(H143="OH(WFO)",H143="EC(WFO)",H143="EE(WFO)",H143="EG(WFO)",H143="EK(WFO)",H143="EO(WFO)")</formula>
    </cfRule>
    <cfRule type="expression" dxfId="3973" priority="32762">
      <formula>OR(H143="CT",H143="SCIK",H143="CUMIL")</formula>
    </cfRule>
    <cfRule type="expression" dxfId="3972" priority="32763">
      <formula>OR(H143="TR",H143="TDM",H143="PKT")</formula>
    </cfRule>
    <cfRule type="expression" dxfId="3971" priority="32764">
      <formula>OR(H143="FG")</formula>
    </cfRule>
    <cfRule type="expression" dxfId="3970" priority="32765">
      <formula>OR(H143="L",H143="OTG")</formula>
    </cfRule>
    <cfRule type="expression" dxfId="3969" priority="32766">
      <formula>OR(H143="OP",H143="RS",H143="RTS",H143="PRM",H143="CB")</formula>
    </cfRule>
  </conditionalFormatting>
  <conditionalFormatting sqref="P143:Q143 I143:J143 H144:Q145">
    <cfRule type="cellIs" dxfId="3968" priority="32754" operator="equal">
      <formula>"FG (WFO)"</formula>
    </cfRule>
    <cfRule type="cellIs" dxfId="3967" priority="32755" operator="equal">
      <formula>"OH (WFO)"</formula>
    </cfRule>
    <cfRule type="cellIs" dxfId="3966" priority="32756" operator="equal">
      <formula>"EQ (WFO)"</formula>
    </cfRule>
    <cfRule type="cellIs" dxfId="3965" priority="32757" operator="equal">
      <formula>"EG (WFO)"</formula>
    </cfRule>
    <cfRule type="cellIs" dxfId="3964" priority="32758" operator="equal">
      <formula>"EO (WFO)"</formula>
    </cfRule>
    <cfRule type="cellIs" dxfId="3963" priority="32759" operator="equal">
      <formula>"EE (WFO)"</formula>
    </cfRule>
    <cfRule type="cellIs" dxfId="3962" priority="32760" operator="equal">
      <formula>"EC (WFO)"</formula>
    </cfRule>
  </conditionalFormatting>
  <conditionalFormatting sqref="R143:U145">
    <cfRule type="cellIs" dxfId="3961" priority="32739" operator="equal">
      <formula>"TR (WFO)"</formula>
    </cfRule>
    <cfRule type="cellIs" dxfId="3960" priority="32740" operator="equal">
      <formula>"FG (WFO)"</formula>
    </cfRule>
    <cfRule type="cellIs" dxfId="3959" priority="32741" operator="equal">
      <formula>"OH (WFO)"</formula>
    </cfRule>
    <cfRule type="cellIs" dxfId="3958" priority="32742" operator="equal">
      <formula>"EQ (WFO)"</formula>
    </cfRule>
    <cfRule type="cellIs" dxfId="3957" priority="32743" operator="equal">
      <formula>"EG (WFO)"</formula>
    </cfRule>
    <cfRule type="cellIs" dxfId="3956" priority="32744" operator="equal">
      <formula>"EO (WFO)"</formula>
    </cfRule>
    <cfRule type="cellIs" dxfId="3955" priority="32745" operator="equal">
      <formula>"EE (WFO)"</formula>
    </cfRule>
    <cfRule type="cellIs" dxfId="3954" priority="32746" operator="equal">
      <formula>"EC (WFO)"</formula>
    </cfRule>
    <cfRule type="expression" dxfId="3953" priority="32747">
      <formula>OR(R143="OH(WFO)",R143="EC(WFO)",R143="EE(WFO)",R143="EG(WFO)",R143="EK(WFO)",R143="EO(WFO)")</formula>
    </cfRule>
    <cfRule type="expression" dxfId="3952" priority="32748">
      <formula>OR(R143="CT",R143="SCIK",R143="CUMIL")</formula>
    </cfRule>
    <cfRule type="expression" dxfId="3951" priority="32749">
      <formula>OR(R143="TR",R143="TDM",R143="PKT")</formula>
    </cfRule>
    <cfRule type="expression" dxfId="3950" priority="32750">
      <formula>OR(R143="FG")</formula>
    </cfRule>
    <cfRule type="expression" dxfId="3949" priority="32751">
      <formula>OR(R143="L",R143="OTG")</formula>
    </cfRule>
    <cfRule type="expression" dxfId="3948" priority="32752">
      <formula>OR(R143="OP",R143="RS",R143="RTS",R143="PRM",R143="CB")</formula>
    </cfRule>
  </conditionalFormatting>
  <conditionalFormatting sqref="V143:AA145">
    <cfRule type="cellIs" dxfId="3947" priority="10877" operator="equal">
      <formula>"OUT"</formula>
    </cfRule>
    <cfRule type="cellIs" dxfId="3946" priority="10878" operator="equal">
      <formula>"OUT"</formula>
    </cfRule>
    <cfRule type="cellIs" dxfId="3945" priority="10938" operator="equal">
      <formula>"OUT"</formula>
    </cfRule>
    <cfRule type="cellIs" dxfId="3944" priority="10939" operator="equal">
      <formula>"EO (WFO)"</formula>
    </cfRule>
    <cfRule type="cellIs" dxfId="3943" priority="10940" operator="equal">
      <formula>"EC (WFO)"</formula>
    </cfRule>
    <cfRule type="cellIs" dxfId="3942" priority="10941" operator="equal">
      <formula>"FG (WFO)"</formula>
    </cfRule>
    <cfRule type="cellIs" dxfId="3941" priority="10942" operator="equal">
      <formula>"TDM"</formula>
    </cfRule>
    <cfRule type="cellIs" dxfId="3940" priority="10943" operator="equal">
      <formula>"FG"</formula>
    </cfRule>
    <cfRule type="cellIs" dxfId="3939" priority="10944" operator="equal">
      <formula>"L"</formula>
    </cfRule>
    <cfRule type="cellIs" dxfId="3938" priority="10945" operator="equal">
      <formula>"CT"</formula>
    </cfRule>
    <cfRule type="cellIs" dxfId="3937" priority="10946" operator="equal">
      <formula>"EG (WFO)"</formula>
    </cfRule>
    <cfRule type="cellIs" dxfId="3936" priority="10947" operator="equal">
      <formula>"TR (WFO)"</formula>
    </cfRule>
    <cfRule type="cellIs" dxfId="3935" priority="10948" operator="equal">
      <formula>"FG (WFO)"</formula>
    </cfRule>
    <cfRule type="cellIs" dxfId="3934" priority="10949" operator="equal">
      <formula>"OH (WFO)"</formula>
    </cfRule>
    <cfRule type="cellIs" dxfId="3933" priority="10950" operator="equal">
      <formula>"EQ (WFO)"</formula>
    </cfRule>
    <cfRule type="cellIs" dxfId="3932" priority="10951" operator="equal">
      <formula>"EG (WFO)"</formula>
    </cfRule>
    <cfRule type="cellIs" dxfId="3931" priority="10952" operator="equal">
      <formula>"EO (WFO)"</formula>
    </cfRule>
    <cfRule type="cellIs" dxfId="3930" priority="10953" operator="equal">
      <formula>"EE (WFO)"</formula>
    </cfRule>
    <cfRule type="cellIs" dxfId="3929" priority="10954" operator="equal">
      <formula>"EC (WFO)"</formula>
    </cfRule>
  </conditionalFormatting>
  <conditionalFormatting sqref="W143:AA143 V144:AA145">
    <cfRule type="expression" dxfId="3928" priority="10955">
      <formula>OR(V143="OH(WFO)",V143="EC(WFO)",V143="EE(WFO)",V143="EG(WFO)",V143="EK(WFO)",V143="EO(WFO)")</formula>
    </cfRule>
    <cfRule type="expression" dxfId="3927" priority="10956">
      <formula>OR(V143="CT",V143="SCIK",V143="CUMIL")</formula>
    </cfRule>
    <cfRule type="expression" dxfId="3926" priority="10957">
      <formula>OR(V143="TR",V143="TDM",V143="PKT")</formula>
    </cfRule>
    <cfRule type="expression" dxfId="3925" priority="10958">
      <formula>OR(V143="FG")</formula>
    </cfRule>
    <cfRule type="expression" dxfId="3924" priority="10959">
      <formula>OR(V143="L",V143="OTG")</formula>
    </cfRule>
    <cfRule type="expression" dxfId="3923" priority="10960">
      <formula>OR(V143="OP",V143="RS",V143="RTS",V143="PRM",V143="CB")</formula>
    </cfRule>
  </conditionalFormatting>
  <conditionalFormatting sqref="AB143:AE143 AB144:AK145">
    <cfRule type="expression" dxfId="3922" priority="121933">
      <formula>OR(AB143="OH(WFO)",AB143="EC(WFO)",AB143="EE(WFO)",AB143="EG(WFO)",AB143="EK(WFO)",AB143="EO(WFO)")</formula>
    </cfRule>
    <cfRule type="expression" dxfId="3921" priority="121934">
      <formula>OR(AB143="CT",AB143="SCIK",AB143="CUMIL")</formula>
    </cfRule>
    <cfRule type="expression" dxfId="3920" priority="121935">
      <formula>OR(AB143="TR",AB143="TDM",AB143="PKT")</formula>
    </cfRule>
    <cfRule type="expression" dxfId="3919" priority="121936">
      <formula>OR(AB143="FG")</formula>
    </cfRule>
    <cfRule type="expression" dxfId="3918" priority="121937">
      <formula>OR(AB143="L",AB143="OTG")</formula>
    </cfRule>
    <cfRule type="expression" dxfId="3917" priority="121938">
      <formula>OR(AB143="OP",AB143="RS",AB143="RTS",AB143="PRM",AB143="CB")</formula>
    </cfRule>
  </conditionalFormatting>
  <conditionalFormatting sqref="AB143:AK145">
    <cfRule type="cellIs" dxfId="3916" priority="121742" operator="equal">
      <formula>"EG (WFO)"</formula>
    </cfRule>
    <cfRule type="cellIs" dxfId="3915" priority="121867" operator="equal">
      <formula>"TR (WFO)"</formula>
    </cfRule>
    <cfRule type="cellIs" dxfId="3914" priority="121898" operator="equal">
      <formula>"FG (WFO)"</formula>
    </cfRule>
    <cfRule type="cellIs" dxfId="3913" priority="121911" operator="equal">
      <formula>"OH (WFO)"</formula>
    </cfRule>
    <cfRule type="cellIs" dxfId="3912" priority="121914" operator="equal">
      <formula>"EQ (WFO)"</formula>
    </cfRule>
    <cfRule type="cellIs" dxfId="3911" priority="121915" operator="equal">
      <formula>"EG (WFO)"</formula>
    </cfRule>
    <cfRule type="cellIs" dxfId="3910" priority="121916" operator="equal">
      <formula>"EO (WFO)"</formula>
    </cfRule>
    <cfRule type="cellIs" dxfId="3909" priority="121917" operator="equal">
      <formula>"EE (WFO)"</formula>
    </cfRule>
    <cfRule type="cellIs" dxfId="3908" priority="121918" operator="equal">
      <formula>"EC (WFO)"</formula>
    </cfRule>
  </conditionalFormatting>
  <conditionalFormatting sqref="C145:D145 F145">
    <cfRule type="cellIs" dxfId="3907" priority="32796" operator="equal">
      <formula>"EK (WFO)"</formula>
    </cfRule>
    <cfRule type="cellIs" dxfId="3906" priority="32797" operator="equal">
      <formula>"EG (WFO)"</formula>
    </cfRule>
    <cfRule type="cellIs" dxfId="3905" priority="32798" operator="equal">
      <formula>"EE (WFO)"</formula>
    </cfRule>
    <cfRule type="cellIs" dxfId="3904" priority="32799" operator="equal">
      <formula>"EC (WFO)"</formula>
    </cfRule>
  </conditionalFormatting>
  <conditionalFormatting sqref="H155:O155 H146:H148 N146:O148 H149:Q151">
    <cfRule type="expression" dxfId="3903" priority="76706">
      <formula>OR(H146="FI")</formula>
    </cfRule>
    <cfRule type="expression" dxfId="3902" priority="76707">
      <formula>OR(H146="OP",H146="RS",H146="RTS",H146="PRM",H146="CB")</formula>
    </cfRule>
    <cfRule type="expression" dxfId="3901" priority="76708">
      <formula>OR(H146="L",H146="OTG")</formula>
    </cfRule>
    <cfRule type="expression" dxfId="3900" priority="76709">
      <formula>OR(H146="FG")</formula>
    </cfRule>
    <cfRule type="expression" dxfId="3899" priority="76710">
      <formula>OR(H146="TR",H146="TDM",H146="PKT")</formula>
    </cfRule>
    <cfRule type="expression" dxfId="3898" priority="76711">
      <formula>OR(H146="CT",H146="SCIK",H146="CUMIL")</formula>
    </cfRule>
  </conditionalFormatting>
  <conditionalFormatting sqref="H146:H148 N146:O148 H149:Q151">
    <cfRule type="cellIs" dxfId="3897" priority="76703" operator="equal">
      <formula>"EG (WFO)"</formula>
    </cfRule>
    <cfRule type="cellIs" dxfId="3896" priority="76704" operator="equal">
      <formula>"EE (WFO)"</formula>
    </cfRule>
    <cfRule type="cellIs" dxfId="3895" priority="76705" operator="equal">
      <formula>"EC (WFO)"</formula>
    </cfRule>
  </conditionalFormatting>
  <conditionalFormatting sqref="R150 H146:H148 N146:O148 H149:Q151">
    <cfRule type="cellIs" dxfId="3894" priority="76712" operator="equal">
      <formula>"FG (WFO)"</formula>
    </cfRule>
    <cfRule type="cellIs" dxfId="3893" priority="76713" operator="equal">
      <formula>"EO (WFO)"</formula>
    </cfRule>
    <cfRule type="cellIs" dxfId="3892" priority="76714" operator="equal">
      <formula>"EK (WFO)"</formula>
    </cfRule>
  </conditionalFormatting>
  <conditionalFormatting sqref="AK146 AB146:AC146">
    <cfRule type="cellIs" dxfId="3891" priority="120738" operator="equal">
      <formula>"FG (WFO)"</formula>
    </cfRule>
    <cfRule type="expression" dxfId="3890" priority="120739">
      <formula>" =OR(AJ28=""FG"",AJ28=""FG (WFO)"")"</formula>
    </cfRule>
    <cfRule type="cellIs" dxfId="3889" priority="120740" operator="equal">
      <formula>"FG (WFO)"</formula>
    </cfRule>
    <cfRule type="cellIs" dxfId="3888" priority="120741" operator="equal">
      <formula>"EO (WFO)"</formula>
    </cfRule>
    <cfRule type="cellIs" dxfId="3887" priority="120742" operator="equal">
      <formula>"EK (WFO)"</formula>
    </cfRule>
  </conditionalFormatting>
  <conditionalFormatting sqref="AB146:AK168">
    <cfRule type="cellIs" dxfId="3886" priority="118542" operator="equal">
      <formula>"TDM (WFO)"</formula>
    </cfRule>
  </conditionalFormatting>
  <conditionalFormatting sqref="H166:O167 H165 N165:O165 H156 N156:O156 M163:O164 H162:O162 R149 R147:S147 Q162:Q167 Q155:Q156">
    <cfRule type="expression" dxfId="3885" priority="76197">
      <formula>OR(H147="FI")</formula>
    </cfRule>
    <cfRule type="expression" dxfId="3884" priority="76198">
      <formula>OR(H147="OP",H147="RS",H147="RTS",H147="PRM",H147="CB")</formula>
    </cfRule>
    <cfRule type="expression" dxfId="3883" priority="76199">
      <formula>OR(H147="L",H147="OTG")</formula>
    </cfRule>
    <cfRule type="expression" dxfId="3882" priority="76200">
      <formula>OR(H147="FG")</formula>
    </cfRule>
    <cfRule type="expression" dxfId="3881" priority="76201">
      <formula>OR(H147="TR",H147="TDM",H147="PKT")</formula>
    </cfRule>
    <cfRule type="expression" dxfId="3880" priority="76202">
      <formula>OR(H147="CT",H147="SCIK",H147="CUMIL")</formula>
    </cfRule>
  </conditionalFormatting>
  <conditionalFormatting sqref="H166:Q167 H165 N165:Q165 H156 N156:Q156 H155:Q155 M163:Q164 H162:Q162 R149 R147:S147">
    <cfRule type="cellIs" dxfId="3879" priority="76185" operator="equal">
      <formula>"FG (WFO)"</formula>
    </cfRule>
    <cfRule type="cellIs" dxfId="3878" priority="76186" operator="equal">
      <formula>"EO (WFO)"</formula>
    </cfRule>
    <cfRule type="cellIs" dxfId="3877" priority="76187" operator="equal">
      <formula>"EK (WFO)"</formula>
    </cfRule>
    <cfRule type="cellIs" dxfId="3876" priority="76188" operator="equal">
      <formula>"EG (WFO)"</formula>
    </cfRule>
    <cfRule type="cellIs" dxfId="3875" priority="76189" operator="equal">
      <formula>"EE (WFO)"</formula>
    </cfRule>
    <cfRule type="cellIs" dxfId="3874" priority="76190" operator="equal">
      <formula>"EC (WFO)"</formula>
    </cfRule>
  </conditionalFormatting>
  <conditionalFormatting sqref="I147:M148">
    <cfRule type="cellIs" dxfId="3873" priority="73037" operator="equal">
      <formula>"TDM (WFO)"</formula>
    </cfRule>
    <cfRule type="cellIs" dxfId="3872" priority="73038" operator="equal">
      <formula>"TDM"</formula>
    </cfRule>
    <cfRule type="cellIs" dxfId="3871" priority="73039" operator="equal">
      <formula>"EQ (WFO)"</formula>
    </cfRule>
    <cfRule type="cellIs" dxfId="3870" priority="73040" operator="equal">
      <formula>"EO (WFO)"</formula>
    </cfRule>
    <cfRule type="cellIs" dxfId="3869" priority="73041" operator="equal">
      <formula>"EA (WFO)"</formula>
    </cfRule>
    <cfRule type="cellIs" dxfId="3868" priority="73042" operator="equal">
      <formula>"EQ (WFO)"</formula>
    </cfRule>
    <cfRule type="cellIs" dxfId="3867" priority="73043" operator="equal">
      <formula>"FG (WFO)"</formula>
    </cfRule>
    <cfRule type="cellIs" dxfId="3866" priority="73044" operator="equal">
      <formula>"EE (WFO)"</formula>
    </cfRule>
    <cfRule type="cellIs" dxfId="3865" priority="73045" operator="equal">
      <formula>"EC (WFO)"</formula>
    </cfRule>
    <cfRule type="cellIs" dxfId="3864" priority="73046" operator="equal">
      <formula>"EA (WFO)"</formula>
    </cfRule>
    <cfRule type="cellIs" dxfId="3863" priority="73047" operator="equal">
      <formula>"EE(WFO)"</formula>
    </cfRule>
    <cfRule type="cellIs" dxfId="3862" priority="73048" operator="equal">
      <formula>"EC(WFO)"</formula>
    </cfRule>
    <cfRule type="cellIs" dxfId="3861" priority="73049" operator="equal">
      <formula>"EQ (WFO)"</formula>
    </cfRule>
    <cfRule type="cellIs" dxfId="3860" priority="73050" operator="equal">
      <formula>"FG (WFO)"</formula>
    </cfRule>
    <cfRule type="cellIs" dxfId="3859" priority="73051" operator="equal">
      <formula>"EO (WFO)"</formula>
    </cfRule>
    <cfRule type="cellIs" dxfId="3858" priority="73052" operator="equal">
      <formula>"EK (WFO)"</formula>
    </cfRule>
    <cfRule type="cellIs" dxfId="3857" priority="73053" operator="equal">
      <formula>"EE(WFO)"</formula>
    </cfRule>
    <cfRule type="cellIs" dxfId="3856" priority="73054" operator="equal">
      <formula>"EC(WFO)"</formula>
    </cfRule>
    <cfRule type="cellIs" dxfId="3855" priority="73055" operator="equal">
      <formula>"EE (WFO)"</formula>
    </cfRule>
    <cfRule type="cellIs" dxfId="3854" priority="73056" operator="equal">
      <formula>"EC (WFO)"</formula>
    </cfRule>
    <cfRule type="cellIs" dxfId="3853" priority="73057" operator="equal">
      <formula>"EA (WFO)"</formula>
    </cfRule>
    <cfRule type="cellIs" dxfId="3852" priority="73058" operator="equal">
      <formula>"EE (WFO)"</formula>
    </cfRule>
    <cfRule type="cellIs" dxfId="3851" priority="73059" operator="equal">
      <formula>"EC (WFO)"</formula>
    </cfRule>
    <cfRule type="cellIs" dxfId="3850" priority="73060" operator="equal">
      <formula>"EA (WFO)"</formula>
    </cfRule>
    <cfRule type="cellIs" dxfId="3849" priority="73061" operator="equal">
      <formula>"EE(WFO)"</formula>
    </cfRule>
    <cfRule type="cellIs" dxfId="3848" priority="73062" operator="equal">
      <formula>"EC(WFO)"</formula>
    </cfRule>
    <cfRule type="cellIs" dxfId="3847" priority="73063" operator="equal">
      <formula>"RS"</formula>
    </cfRule>
    <cfRule type="cellIs" dxfId="3846" priority="73064" operator="equal">
      <formula>"TR (WFO)"</formula>
    </cfRule>
    <cfRule type="cellIs" dxfId="3845" priority="73065" operator="equal">
      <formula>"EQ (WFO)"</formula>
    </cfRule>
    <cfRule type="cellIs" dxfId="3844" priority="73066" operator="equal">
      <formula>"EO (WFO)"</formula>
    </cfRule>
    <cfRule type="cellIs" dxfId="3843" priority="73067" operator="equal">
      <formula>"EO (WFO)"</formula>
    </cfRule>
    <cfRule type="cellIs" dxfId="3842" priority="73068" operator="equal">
      <formula>"EK (WFO)"</formula>
    </cfRule>
    <cfRule type="cellIs" dxfId="3841" priority="73069" operator="equal">
      <formula>"EG (WFO)"</formula>
    </cfRule>
    <cfRule type="cellIs" dxfId="3840" priority="73070" operator="equal">
      <formula>"EE (WFO)"</formula>
    </cfRule>
    <cfRule type="cellIs" dxfId="3839" priority="73071" operator="equal">
      <formula>"EC (WFO)"</formula>
    </cfRule>
    <cfRule type="cellIs" dxfId="3838" priority="73072" operator="equal">
      <formula>"EA (WFO)"</formula>
    </cfRule>
    <cfRule type="cellIs" dxfId="3837" priority="73073" operator="equal">
      <formula>"FG (WFO)"</formula>
    </cfRule>
    <cfRule type="cellIs" dxfId="3836" priority="73074" operator="equal">
      <formula>"TR"</formula>
    </cfRule>
    <cfRule type="cellIs" dxfId="3835" priority="73075" operator="equal">
      <formula>"EA (WFO)"</formula>
    </cfRule>
    <cfRule type="cellIs" dxfId="3834" priority="73076" operator="equal">
      <formula>"EQ (WFO)"</formula>
    </cfRule>
    <cfRule type="cellIs" dxfId="3833" priority="73077" operator="equal">
      <formula>"FG (WFO)"</formula>
    </cfRule>
    <cfRule type="cellIs" dxfId="3832" priority="73078" operator="equal">
      <formula>"SCIK"</formula>
    </cfRule>
    <cfRule type="cellIs" dxfId="3831" priority="73079" operator="equal">
      <formula>"CT"</formula>
    </cfRule>
    <cfRule type="cellIs" dxfId="3830" priority="73080" operator="equal">
      <formula>"CT"</formula>
    </cfRule>
    <cfRule type="cellIs" dxfId="3829" priority="73081" operator="equal">
      <formula>"CT"</formula>
    </cfRule>
    <cfRule type="cellIs" dxfId="3828" priority="73082" operator="equal">
      <formula>"FG"</formula>
    </cfRule>
    <cfRule type="cellIs" dxfId="3827" priority="73083" operator="equal">
      <formula>"L"</formula>
    </cfRule>
    <cfRule type="cellIs" dxfId="3826" priority="73084" operator="equal">
      <formula>"EE (WFO)"</formula>
    </cfRule>
    <cfRule type="cellIs" dxfId="3825" priority="73085" operator="equal">
      <formula>"EC (WFO)"</formula>
    </cfRule>
    <cfRule type="cellIs" dxfId="3824" priority="73086" operator="equal">
      <formula>"EA (WFO)"</formula>
    </cfRule>
    <cfRule type="cellIs" dxfId="3823" priority="73087" operator="equal">
      <formula>"EE(WFO)"</formula>
    </cfRule>
    <cfRule type="cellIs" dxfId="3822" priority="73088" operator="equal">
      <formula>"EC(WFO)"</formula>
    </cfRule>
    <cfRule type="cellIs" dxfId="3821" priority="73089" operator="equal">
      <formula>"EG (WFO)"</formula>
    </cfRule>
    <cfRule type="cellIs" dxfId="3820" priority="73090" operator="equal">
      <formula>"EE (WFO)"</formula>
    </cfRule>
    <cfRule type="cellIs" dxfId="3819" priority="73091" operator="equal">
      <formula>"EC (WFO)"</formula>
    </cfRule>
    <cfRule type="cellIs" dxfId="3818" priority="73092" operator="equal">
      <formula>"EA (WFO)"</formula>
    </cfRule>
    <cfRule type="cellIs" dxfId="3817" priority="73093" operator="equal">
      <formula>"EE(WFO)"</formula>
    </cfRule>
    <cfRule type="cellIs" dxfId="3816" priority="73094" operator="equal">
      <formula>"EC(WFO)"</formula>
    </cfRule>
  </conditionalFormatting>
  <conditionalFormatting sqref="R147:S147 O162:P167 O155:P156">
    <cfRule type="expression" dxfId="3815" priority="76191">
      <formula>OR(O147="FI")</formula>
    </cfRule>
    <cfRule type="expression" dxfId="3814" priority="76192">
      <formula>OR(O147="OP",O147="RS",O147="RTS",O147="PRM",O147="CB")</formula>
    </cfRule>
    <cfRule type="expression" dxfId="3813" priority="76193">
      <formula>OR(O147="L",O147="OTG")</formula>
    </cfRule>
    <cfRule type="expression" dxfId="3812" priority="76194">
      <formula>OR(O147="FG")</formula>
    </cfRule>
    <cfRule type="expression" dxfId="3811" priority="76195">
      <formula>OR(O147="TR",O147="TDM",O147="PKT")</formula>
    </cfRule>
    <cfRule type="expression" dxfId="3810" priority="76196">
      <formula>OR(O147="CT",O147="SCIK",O147="CUMIL")</formula>
    </cfRule>
  </conditionalFormatting>
  <conditionalFormatting sqref="T147 V147">
    <cfRule type="expression" dxfId="3809" priority="75897">
      <formula>OR(T147="FI")</formula>
    </cfRule>
    <cfRule type="expression" dxfId="3808" priority="75898">
      <formula>OR(T147="OP",T147="RS",T147="RTS",T147="PRM",T147="CB")</formula>
    </cfRule>
    <cfRule type="expression" dxfId="3807" priority="75899">
      <formula>OR(T147="L",T147="OTG")</formula>
    </cfRule>
    <cfRule type="expression" dxfId="3806" priority="75900">
      <formula>OR(T147="FG")</formula>
    </cfRule>
    <cfRule type="expression" dxfId="3805" priority="75901">
      <formula>OR(T147="TR",T147="TDM",T147="PKT")</formula>
    </cfRule>
    <cfRule type="expression" dxfId="3804" priority="75902">
      <formula>OR(T147="CT",T147="SCIK",T147="CUMIL")</formula>
    </cfRule>
    <cfRule type="cellIs" dxfId="3803" priority="75905" operator="equal">
      <formula>"EG (WFO)"</formula>
    </cfRule>
    <cfRule type="cellIs" dxfId="3802" priority="75906" operator="equal">
      <formula>"EE (WFO)"</formula>
    </cfRule>
    <cfRule type="cellIs" dxfId="3801" priority="75907" operator="equal">
      <formula>"EC (WFO)"</formula>
    </cfRule>
    <cfRule type="expression" dxfId="3800" priority="75908">
      <formula>OR(T147="FI")</formula>
    </cfRule>
    <cfRule type="expression" dxfId="3799" priority="75909">
      <formula>OR(T147="OP",T147="RS",T147="RTS",T147="PRM",T147="CB")</formula>
    </cfRule>
    <cfRule type="expression" dxfId="3798" priority="75910">
      <formula>OR(T147="L",T147="OTG")</formula>
    </cfRule>
    <cfRule type="expression" dxfId="3797" priority="75911">
      <formula>OR(T147="FG",T147="FG (WFO)")</formula>
    </cfRule>
    <cfRule type="expression" dxfId="3796" priority="75912">
      <formula>OR(T147="TR",T147="TDM",T147="PKT")</formula>
    </cfRule>
    <cfRule type="expression" dxfId="3795" priority="75913">
      <formula>OR(T147="CT",T147="SCIK",T147="CUMIL")</formula>
    </cfRule>
    <cfRule type="cellIs" dxfId="3794" priority="75923" operator="equal">
      <formula>"EG (WFO)"</formula>
    </cfRule>
    <cfRule type="cellIs" dxfId="3793" priority="75924" operator="equal">
      <formula>"EE (WFO)"</formula>
    </cfRule>
    <cfRule type="cellIs" dxfId="3792" priority="75925" operator="equal">
      <formula>"EC (WFO)"</formula>
    </cfRule>
    <cfRule type="expression" dxfId="3791" priority="75926">
      <formula>OR(T147="FI")</formula>
    </cfRule>
    <cfRule type="expression" dxfId="3790" priority="75927">
      <formula>OR(T147="OP",T147="RS",T147="RTS",T147="PRM",T147="CB")</formula>
    </cfRule>
    <cfRule type="expression" dxfId="3789" priority="75928">
      <formula>OR(T147="L",T147="OTG")</formula>
    </cfRule>
    <cfRule type="expression" dxfId="3788" priority="75929">
      <formula>OR(T147="FG")</formula>
    </cfRule>
    <cfRule type="expression" dxfId="3787" priority="75930">
      <formula>OR(T147="TR",T147="TDM",T147="PKT")</formula>
    </cfRule>
    <cfRule type="expression" dxfId="3786" priority="75931">
      <formula>OR(T147="CT",T147="SCIK",T147="CUMIL")</formula>
    </cfRule>
    <cfRule type="cellIs" dxfId="3785" priority="75950" operator="equal">
      <formula>"EG (WFO)"</formula>
    </cfRule>
    <cfRule type="cellIs" dxfId="3784" priority="75951" operator="equal">
      <formula>"EE (WFO)"</formula>
    </cfRule>
    <cfRule type="cellIs" dxfId="3783" priority="75952" operator="equal">
      <formula>"EC (WFO)"</formula>
    </cfRule>
    <cfRule type="expression" dxfId="3782" priority="75953">
      <formula>OR(T147="FI")</formula>
    </cfRule>
    <cfRule type="expression" dxfId="3781" priority="75954">
      <formula>OR(T147="OP",T147="RS",T147="RTS",T147="PRM",T147="CB")</formula>
    </cfRule>
    <cfRule type="expression" dxfId="3780" priority="75955">
      <formula>OR(T147="L",T147="OTG")</formula>
    </cfRule>
    <cfRule type="expression" dxfId="3779" priority="75956">
      <formula>OR(T147="FG")</formula>
    </cfRule>
    <cfRule type="expression" dxfId="3778" priority="75957">
      <formula>OR(T147="TR",T147="TDM",T147="PKT")</formula>
    </cfRule>
    <cfRule type="expression" dxfId="3777" priority="75958">
      <formula>OR(T147="CT",T147="SCIK",T147="CUMIL")</formula>
    </cfRule>
  </conditionalFormatting>
  <conditionalFormatting sqref="T147 V147:W147">
    <cfRule type="cellIs" dxfId="3776" priority="75894" operator="equal">
      <formula>"EG (WFO)"</formula>
    </cfRule>
    <cfRule type="cellIs" dxfId="3775" priority="75895" operator="equal">
      <formula>"EE (WFO)"</formula>
    </cfRule>
    <cfRule type="cellIs" dxfId="3774" priority="75896" operator="equal">
      <formula>"EC (WFO)"</formula>
    </cfRule>
  </conditionalFormatting>
  <conditionalFormatting sqref="T147 V147:AA147">
    <cfRule type="cellIs" dxfId="3773" priority="75903" operator="equal">
      <formula>"FG (WFO)"</formula>
    </cfRule>
    <cfRule type="expression" dxfId="3772" priority="75904">
      <formula>" =OR(AJ28=""FG"",AJ28=""FG (WFO)"")"</formula>
    </cfRule>
    <cfRule type="cellIs" dxfId="3771" priority="75932" operator="equal">
      <formula>"FG (WFO)"</formula>
    </cfRule>
    <cfRule type="cellIs" dxfId="3770" priority="75933" operator="equal">
      <formula>"EO (WFO)"</formula>
    </cfRule>
    <cfRule type="cellIs" dxfId="3769" priority="75934" operator="equal">
      <formula>"EK (WFO)"</formula>
    </cfRule>
  </conditionalFormatting>
  <conditionalFormatting sqref="AK147 AB147:AC147">
    <cfRule type="cellIs" dxfId="3768" priority="120596" operator="equal">
      <formula>"FG (WFO)"</formula>
    </cfRule>
    <cfRule type="expression" dxfId="3767" priority="120597">
      <formula>" =OR(AJ28=""FG"",AJ28=""FG (WFO)"")"</formula>
    </cfRule>
    <cfRule type="cellIs" dxfId="3766" priority="120598" operator="equal">
      <formula>"FG (WFO)"</formula>
    </cfRule>
    <cfRule type="cellIs" dxfId="3765" priority="120599" operator="equal">
      <formula>"EO (WFO)"</formula>
    </cfRule>
    <cfRule type="cellIs" dxfId="3764" priority="120600" operator="equal">
      <formula>"EK (WFO)"</formula>
    </cfRule>
  </conditionalFormatting>
  <conditionalFormatting sqref="R148:X148 AA148">
    <cfRule type="cellIs" dxfId="3763" priority="75724" operator="equal">
      <formula>"FG (WFO)"</formula>
    </cfRule>
    <cfRule type="expression" dxfId="3762" priority="75725">
      <formula>" =OR(AJ28=""FG"",AJ28=""FG (WFO)"")"</formula>
    </cfRule>
    <cfRule type="cellIs" dxfId="3761" priority="75759" operator="equal">
      <formula>"FG (WFO)"</formula>
    </cfRule>
    <cfRule type="cellIs" dxfId="3760" priority="75760" operator="equal">
      <formula>"EO (WFO)"</formula>
    </cfRule>
    <cfRule type="cellIs" dxfId="3759" priority="75761" operator="equal">
      <formula>"EK (WFO)"</formula>
    </cfRule>
  </conditionalFormatting>
  <conditionalFormatting sqref="X148 AA148">
    <cfRule type="expression" dxfId="3758" priority="75613">
      <formula>OR(X148="FI")</formula>
    </cfRule>
    <cfRule type="expression" dxfId="3757" priority="75614">
      <formula>OR(X148="OP",X148="RS",X148="RTS",X148="PRM",X148="CB")</formula>
    </cfRule>
    <cfRule type="expression" dxfId="3756" priority="75615">
      <formula>OR(X148="L",X148="OTG")</formula>
    </cfRule>
    <cfRule type="expression" dxfId="3755" priority="75616">
      <formula>OR(X148="FG")</formula>
    </cfRule>
    <cfRule type="expression" dxfId="3754" priority="75617">
      <formula>OR(X148="TR",X148="TDM",X148="PKT")</formula>
    </cfRule>
    <cfRule type="expression" dxfId="3753" priority="75618">
      <formula>OR(X148="CT",X148="SCIK",X148="CUMIL")</formula>
    </cfRule>
    <cfRule type="cellIs" dxfId="3752" priority="75619" operator="equal">
      <formula>"EG (WFO)"</formula>
    </cfRule>
    <cfRule type="cellIs" dxfId="3751" priority="75620" operator="equal">
      <formula>"EE (WFO)"</formula>
    </cfRule>
    <cfRule type="cellIs" dxfId="3750" priority="75621" operator="equal">
      <formula>"EC (WFO)"</formula>
    </cfRule>
    <cfRule type="expression" dxfId="3749" priority="75622">
      <formula>OR(X148="FI")</formula>
    </cfRule>
    <cfRule type="expression" dxfId="3748" priority="75623">
      <formula>OR(X148="OP",X148="RS",X148="RTS",X148="PRM",X148="CB")</formula>
    </cfRule>
    <cfRule type="expression" dxfId="3747" priority="75624">
      <formula>OR(X148="L",X148="OTG")</formula>
    </cfRule>
    <cfRule type="expression" dxfId="3746" priority="75625">
      <formula>OR(X148="FG")</formula>
    </cfRule>
    <cfRule type="expression" dxfId="3745" priority="75626">
      <formula>OR(X148="TR",X148="TDM",X148="PKT")</formula>
    </cfRule>
    <cfRule type="expression" dxfId="3744" priority="75627">
      <formula>OR(X148="CT",X148="SCIK",X148="CUMIL")</formula>
    </cfRule>
    <cfRule type="expression" dxfId="3743" priority="75628">
      <formula>OR(X148="FI")</formula>
    </cfRule>
    <cfRule type="expression" dxfId="3742" priority="75629">
      <formula>OR(X148="OP",X148="RS",X148="RTS",X148="PRM",X148="CB")</formula>
    </cfRule>
    <cfRule type="expression" dxfId="3741" priority="75630">
      <formula>OR(X148="L",X148="OTG")</formula>
    </cfRule>
    <cfRule type="expression" dxfId="3740" priority="75631">
      <formula>OR(X148="FG")</formula>
    </cfRule>
    <cfRule type="expression" dxfId="3739" priority="75632">
      <formula>OR(X148="TR",X148="TDM",X148="PKT")</formula>
    </cfRule>
    <cfRule type="expression" dxfId="3738" priority="75633">
      <formula>OR(X148="CT",X148="SCIK",X148="CUMIL")</formula>
    </cfRule>
    <cfRule type="expression" dxfId="3737" priority="75634">
      <formula>OR(X148="FI")</formula>
    </cfRule>
    <cfRule type="expression" dxfId="3736" priority="75635">
      <formula>OR(X148="OP",X148="RS",X148="RTS",X148="PRM",X148="CB")</formula>
    </cfRule>
    <cfRule type="expression" dxfId="3735" priority="75636">
      <formula>OR(X148="L",X148="OTG")</formula>
    </cfRule>
    <cfRule type="expression" dxfId="3734" priority="75637">
      <formula>OR(X148="FG")</formula>
    </cfRule>
    <cfRule type="expression" dxfId="3733" priority="75638">
      <formula>OR(X148="TR",X148="TDM",X148="PKT")</formula>
    </cfRule>
    <cfRule type="expression" dxfId="3732" priority="75639">
      <formula>OR(X148="CT",X148="SCIK",X148="CUMIL")</formula>
    </cfRule>
    <cfRule type="cellIs" dxfId="3731" priority="75640" operator="equal">
      <formula>"EG (WFO)"</formula>
    </cfRule>
    <cfRule type="cellIs" dxfId="3730" priority="75641" operator="equal">
      <formula>"EE (WFO)"</formula>
    </cfRule>
    <cfRule type="cellIs" dxfId="3729" priority="75642" operator="equal">
      <formula>"EC (WFO)"</formula>
    </cfRule>
    <cfRule type="expression" dxfId="3728" priority="75643">
      <formula>OR(X148="FI")</formula>
    </cfRule>
    <cfRule type="expression" dxfId="3727" priority="75644">
      <formula>OR(X148="OP",X148="RS",X148="RTS",X148="PRM",X148="CB")</formula>
    </cfRule>
    <cfRule type="expression" dxfId="3726" priority="75645">
      <formula>OR(X148="L",X148="OTG")</formula>
    </cfRule>
    <cfRule type="expression" dxfId="3725" priority="75646">
      <formula>OR(X148="FG")</formula>
    </cfRule>
    <cfRule type="expression" dxfId="3724" priority="75647">
      <formula>OR(X148="TR",X148="TDM",X148="PKT")</formula>
    </cfRule>
    <cfRule type="expression" dxfId="3723" priority="75648">
      <formula>OR(X148="CT",X148="SCIK",X148="CUMIL")</formula>
    </cfRule>
    <cfRule type="expression" dxfId="3722" priority="75649">
      <formula>OR(X148="FI")</formula>
    </cfRule>
    <cfRule type="expression" dxfId="3721" priority="75650">
      <formula>OR(X148="OP",X148="RS",X148="RTS",X148="PRM",X148="CB")</formula>
    </cfRule>
    <cfRule type="expression" dxfId="3720" priority="75651">
      <formula>OR(X148="L",X148="OTG")</formula>
    </cfRule>
    <cfRule type="expression" dxfId="3719" priority="75652">
      <formula>OR(X148="FG")</formula>
    </cfRule>
    <cfRule type="expression" dxfId="3718" priority="75653">
      <formula>OR(X148="TR",X148="TDM",X148="PKT")</formula>
    </cfRule>
    <cfRule type="expression" dxfId="3717" priority="75654">
      <formula>OR(X148="CT",X148="SCIK",X148="CUMIL")</formula>
    </cfRule>
    <cfRule type="expression" dxfId="3716" priority="75655">
      <formula>OR(X148="FI")</formula>
    </cfRule>
    <cfRule type="expression" dxfId="3715" priority="75656">
      <formula>OR(X148="OP",X148="RS",X148="RTS",X148="PRM",X148="CB")</formula>
    </cfRule>
    <cfRule type="expression" dxfId="3714" priority="75657">
      <formula>OR(X148="L",X148="OTG")</formula>
    </cfRule>
    <cfRule type="expression" dxfId="3713" priority="75658">
      <formula>OR(X148="FG")</formula>
    </cfRule>
    <cfRule type="expression" dxfId="3712" priority="75659">
      <formula>OR(X148="TR",X148="TDM",X148="PKT")</formula>
    </cfRule>
    <cfRule type="expression" dxfId="3711" priority="75660">
      <formula>OR(X148="CT",X148="SCIK",X148="CUMIL")</formula>
    </cfRule>
    <cfRule type="expression" dxfId="3710" priority="75661">
      <formula>OR(X148="FI")</formula>
    </cfRule>
    <cfRule type="expression" dxfId="3709" priority="75662">
      <formula>OR(X148="OP",X148="RS",X148="RTS",X148="PRM",X148="CB")</formula>
    </cfRule>
    <cfRule type="expression" dxfId="3708" priority="75663">
      <formula>OR(X148="L",X148="OTG")</formula>
    </cfRule>
    <cfRule type="expression" dxfId="3707" priority="75664">
      <formula>OR(X148="FG")</formula>
    </cfRule>
    <cfRule type="expression" dxfId="3706" priority="75665">
      <formula>OR(X148="TR",X148="TDM",X148="PKT")</formula>
    </cfRule>
    <cfRule type="expression" dxfId="3705" priority="75666">
      <formula>OR(X148="CT",X148="SCIK",X148="CUMIL")</formula>
    </cfRule>
    <cfRule type="expression" dxfId="3704" priority="75676">
      <formula>OR(X148="FI")</formula>
    </cfRule>
    <cfRule type="expression" dxfId="3703" priority="75677">
      <formula>OR(X148="OP",X148="RS",X148="RTS",X148="PRM",X148="CB")</formula>
    </cfRule>
    <cfRule type="expression" dxfId="3702" priority="75678">
      <formula>OR(X148="L",X148="OTG")</formula>
    </cfRule>
    <cfRule type="expression" dxfId="3701" priority="75679">
      <formula>OR(X148="FG")</formula>
    </cfRule>
    <cfRule type="expression" dxfId="3700" priority="75680">
      <formula>OR(X148="TR",X148="TDM",X148="PKT")</formula>
    </cfRule>
    <cfRule type="expression" dxfId="3699" priority="75681">
      <formula>OR(X148="CT",X148="SCIK",X148="CUMIL")</formula>
    </cfRule>
    <cfRule type="cellIs" dxfId="3698" priority="75682" operator="equal">
      <formula>"EG (WFO)"</formula>
    </cfRule>
    <cfRule type="cellIs" dxfId="3697" priority="75683" operator="equal">
      <formula>"EE (WFO)"</formula>
    </cfRule>
    <cfRule type="cellIs" dxfId="3696" priority="75684" operator="equal">
      <formula>"EC (WFO)"</formula>
    </cfRule>
    <cfRule type="expression" dxfId="3695" priority="75685">
      <formula>OR(X148="FI")</formula>
    </cfRule>
    <cfRule type="expression" dxfId="3694" priority="75686">
      <formula>OR(X148="OP",X148="RS",X148="RTS",X148="PRM",X148="CB")</formula>
    </cfRule>
    <cfRule type="expression" dxfId="3693" priority="75687">
      <formula>OR(X148="L",X148="OTG")</formula>
    </cfRule>
    <cfRule type="expression" dxfId="3692" priority="75688">
      <formula>OR(X148="FG")</formula>
    </cfRule>
    <cfRule type="expression" dxfId="3691" priority="75689">
      <formula>OR(X148="TR",X148="TDM",X148="PKT")</formula>
    </cfRule>
    <cfRule type="expression" dxfId="3690" priority="75690">
      <formula>OR(X148="CT",X148="SCIK",X148="CUMIL")</formula>
    </cfRule>
    <cfRule type="cellIs" dxfId="3689" priority="75697" operator="equal">
      <formula>"EG (WFO)"</formula>
    </cfRule>
    <cfRule type="cellIs" dxfId="3688" priority="75698" operator="equal">
      <formula>"EE (WFO)"</formula>
    </cfRule>
    <cfRule type="cellIs" dxfId="3687" priority="75699" operator="equal">
      <formula>"EC (WFO)"</formula>
    </cfRule>
    <cfRule type="expression" dxfId="3686" priority="75700">
      <formula>OR(X148="FI")</formula>
    </cfRule>
    <cfRule type="expression" dxfId="3685" priority="75701">
      <formula>OR(X148="OP",X148="RS",X148="RTS",X148="PRM",X148="CB")</formula>
    </cfRule>
    <cfRule type="expression" dxfId="3684" priority="75702">
      <formula>OR(X148="L",X148="OTG")</formula>
    </cfRule>
    <cfRule type="expression" dxfId="3683" priority="75703">
      <formula>OR(X148="FG")</formula>
    </cfRule>
    <cfRule type="expression" dxfId="3682" priority="75704">
      <formula>OR(X148="TR",X148="TDM",X148="PKT")</formula>
    </cfRule>
    <cfRule type="expression" dxfId="3681" priority="75705">
      <formula>OR(X148="CT",X148="SCIK",X148="CUMIL")</formula>
    </cfRule>
    <cfRule type="cellIs" dxfId="3680" priority="75706" operator="equal">
      <formula>"EG (WFO)"</formula>
    </cfRule>
    <cfRule type="cellIs" dxfId="3679" priority="75707" operator="equal">
      <formula>"EE (WFO)"</formula>
    </cfRule>
    <cfRule type="cellIs" dxfId="3678" priority="75708" operator="equal">
      <formula>"EC (WFO)"</formula>
    </cfRule>
    <cfRule type="expression" dxfId="3677" priority="75709">
      <formula>OR(X148="FI")</formula>
    </cfRule>
    <cfRule type="expression" dxfId="3676" priority="75710">
      <formula>OR(X148="OP",X148="RS",X148="RTS",X148="PRM",X148="CB")</formula>
    </cfRule>
    <cfRule type="expression" dxfId="3675" priority="75711">
      <formula>OR(X148="L",X148="OTG")</formula>
    </cfRule>
    <cfRule type="expression" dxfId="3674" priority="75712">
      <formula>OR(X148="FG")</formula>
    </cfRule>
    <cfRule type="expression" dxfId="3673" priority="75713">
      <formula>OR(X148="TR",X148="TDM",X148="PKT")</formula>
    </cfRule>
    <cfRule type="expression" dxfId="3672" priority="75714">
      <formula>OR(X148="CT",X148="SCIK",X148="CUMIL")</formula>
    </cfRule>
    <cfRule type="cellIs" dxfId="3671" priority="75762" operator="equal">
      <formula>"EG (WFO)"</formula>
    </cfRule>
    <cfRule type="cellIs" dxfId="3670" priority="75763" operator="equal">
      <formula>"EE (WFO)"</formula>
    </cfRule>
    <cfRule type="cellIs" dxfId="3669" priority="75764" operator="equal">
      <formula>"EC (WFO)"</formula>
    </cfRule>
    <cfRule type="expression" dxfId="3668" priority="75765">
      <formula>OR(X148="FI")</formula>
    </cfRule>
    <cfRule type="expression" dxfId="3667" priority="75766">
      <formula>OR(X148="OP",X148="RS",X148="RTS",X148="PRM",X148="CB")</formula>
    </cfRule>
    <cfRule type="expression" dxfId="3666" priority="75767">
      <formula>OR(X148="L",X148="OTG")</formula>
    </cfRule>
    <cfRule type="expression" dxfId="3665" priority="75768">
      <formula>OR(X148="FG")</formula>
    </cfRule>
    <cfRule type="expression" dxfId="3664" priority="75769">
      <formula>OR(X148="TR",X148="TDM",X148="PKT")</formula>
    </cfRule>
    <cfRule type="expression" dxfId="3663" priority="75770">
      <formula>OR(X148="CT",X148="SCIK",X148="CUMIL")</formula>
    </cfRule>
  </conditionalFormatting>
  <conditionalFormatting sqref="Y167:Z167 Y163:Z163 Y153:Z153 Y151:Z151 Y148:Z148">
    <cfRule type="cellIs" dxfId="3662" priority="31708" operator="equal">
      <formula>"OUT"</formula>
    </cfRule>
    <cfRule type="cellIs" dxfId="3661" priority="31709" operator="equal">
      <formula>"OUT"</formula>
    </cfRule>
    <cfRule type="expression" dxfId="3660" priority="31710">
      <formula>OR(Y148="CT",Y148="SCIK",Y148="CUMIL")</formula>
    </cfRule>
    <cfRule type="expression" dxfId="3659" priority="31711">
      <formula>OR(Y148="TR",Y148="TDM",Y148="PKT")</formula>
    </cfRule>
    <cfRule type="expression" dxfId="3658" priority="31712">
      <formula>OR(Y148="OP",Y148="RS",Y148="RTS",Y148="PRM",Y148="CB")</formula>
    </cfRule>
    <cfRule type="expression" dxfId="3657" priority="31713">
      <formula>OR(Y148="FG")</formula>
    </cfRule>
    <cfRule type="expression" dxfId="3656" priority="31714">
      <formula>OR(Y148="L",Y148="OTG")</formula>
    </cfRule>
    <cfRule type="expression" dxfId="3655" priority="31715">
      <formula>OR(Y148="CT",Y148="SCIK",Y148="CUMIL")</formula>
    </cfRule>
    <cfRule type="expression" dxfId="3654" priority="31716">
      <formula>OR(Y148="TR",Y148="TDM",Y148="PKT")</formula>
    </cfRule>
    <cfRule type="expression" dxfId="3653" priority="31717">
      <formula>OR(Y148="OP",Y148="RS",Y148="RTS",Y148="PRM",Y148="CB")</formula>
    </cfRule>
    <cfRule type="expression" dxfId="3652" priority="31718">
      <formula>OR(Y148="FG")</formula>
    </cfRule>
    <cfRule type="expression" dxfId="3651" priority="31719">
      <formula>OR(Y148="L",Y148="OTG")</formula>
    </cfRule>
    <cfRule type="cellIs" dxfId="3650" priority="31720" operator="equal">
      <formula>"EA (WFO)"</formula>
    </cfRule>
    <cfRule type="cellIs" dxfId="3649" priority="31721" operator="equal">
      <formula>"EC (WFO)"</formula>
    </cfRule>
    <cfRule type="cellIs" dxfId="3648" priority="31722" operator="equal">
      <formula>"EE (WFO)"</formula>
    </cfRule>
    <cfRule type="expression" dxfId="3647" priority="31723">
      <formula>OR(Y148="CT",Y148="SCIK",Y148="CUMIL")</formula>
    </cfRule>
    <cfRule type="expression" dxfId="3646" priority="31724">
      <formula>OR(Y148="TR",Y148="TDM",Y148="PKT")</formula>
    </cfRule>
    <cfRule type="expression" dxfId="3645" priority="31725">
      <formula>OR(Y148="OP",Y148="RS",Y148="RTS",Y148="PRM",Y148="CB")</formula>
    </cfRule>
    <cfRule type="expression" dxfId="3644" priority="31726">
      <formula>OR(Y148="FG")</formula>
    </cfRule>
    <cfRule type="expression" dxfId="3643" priority="31727">
      <formula>OR(Y148="L",Y148="OTG")</formula>
    </cfRule>
    <cfRule type="cellIs" dxfId="3642" priority="31728" operator="equal">
      <formula>"EE(WFO)"</formula>
    </cfRule>
    <cfRule type="cellIs" dxfId="3641" priority="31729" operator="equal">
      <formula>"EE(WFO)"</formula>
    </cfRule>
    <cfRule type="cellIs" dxfId="3640" priority="31730" operator="equal">
      <formula>"EC(WFO)"</formula>
    </cfRule>
    <cfRule type="expression" dxfId="3639" priority="31731">
      <formula>OR(Y148="CT",Y148="SCIK",Y148="CUMIL")</formula>
    </cfRule>
    <cfRule type="expression" dxfId="3638" priority="31732">
      <formula>OR(Y148="TR",Y148="TDM",Y148="PKT")</formula>
    </cfRule>
    <cfRule type="expression" dxfId="3637" priority="31733">
      <formula>OR(Y148="OP",Y148="RS",Y148="RTS",Y148="PRM",Y148="CB")</formula>
    </cfRule>
    <cfRule type="expression" dxfId="3636" priority="31734">
      <formula>OR(Y148="FG")</formula>
    </cfRule>
    <cfRule type="expression" dxfId="3635" priority="31735">
      <formula>OR(Y148="L",Y148="OTG")</formula>
    </cfRule>
    <cfRule type="cellIs" dxfId="3634" priority="31736" operator="equal">
      <formula>"EE(WFO)"</formula>
    </cfRule>
    <cfRule type="cellIs" dxfId="3633" priority="31737" operator="equal">
      <formula>"EE(WFO)"</formula>
    </cfRule>
    <cfRule type="cellIs" dxfId="3632" priority="31738" operator="equal">
      <formula>"EC(WFO)"</formula>
    </cfRule>
    <cfRule type="expression" dxfId="3631" priority="31739">
      <formula>OR(Y148="CT",Y148="SCIK",Y148="CUMIL")</formula>
    </cfRule>
    <cfRule type="expression" dxfId="3630" priority="31740">
      <formula>OR(Y148="TR",Y148="TDM",Y148="PKT")</formula>
    </cfRule>
    <cfRule type="expression" dxfId="3629" priority="31741">
      <formula>OR(Y148="OP",Y148="RS",Y148="RTS",Y148="PRM",Y148="CB")</formula>
    </cfRule>
    <cfRule type="expression" dxfId="3628" priority="31742">
      <formula>OR(Y148="FG")</formula>
    </cfRule>
    <cfRule type="expression" dxfId="3627" priority="31743">
      <formula>OR(Y148="L",Y148="OTG")</formula>
    </cfRule>
    <cfRule type="cellIs" dxfId="3626" priority="31744" operator="equal">
      <formula>"EE(WFO)"</formula>
    </cfRule>
    <cfRule type="cellIs" dxfId="3625" priority="31745" operator="equal">
      <formula>"EE(WFO)"</formula>
    </cfRule>
    <cfRule type="cellIs" dxfId="3624" priority="31746" operator="equal">
      <formula>"EC(WFO)"</formula>
    </cfRule>
    <cfRule type="expression" dxfId="3623" priority="31747">
      <formula>OR(Y148="CT",Y148="SCIK",Y148="CUMIL")</formula>
    </cfRule>
    <cfRule type="expression" dxfId="3622" priority="31748">
      <formula>OR(Y148="TR",Y148="TDM",Y148="PKT")</formula>
    </cfRule>
    <cfRule type="expression" dxfId="3621" priority="31749">
      <formula>OR(Y148="OP",Y148="RS",Y148="RTS",Y148="PRM",Y148="CB")</formula>
    </cfRule>
    <cfRule type="expression" dxfId="3620" priority="31750">
      <formula>OR(Y148="FG")</formula>
    </cfRule>
    <cfRule type="expression" dxfId="3619" priority="31751">
      <formula>OR(Y148="L",Y148="OTG")</formula>
    </cfRule>
    <cfRule type="cellIs" dxfId="3618" priority="31752" operator="equal">
      <formula>"EE(WFO)"</formula>
    </cfRule>
    <cfRule type="cellIs" dxfId="3617" priority="31753" operator="equal">
      <formula>"EE(WFO)"</formula>
    </cfRule>
    <cfRule type="cellIs" dxfId="3616" priority="31754" operator="equal">
      <formula>"EC(WFO)"</formula>
    </cfRule>
    <cfRule type="expression" dxfId="3615" priority="31755">
      <formula>OR(Y148="CT",Y148="SCIK",Y148="CUMIL")</formula>
    </cfRule>
    <cfRule type="expression" dxfId="3614" priority="31756">
      <formula>OR(Y148="TR",Y148="TDM",Y148="PKT")</formula>
    </cfRule>
    <cfRule type="expression" dxfId="3613" priority="31757">
      <formula>OR(Y148="OP",Y148="RS",Y148="RTS",Y148="PRM",Y148="CB")</formula>
    </cfRule>
    <cfRule type="expression" dxfId="3612" priority="31758">
      <formula>OR(Y148="FG")</formula>
    </cfRule>
    <cfRule type="expression" dxfId="3611" priority="31759">
      <formula>OR(Y148="L",Y148="OTG")</formula>
    </cfRule>
    <cfRule type="cellIs" dxfId="3610" priority="31760" operator="equal">
      <formula>"EK (WFO)"</formula>
    </cfRule>
    <cfRule type="cellIs" dxfId="3609" priority="31761" operator="equal">
      <formula>"EG (WFO)"</formula>
    </cfRule>
    <cfRule type="cellIs" dxfId="3608" priority="31762" operator="equal">
      <formula>"EE (WFO)"</formula>
    </cfRule>
    <cfRule type="cellIs" dxfId="3607" priority="31763" operator="equal">
      <formula>"EC (WFO)"</formula>
    </cfRule>
    <cfRule type="cellIs" dxfId="3606" priority="31764" operator="equal">
      <formula>"EE(WFO)"</formula>
    </cfRule>
    <cfRule type="cellIs" dxfId="3605" priority="31765" operator="equal">
      <formula>"EE(WFO)"</formula>
    </cfRule>
    <cfRule type="cellIs" dxfId="3604" priority="31766" operator="equal">
      <formula>"EC(WFO)"</formula>
    </cfRule>
    <cfRule type="expression" dxfId="3603" priority="31767">
      <formula>OR(Y148="CT",Y148="SCIK",Y148="CUMIL")</formula>
    </cfRule>
    <cfRule type="expression" dxfId="3602" priority="31768">
      <formula>OR(Y148="TR",Y148="TDM",Y148="PKT")</formula>
    </cfRule>
    <cfRule type="expression" dxfId="3601" priority="31769">
      <formula>OR(Y148="OP",Y148="RS",Y148="RTS",Y148="PRM",Y148="CB")</formula>
    </cfRule>
    <cfRule type="expression" dxfId="3600" priority="31770">
      <formula>OR(Y148="FG")</formula>
    </cfRule>
    <cfRule type="expression" dxfId="3599" priority="31771">
      <formula>OR(Y148="L",Y148="OTG")</formula>
    </cfRule>
    <cfRule type="cellIs" dxfId="3598" priority="31772" operator="equal">
      <formula>"EG (WFO)"</formula>
    </cfRule>
    <cfRule type="cellIs" dxfId="3597" priority="31773" operator="equal">
      <formula>"EE(WFO)"</formula>
    </cfRule>
    <cfRule type="cellIs" dxfId="3596" priority="31774" operator="equal">
      <formula>"EE(WFO)"</formula>
    </cfRule>
    <cfRule type="cellIs" dxfId="3595" priority="31775" operator="equal">
      <formula>"EC(WFO)"</formula>
    </cfRule>
    <cfRule type="expression" dxfId="3594" priority="31776">
      <formula>OR(Y148="CT",Y148="SCIK",Y148="CUMIL")</formula>
    </cfRule>
    <cfRule type="expression" dxfId="3593" priority="31777">
      <formula>OR(Y148="TR",Y148="TDM",Y148="PKT")</formula>
    </cfRule>
    <cfRule type="expression" dxfId="3592" priority="31778">
      <formula>OR(Y148="OP",Y148="RS",Y148="RTS",Y148="PRM",Y148="CB")</formula>
    </cfRule>
    <cfRule type="expression" dxfId="3591" priority="31779">
      <formula>OR(Y148="FG")</formula>
    </cfRule>
    <cfRule type="expression" dxfId="3590" priority="31780">
      <formula>OR(Y148="L",Y148="OTG")</formula>
    </cfRule>
    <cfRule type="cellIs" dxfId="3589" priority="31781" operator="equal">
      <formula>"EE(WFO)"</formula>
    </cfRule>
    <cfRule type="cellIs" dxfId="3588" priority="31782" operator="equal">
      <formula>"EE(WFO)"</formula>
    </cfRule>
    <cfRule type="cellIs" dxfId="3587" priority="31783" operator="equal">
      <formula>"EC(WFO)"</formula>
    </cfRule>
    <cfRule type="expression" dxfId="3586" priority="31784">
      <formula>OR(Y148="CT",Y148="SCIK",Y148="CUMIL")</formula>
    </cfRule>
    <cfRule type="expression" dxfId="3585" priority="31785">
      <formula>OR(Y148="TR",Y148="TDM",Y148="PKT")</formula>
    </cfRule>
    <cfRule type="expression" dxfId="3584" priority="31786">
      <formula>OR(Y148="OP",Y148="RS",Y148="RTS",Y148="PRM",Y148="CB")</formula>
    </cfRule>
    <cfRule type="expression" dxfId="3583" priority="31787">
      <formula>OR(Y148="FG")</formula>
    </cfRule>
    <cfRule type="expression" dxfId="3582" priority="31788">
      <formula>OR(Y148="L",Y148="OTG")</formula>
    </cfRule>
  </conditionalFormatting>
  <conditionalFormatting sqref="AK148 AB148:AC148">
    <cfRule type="cellIs" dxfId="3581" priority="120454" operator="equal">
      <formula>"FG (WFO)"</formula>
    </cfRule>
    <cfRule type="expression" dxfId="3580" priority="120455">
      <formula>" =OR(AJ28=""FG"",AJ28=""FG (WFO)"")"</formula>
    </cfRule>
    <cfRule type="cellIs" dxfId="3579" priority="120456" operator="equal">
      <formula>"FG (WFO)"</formula>
    </cfRule>
    <cfRule type="cellIs" dxfId="3578" priority="120457" operator="equal">
      <formula>"EO (WFO)"</formula>
    </cfRule>
    <cfRule type="cellIs" dxfId="3577" priority="120458" operator="equal">
      <formula>"EK (WFO)"</formula>
    </cfRule>
  </conditionalFormatting>
  <conditionalFormatting sqref="AK149 AB149:AC149">
    <cfRule type="cellIs" dxfId="3576" priority="120312" operator="equal">
      <formula>"FG (WFO)"</formula>
    </cfRule>
    <cfRule type="expression" dxfId="3575" priority="120313">
      <formula>" =OR(AJ28=""FG"",AJ28=""FG (WFO)"")"</formula>
    </cfRule>
    <cfRule type="cellIs" dxfId="3574" priority="120314" operator="equal">
      <formula>"FG (WFO)"</formula>
    </cfRule>
    <cfRule type="cellIs" dxfId="3573" priority="120315" operator="equal">
      <formula>"EO (WFO)"</formula>
    </cfRule>
    <cfRule type="cellIs" dxfId="3572" priority="120316" operator="equal">
      <formula>"EK (WFO)"</formula>
    </cfRule>
  </conditionalFormatting>
  <conditionalFormatting sqref="S150:AA150 Y155 R155:V155">
    <cfRule type="cellIs" dxfId="3571" priority="76544" operator="equal">
      <formula>"EK (WFO)"</formula>
    </cfRule>
    <cfRule type="cellIs" dxfId="3570" priority="76545" operator="equal">
      <formula>"EO (WFO)"</formula>
    </cfRule>
  </conditionalFormatting>
  <conditionalFormatting sqref="S150 W150">
    <cfRule type="cellIs" dxfId="3569" priority="76694" operator="equal">
      <formula>"EG (WFO)"</formula>
    </cfRule>
    <cfRule type="cellIs" dxfId="3568" priority="76695" operator="equal">
      <formula>"EE (WFO)"</formula>
    </cfRule>
    <cfRule type="cellIs" dxfId="3567" priority="76696" operator="equal">
      <formula>"EC (WFO)"</formula>
    </cfRule>
    <cfRule type="expression" dxfId="3566" priority="76697">
      <formula>OR(S150="FI")</formula>
    </cfRule>
    <cfRule type="expression" dxfId="3565" priority="76698">
      <formula>OR(S150="OP",S150="RS",S150="RTS",S150="PRM",S150="CB")</formula>
    </cfRule>
    <cfRule type="expression" dxfId="3564" priority="76699">
      <formula>OR(S150="L",S150="OTG")</formula>
    </cfRule>
    <cfRule type="expression" dxfId="3563" priority="76700">
      <formula>OR(S150="FG")</formula>
    </cfRule>
    <cfRule type="expression" dxfId="3562" priority="76701">
      <formula>OR(S150="TR",S150="TDM",S150="PKT")</formula>
    </cfRule>
    <cfRule type="expression" dxfId="3561" priority="76702">
      <formula>OR(S150="CT",S150="SCIK",S150="CUMIL")</formula>
    </cfRule>
  </conditionalFormatting>
  <conditionalFormatting sqref="AH150:AK150 AB150:AC150">
    <cfRule type="cellIs" dxfId="3560" priority="120810" operator="equal">
      <formula>"EK (WFO)"</formula>
    </cfRule>
    <cfRule type="cellIs" dxfId="3559" priority="120811" operator="equal">
      <formula>"EO (WFO)"</formula>
    </cfRule>
  </conditionalFormatting>
  <conditionalFormatting sqref="R151:W151 AA151">
    <cfRule type="cellIs" dxfId="3558" priority="75596" operator="equal">
      <formula>"EK (WFO)"</formula>
    </cfRule>
    <cfRule type="cellIs" dxfId="3557" priority="75597" operator="equal">
      <formula>"EO (WFO)"</formula>
    </cfRule>
    <cfRule type="cellIs" dxfId="3556" priority="75598" operator="equal">
      <formula>"EG (WFO)"</formula>
    </cfRule>
    <cfRule type="cellIs" dxfId="3555" priority="75599" operator="equal">
      <formula>"EE (WFO)"</formula>
    </cfRule>
    <cfRule type="cellIs" dxfId="3554" priority="75600" operator="equal">
      <formula>"EC (WFO)"</formula>
    </cfRule>
  </conditionalFormatting>
  <conditionalFormatting sqref="T151:W151 AA151">
    <cfRule type="expression" dxfId="3553" priority="75607">
      <formula>OR(T151="FI")</formula>
    </cfRule>
    <cfRule type="expression" dxfId="3552" priority="75608">
      <formula>OR(T151="OP",T151="RS",T151="RTS",T151="PRM",T151="CB")</formula>
    </cfRule>
    <cfRule type="expression" dxfId="3551" priority="75609">
      <formula>OR(T151="L",T151="OTG")</formula>
    </cfRule>
    <cfRule type="expression" dxfId="3550" priority="75610">
      <formula>OR(T151="FG")</formula>
    </cfRule>
    <cfRule type="expression" dxfId="3549" priority="75611">
      <formula>OR(T151="TR",T151="TDM",T151="PKT")</formula>
    </cfRule>
    <cfRule type="expression" dxfId="3548" priority="75612">
      <formula>OR(T151="CT",T151="SCIK",T151="CUMIL")</formula>
    </cfRule>
  </conditionalFormatting>
  <conditionalFormatting sqref="AB151:AC151 AC160:AD160 AG160:AK160 AK166 AG151:AK151">
    <cfRule type="cellIs" dxfId="3547" priority="121561" operator="equal">
      <formula>"EK (WFO)"</formula>
    </cfRule>
    <cfRule type="cellIs" dxfId="3546" priority="121562" operator="equal">
      <formula>"EO (WFO)"</formula>
    </cfRule>
  </conditionalFormatting>
  <conditionalFormatting sqref="AE160:AF160 AF151">
    <cfRule type="cellIs" dxfId="3545" priority="121541" operator="equal">
      <formula>"EK (WFO)"</formula>
    </cfRule>
    <cfRule type="cellIs" dxfId="3544" priority="121542" operator="equal">
      <formula>"EO (WFO)"</formula>
    </cfRule>
  </conditionalFormatting>
  <conditionalFormatting sqref="I152:M154">
    <cfRule type="cellIs" dxfId="3543" priority="72715" operator="equal">
      <formula>"TDM (WFO)"</formula>
    </cfRule>
    <cfRule type="cellIs" dxfId="3542" priority="72716" operator="equal">
      <formula>"TDM"</formula>
    </cfRule>
    <cfRule type="cellIs" dxfId="3541" priority="72717" operator="equal">
      <formula>"EQ (WFO)"</formula>
    </cfRule>
    <cfRule type="cellIs" dxfId="3540" priority="72718" operator="equal">
      <formula>"EO (WFO)"</formula>
    </cfRule>
    <cfRule type="cellIs" dxfId="3539" priority="72758" operator="equal">
      <formula>"RS"</formula>
    </cfRule>
    <cfRule type="cellIs" dxfId="3538" priority="72759" operator="equal">
      <formula>"TR (WFO)"</formula>
    </cfRule>
    <cfRule type="cellIs" dxfId="3537" priority="72760" operator="equal">
      <formula>"EQ (WFO)"</formula>
    </cfRule>
    <cfRule type="cellIs" dxfId="3536" priority="72761" operator="equal">
      <formula>"EO (WFO)"</formula>
    </cfRule>
    <cfRule type="cellIs" dxfId="3535" priority="72762" operator="equal">
      <formula>"EO (WFO)"</formula>
    </cfRule>
    <cfRule type="cellIs" dxfId="3534" priority="72763" operator="equal">
      <formula>"EK (WFO)"</formula>
    </cfRule>
    <cfRule type="cellIs" dxfId="3533" priority="72764" operator="equal">
      <formula>"EG (WFO)"</formula>
    </cfRule>
    <cfRule type="cellIs" dxfId="3532" priority="72765" operator="equal">
      <formula>"EE (WFO)"</formula>
    </cfRule>
    <cfRule type="cellIs" dxfId="3531" priority="72766" operator="equal">
      <formula>"EC (WFO)"</formula>
    </cfRule>
    <cfRule type="cellIs" dxfId="3530" priority="72767" operator="equal">
      <formula>"EA (WFO)"</formula>
    </cfRule>
    <cfRule type="cellIs" dxfId="3529" priority="72768" operator="equal">
      <formula>"FG (WFO)"</formula>
    </cfRule>
    <cfRule type="cellIs" dxfId="3528" priority="72769" operator="equal">
      <formula>"TR"</formula>
    </cfRule>
    <cfRule type="cellIs" dxfId="3527" priority="72770" operator="equal">
      <formula>"EA (WFO)"</formula>
    </cfRule>
    <cfRule type="cellIs" dxfId="3526" priority="72771" operator="equal">
      <formula>"EQ (WFO)"</formula>
    </cfRule>
    <cfRule type="cellIs" dxfId="3525" priority="72772" operator="equal">
      <formula>"FG (WFO)"</formula>
    </cfRule>
    <cfRule type="cellIs" dxfId="3524" priority="72773" operator="equal">
      <formula>"SCIK"</formula>
    </cfRule>
    <cfRule type="cellIs" dxfId="3523" priority="72774" operator="equal">
      <formula>"CT"</formula>
    </cfRule>
    <cfRule type="cellIs" dxfId="3522" priority="72775" operator="equal">
      <formula>"CT"</formula>
    </cfRule>
    <cfRule type="cellIs" dxfId="3521" priority="72776" operator="equal">
      <formula>"CT"</formula>
    </cfRule>
    <cfRule type="cellIs" dxfId="3520" priority="72777" operator="equal">
      <formula>"FG"</formula>
    </cfRule>
    <cfRule type="cellIs" dxfId="3519" priority="72778" operator="equal">
      <formula>"L"</formula>
    </cfRule>
    <cfRule type="cellIs" dxfId="3518" priority="72794" operator="equal">
      <formula>"EG (WFO)"</formula>
    </cfRule>
    <cfRule type="cellIs" dxfId="3517" priority="72800" operator="equal">
      <formula>"EE (WFO)"</formula>
    </cfRule>
    <cfRule type="cellIs" dxfId="3516" priority="72801" operator="equal">
      <formula>"EC (WFO)"</formula>
    </cfRule>
    <cfRule type="cellIs" dxfId="3515" priority="72802" operator="equal">
      <formula>"EA (WFO)"</formula>
    </cfRule>
    <cfRule type="cellIs" dxfId="3514" priority="72803" operator="equal">
      <formula>"EE(WFO)"</formula>
    </cfRule>
    <cfRule type="cellIs" dxfId="3513" priority="72804" operator="equal">
      <formula>"EC(WFO)"</formula>
    </cfRule>
  </conditionalFormatting>
  <conditionalFormatting sqref="I152:J154">
    <cfRule type="cellIs" dxfId="3512" priority="72789" operator="equal">
      <formula>"EE (WFO)"</formula>
    </cfRule>
    <cfRule type="cellIs" dxfId="3511" priority="72790" operator="equal">
      <formula>"EC (WFO)"</formula>
    </cfRule>
    <cfRule type="cellIs" dxfId="3510" priority="72791" operator="equal">
      <formula>"EA (WFO)"</formula>
    </cfRule>
    <cfRule type="cellIs" dxfId="3509" priority="72792" operator="equal">
      <formula>"EE(WFO)"</formula>
    </cfRule>
    <cfRule type="cellIs" dxfId="3508" priority="72793" operator="equal">
      <formula>"EC(WFO)"</formula>
    </cfRule>
  </conditionalFormatting>
  <conditionalFormatting sqref="AK152 AB152:AC152">
    <cfRule type="cellIs" dxfId="3507" priority="120170" operator="equal">
      <formula>"FG (WFO)"</formula>
    </cfRule>
    <cfRule type="expression" dxfId="3506" priority="120171">
      <formula>" =OR(AJ28=""FG"",AJ28=""FG (WFO)"")"</formula>
    </cfRule>
    <cfRule type="cellIs" dxfId="3505" priority="120172" operator="equal">
      <formula>"FG (WFO)"</formula>
    </cfRule>
    <cfRule type="cellIs" dxfId="3504" priority="120173" operator="equal">
      <formula>"EO (WFO)"</formula>
    </cfRule>
    <cfRule type="cellIs" dxfId="3503" priority="120174" operator="equal">
      <formula>"EK (WFO)"</formula>
    </cfRule>
  </conditionalFormatting>
  <conditionalFormatting sqref="R153:X153 AA153">
    <cfRule type="cellIs" dxfId="3502" priority="75349" operator="equal">
      <formula>"FG (WFO)"</formula>
    </cfRule>
    <cfRule type="expression" dxfId="3501" priority="75350">
      <formula>" =OR(AJ28=""FG"",AJ28=""FG (WFO)"")"</formula>
    </cfRule>
    <cfRule type="cellIs" dxfId="3500" priority="75384" operator="equal">
      <formula>"FG (WFO)"</formula>
    </cfRule>
    <cfRule type="cellIs" dxfId="3499" priority="75385" operator="equal">
      <formula>"EO (WFO)"</formula>
    </cfRule>
    <cfRule type="cellIs" dxfId="3498" priority="75386" operator="equal">
      <formula>"EK (WFO)"</formula>
    </cfRule>
  </conditionalFormatting>
  <conditionalFormatting sqref="X153 AA153">
    <cfRule type="expression" dxfId="3497" priority="75238">
      <formula>OR(X153="FI")</formula>
    </cfRule>
    <cfRule type="expression" dxfId="3496" priority="75239">
      <formula>OR(X153="OP",X153="RS",X153="RTS",X153="PRM",X153="CB")</formula>
    </cfRule>
    <cfRule type="expression" dxfId="3495" priority="75240">
      <formula>OR(X153="L",X153="OTG")</formula>
    </cfRule>
    <cfRule type="expression" dxfId="3494" priority="75241">
      <formula>OR(X153="FG")</formula>
    </cfRule>
    <cfRule type="expression" dxfId="3493" priority="75242">
      <formula>OR(X153="TR",X153="TDM",X153="PKT")</formula>
    </cfRule>
    <cfRule type="expression" dxfId="3492" priority="75243">
      <formula>OR(X153="CT",X153="SCIK",X153="CUMIL")</formula>
    </cfRule>
    <cfRule type="cellIs" dxfId="3491" priority="75244" operator="equal">
      <formula>"EG (WFO)"</formula>
    </cfRule>
    <cfRule type="cellIs" dxfId="3490" priority="75245" operator="equal">
      <formula>"EE (WFO)"</formula>
    </cfRule>
    <cfRule type="cellIs" dxfId="3489" priority="75246" operator="equal">
      <formula>"EC (WFO)"</formula>
    </cfRule>
    <cfRule type="expression" dxfId="3488" priority="75247">
      <formula>OR(X153="FI")</formula>
    </cfRule>
    <cfRule type="expression" dxfId="3487" priority="75248">
      <formula>OR(X153="OP",X153="RS",X153="RTS",X153="PRM",X153="CB")</formula>
    </cfRule>
    <cfRule type="expression" dxfId="3486" priority="75249">
      <formula>OR(X153="L",X153="OTG")</formula>
    </cfRule>
    <cfRule type="expression" dxfId="3485" priority="75250">
      <formula>OR(X153="FG")</formula>
    </cfRule>
    <cfRule type="expression" dxfId="3484" priority="75251">
      <formula>OR(X153="TR",X153="TDM",X153="PKT")</formula>
    </cfRule>
    <cfRule type="expression" dxfId="3483" priority="75252">
      <formula>OR(X153="CT",X153="SCIK",X153="CUMIL")</formula>
    </cfRule>
    <cfRule type="expression" dxfId="3482" priority="75253">
      <formula>OR(X153="FI")</formula>
    </cfRule>
    <cfRule type="expression" dxfId="3481" priority="75254">
      <formula>OR(X153="OP",X153="RS",X153="RTS",X153="PRM",X153="CB")</formula>
    </cfRule>
    <cfRule type="expression" dxfId="3480" priority="75255">
      <formula>OR(X153="L",X153="OTG")</formula>
    </cfRule>
    <cfRule type="expression" dxfId="3479" priority="75256">
      <formula>OR(X153="FG")</formula>
    </cfRule>
    <cfRule type="expression" dxfId="3478" priority="75257">
      <formula>OR(X153="TR",X153="TDM",X153="PKT")</formula>
    </cfRule>
    <cfRule type="expression" dxfId="3477" priority="75258">
      <formula>OR(X153="CT",X153="SCIK",X153="CUMIL")</formula>
    </cfRule>
    <cfRule type="expression" dxfId="3476" priority="75259">
      <formula>OR(X153="FI")</formula>
    </cfRule>
    <cfRule type="expression" dxfId="3475" priority="75260">
      <formula>OR(X153="OP",X153="RS",X153="RTS",X153="PRM",X153="CB")</formula>
    </cfRule>
    <cfRule type="expression" dxfId="3474" priority="75261">
      <formula>OR(X153="L",X153="OTG")</formula>
    </cfRule>
    <cfRule type="expression" dxfId="3473" priority="75262">
      <formula>OR(X153="FG")</formula>
    </cfRule>
    <cfRule type="expression" dxfId="3472" priority="75263">
      <formula>OR(X153="TR",X153="TDM",X153="PKT")</formula>
    </cfRule>
    <cfRule type="expression" dxfId="3471" priority="75264">
      <formula>OR(X153="CT",X153="SCIK",X153="CUMIL")</formula>
    </cfRule>
    <cfRule type="cellIs" dxfId="3470" priority="75265" operator="equal">
      <formula>"EG (WFO)"</formula>
    </cfRule>
    <cfRule type="cellIs" dxfId="3469" priority="75266" operator="equal">
      <formula>"EE (WFO)"</formula>
    </cfRule>
    <cfRule type="cellIs" dxfId="3468" priority="75267" operator="equal">
      <formula>"EC (WFO)"</formula>
    </cfRule>
    <cfRule type="expression" dxfId="3467" priority="75268">
      <formula>OR(X153="FI")</formula>
    </cfRule>
    <cfRule type="expression" dxfId="3466" priority="75269">
      <formula>OR(X153="OP",X153="RS",X153="RTS",X153="PRM",X153="CB")</formula>
    </cfRule>
    <cfRule type="expression" dxfId="3465" priority="75270">
      <formula>OR(X153="L",X153="OTG")</formula>
    </cfRule>
    <cfRule type="expression" dxfId="3464" priority="75271">
      <formula>OR(X153="FG")</formula>
    </cfRule>
    <cfRule type="expression" dxfId="3463" priority="75272">
      <formula>OR(X153="TR",X153="TDM",X153="PKT")</formula>
    </cfRule>
    <cfRule type="expression" dxfId="3462" priority="75273">
      <formula>OR(X153="CT",X153="SCIK",X153="CUMIL")</formula>
    </cfRule>
    <cfRule type="expression" dxfId="3461" priority="75274">
      <formula>OR(X153="FI")</formula>
    </cfRule>
    <cfRule type="expression" dxfId="3460" priority="75275">
      <formula>OR(X153="OP",X153="RS",X153="RTS",X153="PRM",X153="CB")</formula>
    </cfRule>
    <cfRule type="expression" dxfId="3459" priority="75276">
      <formula>OR(X153="L",X153="OTG")</formula>
    </cfRule>
    <cfRule type="expression" dxfId="3458" priority="75277">
      <formula>OR(X153="FG")</formula>
    </cfRule>
    <cfRule type="expression" dxfId="3457" priority="75278">
      <formula>OR(X153="TR",X153="TDM",X153="PKT")</formula>
    </cfRule>
    <cfRule type="expression" dxfId="3456" priority="75279">
      <formula>OR(X153="CT",X153="SCIK",X153="CUMIL")</formula>
    </cfRule>
    <cfRule type="expression" dxfId="3455" priority="75280">
      <formula>OR(X153="FI")</formula>
    </cfRule>
    <cfRule type="expression" dxfId="3454" priority="75281">
      <formula>OR(X153="OP",X153="RS",X153="RTS",X153="PRM",X153="CB")</formula>
    </cfRule>
    <cfRule type="expression" dxfId="3453" priority="75282">
      <formula>OR(X153="L",X153="OTG")</formula>
    </cfRule>
    <cfRule type="expression" dxfId="3452" priority="75283">
      <formula>OR(X153="FG")</formula>
    </cfRule>
    <cfRule type="expression" dxfId="3451" priority="75284">
      <formula>OR(X153="TR",X153="TDM",X153="PKT")</formula>
    </cfRule>
    <cfRule type="expression" dxfId="3450" priority="75285">
      <formula>OR(X153="CT",X153="SCIK",X153="CUMIL")</formula>
    </cfRule>
    <cfRule type="expression" dxfId="3449" priority="75286">
      <formula>OR(X153="FI")</formula>
    </cfRule>
    <cfRule type="expression" dxfId="3448" priority="75287">
      <formula>OR(X153="OP",X153="RS",X153="RTS",X153="PRM",X153="CB")</formula>
    </cfRule>
    <cfRule type="expression" dxfId="3447" priority="75288">
      <formula>OR(X153="L",X153="OTG")</formula>
    </cfRule>
    <cfRule type="expression" dxfId="3446" priority="75289">
      <formula>OR(X153="FG")</formula>
    </cfRule>
    <cfRule type="expression" dxfId="3445" priority="75290">
      <formula>OR(X153="TR",X153="TDM",X153="PKT")</formula>
    </cfRule>
    <cfRule type="expression" dxfId="3444" priority="75291">
      <formula>OR(X153="CT",X153="SCIK",X153="CUMIL")</formula>
    </cfRule>
    <cfRule type="expression" dxfId="3443" priority="75301">
      <formula>OR(X153="FI")</formula>
    </cfRule>
    <cfRule type="expression" dxfId="3442" priority="75302">
      <formula>OR(X153="OP",X153="RS",X153="RTS",X153="PRM",X153="CB")</formula>
    </cfRule>
    <cfRule type="expression" dxfId="3441" priority="75303">
      <formula>OR(X153="L",X153="OTG")</formula>
    </cfRule>
    <cfRule type="expression" dxfId="3440" priority="75304">
      <formula>OR(X153="FG")</formula>
    </cfRule>
    <cfRule type="expression" dxfId="3439" priority="75305">
      <formula>OR(X153="TR",X153="TDM",X153="PKT")</formula>
    </cfRule>
    <cfRule type="expression" dxfId="3438" priority="75306">
      <formula>OR(X153="CT",X153="SCIK",X153="CUMIL")</formula>
    </cfRule>
    <cfRule type="cellIs" dxfId="3437" priority="75307" operator="equal">
      <formula>"EG (WFO)"</formula>
    </cfRule>
    <cfRule type="cellIs" dxfId="3436" priority="75308" operator="equal">
      <formula>"EE (WFO)"</formula>
    </cfRule>
    <cfRule type="cellIs" dxfId="3435" priority="75309" operator="equal">
      <formula>"EC (WFO)"</formula>
    </cfRule>
    <cfRule type="expression" dxfId="3434" priority="75310">
      <formula>OR(X153="FI")</formula>
    </cfRule>
    <cfRule type="expression" dxfId="3433" priority="75311">
      <formula>OR(X153="OP",X153="RS",X153="RTS",X153="PRM",X153="CB")</formula>
    </cfRule>
    <cfRule type="expression" dxfId="3432" priority="75312">
      <formula>OR(X153="L",X153="OTG")</formula>
    </cfRule>
    <cfRule type="expression" dxfId="3431" priority="75313">
      <formula>OR(X153="FG")</formula>
    </cfRule>
    <cfRule type="expression" dxfId="3430" priority="75314">
      <formula>OR(X153="TR",X153="TDM",X153="PKT")</formula>
    </cfRule>
    <cfRule type="expression" dxfId="3429" priority="75315">
      <formula>OR(X153="CT",X153="SCIK",X153="CUMIL")</formula>
    </cfRule>
    <cfRule type="cellIs" dxfId="3428" priority="75322" operator="equal">
      <formula>"EG (WFO)"</formula>
    </cfRule>
    <cfRule type="cellIs" dxfId="3427" priority="75323" operator="equal">
      <formula>"EE (WFO)"</formula>
    </cfRule>
    <cfRule type="cellIs" dxfId="3426" priority="75324" operator="equal">
      <formula>"EC (WFO)"</formula>
    </cfRule>
    <cfRule type="expression" dxfId="3425" priority="75325">
      <formula>OR(X153="FI")</formula>
    </cfRule>
    <cfRule type="expression" dxfId="3424" priority="75326">
      <formula>OR(X153="OP",X153="RS",X153="RTS",X153="PRM",X153="CB")</formula>
    </cfRule>
    <cfRule type="expression" dxfId="3423" priority="75327">
      <formula>OR(X153="L",X153="OTG")</formula>
    </cfRule>
    <cfRule type="expression" dxfId="3422" priority="75328">
      <formula>OR(X153="FG")</formula>
    </cfRule>
    <cfRule type="expression" dxfId="3421" priority="75329">
      <formula>OR(X153="TR",X153="TDM",X153="PKT")</formula>
    </cfRule>
    <cfRule type="expression" dxfId="3420" priority="75330">
      <formula>OR(X153="CT",X153="SCIK",X153="CUMIL")</formula>
    </cfRule>
    <cfRule type="cellIs" dxfId="3419" priority="75331" operator="equal">
      <formula>"EG (WFO)"</formula>
    </cfRule>
    <cfRule type="cellIs" dxfId="3418" priority="75332" operator="equal">
      <formula>"EE (WFO)"</formula>
    </cfRule>
    <cfRule type="cellIs" dxfId="3417" priority="75333" operator="equal">
      <formula>"EC (WFO)"</formula>
    </cfRule>
    <cfRule type="expression" dxfId="3416" priority="75334">
      <formula>OR(X153="FI")</formula>
    </cfRule>
    <cfRule type="expression" dxfId="3415" priority="75335">
      <formula>OR(X153="OP",X153="RS",X153="RTS",X153="PRM",X153="CB")</formula>
    </cfRule>
    <cfRule type="expression" dxfId="3414" priority="75336">
      <formula>OR(X153="L",X153="OTG")</formula>
    </cfRule>
    <cfRule type="expression" dxfId="3413" priority="75337">
      <formula>OR(X153="FG")</formula>
    </cfRule>
    <cfRule type="expression" dxfId="3412" priority="75338">
      <formula>OR(X153="TR",X153="TDM",X153="PKT")</formula>
    </cfRule>
    <cfRule type="expression" dxfId="3411" priority="75339">
      <formula>OR(X153="CT",X153="SCIK",X153="CUMIL")</formula>
    </cfRule>
    <cfRule type="cellIs" dxfId="3410" priority="75387" operator="equal">
      <formula>"EG (WFO)"</formula>
    </cfRule>
    <cfRule type="cellIs" dxfId="3409" priority="75388" operator="equal">
      <formula>"EE (WFO)"</formula>
    </cfRule>
    <cfRule type="cellIs" dxfId="3408" priority="75389" operator="equal">
      <formula>"EC (WFO)"</formula>
    </cfRule>
    <cfRule type="expression" dxfId="3407" priority="75390">
      <formula>OR(X153="FI")</formula>
    </cfRule>
    <cfRule type="expression" dxfId="3406" priority="75391">
      <formula>OR(X153="OP",X153="RS",X153="RTS",X153="PRM",X153="CB")</formula>
    </cfRule>
    <cfRule type="expression" dxfId="3405" priority="75392">
      <formula>OR(X153="L",X153="OTG")</formula>
    </cfRule>
    <cfRule type="expression" dxfId="3404" priority="75393">
      <formula>OR(X153="FG")</formula>
    </cfRule>
    <cfRule type="expression" dxfId="3403" priority="75394">
      <formula>OR(X153="TR",X153="TDM",X153="PKT")</formula>
    </cfRule>
    <cfRule type="expression" dxfId="3402" priority="75395">
      <formula>OR(X153="CT",X153="SCIK",X153="CUMIL")</formula>
    </cfRule>
  </conditionalFormatting>
  <conditionalFormatting sqref="AK153 AB153:AC153">
    <cfRule type="cellIs" dxfId="3401" priority="120028" operator="equal">
      <formula>"FG (WFO)"</formula>
    </cfRule>
    <cfRule type="expression" dxfId="3400" priority="120029">
      <formula>" =OR(AJ28=""FG"",AJ28=""FG (WFO)"")"</formula>
    </cfRule>
    <cfRule type="cellIs" dxfId="3399" priority="120030" operator="equal">
      <formula>"FG (WFO)"</formula>
    </cfRule>
    <cfRule type="cellIs" dxfId="3398" priority="120031" operator="equal">
      <formula>"EO (WFO)"</formula>
    </cfRule>
    <cfRule type="cellIs" dxfId="3397" priority="120032" operator="equal">
      <formula>"EK (WFO)"</formula>
    </cfRule>
  </conditionalFormatting>
  <conditionalFormatting sqref="AB154:AC154 AI154:AK154">
    <cfRule type="cellIs" dxfId="3396" priority="119867" operator="equal">
      <formula>"EK (WFO)"</formula>
    </cfRule>
    <cfRule type="cellIs" dxfId="3395" priority="119868" operator="equal">
      <formula>"EO (WFO)"</formula>
    </cfRule>
  </conditionalFormatting>
  <conditionalFormatting sqref="AK155 AB155:AC155">
    <cfRule type="cellIs" dxfId="3394" priority="119812" operator="equal">
      <formula>"FG (WFO)"</formula>
    </cfRule>
    <cfRule type="expression" dxfId="3393" priority="119813">
      <formula>" =OR(AJ28=""FG"",AJ28=""FG (WFO)"")"</formula>
    </cfRule>
    <cfRule type="cellIs" dxfId="3392" priority="119814" operator="equal">
      <formula>"FG (WFO)"</formula>
    </cfRule>
    <cfRule type="cellIs" dxfId="3391" priority="119815" operator="equal">
      <formula>"EO (WFO)"</formula>
    </cfRule>
    <cfRule type="cellIs" dxfId="3390" priority="119816" operator="equal">
      <formula>"EK (WFO)"</formula>
    </cfRule>
  </conditionalFormatting>
  <conditionalFormatting sqref="AK156 AB156:AC156">
    <cfRule type="cellIs" dxfId="3389" priority="119670" operator="equal">
      <formula>"FG (WFO)"</formula>
    </cfRule>
    <cfRule type="expression" dxfId="3388" priority="119671">
      <formula>" =OR(AJ28=""FG"",AJ28=""FG (WFO)"")"</formula>
    </cfRule>
    <cfRule type="cellIs" dxfId="3387" priority="119672" operator="equal">
      <formula>"FG (WFO)"</formula>
    </cfRule>
    <cfRule type="cellIs" dxfId="3386" priority="119673" operator="equal">
      <formula>"EO (WFO)"</formula>
    </cfRule>
    <cfRule type="cellIs" dxfId="3385" priority="119674" operator="equal">
      <formula>"EK (WFO)"</formula>
    </cfRule>
  </conditionalFormatting>
  <conditionalFormatting sqref="AK157 AB157:AC157">
    <cfRule type="cellIs" dxfId="3384" priority="119528" operator="equal">
      <formula>"FG (WFO)"</formula>
    </cfRule>
    <cfRule type="expression" dxfId="3383" priority="119529">
      <formula>" =OR(AJ28=""FG"",AJ28=""FG (WFO)"")"</formula>
    </cfRule>
    <cfRule type="cellIs" dxfId="3382" priority="119530" operator="equal">
      <formula>"FG (WFO)"</formula>
    </cfRule>
    <cfRule type="cellIs" dxfId="3381" priority="119531" operator="equal">
      <formula>"EO (WFO)"</formula>
    </cfRule>
    <cfRule type="cellIs" dxfId="3380" priority="119532" operator="equal">
      <formula>"EK (WFO)"</formula>
    </cfRule>
  </conditionalFormatting>
  <conditionalFormatting sqref="H158:P159">
    <cfRule type="expression" dxfId="3379" priority="73800">
      <formula>OR(H158="FI")</formula>
    </cfRule>
    <cfRule type="expression" dxfId="3378" priority="73801">
      <formula>OR(H158="OP",H158="RS",H158="RTS",H158="PRM",H158="CB")</formula>
    </cfRule>
    <cfRule type="expression" dxfId="3377" priority="73802">
      <formula>OR(H158="L",H158="OTG")</formula>
    </cfRule>
    <cfRule type="expression" dxfId="3376" priority="73803">
      <formula>OR(H158="FG")</formula>
    </cfRule>
    <cfRule type="expression" dxfId="3375" priority="73804">
      <formula>OR(H158="TR",H158="TDM",H158="PKT")</formula>
    </cfRule>
    <cfRule type="expression" dxfId="3374" priority="73805">
      <formula>OR(H158="CT",H158="SCIK",H158="CUMIL")</formula>
    </cfRule>
  </conditionalFormatting>
  <conditionalFormatting sqref="H158:Q159">
    <cfRule type="cellIs" dxfId="3373" priority="73788" operator="equal">
      <formula>"FG (WFO)"</formula>
    </cfRule>
    <cfRule type="cellIs" dxfId="3372" priority="73789" operator="equal">
      <formula>"EO (WFO)"</formula>
    </cfRule>
    <cfRule type="cellIs" dxfId="3371" priority="73790" operator="equal">
      <formula>"EK (WFO)"</formula>
    </cfRule>
    <cfRule type="cellIs" dxfId="3370" priority="73791" operator="equal">
      <formula>"EG (WFO)"</formula>
    </cfRule>
    <cfRule type="cellIs" dxfId="3369" priority="73792" operator="equal">
      <formula>"EE (WFO)"</formula>
    </cfRule>
    <cfRule type="cellIs" dxfId="3368" priority="73793" operator="equal">
      <formula>"EC (WFO)"</formula>
    </cfRule>
  </conditionalFormatting>
  <conditionalFormatting sqref="AK158 AB158:AC158">
    <cfRule type="cellIs" dxfId="3367" priority="119386" operator="equal">
      <formula>"FG (WFO)"</formula>
    </cfRule>
    <cfRule type="expression" dxfId="3366" priority="119387">
      <formula>" =OR(AJ28=""FG"",AJ28=""FG (WFO)"")"</formula>
    </cfRule>
    <cfRule type="cellIs" dxfId="3365" priority="119388" operator="equal">
      <formula>"FG (WFO)"</formula>
    </cfRule>
    <cfRule type="cellIs" dxfId="3364" priority="119389" operator="equal">
      <formula>"EO (WFO)"</formula>
    </cfRule>
    <cfRule type="cellIs" dxfId="3363" priority="119390" operator="equal">
      <formula>"EK (WFO)"</formula>
    </cfRule>
  </conditionalFormatting>
  <conditionalFormatting sqref="AK159 AB159:AC159">
    <cfRule type="cellIs" dxfId="3362" priority="119244" operator="equal">
      <formula>"FG (WFO)"</formula>
    </cfRule>
    <cfRule type="expression" dxfId="3361" priority="119245">
      <formula>" =OR(AJ28=""FG"",AJ28=""FG (WFO)"")"</formula>
    </cfRule>
    <cfRule type="cellIs" dxfId="3360" priority="119246" operator="equal">
      <formula>"FG (WFO)"</formula>
    </cfRule>
    <cfRule type="cellIs" dxfId="3359" priority="119247" operator="equal">
      <formula>"EO (WFO)"</formula>
    </cfRule>
    <cfRule type="cellIs" dxfId="3358" priority="119248" operator="equal">
      <formula>"EK (WFO)"</formula>
    </cfRule>
  </conditionalFormatting>
  <conditionalFormatting sqref="H160:O161 P160:Q160">
    <cfRule type="expression" dxfId="3357" priority="74334">
      <formula>OR(H160="FI")</formula>
    </cfRule>
    <cfRule type="expression" dxfId="3356" priority="74335">
      <formula>OR(H160="OP",H160="RS",H160="RTS",H160="PRM",H160="CB")</formula>
    </cfRule>
    <cfRule type="expression" dxfId="3355" priority="74336">
      <formula>OR(H160="L",H160="OTG")</formula>
    </cfRule>
    <cfRule type="expression" dxfId="3354" priority="74337">
      <formula>OR(H160="FG")</formula>
    </cfRule>
    <cfRule type="expression" dxfId="3353" priority="74338">
      <formula>OR(H160="TR",H160="TDM",H160="PKT")</formula>
    </cfRule>
    <cfRule type="expression" dxfId="3352" priority="74339">
      <formula>OR(H160="CT",H160="SCIK",H160="CUMIL")</formula>
    </cfRule>
  </conditionalFormatting>
  <conditionalFormatting sqref="H161:P161 H160:Q160">
    <cfRule type="cellIs" dxfId="3351" priority="74322" operator="equal">
      <formula>"FG (WFO)"</formula>
    </cfRule>
    <cfRule type="cellIs" dxfId="3350" priority="74323" operator="equal">
      <formula>"EO (WFO)"</formula>
    </cfRule>
    <cfRule type="cellIs" dxfId="3349" priority="74324" operator="equal">
      <formula>"EK (WFO)"</formula>
    </cfRule>
    <cfRule type="cellIs" dxfId="3348" priority="74325" operator="equal">
      <formula>"EG (WFO)"</formula>
    </cfRule>
    <cfRule type="cellIs" dxfId="3347" priority="74326" operator="equal">
      <formula>"EE (WFO)"</formula>
    </cfRule>
    <cfRule type="cellIs" dxfId="3346" priority="74327" operator="equal">
      <formula>"EC (WFO)"</formula>
    </cfRule>
  </conditionalFormatting>
  <conditionalFormatting sqref="O160:P161 Q160">
    <cfRule type="expression" dxfId="3345" priority="74328">
      <formula>OR(O160="FI")</formula>
    </cfRule>
    <cfRule type="expression" dxfId="3344" priority="74329">
      <formula>OR(O160="OP",O160="RS",O160="RTS",O160="PRM",O160="CB")</formula>
    </cfRule>
    <cfRule type="expression" dxfId="3343" priority="74330">
      <formula>OR(O160="L",O160="OTG")</formula>
    </cfRule>
    <cfRule type="expression" dxfId="3342" priority="74331">
      <formula>OR(O160="FG")</formula>
    </cfRule>
    <cfRule type="expression" dxfId="3341" priority="74332">
      <formula>OR(O160="TR",O160="TDM",O160="PKT")</formula>
    </cfRule>
    <cfRule type="expression" dxfId="3340" priority="74333">
      <formula>OR(O160="CT",O160="SCIK",O160="CUMIL")</formula>
    </cfRule>
  </conditionalFormatting>
  <conditionalFormatting sqref="AB161:AC161 AG161:AK161">
    <cfRule type="cellIs" dxfId="3339" priority="118980" operator="equal">
      <formula>"EK (WFO)"</formula>
    </cfRule>
    <cfRule type="cellIs" dxfId="3338" priority="118981" operator="equal">
      <formula>"EO (WFO)"</formula>
    </cfRule>
  </conditionalFormatting>
  <conditionalFormatting sqref="AK162 AB162:AC162">
    <cfRule type="cellIs" dxfId="3337" priority="118937" operator="equal">
      <formula>"FG (WFO)"</formula>
    </cfRule>
    <cfRule type="expression" dxfId="3336" priority="118938">
      <formula>" =OR(AJ28=""FG"",AJ28=""FG (WFO)"")"</formula>
    </cfRule>
    <cfRule type="cellIs" dxfId="3335" priority="118939" operator="equal">
      <formula>"FG (WFO)"</formula>
    </cfRule>
    <cfRule type="cellIs" dxfId="3334" priority="118940" operator="equal">
      <formula>"EO (WFO)"</formula>
    </cfRule>
    <cfRule type="cellIs" dxfId="3333" priority="118941" operator="equal">
      <formula>"EK (WFO)"</formula>
    </cfRule>
  </conditionalFormatting>
  <conditionalFormatting sqref="R163:X163 AA163">
    <cfRule type="cellIs" dxfId="3332" priority="74782" operator="equal">
      <formula>"FG (WFO)"</formula>
    </cfRule>
    <cfRule type="expression" dxfId="3331" priority="74783">
      <formula>" =OR(AJ28=""FG"",AJ28=""FG (WFO)"")"</formula>
    </cfRule>
    <cfRule type="cellIs" dxfId="3330" priority="74817" operator="equal">
      <formula>"FG (WFO)"</formula>
    </cfRule>
    <cfRule type="cellIs" dxfId="3329" priority="74818" operator="equal">
      <formula>"EO (WFO)"</formula>
    </cfRule>
    <cfRule type="cellIs" dxfId="3328" priority="74819" operator="equal">
      <formula>"EK (WFO)"</formula>
    </cfRule>
  </conditionalFormatting>
  <conditionalFormatting sqref="X163 AA163">
    <cfRule type="expression" dxfId="3327" priority="74671">
      <formula>OR(X163="FI")</formula>
    </cfRule>
    <cfRule type="expression" dxfId="3326" priority="74672">
      <formula>OR(X163="OP",X163="RS",X163="RTS",X163="PRM",X163="CB")</formula>
    </cfRule>
    <cfRule type="expression" dxfId="3325" priority="74673">
      <formula>OR(X163="L",X163="OTG")</formula>
    </cfRule>
    <cfRule type="expression" dxfId="3324" priority="74674">
      <formula>OR(X163="FG")</formula>
    </cfRule>
    <cfRule type="expression" dxfId="3323" priority="74675">
      <formula>OR(X163="TR",X163="TDM",X163="PKT")</formula>
    </cfRule>
    <cfRule type="expression" dxfId="3322" priority="74676">
      <formula>OR(X163="CT",X163="SCIK",X163="CUMIL")</formula>
    </cfRule>
    <cfRule type="cellIs" dxfId="3321" priority="74677" operator="equal">
      <formula>"EG (WFO)"</formula>
    </cfRule>
    <cfRule type="cellIs" dxfId="3320" priority="74678" operator="equal">
      <formula>"EE (WFO)"</formula>
    </cfRule>
    <cfRule type="cellIs" dxfId="3319" priority="74679" operator="equal">
      <formula>"EC (WFO)"</formula>
    </cfRule>
    <cfRule type="expression" dxfId="3318" priority="74680">
      <formula>OR(X163="FI")</formula>
    </cfRule>
    <cfRule type="expression" dxfId="3317" priority="74681">
      <formula>OR(X163="OP",X163="RS",X163="RTS",X163="PRM",X163="CB")</formula>
    </cfRule>
    <cfRule type="expression" dxfId="3316" priority="74682">
      <formula>OR(X163="L",X163="OTG")</formula>
    </cfRule>
    <cfRule type="expression" dxfId="3315" priority="74683">
      <formula>OR(X163="FG")</formula>
    </cfRule>
    <cfRule type="expression" dxfId="3314" priority="74684">
      <formula>OR(X163="TR",X163="TDM",X163="PKT")</formula>
    </cfRule>
    <cfRule type="expression" dxfId="3313" priority="74685">
      <formula>OR(X163="CT",X163="SCIK",X163="CUMIL")</formula>
    </cfRule>
    <cfRule type="expression" dxfId="3312" priority="74686">
      <formula>OR(X163="FI")</formula>
    </cfRule>
    <cfRule type="expression" dxfId="3311" priority="74687">
      <formula>OR(X163="OP",X163="RS",X163="RTS",X163="PRM",X163="CB")</formula>
    </cfRule>
    <cfRule type="expression" dxfId="3310" priority="74688">
      <formula>OR(X163="L",X163="OTG")</formula>
    </cfRule>
    <cfRule type="expression" dxfId="3309" priority="74689">
      <formula>OR(X163="FG")</formula>
    </cfRule>
    <cfRule type="expression" dxfId="3308" priority="74690">
      <formula>OR(X163="TR",X163="TDM",X163="PKT")</formula>
    </cfRule>
    <cfRule type="expression" dxfId="3307" priority="74691">
      <formula>OR(X163="CT",X163="SCIK",X163="CUMIL")</formula>
    </cfRule>
    <cfRule type="expression" dxfId="3306" priority="74692">
      <formula>OR(X163="FI")</formula>
    </cfRule>
    <cfRule type="expression" dxfId="3305" priority="74693">
      <formula>OR(X163="OP",X163="RS",X163="RTS",X163="PRM",X163="CB")</formula>
    </cfRule>
    <cfRule type="expression" dxfId="3304" priority="74694">
      <formula>OR(X163="L",X163="OTG")</formula>
    </cfRule>
    <cfRule type="expression" dxfId="3303" priority="74695">
      <formula>OR(X163="FG")</formula>
    </cfRule>
    <cfRule type="expression" dxfId="3302" priority="74696">
      <formula>OR(X163="TR",X163="TDM",X163="PKT")</formula>
    </cfRule>
    <cfRule type="expression" dxfId="3301" priority="74697">
      <formula>OR(X163="CT",X163="SCIK",X163="CUMIL")</formula>
    </cfRule>
    <cfRule type="cellIs" dxfId="3300" priority="74698" operator="equal">
      <formula>"EG (WFO)"</formula>
    </cfRule>
    <cfRule type="cellIs" dxfId="3299" priority="74699" operator="equal">
      <formula>"EE (WFO)"</formula>
    </cfRule>
    <cfRule type="cellIs" dxfId="3298" priority="74700" operator="equal">
      <formula>"EC (WFO)"</formula>
    </cfRule>
    <cfRule type="expression" dxfId="3297" priority="74701">
      <formula>OR(X163="FI")</formula>
    </cfRule>
    <cfRule type="expression" dxfId="3296" priority="74702">
      <formula>OR(X163="OP",X163="RS",X163="RTS",X163="PRM",X163="CB")</formula>
    </cfRule>
    <cfRule type="expression" dxfId="3295" priority="74703">
      <formula>OR(X163="L",X163="OTG")</formula>
    </cfRule>
    <cfRule type="expression" dxfId="3294" priority="74704">
      <formula>OR(X163="FG")</formula>
    </cfRule>
    <cfRule type="expression" dxfId="3293" priority="74705">
      <formula>OR(X163="TR",X163="TDM",X163="PKT")</formula>
    </cfRule>
    <cfRule type="expression" dxfId="3292" priority="74706">
      <formula>OR(X163="CT",X163="SCIK",X163="CUMIL")</formula>
    </cfRule>
    <cfRule type="expression" dxfId="3291" priority="74707">
      <formula>OR(X163="FI")</formula>
    </cfRule>
    <cfRule type="expression" dxfId="3290" priority="74708">
      <formula>OR(X163="OP",X163="RS",X163="RTS",X163="PRM",X163="CB")</formula>
    </cfRule>
    <cfRule type="expression" dxfId="3289" priority="74709">
      <formula>OR(X163="L",X163="OTG")</formula>
    </cfRule>
    <cfRule type="expression" dxfId="3288" priority="74710">
      <formula>OR(X163="FG")</formula>
    </cfRule>
    <cfRule type="expression" dxfId="3287" priority="74711">
      <formula>OR(X163="TR",X163="TDM",X163="PKT")</formula>
    </cfRule>
    <cfRule type="expression" dxfId="3286" priority="74712">
      <formula>OR(X163="CT",X163="SCIK",X163="CUMIL")</formula>
    </cfRule>
    <cfRule type="expression" dxfId="3285" priority="74713">
      <formula>OR(X163="FI")</formula>
    </cfRule>
    <cfRule type="expression" dxfId="3284" priority="74714">
      <formula>OR(X163="OP",X163="RS",X163="RTS",X163="PRM",X163="CB")</formula>
    </cfRule>
    <cfRule type="expression" dxfId="3283" priority="74715">
      <formula>OR(X163="L",X163="OTG")</formula>
    </cfRule>
    <cfRule type="expression" dxfId="3282" priority="74716">
      <formula>OR(X163="FG")</formula>
    </cfRule>
    <cfRule type="expression" dxfId="3281" priority="74717">
      <formula>OR(X163="TR",X163="TDM",X163="PKT")</formula>
    </cfRule>
    <cfRule type="expression" dxfId="3280" priority="74718">
      <formula>OR(X163="CT",X163="SCIK",X163="CUMIL")</formula>
    </cfRule>
    <cfRule type="expression" dxfId="3279" priority="74719">
      <formula>OR(X163="FI")</formula>
    </cfRule>
    <cfRule type="expression" dxfId="3278" priority="74720">
      <formula>OR(X163="OP",X163="RS",X163="RTS",X163="PRM",X163="CB")</formula>
    </cfRule>
    <cfRule type="expression" dxfId="3277" priority="74721">
      <formula>OR(X163="L",X163="OTG")</formula>
    </cfRule>
    <cfRule type="expression" dxfId="3276" priority="74722">
      <formula>OR(X163="FG")</formula>
    </cfRule>
    <cfRule type="expression" dxfId="3275" priority="74723">
      <formula>OR(X163="TR",X163="TDM",X163="PKT")</formula>
    </cfRule>
    <cfRule type="expression" dxfId="3274" priority="74724">
      <formula>OR(X163="CT",X163="SCIK",X163="CUMIL")</formula>
    </cfRule>
    <cfRule type="expression" dxfId="3273" priority="74734">
      <formula>OR(X163="FI")</formula>
    </cfRule>
    <cfRule type="expression" dxfId="3272" priority="74735">
      <formula>OR(X163="OP",X163="RS",X163="RTS",X163="PRM",X163="CB")</formula>
    </cfRule>
    <cfRule type="expression" dxfId="3271" priority="74736">
      <formula>OR(X163="L",X163="OTG")</formula>
    </cfRule>
    <cfRule type="expression" dxfId="3270" priority="74737">
      <formula>OR(X163="FG")</formula>
    </cfRule>
    <cfRule type="expression" dxfId="3269" priority="74738">
      <formula>OR(X163="TR",X163="TDM",X163="PKT")</formula>
    </cfRule>
    <cfRule type="expression" dxfId="3268" priority="74739">
      <formula>OR(X163="CT",X163="SCIK",X163="CUMIL")</formula>
    </cfRule>
    <cfRule type="cellIs" dxfId="3267" priority="74740" operator="equal">
      <formula>"EG (WFO)"</formula>
    </cfRule>
    <cfRule type="cellIs" dxfId="3266" priority="74741" operator="equal">
      <formula>"EE (WFO)"</formula>
    </cfRule>
    <cfRule type="cellIs" dxfId="3265" priority="74742" operator="equal">
      <formula>"EC (WFO)"</formula>
    </cfRule>
    <cfRule type="expression" dxfId="3264" priority="74743">
      <formula>OR(X163="FI")</formula>
    </cfRule>
    <cfRule type="expression" dxfId="3263" priority="74744">
      <formula>OR(X163="OP",X163="RS",X163="RTS",X163="PRM",X163="CB")</formula>
    </cfRule>
    <cfRule type="expression" dxfId="3262" priority="74745">
      <formula>OR(X163="L",X163="OTG")</formula>
    </cfRule>
    <cfRule type="expression" dxfId="3261" priority="74746">
      <formula>OR(X163="FG")</formula>
    </cfRule>
    <cfRule type="expression" dxfId="3260" priority="74747">
      <formula>OR(X163="TR",X163="TDM",X163="PKT")</formula>
    </cfRule>
    <cfRule type="expression" dxfId="3259" priority="74748">
      <formula>OR(X163="CT",X163="SCIK",X163="CUMIL")</formula>
    </cfRule>
    <cfRule type="cellIs" dxfId="3258" priority="74755" operator="equal">
      <formula>"EG (WFO)"</formula>
    </cfRule>
    <cfRule type="cellIs" dxfId="3257" priority="74756" operator="equal">
      <formula>"EE (WFO)"</formula>
    </cfRule>
    <cfRule type="cellIs" dxfId="3256" priority="74757" operator="equal">
      <formula>"EC (WFO)"</formula>
    </cfRule>
    <cfRule type="expression" dxfId="3255" priority="74758">
      <formula>OR(X163="FI")</formula>
    </cfRule>
    <cfRule type="expression" dxfId="3254" priority="74759">
      <formula>OR(X163="OP",X163="RS",X163="RTS",X163="PRM",X163="CB")</formula>
    </cfRule>
    <cfRule type="expression" dxfId="3253" priority="74760">
      <formula>OR(X163="L",X163="OTG")</formula>
    </cfRule>
    <cfRule type="expression" dxfId="3252" priority="74761">
      <formula>OR(X163="FG")</formula>
    </cfRule>
    <cfRule type="expression" dxfId="3251" priority="74762">
      <formula>OR(X163="TR",X163="TDM",X163="PKT")</formula>
    </cfRule>
    <cfRule type="expression" dxfId="3250" priority="74763">
      <formula>OR(X163="CT",X163="SCIK",X163="CUMIL")</formula>
    </cfRule>
    <cfRule type="cellIs" dxfId="3249" priority="74764" operator="equal">
      <formula>"EG (WFO)"</formula>
    </cfRule>
    <cfRule type="cellIs" dxfId="3248" priority="74765" operator="equal">
      <formula>"EE (WFO)"</formula>
    </cfRule>
    <cfRule type="cellIs" dxfId="3247" priority="74766" operator="equal">
      <formula>"EC (WFO)"</formula>
    </cfRule>
    <cfRule type="expression" dxfId="3246" priority="74767">
      <formula>OR(X163="FI")</formula>
    </cfRule>
    <cfRule type="expression" dxfId="3245" priority="74768">
      <formula>OR(X163="OP",X163="RS",X163="RTS",X163="PRM",X163="CB")</formula>
    </cfRule>
    <cfRule type="expression" dxfId="3244" priority="74769">
      <formula>OR(X163="L",X163="OTG")</formula>
    </cfRule>
    <cfRule type="expression" dxfId="3243" priority="74770">
      <formula>OR(X163="FG")</formula>
    </cfRule>
    <cfRule type="expression" dxfId="3242" priority="74771">
      <formula>OR(X163="TR",X163="TDM",X163="PKT")</formula>
    </cfRule>
    <cfRule type="expression" dxfId="3241" priority="74772">
      <formula>OR(X163="CT",X163="SCIK",X163="CUMIL")</formula>
    </cfRule>
    <cfRule type="cellIs" dxfId="3240" priority="74820" operator="equal">
      <formula>"EG (WFO)"</formula>
    </cfRule>
    <cfRule type="cellIs" dxfId="3239" priority="74821" operator="equal">
      <formula>"EE (WFO)"</formula>
    </cfRule>
    <cfRule type="cellIs" dxfId="3238" priority="74822" operator="equal">
      <formula>"EC (WFO)"</formula>
    </cfRule>
    <cfRule type="expression" dxfId="3237" priority="74823">
      <formula>OR(X163="FI")</formula>
    </cfRule>
    <cfRule type="expression" dxfId="3236" priority="74824">
      <formula>OR(X163="OP",X163="RS",X163="RTS",X163="PRM",X163="CB")</formula>
    </cfRule>
    <cfRule type="expression" dxfId="3235" priority="74825">
      <formula>OR(X163="L",X163="OTG")</formula>
    </cfRule>
    <cfRule type="expression" dxfId="3234" priority="74826">
      <formula>OR(X163="FG")</formula>
    </cfRule>
    <cfRule type="expression" dxfId="3233" priority="74827">
      <formula>OR(X163="TR",X163="TDM",X163="PKT")</formula>
    </cfRule>
    <cfRule type="expression" dxfId="3232" priority="74828">
      <formula>OR(X163="CT",X163="SCIK",X163="CUMIL")</formula>
    </cfRule>
  </conditionalFormatting>
  <conditionalFormatting sqref="AK163 AB163:AC163">
    <cfRule type="cellIs" dxfId="3231" priority="118795" operator="equal">
      <formula>"FG (WFO)"</formula>
    </cfRule>
    <cfRule type="expression" dxfId="3230" priority="118796">
      <formula>" =OR(AJ28=""FG"",AJ28=""FG (WFO)"")"</formula>
    </cfRule>
    <cfRule type="cellIs" dxfId="3229" priority="118797" operator="equal">
      <formula>"FG (WFO)"</formula>
    </cfRule>
    <cfRule type="cellIs" dxfId="3228" priority="118798" operator="equal">
      <formula>"EO (WFO)"</formula>
    </cfRule>
    <cfRule type="cellIs" dxfId="3227" priority="118799" operator="equal">
      <formula>"EK (WFO)"</formula>
    </cfRule>
  </conditionalFormatting>
  <conditionalFormatting sqref="AK164 AB164:AC164">
    <cfRule type="cellIs" dxfId="3226" priority="118653" operator="equal">
      <formula>"FG (WFO)"</formula>
    </cfRule>
    <cfRule type="expression" dxfId="3225" priority="118654">
      <formula>" =OR(AJ28=""FG"",AJ28=""FG (WFO)"")"</formula>
    </cfRule>
    <cfRule type="cellIs" dxfId="3224" priority="118655" operator="equal">
      <formula>"FG (WFO)"</formula>
    </cfRule>
    <cfRule type="cellIs" dxfId="3223" priority="118656" operator="equal">
      <formula>"EO (WFO)"</formula>
    </cfRule>
    <cfRule type="cellIs" dxfId="3222" priority="118657" operator="equal">
      <formula>"EK (WFO)"</formula>
    </cfRule>
  </conditionalFormatting>
  <conditionalFormatting sqref="AG165 AB165 AK165">
    <cfRule type="cellIs" dxfId="3221" priority="121275" operator="equal">
      <formula>"EK (WFO)"</formula>
    </cfRule>
    <cfRule type="cellIs" dxfId="3220" priority="121276" operator="equal">
      <formula>"EO (WFO)"</formula>
    </cfRule>
  </conditionalFormatting>
  <conditionalFormatting sqref="R166:V166 Y166:AA166">
    <cfRule type="cellIs" dxfId="3219" priority="76323" operator="equal">
      <formula>"EK (WFO)"</formula>
    </cfRule>
    <cfRule type="cellIs" dxfId="3218" priority="76324" operator="equal">
      <formula>"EO (WFO)"</formula>
    </cfRule>
  </conditionalFormatting>
  <conditionalFormatting sqref="R167:X167 AA167">
    <cfRule type="cellIs" dxfId="3217" priority="76209" operator="equal">
      <formula>"TDM"</formula>
    </cfRule>
    <cfRule type="cellIs" dxfId="3216" priority="76210" operator="equal">
      <formula>"TR"</formula>
    </cfRule>
    <cfRule type="cellIs" dxfId="3215" priority="76211" operator="equal">
      <formula>"EK (WFO)"</formula>
    </cfRule>
    <cfRule type="cellIs" dxfId="3214" priority="76212" operator="equal">
      <formula>"EO (WFO)"</formula>
    </cfRule>
    <cfRule type="cellIs" dxfId="3213" priority="76213" operator="equal">
      <formula>"FG (WFO)"</formula>
    </cfRule>
    <cfRule type="cellIs" dxfId="3212" priority="76217" operator="equal">
      <formula>"SCIK"</formula>
    </cfRule>
    <cfRule type="cellIs" dxfId="3211" priority="76218" operator="equal">
      <formula>"CT"</formula>
    </cfRule>
    <cfRule type="cellIs" dxfId="3210" priority="76219" operator="equal">
      <formula>"FG"</formula>
    </cfRule>
    <cfRule type="cellIs" dxfId="3209" priority="76220" operator="equal">
      <formula>"L"</formula>
    </cfRule>
    <cfRule type="cellIs" dxfId="3208" priority="76221" operator="equal">
      <formula>"EG (WFO)"</formula>
    </cfRule>
    <cfRule type="cellIs" dxfId="3207" priority="76222" operator="equal">
      <formula>"EE (WFO)"</formula>
    </cfRule>
    <cfRule type="cellIs" dxfId="3206" priority="76223" operator="equal">
      <formula>"EC (WFO)"</formula>
    </cfRule>
  </conditionalFormatting>
  <conditionalFormatting sqref="AG167:AK167 AB167">
    <cfRule type="cellIs" dxfId="3205" priority="121059" operator="equal">
      <formula>"EK (WFO)"</formula>
    </cfRule>
    <cfRule type="cellIs" dxfId="3204" priority="121060" operator="equal">
      <formula>"EO (WFO)"</formula>
    </cfRule>
  </conditionalFormatting>
  <conditionalFormatting sqref="B168:F183">
    <cfRule type="cellIs" dxfId="3203" priority="31592" operator="equal">
      <formula>"OUT"</formula>
    </cfRule>
    <cfRule type="cellIs" dxfId="3202" priority="31608" operator="equal">
      <formula>"TDM (WFO)"</formula>
    </cfRule>
  </conditionalFormatting>
  <conditionalFormatting sqref="Q176:AA176 H177:AA178 H181 N181:O181 H176:O176 Q181:AA181 H168:AA170 H182:AA182 R183:AA183 H172:AA175 H171:X171 AA171 H180:AA180 H179:X179 AA179">
    <cfRule type="cellIs" dxfId="3201" priority="71433" operator="equal">
      <formula>"TDM (WFO)"</formula>
    </cfRule>
  </conditionalFormatting>
  <conditionalFormatting sqref="H169:M169 Q169:R169">
    <cfRule type="cellIs" dxfId="3200" priority="72260" operator="equal">
      <formula>"FG (WFO)"</formula>
    </cfRule>
    <cfRule type="cellIs" dxfId="3199" priority="72261" operator="equal">
      <formula>"EO (WFO)"</formula>
    </cfRule>
    <cfRule type="cellIs" dxfId="3198" priority="72262" operator="equal">
      <formula>"EE (WFO)"</formula>
    </cfRule>
  </conditionalFormatting>
  <conditionalFormatting sqref="S169:V169 X169:AA169">
    <cfRule type="cellIs" dxfId="3197" priority="72099" operator="equal">
      <formula>"FG (WFO)"</formula>
    </cfRule>
    <cfRule type="cellIs" dxfId="3196" priority="72100" operator="equal">
      <formula>"EO (WFO)"</formula>
    </cfRule>
    <cfRule type="cellIs" dxfId="3195" priority="72101" operator="equal">
      <formula>"EE (WFO)"</formula>
    </cfRule>
  </conditionalFormatting>
  <conditionalFormatting sqref="AA169 X169">
    <cfRule type="cellIs" dxfId="3194" priority="72109" operator="equal">
      <formula>"EC (WFO)"</formula>
    </cfRule>
    <cfRule type="cellIs" dxfId="3193" priority="72110" operator="equal">
      <formula>"EE (WFO)"</formula>
    </cfRule>
    <cfRule type="expression" dxfId="3192" priority="72111">
      <formula>OR(X169="FG")</formula>
    </cfRule>
    <cfRule type="expression" dxfId="3191" priority="72112">
      <formula>OR(X169="TR",X169="TDM",X169="PKT")</formula>
    </cfRule>
    <cfRule type="expression" dxfId="3190" priority="72113">
      <formula>OR(X169="CT",X169="SCIK",X169="CUMIL")</formula>
    </cfRule>
    <cfRule type="expression" dxfId="3189" priority="72114">
      <formula>OR(X169="OP",X169="RS",X169="RTS",X169="PRM",X169="CB")</formula>
    </cfRule>
    <cfRule type="expression" dxfId="3188" priority="72115">
      <formula>OR(X169="L",X169="OTG")</formula>
    </cfRule>
  </conditionalFormatting>
  <conditionalFormatting sqref="AB169:AK193">
    <cfRule type="cellIs" dxfId="3187" priority="117856" operator="equal">
      <formula>"TDM (WFO)"</formula>
    </cfRule>
  </conditionalFormatting>
  <conditionalFormatting sqref="H170:I170 H172:I172">
    <cfRule type="cellIs" dxfId="3186" priority="72320" operator="equal">
      <formula>"EE (WFO)"</formula>
    </cfRule>
    <cfRule type="cellIs" dxfId="3185" priority="72321" operator="equal">
      <formula>"EC (WFO)"</formula>
    </cfRule>
  </conditionalFormatting>
  <conditionalFormatting sqref="L170 L172">
    <cfRule type="cellIs" dxfId="3184" priority="72326" operator="equal">
      <formula>"EE (WFO)"</formula>
    </cfRule>
    <cfRule type="cellIs" dxfId="3183" priority="72327" operator="equal">
      <formula>"EC (WFO)"</formula>
    </cfRule>
  </conditionalFormatting>
  <conditionalFormatting sqref="L170:N170 L172:N172">
    <cfRule type="cellIs" dxfId="3182" priority="72318" operator="equal">
      <formula>"EE (WFO)"</formula>
    </cfRule>
    <cfRule type="cellIs" dxfId="3181" priority="72319" operator="equal">
      <formula>"EC (WFO)"</formula>
    </cfRule>
  </conditionalFormatting>
  <conditionalFormatting sqref="U170:V170 X170:Z170">
    <cfRule type="cellIs" dxfId="3180" priority="71963" operator="equal">
      <formula>"EO (WFO)"</formula>
    </cfRule>
    <cfRule type="cellIs" dxfId="3179" priority="71964" operator="equal">
      <formula>"FG (WFO)"</formula>
    </cfRule>
    <cfRule type="cellIs" dxfId="3178" priority="71971" operator="equal">
      <formula>"FG"</formula>
    </cfRule>
    <cfRule type="cellIs" dxfId="3177" priority="71972" operator="equal">
      <formula>"CT"</formula>
    </cfRule>
    <cfRule type="cellIs" dxfId="3176" priority="71973" operator="equal">
      <formula>"CUMIL"</formula>
    </cfRule>
    <cfRule type="cellIs" dxfId="3175" priority="71974" operator="equal">
      <formula>"L"</formula>
    </cfRule>
    <cfRule type="cellIs" dxfId="3174" priority="71975" operator="equal">
      <formula>"EE (WFO)"</formula>
    </cfRule>
    <cfRule type="cellIs" dxfId="3173" priority="71976" operator="equal">
      <formula>"EC (WFO)"</formula>
    </cfRule>
  </conditionalFormatting>
  <conditionalFormatting sqref="V170 X170">
    <cfRule type="cellIs" dxfId="3172" priority="71967" operator="equal">
      <formula>"EE (WFO)"</formula>
    </cfRule>
    <cfRule type="cellIs" dxfId="3171" priority="71968" operator="equal">
      <formula>"EC (WFO)"</formula>
    </cfRule>
  </conditionalFormatting>
  <conditionalFormatting sqref="AB171 AJ171:AK171">
    <cfRule type="cellIs" dxfId="3170" priority="118123" operator="equal">
      <formula>"EO (WFO)"</formula>
    </cfRule>
    <cfRule type="cellIs" dxfId="3169" priority="118124" operator="equal">
      <formula>"FG (WFO)"</formula>
    </cfRule>
    <cfRule type="cellIs" dxfId="3168" priority="118129" operator="equal">
      <formula>"FG"</formula>
    </cfRule>
    <cfRule type="cellIs" dxfId="3167" priority="118130" operator="equal">
      <formula>"CT"</formula>
    </cfRule>
    <cfRule type="cellIs" dxfId="3166" priority="118131" operator="equal">
      <formula>"CUMIL"</formula>
    </cfRule>
    <cfRule type="cellIs" dxfId="3165" priority="118132" operator="equal">
      <formula>"L"</formula>
    </cfRule>
    <cfRule type="cellIs" dxfId="3164" priority="118133" operator="equal">
      <formula>"EE (WFO)"</formula>
    </cfRule>
    <cfRule type="cellIs" dxfId="3163" priority="118134" operator="equal">
      <formula>"EC (WFO)"</formula>
    </cfRule>
  </conditionalFormatting>
  <conditionalFormatting sqref="H174:L174 N174:Q174">
    <cfRule type="cellIs" dxfId="3162" priority="72498" operator="equal">
      <formula>"EE (WFO)"</formula>
    </cfRule>
    <cfRule type="cellIs" dxfId="3161" priority="72499" operator="equal">
      <formula>"EC (WFO)"</formula>
    </cfRule>
  </conditionalFormatting>
  <conditionalFormatting sqref="I179:P179 I175 M175:N175 H177 M177:O177 H178:J178 H174:L174 Q175 N174:Q174 N178:P178 N182:O182 H182 J182:K182 Q177">
    <cfRule type="cellIs" dxfId="3160" priority="72476" operator="equal">
      <formula>"FG (WFO)"</formula>
    </cfRule>
    <cfRule type="cellIs" dxfId="3159" priority="72477" operator="equal">
      <formula>"EO (WFO)"</formula>
    </cfRule>
    <cfRule type="cellIs" dxfId="3158" priority="72492" operator="equal">
      <formula>"FG"</formula>
    </cfRule>
    <cfRule type="cellIs" dxfId="3157" priority="72493" operator="equal">
      <formula>"CT"</formula>
    </cfRule>
    <cfRule type="cellIs" dxfId="3156" priority="72494" operator="equal">
      <formula>"CUMIL"</formula>
    </cfRule>
    <cfRule type="cellIs" dxfId="3155" priority="72495" operator="equal">
      <formula>"L"</formula>
    </cfRule>
  </conditionalFormatting>
  <conditionalFormatting sqref="R174 T174 S177:T177 R175:T175 R178:T179 S182:T183">
    <cfRule type="cellIs" dxfId="3154" priority="72464" operator="equal">
      <formula>"EO (WFO)"</formula>
    </cfRule>
    <cfRule type="cellIs" dxfId="3153" priority="72465" operator="equal">
      <formula>"FG (WFO)"</formula>
    </cfRule>
    <cfRule type="cellIs" dxfId="3152" priority="72470" operator="equal">
      <formula>"FG"</formula>
    </cfRule>
    <cfRule type="cellIs" dxfId="3151" priority="72471" operator="equal">
      <formula>"CT"</formula>
    </cfRule>
    <cfRule type="cellIs" dxfId="3150" priority="72472" operator="equal">
      <formula>"CUMIL"</formula>
    </cfRule>
    <cfRule type="cellIs" dxfId="3149" priority="72473" operator="equal">
      <formula>"L"</formula>
    </cfRule>
    <cfRule type="cellIs" dxfId="3148" priority="72474" operator="equal">
      <formula>"EE (WFO)"</formula>
    </cfRule>
    <cfRule type="cellIs" dxfId="3147" priority="72475" operator="equal">
      <formula>"EC (WFO)"</formula>
    </cfRule>
  </conditionalFormatting>
  <conditionalFormatting sqref="U177 AA177 W177:Y177 U178:AA178 U174:AA175 U182:W183 Y182:AA183 U179:X179 AA179">
    <cfRule type="cellIs" dxfId="3146" priority="72037" operator="equal">
      <formula>"EO (WFO)"</formula>
    </cfRule>
    <cfRule type="cellIs" dxfId="3145" priority="72038" operator="equal">
      <formula>"FG (WFO)"</formula>
    </cfRule>
    <cfRule type="cellIs" dxfId="3144" priority="72053" operator="equal">
      <formula>"FG"</formula>
    </cfRule>
    <cfRule type="cellIs" dxfId="3143" priority="72054" operator="equal">
      <formula>"CT"</formula>
    </cfRule>
    <cfRule type="cellIs" dxfId="3142" priority="72055" operator="equal">
      <formula>"CUMIL"</formula>
    </cfRule>
    <cfRule type="cellIs" dxfId="3141" priority="72056" operator="equal">
      <formula>"L"</formula>
    </cfRule>
    <cfRule type="cellIs" dxfId="3140" priority="72057" operator="equal">
      <formula>"EE (WFO)"</formula>
    </cfRule>
    <cfRule type="cellIs" dxfId="3139" priority="72058" operator="equal">
      <formula>"EC (WFO)"</formula>
    </cfRule>
  </conditionalFormatting>
  <conditionalFormatting sqref="I179:P179 I175 M175:N175 H177 M177:O177 H178:J178 Q175 N178:P178 N182:O182 H182 J182:K182 Q177">
    <cfRule type="cellIs" dxfId="3138" priority="72496" operator="equal">
      <formula>"EE (WFO)"</formula>
    </cfRule>
    <cfRule type="cellIs" dxfId="3137" priority="72497" operator="equal">
      <formula>"EC (WFO)"</formula>
    </cfRule>
  </conditionalFormatting>
  <conditionalFormatting sqref="AJ178:AK178 AB178:AE178 AB179 AD179:AK179 AB180:AK180 AB175:AK176 AB184:AB192 AE184:AK192">
    <cfRule type="cellIs" dxfId="3136" priority="118189" operator="equal">
      <formula>"EO (WFO)"</formula>
    </cfRule>
    <cfRule type="cellIs" dxfId="3135" priority="118190" operator="equal">
      <formula>"FG (WFO)"</formula>
    </cfRule>
    <cfRule type="cellIs" dxfId="3134" priority="118211" operator="equal">
      <formula>"FG"</formula>
    </cfRule>
    <cfRule type="cellIs" dxfId="3133" priority="118212" operator="equal">
      <formula>"CT"</formula>
    </cfRule>
    <cfRule type="cellIs" dxfId="3132" priority="118213" operator="equal">
      <formula>"CUMIL"</formula>
    </cfRule>
    <cfRule type="cellIs" dxfId="3131" priority="118214" operator="equal">
      <formula>"L"</formula>
    </cfRule>
    <cfRule type="cellIs" dxfId="3130" priority="118215" operator="equal">
      <formula>"EE (WFO)"</formula>
    </cfRule>
    <cfRule type="cellIs" dxfId="3129" priority="118216" operator="equal">
      <formula>"EC (WFO)"</formula>
    </cfRule>
  </conditionalFormatting>
  <conditionalFormatting sqref="O176 Q176 H176:M176">
    <cfRule type="cellIs" dxfId="3128" priority="71424" operator="equal">
      <formula>"FG (WFO)"</formula>
    </cfRule>
    <cfRule type="cellIs" dxfId="3127" priority="71425" operator="equal">
      <formula>"EO (WFO)"</formula>
    </cfRule>
    <cfRule type="cellIs" dxfId="3126" priority="71426" operator="equal">
      <formula>"EE (WFO)"</formula>
    </cfRule>
    <cfRule type="cellIs" dxfId="3125" priority="71427" operator="equal">
      <formula>"EC (WFO)"</formula>
    </cfRule>
    <cfRule type="expression" dxfId="3124" priority="71428">
      <formula>OR(H176="CT",H176="SCIK",H176="CUMIL")</formula>
    </cfRule>
    <cfRule type="expression" dxfId="3123" priority="71429">
      <formula>OR(H176="TR",H176="TDM",H176="PKT")</formula>
    </cfRule>
    <cfRule type="expression" dxfId="3122" priority="71430">
      <formula>OR(H176="FG")</formula>
    </cfRule>
    <cfRule type="expression" dxfId="3121" priority="71431">
      <formula>OR(H176="L",H176="OTG")</formula>
    </cfRule>
    <cfRule type="expression" dxfId="3120" priority="71432">
      <formula>OR(H176="OP",H176="RS",H176="RTS",H176="PRM",H176="CB")</formula>
    </cfRule>
  </conditionalFormatting>
  <conditionalFormatting sqref="O181 Q181">
    <cfRule type="cellIs" dxfId="3119" priority="71677" operator="equal">
      <formula>"FG (WFO)"</formula>
    </cfRule>
    <cfRule type="cellIs" dxfId="3118" priority="71678" operator="equal">
      <formula>"EO (WFO)"</formula>
    </cfRule>
    <cfRule type="cellIs" dxfId="3117" priority="71679" operator="equal">
      <formula>"EE (WFO)"</formula>
    </cfRule>
    <cfRule type="cellIs" dxfId="3116" priority="71680" operator="equal">
      <formula>"EC (WFO)"</formula>
    </cfRule>
    <cfRule type="expression" dxfId="3115" priority="71681">
      <formula>OR(O181="CT",O181="SCIK",O181="CUMIL")</formula>
    </cfRule>
    <cfRule type="expression" dxfId="3114" priority="71682">
      <formula>OR(O181="TR",O181="TDM",O181="PKT")</formula>
    </cfRule>
    <cfRule type="expression" dxfId="3113" priority="71683">
      <formula>OR(O181="FG")</formula>
    </cfRule>
    <cfRule type="expression" dxfId="3112" priority="71684">
      <formula>OR(O181="L",O181="OTG")</formula>
    </cfRule>
    <cfRule type="expression" dxfId="3111" priority="71685">
      <formula>OR(O181="OP",O181="RS",O181="RTS",O181="PRM",O181="CB")</formula>
    </cfRule>
  </conditionalFormatting>
  <conditionalFormatting sqref="U182:V183">
    <cfRule type="cellIs" dxfId="3110" priority="71876" operator="equal">
      <formula>"EE (WFO)"</formula>
    </cfRule>
    <cfRule type="cellIs" dxfId="3109" priority="71877" operator="equal">
      <formula>"EC (WFO)"</formula>
    </cfRule>
  </conditionalFormatting>
  <conditionalFormatting sqref="V182:W183">
    <cfRule type="cellIs" dxfId="3108" priority="71860" operator="equal">
      <formula>"EE (WFO)"</formula>
    </cfRule>
    <cfRule type="cellIs" dxfId="3107" priority="71861" operator="equal">
      <formula>"EC (WFO)"</formula>
    </cfRule>
    <cfRule type="cellIs" dxfId="3106" priority="71862" operator="equal">
      <formula>"EE (WFO)"</formula>
    </cfRule>
    <cfRule type="cellIs" dxfId="3105" priority="71863" operator="equal">
      <formula>"EC (WFO)"</formula>
    </cfRule>
    <cfRule type="cellIs" dxfId="3104" priority="71864" operator="equal">
      <formula>"EE (WFO)"</formula>
    </cfRule>
    <cfRule type="cellIs" dxfId="3103" priority="71865" operator="equal">
      <formula>"EC (WFO)"</formula>
    </cfRule>
    <cfRule type="cellIs" dxfId="3102" priority="71866" operator="equal">
      <formula>"EE (WFO)"</formula>
    </cfRule>
    <cfRule type="cellIs" dxfId="3101" priority="71867" operator="equal">
      <formula>"EC (WFO)"</formula>
    </cfRule>
  </conditionalFormatting>
  <conditionalFormatting sqref="Y182:Z183">
    <cfRule type="cellIs" dxfId="3100" priority="71874" operator="equal">
      <formula>"EE (WFO)"</formula>
    </cfRule>
    <cfRule type="cellIs" dxfId="3099" priority="71875" operator="equal">
      <formula>"EC (WFO)"</formula>
    </cfRule>
  </conditionalFormatting>
  <conditionalFormatting sqref="H184:K184 N184:O184">
    <cfRule type="cellIs" dxfId="3098" priority="30251" operator="equal">
      <formula>"EE (WFO)"</formula>
    </cfRule>
    <cfRule type="cellIs" dxfId="3097" priority="30252" operator="equal">
      <formula>"EC (WFO)"</formula>
    </cfRule>
    <cfRule type="cellIs" dxfId="3096" priority="30253" operator="equal">
      <formula>"EA (WFO)"</formula>
    </cfRule>
    <cfRule type="cellIs" dxfId="3095" priority="30269" operator="equal">
      <formula>"EE(WFO)"</formula>
    </cfRule>
    <cfRule type="cellIs" dxfId="3094" priority="30270" operator="equal">
      <formula>"EC(WFO)"</formula>
    </cfRule>
  </conditionalFormatting>
  <conditionalFormatting sqref="L184:M184 O184:Q184">
    <cfRule type="cellIs" dxfId="3093" priority="30274" operator="equal">
      <formula>"EE (WFO)"</formula>
    </cfRule>
    <cfRule type="cellIs" dxfId="3092" priority="30275" operator="equal">
      <formula>"EC (WFO)"</formula>
    </cfRule>
    <cfRule type="cellIs" dxfId="3091" priority="30276" operator="equal">
      <formula>"EA (WFO)"</formula>
    </cfRule>
    <cfRule type="cellIs" dxfId="3090" priority="30277" operator="equal">
      <formula>"EE(WFO)"</formula>
    </cfRule>
    <cfRule type="cellIs" dxfId="3089" priority="30278" operator="equal">
      <formula>"EC(WFO)"</formula>
    </cfRule>
  </conditionalFormatting>
  <conditionalFormatting sqref="V184:X184 AA184">
    <cfRule type="cellIs" dxfId="3088" priority="8876" operator="equal">
      <formula>"OUT"</formula>
    </cfRule>
    <cfRule type="cellIs" dxfId="3087" priority="8877" operator="equal">
      <formula>"OUT"</formula>
    </cfRule>
    <cfRule type="cellIs" dxfId="3086" priority="8893" operator="equal">
      <formula>"SCIK"</formula>
    </cfRule>
    <cfRule type="cellIs" dxfId="3085" priority="8894" operator="equal">
      <formula>"CT"</formula>
    </cfRule>
    <cfRule type="cellIs" dxfId="3084" priority="8895" operator="equal">
      <formula>"CT"</formula>
    </cfRule>
    <cfRule type="cellIs" dxfId="3083" priority="8896" operator="equal">
      <formula>"CT"</formula>
    </cfRule>
    <cfRule type="cellIs" dxfId="3082" priority="8897" operator="equal">
      <formula>"FG"</formula>
    </cfRule>
    <cfRule type="cellIs" dxfId="3081" priority="8898" operator="equal">
      <formula>"L"</formula>
    </cfRule>
    <cfRule type="cellIs" dxfId="3080" priority="8899" operator="equal">
      <formula>"EG (WFO)"</formula>
    </cfRule>
    <cfRule type="cellIs" dxfId="3079" priority="8900" operator="equal">
      <formula>"EQ (WFO)"</formula>
    </cfRule>
    <cfRule type="cellIs" dxfId="3078" priority="8901" operator="equal">
      <formula>"EO (WFO)"</formula>
    </cfRule>
    <cfRule type="cellIs" dxfId="3077" priority="8902" operator="equal">
      <formula>"EO (WFO)"</formula>
    </cfRule>
    <cfRule type="cellIs" dxfId="3076" priority="8903" operator="equal">
      <formula>"EK (WFO)"</formula>
    </cfRule>
    <cfRule type="cellIs" dxfId="3075" priority="8904" operator="equal">
      <formula>"EG (WFO)"</formula>
    </cfRule>
    <cfRule type="cellIs" dxfId="3074" priority="8905" operator="equal">
      <formula>"EE (WFO)"</formula>
    </cfRule>
    <cfRule type="cellIs" dxfId="3073" priority="8906" operator="equal">
      <formula>"EC (WFO)"</formula>
    </cfRule>
    <cfRule type="cellIs" dxfId="3072" priority="8907" operator="equal">
      <formula>"EA (WFO)"</formula>
    </cfRule>
    <cfRule type="cellIs" dxfId="3071" priority="8908" operator="equal">
      <formula>"FG (WFO)"</formula>
    </cfRule>
    <cfRule type="cellIs" dxfId="3070" priority="8909" operator="equal">
      <formula>"TDM"</formula>
    </cfRule>
    <cfRule type="cellIs" dxfId="3069" priority="8910" operator="equal">
      <formula>"EQ (WFO)"</formula>
    </cfRule>
    <cfRule type="cellIs" dxfId="3068" priority="8911" operator="equal">
      <formula>"EO (WFO)"</formula>
    </cfRule>
    <cfRule type="cellIs" dxfId="3067" priority="8912" operator="equal">
      <formula>"RS"</formula>
    </cfRule>
    <cfRule type="cellIs" dxfId="3066" priority="8913" operator="equal">
      <formula>"TR (WFO)"</formula>
    </cfRule>
    <cfRule type="cellIs" dxfId="3065" priority="8914" operator="equal">
      <formula>"TR"</formula>
    </cfRule>
    <cfRule type="cellIs" dxfId="3064" priority="8920" operator="equal">
      <formula>"EQ (WFO)"</formula>
    </cfRule>
    <cfRule type="cellIs" dxfId="3063" priority="8921" operator="equal">
      <formula>"FG (WFO)"</formula>
    </cfRule>
    <cfRule type="cellIs" dxfId="3062" priority="8922" operator="equal">
      <formula>"EO (WFO)"</formula>
    </cfRule>
    <cfRule type="cellIs" dxfId="3061" priority="8923" operator="equal">
      <formula>"EK (WFO)"</formula>
    </cfRule>
  </conditionalFormatting>
  <conditionalFormatting sqref="B189:E191 B193:E194 B196:E196 B185:E187">
    <cfRule type="cellIs" dxfId="3060" priority="31315" operator="equal">
      <formula>"OUT"</formula>
    </cfRule>
    <cfRule type="cellIs" dxfId="3059" priority="31316" operator="equal">
      <formula>"OUT "</formula>
    </cfRule>
    <cfRule type="cellIs" dxfId="3058" priority="31317" operator="equal">
      <formula>"TDM (WFO)"</formula>
    </cfRule>
  </conditionalFormatting>
  <conditionalFormatting sqref="H185:Q187 H189:Q191 H193:Q194 H196:Q196">
    <cfRule type="cellIs" dxfId="3057" priority="30279" operator="equal">
      <formula>"OUT"</formula>
    </cfRule>
    <cfRule type="cellIs" dxfId="3056" priority="30488" operator="equal">
      <formula>"TDM (WFO)"</formula>
    </cfRule>
  </conditionalFormatting>
  <conditionalFormatting sqref="H185:Q187">
    <cfRule type="cellIs" dxfId="3055" priority="31210" operator="equal">
      <formula>"EE(WFO)"</formula>
    </cfRule>
    <cfRule type="cellIs" dxfId="3054" priority="31211" operator="equal">
      <formula>"EC(WFO)"</formula>
    </cfRule>
  </conditionalFormatting>
  <conditionalFormatting sqref="H185:I187">
    <cfRule type="cellIs" dxfId="3053" priority="31118" operator="equal">
      <formula>"EA (WFO)"</formula>
    </cfRule>
    <cfRule type="cellIs" dxfId="3052" priority="31119" operator="equal">
      <formula>"EQ (WFO)"</formula>
    </cfRule>
    <cfRule type="cellIs" dxfId="3051" priority="31120" operator="equal">
      <formula>"FG (WFO)"</formula>
    </cfRule>
    <cfRule type="cellIs" dxfId="3050" priority="31121" operator="equal">
      <formula>"EE (WFO)"</formula>
    </cfRule>
    <cfRule type="cellIs" dxfId="3049" priority="31122" operator="equal">
      <formula>"EC (WFO)"</formula>
    </cfRule>
    <cfRule type="cellIs" dxfId="3048" priority="31123" operator="equal">
      <formula>"EA (WFO)"</formula>
    </cfRule>
    <cfRule type="cellIs" dxfId="3047" priority="31124" operator="equal">
      <formula>"EE(WFO)"</formula>
    </cfRule>
    <cfRule type="cellIs" dxfId="3046" priority="31125" operator="equal">
      <formula>"EC(WFO)"</formula>
    </cfRule>
    <cfRule type="cellIs" dxfId="3045" priority="31126" operator="equal">
      <formula>"EQ (WFO)"</formula>
    </cfRule>
    <cfRule type="cellIs" dxfId="3044" priority="31127" operator="equal">
      <formula>"FG (WFO)"</formula>
    </cfRule>
    <cfRule type="cellIs" dxfId="3043" priority="31128" operator="equal">
      <formula>"EO (WFO)"</formula>
    </cfRule>
    <cfRule type="cellIs" dxfId="3042" priority="31129" operator="equal">
      <formula>"EK (WFO)"</formula>
    </cfRule>
    <cfRule type="cellIs" dxfId="3041" priority="31130" operator="equal">
      <formula>"EE(WFO)"</formula>
    </cfRule>
    <cfRule type="cellIs" dxfId="3040" priority="31131" operator="equal">
      <formula>"EC(WFO)"</formula>
    </cfRule>
    <cfRule type="cellIs" dxfId="3039" priority="31132" operator="equal">
      <formula>"EE (WFO)"</formula>
    </cfRule>
    <cfRule type="cellIs" dxfId="3038" priority="31133" operator="equal">
      <formula>"EC (WFO)"</formula>
    </cfRule>
    <cfRule type="cellIs" dxfId="3037" priority="31134" operator="equal">
      <formula>"EA (WFO)"</formula>
    </cfRule>
    <cfRule type="cellIs" dxfId="3036" priority="31135" operator="equal">
      <formula>"EE (WFO)"</formula>
    </cfRule>
    <cfRule type="cellIs" dxfId="3035" priority="31136" operator="equal">
      <formula>"EC (WFO)"</formula>
    </cfRule>
    <cfRule type="cellIs" dxfId="3034" priority="31137" operator="equal">
      <formula>"EA (WFO)"</formula>
    </cfRule>
    <cfRule type="cellIs" dxfId="3033" priority="31138" operator="equal">
      <formula>"EE(WFO)"</formula>
    </cfRule>
    <cfRule type="cellIs" dxfId="3032" priority="31139" operator="equal">
      <formula>"EC(WFO)"</formula>
    </cfRule>
  </conditionalFormatting>
  <conditionalFormatting sqref="H189:Q191 H185:Q187">
    <cfRule type="cellIs" dxfId="3031" priority="31014" operator="equal">
      <formula>"TDM"</formula>
    </cfRule>
    <cfRule type="cellIs" dxfId="3030" priority="31015" operator="equal">
      <formula>"EQ (WFO)"</formula>
    </cfRule>
    <cfRule type="cellIs" dxfId="3029" priority="31016" operator="equal">
      <formula>"EO (WFO)"</formula>
    </cfRule>
    <cfRule type="cellIs" dxfId="3028" priority="31140" operator="equal">
      <formula>"RS"</formula>
    </cfRule>
    <cfRule type="cellIs" dxfId="3027" priority="31141" operator="equal">
      <formula>"TR (WFO)"</formula>
    </cfRule>
    <cfRule type="cellIs" dxfId="3026" priority="31142" operator="equal">
      <formula>"EQ (WFO)"</formula>
    </cfRule>
    <cfRule type="cellIs" dxfId="3025" priority="31143" operator="equal">
      <formula>"EO (WFO)"</formula>
    </cfRule>
    <cfRule type="cellIs" dxfId="3024" priority="31144" operator="equal">
      <formula>"EO (WFO)"</formula>
    </cfRule>
    <cfRule type="cellIs" dxfId="3023" priority="31145" operator="equal">
      <formula>"EK (WFO)"</formula>
    </cfRule>
    <cfRule type="cellIs" dxfId="3022" priority="31146" operator="equal">
      <formula>"EG (WFO)"</formula>
    </cfRule>
    <cfRule type="cellIs" dxfId="3021" priority="31147" operator="equal">
      <formula>"EE (WFO)"</formula>
    </cfRule>
    <cfRule type="cellIs" dxfId="3020" priority="31148" operator="equal">
      <formula>"EC (WFO)"</formula>
    </cfRule>
    <cfRule type="cellIs" dxfId="3019" priority="31149" operator="equal">
      <formula>"EA (WFO)"</formula>
    </cfRule>
    <cfRule type="cellIs" dxfId="3018" priority="31150" operator="equal">
      <formula>"FG (WFO)"</formula>
    </cfRule>
    <cfRule type="cellIs" dxfId="3017" priority="31151" operator="equal">
      <formula>"TR"</formula>
    </cfRule>
    <cfRule type="cellIs" dxfId="3016" priority="31152" operator="equal">
      <formula>"EA (WFO)"</formula>
    </cfRule>
    <cfRule type="cellIs" dxfId="3015" priority="31153" operator="equal">
      <formula>"EQ (WFO)"</formula>
    </cfRule>
    <cfRule type="cellIs" dxfId="3014" priority="31154" operator="equal">
      <formula>"FG (WFO)"</formula>
    </cfRule>
    <cfRule type="cellIs" dxfId="3013" priority="31155" operator="equal">
      <formula>"SCIK"</formula>
    </cfRule>
    <cfRule type="cellIs" dxfId="3012" priority="31156" operator="equal">
      <formula>"CT"</formula>
    </cfRule>
    <cfRule type="cellIs" dxfId="3011" priority="31157" operator="equal">
      <formula>"CT"</formula>
    </cfRule>
    <cfRule type="cellIs" dxfId="3010" priority="31158" operator="equal">
      <formula>"CT"</formula>
    </cfRule>
    <cfRule type="cellIs" dxfId="3009" priority="31159" operator="equal">
      <formula>"FG"</formula>
    </cfRule>
    <cfRule type="cellIs" dxfId="3008" priority="31160" operator="equal">
      <formula>"L"</formula>
    </cfRule>
    <cfRule type="cellIs" dxfId="3007" priority="31196" operator="equal">
      <formula>"EG (WFO)"</formula>
    </cfRule>
    <cfRule type="cellIs" dxfId="3006" priority="31207" operator="equal">
      <formula>"EE (WFO)"</formula>
    </cfRule>
    <cfRule type="cellIs" dxfId="3005" priority="31208" operator="equal">
      <formula>"EC (WFO)"</formula>
    </cfRule>
    <cfRule type="cellIs" dxfId="3004" priority="31209" operator="equal">
      <formula>"EA (WFO)"</formula>
    </cfRule>
  </conditionalFormatting>
  <conditionalFormatting sqref="H189:Q191 H193:Q194 H196:Q196 H185:Q187">
    <cfRule type="cellIs" dxfId="3003" priority="30280" operator="equal">
      <formula>"OUT"</formula>
    </cfRule>
    <cfRule type="cellIs" dxfId="3002" priority="30281" operator="equal">
      <formula>"OUT "</formula>
    </cfRule>
  </conditionalFormatting>
  <conditionalFormatting sqref="I185:J187">
    <cfRule type="cellIs" dxfId="3001" priority="31181" operator="equal">
      <formula>"EE (WFO)"</formula>
    </cfRule>
    <cfRule type="cellIs" dxfId="3000" priority="31182" operator="equal">
      <formula>"EC (WFO)"</formula>
    </cfRule>
    <cfRule type="cellIs" dxfId="2999" priority="31183" operator="equal">
      <formula>"EA (WFO)"</formula>
    </cfRule>
    <cfRule type="cellIs" dxfId="2998" priority="31184" operator="equal">
      <formula>"EE(WFO)"</formula>
    </cfRule>
    <cfRule type="cellIs" dxfId="2997" priority="31185" operator="equal">
      <formula>"EC(WFO)"</formula>
    </cfRule>
  </conditionalFormatting>
  <conditionalFormatting sqref="M185:P187">
    <cfRule type="cellIs" dxfId="2996" priority="31171" operator="equal">
      <formula>"EE (WFO)"</formula>
    </cfRule>
    <cfRule type="cellIs" dxfId="2995" priority="31172" operator="equal">
      <formula>"EC (WFO)"</formula>
    </cfRule>
    <cfRule type="cellIs" dxfId="2994" priority="31173" operator="equal">
      <formula>"EA (WFO)"</formula>
    </cfRule>
    <cfRule type="cellIs" dxfId="2993" priority="31174" operator="equal">
      <formula>"EE(WFO)"</formula>
    </cfRule>
    <cfRule type="cellIs" dxfId="2992" priority="31175" operator="equal">
      <formula>"EC(WFO)"</formula>
    </cfRule>
    <cfRule type="cellIs" dxfId="2991" priority="31176" operator="equal">
      <formula>"EE (WFO)"</formula>
    </cfRule>
    <cfRule type="cellIs" dxfId="2990" priority="31177" operator="equal">
      <formula>"EC (WFO)"</formula>
    </cfRule>
    <cfRule type="cellIs" dxfId="2989" priority="31178" operator="equal">
      <formula>"EA (WFO)"</formula>
    </cfRule>
    <cfRule type="cellIs" dxfId="2988" priority="31179" operator="equal">
      <formula>"EE(WFO)"</formula>
    </cfRule>
    <cfRule type="cellIs" dxfId="2987" priority="31180" operator="equal">
      <formula>"EC(WFO)"</formula>
    </cfRule>
  </conditionalFormatting>
  <conditionalFormatting sqref="R185:U187 R189:U191 R196:U196 R193:U194">
    <cfRule type="cellIs" dxfId="2986" priority="27665" operator="equal">
      <formula>"OUT"</formula>
    </cfRule>
    <cfRule type="cellIs" dxfId="2985" priority="28270" operator="equal">
      <formula>"TDM (WFO)"</formula>
    </cfRule>
  </conditionalFormatting>
  <conditionalFormatting sqref="R187:S187 R185:U186">
    <cfRule type="cellIs" dxfId="2984" priority="29732" operator="equal">
      <formula>"EE (WFO)"</formula>
    </cfRule>
    <cfRule type="cellIs" dxfId="2983" priority="29733" operator="equal">
      <formula>"EC (WFO)"</formula>
    </cfRule>
    <cfRule type="cellIs" dxfId="2982" priority="29734" operator="equal">
      <formula>"EA (WFO)"</formula>
    </cfRule>
    <cfRule type="cellIs" dxfId="2981" priority="29735" operator="equal">
      <formula>"EE(WFO)"</formula>
    </cfRule>
    <cfRule type="cellIs" dxfId="2980" priority="29736" operator="equal">
      <formula>"EC(WFO)"</formula>
    </cfRule>
    <cfRule type="cellIs" dxfId="2979" priority="29737" operator="equal">
      <formula>"EE (WFO)"</formula>
    </cfRule>
    <cfRule type="cellIs" dxfId="2978" priority="29738" operator="equal">
      <formula>"EC (WFO)"</formula>
    </cfRule>
    <cfRule type="cellIs" dxfId="2977" priority="29739" operator="equal">
      <formula>"EA (WFO)"</formula>
    </cfRule>
    <cfRule type="cellIs" dxfId="2976" priority="29740" operator="equal">
      <formula>"EE(WFO)"</formula>
    </cfRule>
    <cfRule type="cellIs" dxfId="2975" priority="29741" operator="equal">
      <formula>"EC(WFO)"</formula>
    </cfRule>
    <cfRule type="cellIs" dxfId="2974" priority="29742" operator="equal">
      <formula>"EE (WFO)"</formula>
    </cfRule>
    <cfRule type="cellIs" dxfId="2973" priority="29743" operator="equal">
      <formula>"EC (WFO)"</formula>
    </cfRule>
    <cfRule type="cellIs" dxfId="2972" priority="29744" operator="equal">
      <formula>"EA (WFO)"</formula>
    </cfRule>
    <cfRule type="cellIs" dxfId="2971" priority="29745" operator="equal">
      <formula>"EE(WFO)"</formula>
    </cfRule>
    <cfRule type="cellIs" dxfId="2970" priority="29746" operator="equal">
      <formula>"EC(WFO)"</formula>
    </cfRule>
    <cfRule type="cellIs" dxfId="2969" priority="29747" operator="equal">
      <formula>"EE (WFO)"</formula>
    </cfRule>
    <cfRule type="cellIs" dxfId="2968" priority="29748" operator="equal">
      <formula>"EC (WFO)"</formula>
    </cfRule>
    <cfRule type="cellIs" dxfId="2967" priority="29749" operator="equal">
      <formula>"EA (WFO)"</formula>
    </cfRule>
    <cfRule type="cellIs" dxfId="2966" priority="29750" operator="equal">
      <formula>"EE(WFO)"</formula>
    </cfRule>
    <cfRule type="cellIs" dxfId="2965" priority="29751" operator="equal">
      <formula>"EC(WFO)"</formula>
    </cfRule>
    <cfRule type="cellIs" dxfId="2964" priority="29752" operator="equal">
      <formula>"EA (WFO)"</formula>
    </cfRule>
    <cfRule type="cellIs" dxfId="2963" priority="29753" operator="equal">
      <formula>"EQ (WFO)"</formula>
    </cfRule>
    <cfRule type="cellIs" dxfId="2962" priority="29754" operator="equal">
      <formula>"FG (WFO)"</formula>
    </cfRule>
    <cfRule type="cellIs" dxfId="2961" priority="29755" operator="equal">
      <formula>"EE (WFO)"</formula>
    </cfRule>
    <cfRule type="cellIs" dxfId="2960" priority="29756" operator="equal">
      <formula>"EC (WFO)"</formula>
    </cfRule>
    <cfRule type="cellIs" dxfId="2959" priority="29757" operator="equal">
      <formula>"EA (WFO)"</formula>
    </cfRule>
    <cfRule type="cellIs" dxfId="2958" priority="29758" operator="equal">
      <formula>"EE(WFO)"</formula>
    </cfRule>
    <cfRule type="cellIs" dxfId="2957" priority="29759" operator="equal">
      <formula>"EC(WFO)"</formula>
    </cfRule>
    <cfRule type="cellIs" dxfId="2956" priority="29760" operator="equal">
      <formula>"EQ (WFO)"</formula>
    </cfRule>
    <cfRule type="cellIs" dxfId="2955" priority="29761" operator="equal">
      <formula>"FG (WFO)"</formula>
    </cfRule>
    <cfRule type="cellIs" dxfId="2954" priority="29762" operator="equal">
      <formula>"EO (WFO)"</formula>
    </cfRule>
    <cfRule type="cellIs" dxfId="2953" priority="29763" operator="equal">
      <formula>"EK (WFO)"</formula>
    </cfRule>
    <cfRule type="cellIs" dxfId="2952" priority="29764" operator="equal">
      <formula>"EE(WFO)"</formula>
    </cfRule>
    <cfRule type="cellIs" dxfId="2951" priority="29765" operator="equal">
      <formula>"EC(WFO)"</formula>
    </cfRule>
    <cfRule type="cellIs" dxfId="2950" priority="29766" operator="equal">
      <formula>"EE (WFO)"</formula>
    </cfRule>
    <cfRule type="cellIs" dxfId="2949" priority="29767" operator="equal">
      <formula>"EC (WFO)"</formula>
    </cfRule>
    <cfRule type="cellIs" dxfId="2948" priority="29768" operator="equal">
      <formula>"EA (WFO)"</formula>
    </cfRule>
    <cfRule type="cellIs" dxfId="2947" priority="29769" operator="equal">
      <formula>"EE (WFO)"</formula>
    </cfRule>
    <cfRule type="cellIs" dxfId="2946" priority="29770" operator="equal">
      <formula>"EC (WFO)"</formula>
    </cfRule>
    <cfRule type="cellIs" dxfId="2945" priority="29771" operator="equal">
      <formula>"EA (WFO)"</formula>
    </cfRule>
    <cfRule type="cellIs" dxfId="2944" priority="29772" operator="equal">
      <formula>"EE(WFO)"</formula>
    </cfRule>
    <cfRule type="cellIs" dxfId="2943" priority="29773" operator="equal">
      <formula>"EC(WFO)"</formula>
    </cfRule>
    <cfRule type="cellIs" dxfId="2942" priority="29774" operator="equal">
      <formula>"EE (WFO)"</formula>
    </cfRule>
    <cfRule type="cellIs" dxfId="2941" priority="29775" operator="equal">
      <formula>"EC (WFO)"</formula>
    </cfRule>
    <cfRule type="cellIs" dxfId="2940" priority="29776" operator="equal">
      <formula>"EA (WFO)"</formula>
    </cfRule>
    <cfRule type="cellIs" dxfId="2939" priority="29777" operator="equal">
      <formula>"EE(WFO)"</formula>
    </cfRule>
    <cfRule type="cellIs" dxfId="2938" priority="29778" operator="equal">
      <formula>"EC(WFO)"</formula>
    </cfRule>
    <cfRule type="cellIs" dxfId="2937" priority="29838" operator="equal">
      <formula>"EE (WFO)"</formula>
    </cfRule>
    <cfRule type="cellIs" dxfId="2936" priority="29839" operator="equal">
      <formula>"EC (WFO)"</formula>
    </cfRule>
    <cfRule type="cellIs" dxfId="2935" priority="29840" operator="equal">
      <formula>"EA (WFO)"</formula>
    </cfRule>
    <cfRule type="cellIs" dxfId="2934" priority="29841" operator="equal">
      <formula>"EE(WFO)"</formula>
    </cfRule>
    <cfRule type="cellIs" dxfId="2933" priority="29842" operator="equal">
      <formula>"EC(WFO)"</formula>
    </cfRule>
    <cfRule type="cellIs" dxfId="2932" priority="29852" operator="equal">
      <formula>"EE (WFO)"</formula>
    </cfRule>
    <cfRule type="cellIs" dxfId="2931" priority="29853" operator="equal">
      <formula>"EC (WFO)"</formula>
    </cfRule>
    <cfRule type="cellIs" dxfId="2930" priority="29854" operator="equal">
      <formula>"EA (WFO)"</formula>
    </cfRule>
    <cfRule type="cellIs" dxfId="2929" priority="29855" operator="equal">
      <formula>"EE(WFO)"</formula>
    </cfRule>
    <cfRule type="cellIs" dxfId="2928" priority="29856" operator="equal">
      <formula>"EC(WFO)"</formula>
    </cfRule>
    <cfRule type="cellIs" dxfId="2927" priority="29857" operator="equal">
      <formula>"EA (WFO)"</formula>
    </cfRule>
    <cfRule type="cellIs" dxfId="2926" priority="29858" operator="equal">
      <formula>"EQ (WFO)"</formula>
    </cfRule>
    <cfRule type="cellIs" dxfId="2925" priority="29859" operator="equal">
      <formula>"FG (WFO)"</formula>
    </cfRule>
    <cfRule type="cellIs" dxfId="2924" priority="29870" operator="equal">
      <formula>"EE (WFO)"</formula>
    </cfRule>
    <cfRule type="cellIs" dxfId="2923" priority="29871" operator="equal">
      <formula>"EC (WFO)"</formula>
    </cfRule>
    <cfRule type="cellIs" dxfId="2922" priority="29872" operator="equal">
      <formula>"EA (WFO)"</formula>
    </cfRule>
    <cfRule type="cellIs" dxfId="2921" priority="29873" operator="equal">
      <formula>"EE(WFO)"</formula>
    </cfRule>
    <cfRule type="cellIs" dxfId="2920" priority="29874" operator="equal">
      <formula>"EC(WFO)"</formula>
    </cfRule>
  </conditionalFormatting>
  <conditionalFormatting sqref="R189:U191 R185:U187">
    <cfRule type="cellIs" dxfId="2919" priority="29681" operator="equal">
      <formula>"TDM"</formula>
    </cfRule>
    <cfRule type="cellIs" dxfId="2918" priority="29682" operator="equal">
      <formula>"EQ (WFO)"</formula>
    </cfRule>
    <cfRule type="cellIs" dxfId="2917" priority="29683" operator="equal">
      <formula>"EO (WFO)"</formula>
    </cfRule>
    <cfRule type="cellIs" dxfId="2916" priority="29779" operator="equal">
      <formula>"RS"</formula>
    </cfRule>
    <cfRule type="cellIs" dxfId="2915" priority="29780" operator="equal">
      <formula>"TR (WFO)"</formula>
    </cfRule>
    <cfRule type="cellIs" dxfId="2914" priority="29781" operator="equal">
      <formula>"EQ (WFO)"</formula>
    </cfRule>
    <cfRule type="cellIs" dxfId="2913" priority="29782" operator="equal">
      <formula>"EO (WFO)"</formula>
    </cfRule>
    <cfRule type="cellIs" dxfId="2912" priority="29783" operator="equal">
      <formula>"EO (WFO)"</formula>
    </cfRule>
    <cfRule type="cellIs" dxfId="2911" priority="29784" operator="equal">
      <formula>"EK (WFO)"</formula>
    </cfRule>
    <cfRule type="cellIs" dxfId="2910" priority="29785" operator="equal">
      <formula>"EG (WFO)"</formula>
    </cfRule>
    <cfRule type="cellIs" dxfId="2909" priority="29786" operator="equal">
      <formula>"EE (WFO)"</formula>
    </cfRule>
    <cfRule type="cellIs" dxfId="2908" priority="29787" operator="equal">
      <formula>"EC (WFO)"</formula>
    </cfRule>
    <cfRule type="cellIs" dxfId="2907" priority="29788" operator="equal">
      <formula>"EA (WFO)"</formula>
    </cfRule>
    <cfRule type="cellIs" dxfId="2906" priority="29789" operator="equal">
      <formula>"FG (WFO)"</formula>
    </cfRule>
    <cfRule type="cellIs" dxfId="2905" priority="29790" operator="equal">
      <formula>"TR"</formula>
    </cfRule>
    <cfRule type="cellIs" dxfId="2904" priority="29791" operator="equal">
      <formula>"EQ (WFO)"</formula>
    </cfRule>
    <cfRule type="cellIs" dxfId="2903" priority="29792" operator="equal">
      <formula>"FG (WFO)"</formula>
    </cfRule>
    <cfRule type="cellIs" dxfId="2902" priority="29793" operator="equal">
      <formula>"EO (WFO)"</formula>
    </cfRule>
    <cfRule type="cellIs" dxfId="2901" priority="29794" operator="equal">
      <formula>"EK (WFO)"</formula>
    </cfRule>
    <cfRule type="cellIs" dxfId="2900" priority="29848" operator="equal">
      <formula>"EE(WFO)"</formula>
    </cfRule>
    <cfRule type="cellIs" dxfId="2899" priority="29849" operator="equal">
      <formula>"EC(WFO)"</formula>
    </cfRule>
    <cfRule type="cellIs" dxfId="2898" priority="29860" operator="equal">
      <formula>"EE (WFO)"</formula>
    </cfRule>
    <cfRule type="cellIs" dxfId="2897" priority="29861" operator="equal">
      <formula>"EC (WFO)"</formula>
    </cfRule>
    <cfRule type="cellIs" dxfId="2896" priority="29862" operator="equal">
      <formula>"EA (WFO)"</formula>
    </cfRule>
    <cfRule type="cellIs" dxfId="2895" priority="29863" operator="equal">
      <formula>"SCIK"</formula>
    </cfRule>
    <cfRule type="cellIs" dxfId="2894" priority="29864" operator="equal">
      <formula>"CT"</formula>
    </cfRule>
    <cfRule type="cellIs" dxfId="2893" priority="29865" operator="equal">
      <formula>"CT"</formula>
    </cfRule>
    <cfRule type="cellIs" dxfId="2892" priority="29866" operator="equal">
      <formula>"CT"</formula>
    </cfRule>
    <cfRule type="cellIs" dxfId="2891" priority="29867" operator="equal">
      <formula>"FG"</formula>
    </cfRule>
    <cfRule type="cellIs" dxfId="2890" priority="29868" operator="equal">
      <formula>"L"</formula>
    </cfRule>
    <cfRule type="cellIs" dxfId="2889" priority="29869" operator="equal">
      <formula>"EG (WFO)"</formula>
    </cfRule>
  </conditionalFormatting>
  <conditionalFormatting sqref="R189:U191 R196:U196 R185:U187 R193:U194">
    <cfRule type="cellIs" dxfId="2888" priority="28268" operator="equal">
      <formula>"OUT"</formula>
    </cfRule>
    <cfRule type="cellIs" dxfId="2887" priority="28269" operator="equal">
      <formula>"OUT "</formula>
    </cfRule>
  </conditionalFormatting>
  <conditionalFormatting sqref="T185:U187">
    <cfRule type="cellIs" dxfId="2886" priority="29833" operator="equal">
      <formula>"EE (WFO)"</formula>
    </cfRule>
    <cfRule type="cellIs" dxfId="2885" priority="29834" operator="equal">
      <formula>"EC (WFO)"</formula>
    </cfRule>
    <cfRule type="cellIs" dxfId="2884" priority="29835" operator="equal">
      <formula>"EA (WFO)"</formula>
    </cfRule>
    <cfRule type="cellIs" dxfId="2883" priority="29836" operator="equal">
      <formula>"EE(WFO)"</formula>
    </cfRule>
    <cfRule type="cellIs" dxfId="2882" priority="29837" operator="equal">
      <formula>"EC(WFO)"</formula>
    </cfRule>
  </conditionalFormatting>
  <conditionalFormatting sqref="V196:AA196 V189:AA191 V193:AA194 V185:AA187">
    <cfRule type="cellIs" dxfId="2881" priority="8924" operator="equal">
      <formula>"OUT"</formula>
    </cfRule>
    <cfRule type="cellIs" dxfId="2880" priority="9314" operator="equal">
      <formula>"OUT"</formula>
    </cfRule>
    <cfRule type="cellIs" dxfId="2879" priority="9315" operator="equal">
      <formula>"OUT "</formula>
    </cfRule>
    <cfRule type="cellIs" dxfId="2878" priority="9316" operator="equal">
      <formula>"TDM (WFO)"</formula>
    </cfRule>
  </conditionalFormatting>
  <conditionalFormatting sqref="V189:AA191 V185:AA187">
    <cfRule type="cellIs" dxfId="2877" priority="10499" operator="equal">
      <formula>"TDM"</formula>
    </cfRule>
    <cfRule type="cellIs" dxfId="2876" priority="10500" operator="equal">
      <formula>"EQ (WFO)"</formula>
    </cfRule>
    <cfRule type="cellIs" dxfId="2875" priority="10501" operator="equal">
      <formula>"EO (WFO)"</formula>
    </cfRule>
    <cfRule type="cellIs" dxfId="2874" priority="10597" operator="equal">
      <formula>"RS"</formula>
    </cfRule>
    <cfRule type="cellIs" dxfId="2873" priority="10598" operator="equal">
      <formula>"TR (WFO)"</formula>
    </cfRule>
    <cfRule type="cellIs" dxfId="2872" priority="10599" operator="equal">
      <formula>"EQ (WFO)"</formula>
    </cfRule>
    <cfRule type="cellIs" dxfId="2871" priority="10600" operator="equal">
      <formula>"EO (WFO)"</formula>
    </cfRule>
    <cfRule type="cellIs" dxfId="2870" priority="10601" operator="equal">
      <formula>"EO (WFO)"</formula>
    </cfRule>
    <cfRule type="cellIs" dxfId="2869" priority="10602" operator="equal">
      <formula>"EK (WFO)"</formula>
    </cfRule>
    <cfRule type="cellIs" dxfId="2868" priority="10603" operator="equal">
      <formula>"EG (WFO)"</formula>
    </cfRule>
    <cfRule type="cellIs" dxfId="2867" priority="10604" operator="equal">
      <formula>"EE (WFO)"</formula>
    </cfRule>
    <cfRule type="cellIs" dxfId="2866" priority="10605" operator="equal">
      <formula>"EC (WFO)"</formula>
    </cfRule>
    <cfRule type="cellIs" dxfId="2865" priority="10606" operator="equal">
      <formula>"EA (WFO)"</formula>
    </cfRule>
    <cfRule type="cellIs" dxfId="2864" priority="10607" operator="equal">
      <formula>"FG (WFO)"</formula>
    </cfRule>
    <cfRule type="cellIs" dxfId="2863" priority="10608" operator="equal">
      <formula>"TR"</formula>
    </cfRule>
    <cfRule type="cellIs" dxfId="2862" priority="10609" operator="equal">
      <formula>"EQ (WFO)"</formula>
    </cfRule>
    <cfRule type="cellIs" dxfId="2861" priority="10610" operator="equal">
      <formula>"FG (WFO)"</formula>
    </cfRule>
    <cfRule type="cellIs" dxfId="2860" priority="10611" operator="equal">
      <formula>"EO (WFO)"</formula>
    </cfRule>
    <cfRule type="cellIs" dxfId="2859" priority="10612" operator="equal">
      <formula>"EK (WFO)"</formula>
    </cfRule>
    <cfRule type="cellIs" dxfId="2858" priority="10661" operator="equal">
      <formula>"SCIK"</formula>
    </cfRule>
    <cfRule type="cellIs" dxfId="2857" priority="10662" operator="equal">
      <formula>"CT"</formula>
    </cfRule>
    <cfRule type="cellIs" dxfId="2856" priority="10663" operator="equal">
      <formula>"CT"</formula>
    </cfRule>
    <cfRule type="cellIs" dxfId="2855" priority="10664" operator="equal">
      <formula>"CT"</formula>
    </cfRule>
    <cfRule type="cellIs" dxfId="2854" priority="10665" operator="equal">
      <formula>"FG"</formula>
    </cfRule>
    <cfRule type="cellIs" dxfId="2853" priority="10666" operator="equal">
      <formula>"L"</formula>
    </cfRule>
    <cfRule type="cellIs" dxfId="2852" priority="10667" operator="equal">
      <formula>"EG (WFO)"</formula>
    </cfRule>
  </conditionalFormatting>
  <conditionalFormatting sqref="V187:Y187 V189:AA191 V185:AA186 AA187">
    <cfRule type="cellIs" dxfId="2851" priority="10648" operator="equal">
      <formula>"EE(WFO)"</formula>
    </cfRule>
    <cfRule type="cellIs" dxfId="2850" priority="10649" operator="equal">
      <formula>"EC(WFO)"</formula>
    </cfRule>
    <cfRule type="cellIs" dxfId="2849" priority="10658" operator="equal">
      <formula>"EE (WFO)"</formula>
    </cfRule>
    <cfRule type="cellIs" dxfId="2848" priority="10659" operator="equal">
      <formula>"EC (WFO)"</formula>
    </cfRule>
    <cfRule type="cellIs" dxfId="2847" priority="10660" operator="equal">
      <formula>"EA (WFO)"</formula>
    </cfRule>
  </conditionalFormatting>
  <conditionalFormatting sqref="V187:Y187 V185:AA186">
    <cfRule type="cellIs" dxfId="2846" priority="10494" operator="equal">
      <formula>"EE (WFO)"</formula>
    </cfRule>
    <cfRule type="cellIs" dxfId="2845" priority="10495" operator="equal">
      <formula>"EC (WFO)"</formula>
    </cfRule>
    <cfRule type="cellIs" dxfId="2844" priority="10496" operator="equal">
      <formula>"EA (WFO)"</formula>
    </cfRule>
    <cfRule type="cellIs" dxfId="2843" priority="10497" operator="equal">
      <formula>"EE(WFO)"</formula>
    </cfRule>
    <cfRule type="cellIs" dxfId="2842" priority="10498" operator="equal">
      <formula>"EC(WFO)"</formula>
    </cfRule>
    <cfRule type="cellIs" dxfId="2841" priority="10542" operator="equal">
      <formula>"EA (WFO)"</formula>
    </cfRule>
    <cfRule type="cellIs" dxfId="2840" priority="10543" operator="equal">
      <formula>"EQ (WFO)"</formula>
    </cfRule>
    <cfRule type="cellIs" dxfId="2839" priority="10544" operator="equal">
      <formula>"FG (WFO)"</formula>
    </cfRule>
    <cfRule type="cellIs" dxfId="2838" priority="10545" operator="equal">
      <formula>"EE (WFO)"</formula>
    </cfRule>
    <cfRule type="cellIs" dxfId="2837" priority="10546" operator="equal">
      <formula>"EC (WFO)"</formula>
    </cfRule>
    <cfRule type="cellIs" dxfId="2836" priority="10547" operator="equal">
      <formula>"EA (WFO)"</formula>
    </cfRule>
    <cfRule type="cellIs" dxfId="2835" priority="10548" operator="equal">
      <formula>"EE(WFO)"</formula>
    </cfRule>
    <cfRule type="cellIs" dxfId="2834" priority="10549" operator="equal">
      <formula>"EC(WFO)"</formula>
    </cfRule>
  </conditionalFormatting>
  <conditionalFormatting sqref="Y185:Z187 AA185">
    <cfRule type="cellIs" dxfId="2833" priority="10643" operator="equal">
      <formula>"EE (WFO)"</formula>
    </cfRule>
    <cfRule type="cellIs" dxfId="2832" priority="10644" operator="equal">
      <formula>"EC (WFO)"</formula>
    </cfRule>
    <cfRule type="cellIs" dxfId="2831" priority="10645" operator="equal">
      <formula>"EA (WFO)"</formula>
    </cfRule>
    <cfRule type="cellIs" dxfId="2830" priority="10646" operator="equal">
      <formula>"EE(WFO)"</formula>
    </cfRule>
    <cfRule type="cellIs" dxfId="2829" priority="10647" operator="equal">
      <formula>"EC(WFO)"</formula>
    </cfRule>
  </conditionalFormatting>
  <conditionalFormatting sqref="B187:E187 B193:E194 B196:E196">
    <cfRule type="cellIs" dxfId="2828" priority="31398" operator="equal">
      <formula>"EQ (WFO)"</formula>
    </cfRule>
    <cfRule type="cellIs" dxfId="2827" priority="31399" operator="equal">
      <formula>"EO (WFO)"</formula>
    </cfRule>
    <cfRule type="cellIs" dxfId="2826" priority="31400" operator="equal">
      <formula>"EO (WFO)"</formula>
    </cfRule>
    <cfRule type="cellIs" dxfId="2825" priority="31401" operator="equal">
      <formula>"EK (WFO)"</formula>
    </cfRule>
    <cfRule type="cellIs" dxfId="2824" priority="31402" operator="equal">
      <formula>"EG (WFO)"</formula>
    </cfRule>
    <cfRule type="cellIs" dxfId="2823" priority="31403" operator="equal">
      <formula>"EE (WFO)"</formula>
    </cfRule>
    <cfRule type="cellIs" dxfId="2822" priority="31404" operator="equal">
      <formula>"EC (WFO)"</formula>
    </cfRule>
    <cfRule type="cellIs" dxfId="2821" priority="31405" operator="equal">
      <formula>"EA (WFO)"</formula>
    </cfRule>
    <cfRule type="cellIs" dxfId="2820" priority="31406" operator="equal">
      <formula>"FG (WFO)"</formula>
    </cfRule>
  </conditionalFormatting>
  <conditionalFormatting sqref="B193:E194 B187:E187 B196:E196">
    <cfRule type="cellIs" dxfId="2819" priority="31407" operator="equal">
      <formula>"EQ (WFO)"</formula>
    </cfRule>
    <cfRule type="cellIs" dxfId="2818" priority="31408" operator="equal">
      <formula>"EO (WFO)"</formula>
    </cfRule>
    <cfRule type="cellIs" dxfId="2817" priority="31409" operator="equal">
      <formula>"RS"</formula>
    </cfRule>
    <cfRule type="cellIs" dxfId="2816" priority="31410" operator="equal">
      <formula>"TR (WFO)"</formula>
    </cfRule>
    <cfRule type="cellIs" dxfId="2815" priority="31411" operator="equal">
      <formula>"TR"</formula>
    </cfRule>
    <cfRule type="cellIs" dxfId="2814" priority="31412" operator="equal">
      <formula>"TDM"</formula>
    </cfRule>
  </conditionalFormatting>
  <conditionalFormatting sqref="B196 B193:B194 B187">
    <cfRule type="duplicateValues" dxfId="2813" priority="31397"/>
  </conditionalFormatting>
  <conditionalFormatting sqref="AA188 V188:X188">
    <cfRule type="cellIs" dxfId="2812" priority="8665" operator="equal">
      <formula>"OUT"</formula>
    </cfRule>
    <cfRule type="cellIs" dxfId="2811" priority="8666" operator="equal">
      <formula>"OUT"</formula>
    </cfRule>
    <cfRule type="cellIs" dxfId="2810" priority="8667" operator="equal">
      <formula>"CT"</formula>
    </cfRule>
    <cfRule type="cellIs" dxfId="2809" priority="8668" operator="equal">
      <formula>"L"</formula>
    </cfRule>
    <cfRule type="cellIs" dxfId="2808" priority="8669" operator="equal">
      <formula>"EE (WFO)"</formula>
    </cfRule>
    <cfRule type="cellIs" dxfId="2807" priority="8670" operator="equal">
      <formula>"EC (WFO)"</formula>
    </cfRule>
    <cfRule type="cellIs" dxfId="2806" priority="8671" operator="equal">
      <formula>"EA (WFO)"</formula>
    </cfRule>
    <cfRule type="cellIs" dxfId="2805" priority="8672" operator="equal">
      <formula>"EA (WFO)"</formula>
    </cfRule>
    <cfRule type="cellIs" dxfId="2804" priority="8673" operator="equal">
      <formula>"EQ (WFO)"</formula>
    </cfRule>
    <cfRule type="cellIs" dxfId="2803" priority="8674" operator="equal">
      <formula>"FG (WFO)"</formula>
    </cfRule>
    <cfRule type="cellIs" dxfId="2802" priority="8675" operator="equal">
      <formula>"EG (WFO)"</formula>
    </cfRule>
    <cfRule type="cellIs" dxfId="2801" priority="8676" operator="equal">
      <formula>"EG ((WFO)"</formula>
    </cfRule>
    <cfRule type="cellIs" dxfId="2800" priority="8677" operator="equal">
      <formula>"EQ (WFO)"</formula>
    </cfRule>
    <cfRule type="cellIs" dxfId="2799" priority="8678" operator="equal">
      <formula>"EO (WFO)"</formula>
    </cfRule>
    <cfRule type="cellIs" dxfId="2798" priority="8679" operator="equal">
      <formula>"EO (WFO)"</formula>
    </cfRule>
    <cfRule type="cellIs" dxfId="2797" priority="8680" operator="equal">
      <formula>"EK (WFO)"</formula>
    </cfRule>
    <cfRule type="cellIs" dxfId="2796" priority="8681" operator="equal">
      <formula>"EG (WFO)"</formula>
    </cfRule>
    <cfRule type="cellIs" dxfId="2795" priority="8682" operator="equal">
      <formula>"EE (WFO)"</formula>
    </cfRule>
    <cfRule type="cellIs" dxfId="2794" priority="8683" operator="equal">
      <formula>"EC (WFO)"</formula>
    </cfRule>
    <cfRule type="cellIs" dxfId="2793" priority="8684" operator="equal">
      <formula>"EA (WFO)"</formula>
    </cfRule>
    <cfRule type="cellIs" dxfId="2792" priority="8685" operator="equal">
      <formula>"FG (WFO)"</formula>
    </cfRule>
    <cfRule type="cellIs" dxfId="2791" priority="8686" operator="equal">
      <formula>"EQ (WFO)"</formula>
    </cfRule>
    <cfRule type="cellIs" dxfId="2790" priority="8687" operator="equal">
      <formula>"EO (WFO)"</formula>
    </cfRule>
    <cfRule type="cellIs" dxfId="2789" priority="8688" operator="equal">
      <formula>"TR"</formula>
    </cfRule>
    <cfRule type="cellIs" dxfId="2788" priority="8689" operator="equal">
      <formula>"RS"</formula>
    </cfRule>
    <cfRule type="cellIs" dxfId="2787" priority="8690" operator="equal">
      <formula>"TR (WFO)"</formula>
    </cfRule>
    <cfRule type="cellIs" dxfId="2786" priority="8691" operator="equal">
      <formula>"EE(WFO)"</formula>
    </cfRule>
    <cfRule type="cellIs" dxfId="2785" priority="8692" operator="equal">
      <formula>"EC(WFO)"</formula>
    </cfRule>
    <cfRule type="cellIs" dxfId="2784" priority="8693" operator="equal">
      <formula>"TDM"</formula>
    </cfRule>
  </conditionalFormatting>
  <conditionalFormatting sqref="H189:Q191">
    <cfRule type="cellIs" dxfId="2783" priority="31222" operator="equal">
      <formula>"EE(WFO)"</formula>
    </cfRule>
    <cfRule type="cellIs" dxfId="2782" priority="31223" operator="equal">
      <formula>"EC(WFO)"</formula>
    </cfRule>
  </conditionalFormatting>
  <conditionalFormatting sqref="L189:M191">
    <cfRule type="cellIs" dxfId="2781" priority="31217" operator="equal">
      <formula>"EE (WFO)"</formula>
    </cfRule>
    <cfRule type="cellIs" dxfId="2780" priority="31218" operator="equal">
      <formula>"EC (WFO)"</formula>
    </cfRule>
    <cfRule type="cellIs" dxfId="2779" priority="31219" operator="equal">
      <formula>"EA (WFO)"</formula>
    </cfRule>
    <cfRule type="cellIs" dxfId="2778" priority="31220" operator="equal">
      <formula>"EE(WFO)"</formula>
    </cfRule>
    <cfRule type="cellIs" dxfId="2777" priority="31221" operator="equal">
      <formula>"EC(WFO)"</formula>
    </cfRule>
  </conditionalFormatting>
  <conditionalFormatting sqref="T189:U191">
    <cfRule type="cellIs" dxfId="2776" priority="29800" operator="equal">
      <formula>"EE (WFO)"</formula>
    </cfRule>
    <cfRule type="cellIs" dxfId="2775" priority="29801" operator="equal">
      <formula>"EC (WFO)"</formula>
    </cfRule>
    <cfRule type="cellIs" dxfId="2774" priority="29802" operator="equal">
      <formula>"EA (WFO)"</formula>
    </cfRule>
    <cfRule type="cellIs" dxfId="2773" priority="29803" operator="equal">
      <formula>"EE(WFO)"</formula>
    </cfRule>
    <cfRule type="cellIs" dxfId="2772" priority="29804" operator="equal">
      <formula>"EC(WFO)"</formula>
    </cfRule>
    <cfRule type="cellIs" dxfId="2771" priority="29805" operator="equal">
      <formula>"EE (WFO)"</formula>
    </cfRule>
    <cfRule type="cellIs" dxfId="2770" priority="29806" operator="equal">
      <formula>"EC (WFO)"</formula>
    </cfRule>
    <cfRule type="cellIs" dxfId="2769" priority="29807" operator="equal">
      <formula>"EA (WFO)"</formula>
    </cfRule>
    <cfRule type="cellIs" dxfId="2768" priority="29808" operator="equal">
      <formula>"EE(WFO)"</formula>
    </cfRule>
    <cfRule type="cellIs" dxfId="2767" priority="29809" operator="equal">
      <formula>"EC(WFO)"</formula>
    </cfRule>
  </conditionalFormatting>
  <conditionalFormatting sqref="V189:X191">
    <cfRule type="cellIs" dxfId="2766" priority="10426" operator="equal">
      <formula>"EE (WFO)"</formula>
    </cfRule>
    <cfRule type="cellIs" dxfId="2765" priority="10427" operator="equal">
      <formula>"EC (WFO)"</formula>
    </cfRule>
    <cfRule type="cellIs" dxfId="2764" priority="10428" operator="equal">
      <formula>"EA (WFO)"</formula>
    </cfRule>
    <cfRule type="cellIs" dxfId="2763" priority="10429" operator="equal">
      <formula>"EE(WFO)"</formula>
    </cfRule>
    <cfRule type="cellIs" dxfId="2762" priority="10430" operator="equal">
      <formula>"EC(WFO)"</formula>
    </cfRule>
    <cfRule type="cellIs" dxfId="2761" priority="10471" operator="equal">
      <formula>"EA (WFO)"</formula>
    </cfRule>
    <cfRule type="cellIs" dxfId="2760" priority="10472" operator="equal">
      <formula>"EQ (WFO)"</formula>
    </cfRule>
    <cfRule type="cellIs" dxfId="2759" priority="10473" operator="equal">
      <formula>"FG (WFO)"</formula>
    </cfRule>
    <cfRule type="cellIs" dxfId="2758" priority="10474" operator="equal">
      <formula>"EE (WFO)"</formula>
    </cfRule>
    <cfRule type="cellIs" dxfId="2757" priority="10475" operator="equal">
      <formula>"EC (WFO)"</formula>
    </cfRule>
    <cfRule type="cellIs" dxfId="2756" priority="10476" operator="equal">
      <formula>"EA (WFO)"</formula>
    </cfRule>
    <cfRule type="cellIs" dxfId="2755" priority="10477" operator="equal">
      <formula>"EE(WFO)"</formula>
    </cfRule>
    <cfRule type="cellIs" dxfId="2754" priority="10478" operator="equal">
      <formula>"EC(WFO)"</formula>
    </cfRule>
  </conditionalFormatting>
  <conditionalFormatting sqref="V189:W191">
    <cfRule type="cellIs" dxfId="2753" priority="10613" operator="equal">
      <formula>"EE (WFO)"</formula>
    </cfRule>
    <cfRule type="cellIs" dxfId="2752" priority="10614" operator="equal">
      <formula>"EC (WFO)"</formula>
    </cfRule>
    <cfRule type="cellIs" dxfId="2751" priority="10615" operator="equal">
      <formula>"EA (WFO)"</formula>
    </cfRule>
    <cfRule type="cellIs" dxfId="2750" priority="10616" operator="equal">
      <formula>"EE(WFO)"</formula>
    </cfRule>
    <cfRule type="cellIs" dxfId="2749" priority="10617" operator="equal">
      <formula>"EC(WFO)"</formula>
    </cfRule>
  </conditionalFormatting>
  <conditionalFormatting sqref="Y190:AA191">
    <cfRule type="cellIs" dxfId="2748" priority="9499" operator="equal">
      <formula>"EE (WFO)"</formula>
    </cfRule>
    <cfRule type="cellIs" dxfId="2747" priority="9500" operator="equal">
      <formula>"EC (WFO)"</formula>
    </cfRule>
    <cfRule type="cellIs" dxfId="2746" priority="9501" operator="equal">
      <formula>"EA (WFO)"</formula>
    </cfRule>
    <cfRule type="cellIs" dxfId="2745" priority="9502" operator="equal">
      <formula>"EE(WFO)"</formula>
    </cfRule>
    <cfRule type="cellIs" dxfId="2744" priority="9503" operator="equal">
      <formula>"EC(WFO)"</formula>
    </cfRule>
    <cfRule type="cellIs" dxfId="2743" priority="9504" operator="equal">
      <formula>"EE (WFO)"</formula>
    </cfRule>
    <cfRule type="cellIs" dxfId="2742" priority="9505" operator="equal">
      <formula>"EC (WFO)"</formula>
    </cfRule>
    <cfRule type="cellIs" dxfId="2741" priority="9506" operator="equal">
      <formula>"EA (WFO)"</formula>
    </cfRule>
    <cfRule type="cellIs" dxfId="2740" priority="9507" operator="equal">
      <formula>"EE(WFO)"</formula>
    </cfRule>
    <cfRule type="cellIs" dxfId="2739" priority="9508" operator="equal">
      <formula>"EC(WFO)"</formula>
    </cfRule>
    <cfRule type="cellIs" dxfId="2738" priority="9509" operator="equal">
      <formula>"EE (WFO)"</formula>
    </cfRule>
    <cfRule type="cellIs" dxfId="2737" priority="9510" operator="equal">
      <formula>"EC (WFO)"</formula>
    </cfRule>
    <cfRule type="cellIs" dxfId="2736" priority="9511" operator="equal">
      <formula>"EA (WFO)"</formula>
    </cfRule>
    <cfRule type="cellIs" dxfId="2735" priority="9512" operator="equal">
      <formula>"EE(WFO)"</formula>
    </cfRule>
    <cfRule type="cellIs" dxfId="2734" priority="9513" operator="equal">
      <formula>"EC(WFO)"</formula>
    </cfRule>
    <cfRule type="cellIs" dxfId="2733" priority="9514" operator="equal">
      <formula>"EE (WFO)"</formula>
    </cfRule>
    <cfRule type="cellIs" dxfId="2732" priority="9515" operator="equal">
      <formula>"EC (WFO)"</formula>
    </cfRule>
    <cfRule type="cellIs" dxfId="2731" priority="9516" operator="equal">
      <formula>"EA (WFO)"</formula>
    </cfRule>
    <cfRule type="cellIs" dxfId="2730" priority="9517" operator="equal">
      <formula>"EE(WFO)"</formula>
    </cfRule>
    <cfRule type="cellIs" dxfId="2729" priority="9518" operator="equal">
      <formula>"EC(WFO)"</formula>
    </cfRule>
    <cfRule type="cellIs" dxfId="2728" priority="9519" operator="equal">
      <formula>"EA (WFO)"</formula>
    </cfRule>
    <cfRule type="cellIs" dxfId="2727" priority="9520" operator="equal">
      <formula>"EQ (WFO)"</formula>
    </cfRule>
    <cfRule type="cellIs" dxfId="2726" priority="9521" operator="equal">
      <formula>"FG (WFO)"</formula>
    </cfRule>
    <cfRule type="cellIs" dxfId="2725" priority="9522" operator="equal">
      <formula>"EE (WFO)"</formula>
    </cfRule>
    <cfRule type="cellIs" dxfId="2724" priority="9523" operator="equal">
      <formula>"EC (WFO)"</formula>
    </cfRule>
    <cfRule type="cellIs" dxfId="2723" priority="9524" operator="equal">
      <formula>"EA (WFO)"</formula>
    </cfRule>
    <cfRule type="cellIs" dxfId="2722" priority="9525" operator="equal">
      <formula>"EE(WFO)"</formula>
    </cfRule>
    <cfRule type="cellIs" dxfId="2721" priority="9526" operator="equal">
      <formula>"EC(WFO)"</formula>
    </cfRule>
    <cfRule type="cellIs" dxfId="2720" priority="9527" operator="equal">
      <formula>"EQ (WFO)"</formula>
    </cfRule>
    <cfRule type="cellIs" dxfId="2719" priority="9528" operator="equal">
      <formula>"FG (WFO)"</formula>
    </cfRule>
    <cfRule type="cellIs" dxfId="2718" priority="9529" operator="equal">
      <formula>"EO (WFO)"</formula>
    </cfRule>
    <cfRule type="cellIs" dxfId="2717" priority="9530" operator="equal">
      <formula>"EK (WFO)"</formula>
    </cfRule>
    <cfRule type="cellIs" dxfId="2716" priority="9531" operator="equal">
      <formula>"EE(WFO)"</formula>
    </cfRule>
    <cfRule type="cellIs" dxfId="2715" priority="9532" operator="equal">
      <formula>"EC(WFO)"</formula>
    </cfRule>
    <cfRule type="cellIs" dxfId="2714" priority="9533" operator="equal">
      <formula>"EE (WFO)"</formula>
    </cfRule>
    <cfRule type="cellIs" dxfId="2713" priority="9534" operator="equal">
      <formula>"EC (WFO)"</formula>
    </cfRule>
    <cfRule type="cellIs" dxfId="2712" priority="9535" operator="equal">
      <formula>"EA (WFO)"</formula>
    </cfRule>
    <cfRule type="cellIs" dxfId="2711" priority="9536" operator="equal">
      <formula>"EE (WFO)"</formula>
    </cfRule>
    <cfRule type="cellIs" dxfId="2710" priority="9537" operator="equal">
      <formula>"EC (WFO)"</formula>
    </cfRule>
    <cfRule type="cellIs" dxfId="2709" priority="9538" operator="equal">
      <formula>"EA (WFO)"</formula>
    </cfRule>
    <cfRule type="cellIs" dxfId="2708" priority="9539" operator="equal">
      <formula>"EE(WFO)"</formula>
    </cfRule>
    <cfRule type="cellIs" dxfId="2707" priority="9540" operator="equal">
      <formula>"EC(WFO)"</formula>
    </cfRule>
    <cfRule type="cellIs" dxfId="2706" priority="9541" operator="equal">
      <formula>"EE (WFO)"</formula>
    </cfRule>
    <cfRule type="cellIs" dxfId="2705" priority="9542" operator="equal">
      <formula>"EC (WFO)"</formula>
    </cfRule>
    <cfRule type="cellIs" dxfId="2704" priority="9543" operator="equal">
      <formula>"EA (WFO)"</formula>
    </cfRule>
    <cfRule type="cellIs" dxfId="2703" priority="9544" operator="equal">
      <formula>"EE(WFO)"</formula>
    </cfRule>
    <cfRule type="cellIs" dxfId="2702" priority="9545" operator="equal">
      <formula>"EC(WFO)"</formula>
    </cfRule>
    <cfRule type="cellIs" dxfId="2701" priority="9546" operator="equal">
      <formula>"EE (WFO)"</formula>
    </cfRule>
    <cfRule type="cellIs" dxfId="2700" priority="9547" operator="equal">
      <formula>"EC (WFO)"</formula>
    </cfRule>
    <cfRule type="cellIs" dxfId="2699" priority="9548" operator="equal">
      <formula>"EA (WFO)"</formula>
    </cfRule>
    <cfRule type="cellIs" dxfId="2698" priority="9549" operator="equal">
      <formula>"EE(WFO)"</formula>
    </cfRule>
    <cfRule type="cellIs" dxfId="2697" priority="9550" operator="equal">
      <formula>"EC(WFO)"</formula>
    </cfRule>
    <cfRule type="cellIs" dxfId="2696" priority="9551" operator="equal">
      <formula>"EE (WFO)"</formula>
    </cfRule>
    <cfRule type="cellIs" dxfId="2695" priority="9552" operator="equal">
      <formula>"EC (WFO)"</formula>
    </cfRule>
    <cfRule type="cellIs" dxfId="2694" priority="9553" operator="equal">
      <formula>"EA (WFO)"</formula>
    </cfRule>
    <cfRule type="cellIs" dxfId="2693" priority="9554" operator="equal">
      <formula>"EE(WFO)"</formula>
    </cfRule>
    <cfRule type="cellIs" dxfId="2692" priority="9555" operator="equal">
      <formula>"EC(WFO)"</formula>
    </cfRule>
    <cfRule type="cellIs" dxfId="2691" priority="9556" operator="equal">
      <formula>"EA (WFO)"</formula>
    </cfRule>
    <cfRule type="cellIs" dxfId="2690" priority="9557" operator="equal">
      <formula>"EQ (WFO)"</formula>
    </cfRule>
    <cfRule type="cellIs" dxfId="2689" priority="9558" operator="equal">
      <formula>"FG (WFO)"</formula>
    </cfRule>
    <cfRule type="cellIs" dxfId="2688" priority="9559" operator="equal">
      <formula>"EE (WFO)"</formula>
    </cfRule>
    <cfRule type="cellIs" dxfId="2687" priority="9560" operator="equal">
      <formula>"EC (WFO)"</formula>
    </cfRule>
    <cfRule type="cellIs" dxfId="2686" priority="9561" operator="equal">
      <formula>"EA (WFO)"</formula>
    </cfRule>
    <cfRule type="cellIs" dxfId="2685" priority="9562" operator="equal">
      <formula>"EE(WFO)"</formula>
    </cfRule>
    <cfRule type="cellIs" dxfId="2684" priority="9563" operator="equal">
      <formula>"EC(WFO)"</formula>
    </cfRule>
    <cfRule type="cellIs" dxfId="2683" priority="9564" operator="equal">
      <formula>"EE (WFO)"</formula>
    </cfRule>
    <cfRule type="cellIs" dxfId="2682" priority="9565" operator="equal">
      <formula>"EC (WFO)"</formula>
    </cfRule>
    <cfRule type="cellIs" dxfId="2681" priority="9566" operator="equal">
      <formula>"EA (WFO)"</formula>
    </cfRule>
    <cfRule type="cellIs" dxfId="2680" priority="9567" operator="equal">
      <formula>"EE(WFO)"</formula>
    </cfRule>
    <cfRule type="cellIs" dxfId="2679" priority="9568" operator="equal">
      <formula>"EC(WFO)"</formula>
    </cfRule>
    <cfRule type="cellIs" dxfId="2678" priority="9569" operator="equal">
      <formula>"EE (WFO)"</formula>
    </cfRule>
    <cfRule type="cellIs" dxfId="2677" priority="9570" operator="equal">
      <formula>"EC (WFO)"</formula>
    </cfRule>
    <cfRule type="cellIs" dxfId="2676" priority="9571" operator="equal">
      <formula>"EA (WFO)"</formula>
    </cfRule>
    <cfRule type="cellIs" dxfId="2675" priority="9572" operator="equal">
      <formula>"EE(WFO)"</formula>
    </cfRule>
    <cfRule type="cellIs" dxfId="2674" priority="9573" operator="equal">
      <formula>"EC(WFO)"</formula>
    </cfRule>
    <cfRule type="cellIs" dxfId="2673" priority="9574" operator="equal">
      <formula>"EE (WFO)"</formula>
    </cfRule>
    <cfRule type="cellIs" dxfId="2672" priority="9575" operator="equal">
      <formula>"EC (WFO)"</formula>
    </cfRule>
    <cfRule type="cellIs" dxfId="2671" priority="9576" operator="equal">
      <formula>"EA (WFO)"</formula>
    </cfRule>
    <cfRule type="cellIs" dxfId="2670" priority="9577" operator="equal">
      <formula>"EE(WFO)"</formula>
    </cfRule>
    <cfRule type="cellIs" dxfId="2669" priority="9578" operator="equal">
      <formula>"EC(WFO)"</formula>
    </cfRule>
    <cfRule type="cellIs" dxfId="2668" priority="9579" operator="equal">
      <formula>"EE (WFO)"</formula>
    </cfRule>
    <cfRule type="cellIs" dxfId="2667" priority="9580" operator="equal">
      <formula>"EC (WFO)"</formula>
    </cfRule>
    <cfRule type="cellIs" dxfId="2666" priority="9581" operator="equal">
      <formula>"EA (WFO)"</formula>
    </cfRule>
    <cfRule type="cellIs" dxfId="2665" priority="9582" operator="equal">
      <formula>"EE(WFO)"</formula>
    </cfRule>
    <cfRule type="cellIs" dxfId="2664" priority="9583" operator="equal">
      <formula>"EC(WFO)"</formula>
    </cfRule>
    <cfRule type="cellIs" dxfId="2663" priority="9584" operator="equal">
      <formula>"EA (WFO)"</formula>
    </cfRule>
    <cfRule type="cellIs" dxfId="2662" priority="9585" operator="equal">
      <formula>"EQ (WFO)"</formula>
    </cfRule>
    <cfRule type="cellIs" dxfId="2661" priority="9586" operator="equal">
      <formula>"FG (WFO)"</formula>
    </cfRule>
    <cfRule type="cellIs" dxfId="2660" priority="9587" operator="equal">
      <formula>"EE (WFO)"</formula>
    </cfRule>
    <cfRule type="cellIs" dxfId="2659" priority="9588" operator="equal">
      <formula>"EC (WFO)"</formula>
    </cfRule>
    <cfRule type="cellIs" dxfId="2658" priority="9589" operator="equal">
      <formula>"EA (WFO)"</formula>
    </cfRule>
    <cfRule type="cellIs" dxfId="2657" priority="9590" operator="equal">
      <formula>"EE(WFO)"</formula>
    </cfRule>
    <cfRule type="cellIs" dxfId="2656" priority="9591" operator="equal">
      <formula>"EC(WFO)"</formula>
    </cfRule>
    <cfRule type="cellIs" dxfId="2655" priority="9592" operator="equal">
      <formula>"EQ (WFO)"</formula>
    </cfRule>
    <cfRule type="cellIs" dxfId="2654" priority="9593" operator="equal">
      <formula>"FG (WFO)"</formula>
    </cfRule>
    <cfRule type="cellIs" dxfId="2653" priority="9594" operator="equal">
      <formula>"EO (WFO)"</formula>
    </cfRule>
    <cfRule type="cellIs" dxfId="2652" priority="9595" operator="equal">
      <formula>"EK (WFO)"</formula>
    </cfRule>
    <cfRule type="cellIs" dxfId="2651" priority="9596" operator="equal">
      <formula>"EE(WFO)"</formula>
    </cfRule>
    <cfRule type="cellIs" dxfId="2650" priority="9597" operator="equal">
      <formula>"EC(WFO)"</formula>
    </cfRule>
    <cfRule type="cellIs" dxfId="2649" priority="9598" operator="equal">
      <formula>"EE (WFO)"</formula>
    </cfRule>
    <cfRule type="cellIs" dxfId="2648" priority="9599" operator="equal">
      <formula>"EC (WFO)"</formula>
    </cfRule>
    <cfRule type="cellIs" dxfId="2647" priority="9600" operator="equal">
      <formula>"EA (WFO)"</formula>
    </cfRule>
    <cfRule type="cellIs" dxfId="2646" priority="9601" operator="equal">
      <formula>"EE (WFO)"</formula>
    </cfRule>
    <cfRule type="cellIs" dxfId="2645" priority="9602" operator="equal">
      <formula>"EC (WFO)"</formula>
    </cfRule>
    <cfRule type="cellIs" dxfId="2644" priority="9603" operator="equal">
      <formula>"EA (WFO)"</formula>
    </cfRule>
    <cfRule type="cellIs" dxfId="2643" priority="9604" operator="equal">
      <formula>"EE(WFO)"</formula>
    </cfRule>
    <cfRule type="cellIs" dxfId="2642" priority="9605" operator="equal">
      <formula>"EC(WFO)"</formula>
    </cfRule>
    <cfRule type="cellIs" dxfId="2641" priority="9606" operator="equal">
      <formula>"EE (WFO)"</formula>
    </cfRule>
    <cfRule type="cellIs" dxfId="2640" priority="9607" operator="equal">
      <formula>"EC (WFO)"</formula>
    </cfRule>
    <cfRule type="cellIs" dxfId="2639" priority="9608" operator="equal">
      <formula>"EA (WFO)"</formula>
    </cfRule>
    <cfRule type="cellIs" dxfId="2638" priority="9609" operator="equal">
      <formula>"EE(WFO)"</formula>
    </cfRule>
    <cfRule type="cellIs" dxfId="2637" priority="9610" operator="equal">
      <formula>"EC(WFO)"</formula>
    </cfRule>
    <cfRule type="cellIs" dxfId="2636" priority="9616" operator="equal">
      <formula>"EE (WFO)"</formula>
    </cfRule>
    <cfRule type="cellIs" dxfId="2635" priority="9617" operator="equal">
      <formula>"EC (WFO)"</formula>
    </cfRule>
    <cfRule type="cellIs" dxfId="2634" priority="9618" operator="equal">
      <formula>"EA (WFO)"</formula>
    </cfRule>
    <cfRule type="cellIs" dxfId="2633" priority="9619" operator="equal">
      <formula>"EE(WFO)"</formula>
    </cfRule>
    <cfRule type="cellIs" dxfId="2632" priority="9620" operator="equal">
      <formula>"EC(WFO)"</formula>
    </cfRule>
    <cfRule type="cellIs" dxfId="2631" priority="9621" operator="equal">
      <formula>"EE (WFO)"</formula>
    </cfRule>
    <cfRule type="cellIs" dxfId="2630" priority="9622" operator="equal">
      <formula>"EC (WFO)"</formula>
    </cfRule>
    <cfRule type="cellIs" dxfId="2629" priority="9623" operator="equal">
      <formula>"EA (WFO)"</formula>
    </cfRule>
    <cfRule type="cellIs" dxfId="2628" priority="9624" operator="equal">
      <formula>"EE(WFO)"</formula>
    </cfRule>
    <cfRule type="cellIs" dxfId="2627" priority="9625" operator="equal">
      <formula>"EC(WFO)"</formula>
    </cfRule>
    <cfRule type="cellIs" dxfId="2626" priority="9626" operator="equal">
      <formula>"EA (WFO)"</formula>
    </cfRule>
    <cfRule type="cellIs" dxfId="2625" priority="9627" operator="equal">
      <formula>"EQ (WFO)"</formula>
    </cfRule>
    <cfRule type="cellIs" dxfId="2624" priority="9628" operator="equal">
      <formula>"FG (WFO)"</formula>
    </cfRule>
    <cfRule type="cellIs" dxfId="2623" priority="9629" operator="equal">
      <formula>"EE (WFO)"</formula>
    </cfRule>
    <cfRule type="cellIs" dxfId="2622" priority="9630" operator="equal">
      <formula>"EC (WFO)"</formula>
    </cfRule>
    <cfRule type="cellIs" dxfId="2621" priority="9631" operator="equal">
      <formula>"EA (WFO)"</formula>
    </cfRule>
    <cfRule type="cellIs" dxfId="2620" priority="9632" operator="equal">
      <formula>"EE(WFO)"</formula>
    </cfRule>
    <cfRule type="cellIs" dxfId="2619" priority="9633" operator="equal">
      <formula>"EC(WFO)"</formula>
    </cfRule>
    <cfRule type="cellIs" dxfId="2618" priority="9634" operator="equal">
      <formula>"EE (WFO)"</formula>
    </cfRule>
    <cfRule type="cellIs" dxfId="2617" priority="9635" operator="equal">
      <formula>"EC (WFO)"</formula>
    </cfRule>
    <cfRule type="cellIs" dxfId="2616" priority="9636" operator="equal">
      <formula>"EA (WFO)"</formula>
    </cfRule>
    <cfRule type="cellIs" dxfId="2615" priority="9637" operator="equal">
      <formula>"EE(WFO)"</formula>
    </cfRule>
    <cfRule type="cellIs" dxfId="2614" priority="9638" operator="equal">
      <formula>"EC(WFO)"</formula>
    </cfRule>
    <cfRule type="cellIs" dxfId="2613" priority="9639" operator="equal">
      <formula>"EA (WFO)"</formula>
    </cfRule>
    <cfRule type="cellIs" dxfId="2612" priority="9640" operator="equal">
      <formula>"EQ (WFO)"</formula>
    </cfRule>
    <cfRule type="cellIs" dxfId="2611" priority="9641" operator="equal">
      <formula>"FG (WFO)"</formula>
    </cfRule>
    <cfRule type="cellIs" dxfId="2610" priority="9642" operator="equal">
      <formula>"EE (WFO)"</formula>
    </cfRule>
    <cfRule type="cellIs" dxfId="2609" priority="9643" operator="equal">
      <formula>"EC (WFO)"</formula>
    </cfRule>
    <cfRule type="cellIs" dxfId="2608" priority="9644" operator="equal">
      <formula>"EA (WFO)"</formula>
    </cfRule>
    <cfRule type="cellIs" dxfId="2607" priority="9645" operator="equal">
      <formula>"EE(WFO)"</formula>
    </cfRule>
    <cfRule type="cellIs" dxfId="2606" priority="9646" operator="equal">
      <formula>"EC(WFO)"</formula>
    </cfRule>
  </conditionalFormatting>
  <conditionalFormatting sqref="Y190:Z191">
    <cfRule type="cellIs" dxfId="2605" priority="9652" operator="equal">
      <formula>"EE (WFO)"</formula>
    </cfRule>
    <cfRule type="cellIs" dxfId="2604" priority="9653" operator="equal">
      <formula>"EC (WFO)"</formula>
    </cfRule>
    <cfRule type="cellIs" dxfId="2603" priority="9654" operator="equal">
      <formula>"EA (WFO)"</formula>
    </cfRule>
    <cfRule type="cellIs" dxfId="2602" priority="9655" operator="equal">
      <formula>"EE(WFO)"</formula>
    </cfRule>
    <cfRule type="cellIs" dxfId="2601" priority="9656" operator="equal">
      <formula>"EC(WFO)"</formula>
    </cfRule>
  </conditionalFormatting>
  <conditionalFormatting sqref="H192:J192 L192:P192">
    <cfRule type="cellIs" dxfId="2600" priority="30146" operator="equal">
      <formula>"EE(WFO)"</formula>
    </cfRule>
    <cfRule type="cellIs" dxfId="2599" priority="30147" operator="equal">
      <formula>"EC(WFO)"</formula>
    </cfRule>
    <cfRule type="cellIs" dxfId="2598" priority="30148" operator="equal">
      <formula>"EE (WFO)"</formula>
    </cfRule>
    <cfRule type="cellIs" dxfId="2597" priority="30149" operator="equal">
      <formula>"EC (WFO)"</formula>
    </cfRule>
    <cfRule type="cellIs" dxfId="2596" priority="30150" operator="equal">
      <formula>"EA (WFO)"</formula>
    </cfRule>
  </conditionalFormatting>
  <conditionalFormatting sqref="V192:W192 Z192:AA192">
    <cfRule type="cellIs" dxfId="2595" priority="8814" operator="equal">
      <formula>"EQ (WFO)"</formula>
    </cfRule>
    <cfRule type="cellIs" dxfId="2594" priority="8815" operator="equal">
      <formula>"FG (WFO)"</formula>
    </cfRule>
    <cfRule type="cellIs" dxfId="2593" priority="8816" operator="equal">
      <formula>"EO (WFO)"</formula>
    </cfRule>
    <cfRule type="cellIs" dxfId="2592" priority="8817" operator="equal">
      <formula>"EK (WFO)"</formula>
    </cfRule>
    <cfRule type="cellIs" dxfId="2591" priority="8818" operator="equal">
      <formula>"SCIK"</formula>
    </cfRule>
    <cfRule type="cellIs" dxfId="2590" priority="8819" operator="equal">
      <formula>"CT"</formula>
    </cfRule>
    <cfRule type="cellIs" dxfId="2589" priority="8820" operator="equal">
      <formula>"CT"</formula>
    </cfRule>
    <cfRule type="cellIs" dxfId="2588" priority="8821" operator="equal">
      <formula>"CT"</formula>
    </cfRule>
    <cfRule type="cellIs" dxfId="2587" priority="8822" operator="equal">
      <formula>"FG"</formula>
    </cfRule>
    <cfRule type="cellIs" dxfId="2586" priority="8823" operator="equal">
      <formula>"L"</formula>
    </cfRule>
    <cfRule type="cellIs" dxfId="2585" priority="8824" operator="equal">
      <formula>"EG (WFO)"</formula>
    </cfRule>
    <cfRule type="cellIs" dxfId="2584" priority="8825" operator="equal">
      <formula>"EQ (WFO)"</formula>
    </cfRule>
    <cfRule type="cellIs" dxfId="2583" priority="8826" operator="equal">
      <formula>"EO (WFO)"</formula>
    </cfRule>
    <cfRule type="cellIs" dxfId="2582" priority="8827" operator="equal">
      <formula>"EO (WFO)"</formula>
    </cfRule>
    <cfRule type="cellIs" dxfId="2581" priority="8828" operator="equal">
      <formula>"EK (WFO)"</formula>
    </cfRule>
    <cfRule type="cellIs" dxfId="2580" priority="8829" operator="equal">
      <formula>"EG (WFO)"</formula>
    </cfRule>
    <cfRule type="cellIs" dxfId="2579" priority="8830" operator="equal">
      <formula>"EE (WFO)"</formula>
    </cfRule>
    <cfRule type="cellIs" dxfId="2578" priority="8831" operator="equal">
      <formula>"EC (WFO)"</formula>
    </cfRule>
    <cfRule type="cellIs" dxfId="2577" priority="8832" operator="equal">
      <formula>"EA (WFO)"</formula>
    </cfRule>
    <cfRule type="cellIs" dxfId="2576" priority="8833" operator="equal">
      <formula>"FG (WFO)"</formula>
    </cfRule>
    <cfRule type="cellIs" dxfId="2575" priority="8834" operator="equal">
      <formula>"TDM"</formula>
    </cfRule>
    <cfRule type="cellIs" dxfId="2574" priority="8835" operator="equal">
      <formula>"EQ (WFO)"</formula>
    </cfRule>
    <cfRule type="cellIs" dxfId="2573" priority="8836" operator="equal">
      <formula>"EO (WFO)"</formula>
    </cfRule>
    <cfRule type="cellIs" dxfId="2572" priority="8837" operator="equal">
      <formula>"RS"</formula>
    </cfRule>
    <cfRule type="cellIs" dxfId="2571" priority="8838" operator="equal">
      <formula>"TR (WFO)"</formula>
    </cfRule>
    <cfRule type="cellIs" dxfId="2570" priority="8839" operator="equal">
      <formula>"TR"</formula>
    </cfRule>
  </conditionalFormatting>
  <conditionalFormatting sqref="Z192:AA192 V192">
    <cfRule type="cellIs" dxfId="2569" priority="8809" operator="equal">
      <formula>"EE(WFO)"</formula>
    </cfRule>
    <cfRule type="cellIs" dxfId="2568" priority="8810" operator="equal">
      <formula>"EC(WFO)"</formula>
    </cfRule>
    <cfRule type="cellIs" dxfId="2567" priority="8811" operator="equal">
      <formula>"EE (WFO)"</formula>
    </cfRule>
    <cfRule type="cellIs" dxfId="2566" priority="8812" operator="equal">
      <formula>"EC (WFO)"</formula>
    </cfRule>
    <cfRule type="cellIs" dxfId="2565" priority="8813" operator="equal">
      <formula>"EA (WFO)"</formula>
    </cfRule>
  </conditionalFormatting>
  <conditionalFormatting sqref="H193:I193 K193:N193 P193:Q193">
    <cfRule type="cellIs" dxfId="2564" priority="31009" operator="equal">
      <formula>"EE (WFO)"</formula>
    </cfRule>
    <cfRule type="cellIs" dxfId="2563" priority="31010" operator="equal">
      <formula>"EC (WFO)"</formula>
    </cfRule>
    <cfRule type="cellIs" dxfId="2562" priority="31011" operator="equal">
      <formula>"EA (WFO)"</formula>
    </cfRule>
    <cfRule type="cellIs" dxfId="2561" priority="31012" operator="equal">
      <formula>"EE(WFO)"</formula>
    </cfRule>
    <cfRule type="cellIs" dxfId="2560" priority="31013" operator="equal">
      <formula>"EC(WFO)"</formula>
    </cfRule>
  </conditionalFormatting>
  <conditionalFormatting sqref="R193:S193 U193">
    <cfRule type="cellIs" dxfId="2559" priority="29562" operator="equal">
      <formula>"TDM"</formula>
    </cfRule>
    <cfRule type="cellIs" dxfId="2558" priority="29563" operator="equal">
      <formula>"EQ (WFO)"</formula>
    </cfRule>
    <cfRule type="cellIs" dxfId="2557" priority="29564" operator="equal">
      <formula>"EO (WFO)"</formula>
    </cfRule>
    <cfRule type="cellIs" dxfId="2556" priority="29565" operator="equal">
      <formula>"RS"</formula>
    </cfRule>
    <cfRule type="cellIs" dxfId="2555" priority="29566" operator="equal">
      <formula>"TR (WFO)"</formula>
    </cfRule>
    <cfRule type="cellIs" dxfId="2554" priority="29567" operator="equal">
      <formula>"EQ (WFO)"</formula>
    </cfRule>
    <cfRule type="cellIs" dxfId="2553" priority="29568" operator="equal">
      <formula>"EO (WFO)"</formula>
    </cfRule>
    <cfRule type="cellIs" dxfId="2552" priority="29569" operator="equal">
      <formula>"EO (WFO)"</formula>
    </cfRule>
    <cfRule type="cellIs" dxfId="2551" priority="29570" operator="equal">
      <formula>"EK (WFO)"</formula>
    </cfRule>
    <cfRule type="cellIs" dxfId="2550" priority="29571" operator="equal">
      <formula>"EG (WFO)"</formula>
    </cfRule>
    <cfRule type="cellIs" dxfId="2549" priority="29572" operator="equal">
      <formula>"EE (WFO)"</formula>
    </cfRule>
    <cfRule type="cellIs" dxfId="2548" priority="29573" operator="equal">
      <formula>"EC (WFO)"</formula>
    </cfRule>
    <cfRule type="cellIs" dxfId="2547" priority="29574" operator="equal">
      <formula>"EA (WFO)"</formula>
    </cfRule>
    <cfRule type="cellIs" dxfId="2546" priority="29575" operator="equal">
      <formula>"FG (WFO)"</formula>
    </cfRule>
    <cfRule type="cellIs" dxfId="2545" priority="29576" operator="equal">
      <formula>"TR"</formula>
    </cfRule>
    <cfRule type="cellIs" dxfId="2544" priority="29577" operator="equal">
      <formula>"EQ (WFO)"</formula>
    </cfRule>
    <cfRule type="cellIs" dxfId="2543" priority="29578" operator="equal">
      <formula>"FG (WFO)"</formula>
    </cfRule>
    <cfRule type="cellIs" dxfId="2542" priority="29579" operator="equal">
      <formula>"EO (WFO)"</formula>
    </cfRule>
    <cfRule type="cellIs" dxfId="2541" priority="29580" operator="equal">
      <formula>"EK (WFO)"</formula>
    </cfRule>
    <cfRule type="cellIs" dxfId="2540" priority="29596" operator="equal">
      <formula>"SCIK"</formula>
    </cfRule>
    <cfRule type="cellIs" dxfId="2539" priority="29597" operator="equal">
      <formula>"CT"</formula>
    </cfRule>
    <cfRule type="cellIs" dxfId="2538" priority="29598" operator="equal">
      <formula>"CT"</formula>
    </cfRule>
    <cfRule type="cellIs" dxfId="2537" priority="29599" operator="equal">
      <formula>"CT"</formula>
    </cfRule>
    <cfRule type="cellIs" dxfId="2536" priority="29600" operator="equal">
      <formula>"FG"</formula>
    </cfRule>
    <cfRule type="cellIs" dxfId="2535" priority="29601" operator="equal">
      <formula>"L"</formula>
    </cfRule>
    <cfRule type="cellIs" dxfId="2534" priority="29602" operator="equal">
      <formula>"EG (WFO)"</formula>
    </cfRule>
  </conditionalFormatting>
  <conditionalFormatting sqref="V193:X193 Z193:AA193">
    <cfRule type="cellIs" dxfId="2533" priority="10414" operator="equal">
      <formula>"EE (WFO)"</formula>
    </cfRule>
    <cfRule type="cellIs" dxfId="2532" priority="10415" operator="equal">
      <formula>"EC (WFO)"</formula>
    </cfRule>
    <cfRule type="cellIs" dxfId="2531" priority="10416" operator="equal">
      <formula>"EA (WFO)"</formula>
    </cfRule>
    <cfRule type="cellIs" dxfId="2530" priority="10417" operator="equal">
      <formula>"EE(WFO)"</formula>
    </cfRule>
    <cfRule type="cellIs" dxfId="2529" priority="10418" operator="equal">
      <formula>"EC(WFO)"</formula>
    </cfRule>
  </conditionalFormatting>
  <conditionalFormatting sqref="AB196:AG196 AB194:AK195">
    <cfRule type="cellIs" dxfId="2528" priority="117682" operator="equal">
      <formula>"EQ (WFO)"</formula>
    </cfRule>
    <cfRule type="cellIs" dxfId="2527" priority="117683" operator="equal">
      <formula>"FG (WFO)"</formula>
    </cfRule>
    <cfRule type="cellIs" dxfId="2526" priority="117684" operator="equal">
      <formula>"EO (WFO)"</formula>
    </cfRule>
    <cfRule type="cellIs" dxfId="2525" priority="117685" operator="equal">
      <formula>"EK (WFO)"</formula>
    </cfRule>
    <cfRule type="cellIs" dxfId="2524" priority="117734" operator="equal">
      <formula>"EE(WFO)"</formula>
    </cfRule>
    <cfRule type="cellIs" dxfId="2523" priority="117735" operator="equal">
      <formula>"EC(WFO)"</formula>
    </cfRule>
    <cfRule type="cellIs" dxfId="2522" priority="117748" operator="equal">
      <formula>"EE (WFO)"</formula>
    </cfRule>
    <cfRule type="cellIs" dxfId="2521" priority="117749" operator="equal">
      <formula>"EC (WFO)"</formula>
    </cfRule>
    <cfRule type="cellIs" dxfId="2520" priority="117750" operator="equal">
      <formula>"EA (WFO)"</formula>
    </cfRule>
  </conditionalFormatting>
  <conditionalFormatting sqref="AB194:AD196">
    <cfRule type="cellIs" dxfId="2519" priority="117719" operator="equal">
      <formula>"EE (WFO)"</formula>
    </cfRule>
    <cfRule type="cellIs" dxfId="2518" priority="117720" operator="equal">
      <formula>"EC (WFO)"</formula>
    </cfRule>
    <cfRule type="cellIs" dxfId="2517" priority="117721" operator="equal">
      <formula>"EA (WFO)"</formula>
    </cfRule>
    <cfRule type="cellIs" dxfId="2516" priority="117722" operator="equal">
      <formula>"EE(WFO)"</formula>
    </cfRule>
    <cfRule type="cellIs" dxfId="2515" priority="117723" operator="equal">
      <formula>"EC(WFO)"</formula>
    </cfRule>
  </conditionalFormatting>
  <conditionalFormatting sqref="AB194:AC195">
    <cfRule type="cellIs" dxfId="2514" priority="117636" operator="equal">
      <formula>"EE (WFO)"</formula>
    </cfRule>
    <cfRule type="cellIs" dxfId="2513" priority="117637" operator="equal">
      <formula>"EC (WFO)"</formula>
    </cfRule>
    <cfRule type="cellIs" dxfId="2512" priority="117638" operator="equal">
      <formula>"EA (WFO)"</formula>
    </cfRule>
    <cfRule type="cellIs" dxfId="2511" priority="117639" operator="equal">
      <formula>"EE(WFO)"</formula>
    </cfRule>
    <cfRule type="cellIs" dxfId="2510" priority="117640" operator="equal">
      <formula>"EC(WFO)"</formula>
    </cfRule>
    <cfRule type="cellIs" dxfId="2509" priority="117662" operator="equal">
      <formula>"EA (WFO)"</formula>
    </cfRule>
    <cfRule type="cellIs" dxfId="2508" priority="117663" operator="equal">
      <formula>"EQ (WFO)"</formula>
    </cfRule>
    <cfRule type="cellIs" dxfId="2507" priority="117664" operator="equal">
      <formula>"FG (WFO)"</formula>
    </cfRule>
    <cfRule type="cellIs" dxfId="2506" priority="117665" operator="equal">
      <formula>"EE (WFO)"</formula>
    </cfRule>
    <cfRule type="cellIs" dxfId="2505" priority="117666" operator="equal">
      <formula>"EC (WFO)"</formula>
    </cfRule>
    <cfRule type="cellIs" dxfId="2504" priority="117667" operator="equal">
      <formula>"EA (WFO)"</formula>
    </cfRule>
    <cfRule type="cellIs" dxfId="2503" priority="117668" operator="equal">
      <formula>"EE(WFO)"</formula>
    </cfRule>
    <cfRule type="cellIs" dxfId="2502" priority="117669" operator="equal">
      <formula>"EC(WFO)"</formula>
    </cfRule>
  </conditionalFormatting>
  <conditionalFormatting sqref="AB196:AF196 AB194:AJ195">
    <cfRule type="cellIs" dxfId="2501" priority="117618" operator="equal">
      <formula>"EE (WFO)"</formula>
    </cfRule>
    <cfRule type="cellIs" dxfId="2500" priority="117619" operator="equal">
      <formula>"EC (WFO)"</formula>
    </cfRule>
    <cfRule type="cellIs" dxfId="2499" priority="117620" operator="equal">
      <formula>"EA (WFO)"</formula>
    </cfRule>
    <cfRule type="cellIs" dxfId="2498" priority="117621" operator="equal">
      <formula>"EE(WFO)"</formula>
    </cfRule>
    <cfRule type="cellIs" dxfId="2497" priority="117622" operator="equal">
      <formula>"EC(WFO)"</formula>
    </cfRule>
    <cfRule type="cellIs" dxfId="2496" priority="117623" operator="equal">
      <formula>"EA (WFO)"</formula>
    </cfRule>
    <cfRule type="cellIs" dxfId="2495" priority="117624" operator="equal">
      <formula>"EQ (WFO)"</formula>
    </cfRule>
    <cfRule type="cellIs" dxfId="2494" priority="117625" operator="equal">
      <formula>"FG (WFO)"</formula>
    </cfRule>
    <cfRule type="cellIs" dxfId="2493" priority="117626" operator="equal">
      <formula>"EE (WFO)"</formula>
    </cfRule>
    <cfRule type="cellIs" dxfId="2492" priority="117627" operator="equal">
      <formula>"EC (WFO)"</formula>
    </cfRule>
    <cfRule type="cellIs" dxfId="2491" priority="117628" operator="equal">
      <formula>"EA (WFO)"</formula>
    </cfRule>
    <cfRule type="cellIs" dxfId="2490" priority="117629" operator="equal">
      <formula>"EE(WFO)"</formula>
    </cfRule>
    <cfRule type="cellIs" dxfId="2489" priority="117630" operator="equal">
      <formula>"EC(WFO)"</formula>
    </cfRule>
    <cfRule type="cellIs" dxfId="2488" priority="117631" operator="equal">
      <formula>"EE (WFO)"</formula>
    </cfRule>
    <cfRule type="cellIs" dxfId="2487" priority="117632" operator="equal">
      <formula>"EC (WFO)"</formula>
    </cfRule>
    <cfRule type="cellIs" dxfId="2486" priority="117633" operator="equal">
      <formula>"EA (WFO)"</formula>
    </cfRule>
    <cfRule type="cellIs" dxfId="2485" priority="117634" operator="equal">
      <formula>"EE(WFO)"</formula>
    </cfRule>
    <cfRule type="cellIs" dxfId="2484" priority="117635" operator="equal">
      <formula>"EC(WFO)"</formula>
    </cfRule>
  </conditionalFormatting>
  <conditionalFormatting sqref="AB194:AK196">
    <cfRule type="cellIs" dxfId="2483" priority="115027" operator="equal">
      <formula>"TDM (WFO)"</formula>
    </cfRule>
  </conditionalFormatting>
  <conditionalFormatting sqref="AD194:AE196">
    <cfRule type="cellIs" dxfId="2482" priority="117729" operator="equal">
      <formula>"EE (WFO)"</formula>
    </cfRule>
    <cfRule type="cellIs" dxfId="2481" priority="117730" operator="equal">
      <formula>"EC (WFO)"</formula>
    </cfRule>
    <cfRule type="cellIs" dxfId="2480" priority="117731" operator="equal">
      <formula>"EA (WFO)"</formula>
    </cfRule>
    <cfRule type="cellIs" dxfId="2479" priority="117732" operator="equal">
      <formula>"EE(WFO)"</formula>
    </cfRule>
    <cfRule type="cellIs" dxfId="2478" priority="117733" operator="equal">
      <formula>"EC(WFO)"</formula>
    </cfRule>
  </conditionalFormatting>
  <conditionalFormatting sqref="B195 D195">
    <cfRule type="cellIs" dxfId="2477" priority="31278" operator="equal">
      <formula>"FG (WFO)"</formula>
    </cfRule>
    <cfRule type="cellIs" dxfId="2476" priority="31279" operator="equal">
      <formula>"EO (WFO)"</formula>
    </cfRule>
    <cfRule type="cellIs" dxfId="2475" priority="31280" operator="equal">
      <formula>"EE (WFO)"</formula>
    </cfRule>
  </conditionalFormatting>
  <conditionalFormatting sqref="Y195:Z195 W195">
    <cfRule type="cellIs" dxfId="2474" priority="8715" operator="equal">
      <formula>"EA (WFO)"</formula>
    </cfRule>
    <cfRule type="cellIs" dxfId="2473" priority="8716" operator="equal">
      <formula>"EQ (WFO)"</formula>
    </cfRule>
    <cfRule type="cellIs" dxfId="2472" priority="8717" operator="equal">
      <formula>"FG (WFO)"</formula>
    </cfRule>
  </conditionalFormatting>
  <conditionalFormatting sqref="B198:F200">
    <cfRule type="cellIs" dxfId="2471" priority="26457" operator="equal">
      <formula>"OUT"</formula>
    </cfRule>
    <cfRule type="cellIs" dxfId="2470" priority="26458" operator="equal">
      <formula>"OUT"</formula>
    </cfRule>
    <cfRule type="cellIs" dxfId="2469" priority="26459" operator="equal">
      <formula>"OUT"</formula>
    </cfRule>
    <cfRule type="cellIs" dxfId="2468" priority="26460" operator="equal">
      <formula>"FG (WFO)"</formula>
    </cfRule>
    <cfRule type="cellIs" dxfId="2467" priority="26461" operator="equal">
      <formula>"TDM"</formula>
    </cfRule>
    <cfRule type="cellIs" dxfId="2466" priority="26462" operator="equal">
      <formula>"FG"</formula>
    </cfRule>
    <cfRule type="cellIs" dxfId="2465" priority="26463" operator="equal">
      <formula>"L"</formula>
    </cfRule>
    <cfRule type="cellIs" dxfId="2464" priority="26464" operator="equal">
      <formula>"CT"</formula>
    </cfRule>
    <cfRule type="cellIs" dxfId="2463" priority="26465" operator="equal">
      <formula>"EG (WFO)"</formula>
    </cfRule>
    <cfRule type="cellIs" dxfId="2462" priority="26466" operator="equal">
      <formula>"TR (WFO)"</formula>
    </cfRule>
    <cfRule type="cellIs" dxfId="2461" priority="26467" operator="equal">
      <formula>"FG (WFO)"</formula>
    </cfRule>
  </conditionalFormatting>
  <conditionalFormatting sqref="H198:AA198 H200:AA200 H199:X199 AA199">
    <cfRule type="cellIs" dxfId="2460" priority="26309" operator="equal">
      <formula>"OUT"</formula>
    </cfRule>
    <cfRule type="cellIs" dxfId="2459" priority="26310" operator="equal">
      <formula>"OUT"</formula>
    </cfRule>
    <cfRule type="cellIs" dxfId="2458" priority="26326" operator="equal">
      <formula>"OUT"</formula>
    </cfRule>
    <cfRule type="cellIs" dxfId="2457" priority="26397" operator="equal">
      <formula>"FG (WFO)"</formula>
    </cfRule>
    <cfRule type="cellIs" dxfId="2456" priority="26398" operator="equal">
      <formula>"TDM"</formula>
    </cfRule>
    <cfRule type="cellIs" dxfId="2455" priority="26399" operator="equal">
      <formula>"FG"</formula>
    </cfRule>
    <cfRule type="cellIs" dxfId="2454" priority="26400" operator="equal">
      <formula>"L"</formula>
    </cfRule>
    <cfRule type="cellIs" dxfId="2453" priority="26401" operator="equal">
      <formula>"CT"</formula>
    </cfRule>
    <cfRule type="cellIs" dxfId="2452" priority="26402" operator="equal">
      <formula>"EG (WFO)"</formula>
    </cfRule>
    <cfRule type="cellIs" dxfId="2451" priority="26416" operator="equal">
      <formula>"TR (WFO)"</formula>
    </cfRule>
  </conditionalFormatting>
  <conditionalFormatting sqref="L198:M198 L200:M200 L199">
    <cfRule type="cellIs" dxfId="2450" priority="26442" operator="equal">
      <formula>"FG (WFO)"</formula>
    </cfRule>
    <cfRule type="cellIs" dxfId="2449" priority="26443" operator="equal">
      <formula>"OH (WFO)"</formula>
    </cfRule>
    <cfRule type="cellIs" dxfId="2448" priority="26444" operator="equal">
      <formula>"EQ (WFO)"</formula>
    </cfRule>
    <cfRule type="cellIs" dxfId="2447" priority="26445" operator="equal">
      <formula>"EG (WFO)"</formula>
    </cfRule>
    <cfRule type="cellIs" dxfId="2446" priority="26446" operator="equal">
      <formula>"EO (WFO)"</formula>
    </cfRule>
    <cfRule type="cellIs" dxfId="2445" priority="26447" operator="equal">
      <formula>"EE (WFO)"</formula>
    </cfRule>
    <cfRule type="cellIs" dxfId="2444" priority="26448" operator="equal">
      <formula>"EC (WFO)"</formula>
    </cfRule>
    <cfRule type="expression" dxfId="2443" priority="26449">
      <formula>OR(L198="OH(WFO)",L198="EC(WFO)",L198="EE(WFO)",L198="EG(WFO)",L198="EK(WFO)",L198="EO(WFO)")</formula>
    </cfRule>
    <cfRule type="expression" dxfId="2442" priority="26450">
      <formula>OR(L198="CT",L198="SCIK",L198="CUMIL")</formula>
    </cfRule>
    <cfRule type="expression" dxfId="2441" priority="26451">
      <formula>OR(L198="TR",L198="TDM",L198="PKT")</formula>
    </cfRule>
    <cfRule type="expression" dxfId="2440" priority="26452">
      <formula>OR(L198="FG")</formula>
    </cfRule>
    <cfRule type="expression" dxfId="2439" priority="26453">
      <formula>OR(L198="L",L198="OTG")</formula>
    </cfRule>
    <cfRule type="expression" dxfId="2438" priority="26454">
      <formula>OR(L198="OP",L198="RS",L198="RTS",L198="PRM",L198="CB")</formula>
    </cfRule>
  </conditionalFormatting>
  <conditionalFormatting sqref="AB198:AK201">
    <cfRule type="expression" dxfId="2437" priority="115007">
      <formula>OR(AB198="OH(WFO)",AB198="EC(WFO)",AB198="EE(WFO)",AB198="EG(WFO)",AB198="EK(WFO)",AB198="EO(WFO)")</formula>
    </cfRule>
    <cfRule type="expression" dxfId="2436" priority="115008">
      <formula>OR(AB198="CT",AB198="SCIK",AB198="CUMIL")</formula>
    </cfRule>
    <cfRule type="expression" dxfId="2435" priority="115009">
      <formula>OR(AB198="TR",AB198="TDM",AB198="PKT")</formula>
    </cfRule>
    <cfRule type="expression" dxfId="2434" priority="115010">
      <formula>OR(AB198="FG")</formula>
    </cfRule>
    <cfRule type="expression" dxfId="2433" priority="115011">
      <formula>OR(AB198="L",AB198="OTG")</formula>
    </cfRule>
    <cfRule type="expression" dxfId="2432" priority="115012">
      <formula>OR(AB198="OP",AB198="RS",AB198="RTS",AB198="PRM",AB198="CB")</formula>
    </cfRule>
  </conditionalFormatting>
  <conditionalFormatting sqref="H199:K200">
    <cfRule type="expression" dxfId="2431" priority="26436">
      <formula>OR(H199="OH(WFO)",H199="EC(WFO)",H199="EE(WFO)",H199="EG(WFO)",H199="EK(WFO)",H199="EO(WFO)")</formula>
    </cfRule>
    <cfRule type="expression" dxfId="2430" priority="26437">
      <formula>OR(H199="CT",H199="SCIK",H199="CUMIL")</formula>
    </cfRule>
    <cfRule type="expression" dxfId="2429" priority="26438">
      <formula>OR(H199="TR",H199="TDM",H199="PKT")</formula>
    </cfRule>
    <cfRule type="expression" dxfId="2428" priority="26439">
      <formula>OR(H199="FG")</formula>
    </cfRule>
    <cfRule type="expression" dxfId="2427" priority="26440">
      <formula>OR(H199="L",H199="OTG")</formula>
    </cfRule>
    <cfRule type="expression" dxfId="2426" priority="26441">
      <formula>OR(H199="OP",H199="RS",H199="RTS",H199="PRM",H199="CB")</formula>
    </cfRule>
  </conditionalFormatting>
  <conditionalFormatting sqref="H200:AA200 H199:X199 AA199">
    <cfRule type="cellIs" dxfId="2425" priority="26307" operator="equal">
      <formula>"EO (WFO)"</formula>
    </cfRule>
    <cfRule type="cellIs" dxfId="2424" priority="26308" operator="equal">
      <formula>"EC (WFO)"</formula>
    </cfRule>
  </conditionalFormatting>
  <conditionalFormatting sqref="N200:AA200 O199:X199 AA199">
    <cfRule type="expression" dxfId="2423" priority="26430">
      <formula>OR(N199="OH(WFO)",N199="EC(WFO)",N199="EE(WFO)",N199="EG(WFO)",N199="EK(WFO)",N199="EO(WFO)")</formula>
    </cfRule>
    <cfRule type="expression" dxfId="2422" priority="26431">
      <formula>OR(N199="CT",N199="SCIK",N199="CUMIL")</formula>
    </cfRule>
    <cfRule type="expression" dxfId="2421" priority="26432">
      <formula>OR(N199="TR",N199="TDM",N199="PKT")</formula>
    </cfRule>
    <cfRule type="expression" dxfId="2420" priority="26433">
      <formula>OR(N199="FG")</formula>
    </cfRule>
    <cfRule type="expression" dxfId="2419" priority="26434">
      <formula>OR(N199="L",N199="OTG")</formula>
    </cfRule>
    <cfRule type="expression" dxfId="2418" priority="26435">
      <formula>OR(N199="OP",N199="RS",N199="RTS",N199="PRM",N199="CB")</formula>
    </cfRule>
  </conditionalFormatting>
  <conditionalFormatting sqref="H201:J202 H204:J207 H203:K203">
    <cfRule type="expression" dxfId="2417" priority="25696">
      <formula>OR(H201="FI")</formula>
    </cfRule>
    <cfRule type="expression" dxfId="2416" priority="25697">
      <formula>OR(H201="L",H201="OTG")</formula>
    </cfRule>
    <cfRule type="expression" dxfId="2415" priority="25698">
      <formula>OR(H201="FG")</formula>
    </cfRule>
    <cfRule type="expression" dxfId="2414" priority="25699">
      <formula>OR(H201="OP",H201="RS",H201="RTS",#REF!="PRM",H201="CB")</formula>
    </cfRule>
    <cfRule type="expression" dxfId="2413" priority="25700">
      <formula>OR(H201="CT",H201="SCIK",H201="CUMIL")</formula>
    </cfRule>
    <cfRule type="expression" dxfId="2412" priority="25701">
      <formula>OR(H201="TR",H201="TDM",H201="PKT")</formula>
    </cfRule>
    <cfRule type="expression" dxfId="2411" priority="25702">
      <formula>OR(H201="FI")</formula>
    </cfRule>
    <cfRule type="expression" dxfId="2410" priority="25703">
      <formula>OR(H201="L",H201="OTG")</formula>
    </cfRule>
    <cfRule type="expression" dxfId="2409" priority="25704">
      <formula>OR(H201="FG")</formula>
    </cfRule>
    <cfRule type="expression" dxfId="2408" priority="25705">
      <formula>OR(H201="OP",H201="RS",H201="RTS",#REF!="PRM",H201="CB")</formula>
    </cfRule>
    <cfRule type="expression" dxfId="2407" priority="25706">
      <formula>OR(H201="CT",H201="SCIK",H201="CUMIL")</formula>
    </cfRule>
    <cfRule type="expression" dxfId="2406" priority="25707">
      <formula>OR(H201="TR",H201="TDM",H201="PKT")</formula>
    </cfRule>
    <cfRule type="expression" dxfId="2405" priority="25708">
      <formula>OR(H201="FI")</formula>
    </cfRule>
    <cfRule type="expression" dxfId="2404" priority="25709">
      <formula>OR(H201="L",H201="OTG")</formula>
    </cfRule>
    <cfRule type="expression" dxfId="2403" priority="25710">
      <formula>OR(H201="FG")</formula>
    </cfRule>
    <cfRule type="expression" dxfId="2402" priority="25711">
      <formula>OR(H201="OP",H201="RS",H201="RTS",#REF!="PRM",H201="CB")</formula>
    </cfRule>
    <cfRule type="expression" dxfId="2401" priority="25712">
      <formula>OR(H201="CT",H201="SCIK",H201="CUMIL")</formula>
    </cfRule>
    <cfRule type="expression" dxfId="2400" priority="25713">
      <formula>OR(H201="TR",H201="TDM",H201="PKT")</formula>
    </cfRule>
    <cfRule type="cellIs" dxfId="2399" priority="25714" operator="equal">
      <formula>"EG (WFO)"</formula>
    </cfRule>
    <cfRule type="cellIs" dxfId="2398" priority="25715" operator="equal">
      <formula>"EE (WFO)"</formula>
    </cfRule>
    <cfRule type="cellIs" dxfId="2397" priority="25716" operator="equal">
      <formula>"EC (WFO)"</formula>
    </cfRule>
    <cfRule type="expression" dxfId="2396" priority="25717">
      <formula>OR(H201="FI")</formula>
    </cfRule>
    <cfRule type="expression" dxfId="2395" priority="25718">
      <formula>OR(H201="L",H201="OTG")</formula>
    </cfRule>
    <cfRule type="expression" dxfId="2394" priority="25719">
      <formula>OR(H201="FG")</formula>
    </cfRule>
    <cfRule type="expression" dxfId="2393" priority="25720">
      <formula>OR(H201="OP",H201="RS",H201="RTS",#REF!="PRM",H201="CB")</formula>
    </cfRule>
    <cfRule type="expression" dxfId="2392" priority="25721">
      <formula>OR(H201="CT",H201="SCIK",H201="CUMIL")</formula>
    </cfRule>
    <cfRule type="expression" dxfId="2391" priority="25722">
      <formula>OR(H201="TR",H201="TDM",H201="PKT")</formula>
    </cfRule>
    <cfRule type="cellIs" dxfId="2390" priority="25723" operator="equal">
      <formula>"FI (WFO)"</formula>
    </cfRule>
    <cfRule type="cellIs" dxfId="2389" priority="25724" operator="equal">
      <formula>"FG (WFO)"</formula>
    </cfRule>
    <cfRule type="cellIs" dxfId="2388" priority="25725" operator="equal">
      <formula>"EK (WFO)"</formula>
    </cfRule>
    <cfRule type="cellIs" dxfId="2387" priority="25726" operator="equal">
      <formula>"EO (WFO)"</formula>
    </cfRule>
  </conditionalFormatting>
  <conditionalFormatting sqref="O201 H201:J202 H204:J207 H203:K203 O203:O207">
    <cfRule type="cellIs" dxfId="2386" priority="25692" operator="equal">
      <formula>"EO (WFO)"</formula>
    </cfRule>
    <cfRule type="cellIs" dxfId="2385" priority="25693" operator="equal">
      <formula>"EK (WFO)"</formula>
    </cfRule>
    <cfRule type="cellIs" dxfId="2384" priority="25694" operator="equal">
      <formula>"FI (WFO)"</formula>
    </cfRule>
    <cfRule type="cellIs" dxfId="2383" priority="25695" operator="equal">
      <formula>"FG (WFO)"</formula>
    </cfRule>
  </conditionalFormatting>
  <conditionalFormatting sqref="H201:AA211">
    <cfRule type="cellIs" dxfId="2382" priority="22563" operator="equal">
      <formula>"EQ (WFO)"</formula>
    </cfRule>
    <cfRule type="cellIs" dxfId="2381" priority="22564" operator="equal">
      <formula>"OUT"</formula>
    </cfRule>
  </conditionalFormatting>
  <conditionalFormatting sqref="O201 I201:J202 I204:J207 I203:K203 O203:O207">
    <cfRule type="cellIs" dxfId="2380" priority="25733" operator="equal">
      <formula>"EG (WFO)"</formula>
    </cfRule>
    <cfRule type="cellIs" dxfId="2379" priority="25734" operator="equal">
      <formula>"EE (WFO)"</formula>
    </cfRule>
    <cfRule type="cellIs" dxfId="2378" priority="25735" operator="equal">
      <formula>"EC (WFO)"</formula>
    </cfRule>
    <cfRule type="expression" dxfId="2377" priority="25742">
      <formula>OR(I201="FI")</formula>
    </cfRule>
    <cfRule type="expression" dxfId="2376" priority="25743">
      <formula>OR(I201="L",I201="OTG")</formula>
    </cfRule>
    <cfRule type="expression" dxfId="2375" priority="25744">
      <formula>OR(I201="FG")</formula>
    </cfRule>
    <cfRule type="expression" dxfId="2374" priority="25745">
      <formula>OR(I201="OP",I201="RS",I201="RTS",#REF!="PRM",I201="CB")</formula>
    </cfRule>
    <cfRule type="expression" dxfId="2373" priority="25746">
      <formula>OR(I201="CT",I201="SCIK",I201="CUMIL")</formula>
    </cfRule>
    <cfRule type="expression" dxfId="2372" priority="25747">
      <formula>OR(I201="TR",I201="TDM",I201="PKT")</formula>
    </cfRule>
  </conditionalFormatting>
  <conditionalFormatting sqref="I201:J202 I204:J207 I203:K203">
    <cfRule type="expression" dxfId="2371" priority="25727">
      <formula>OR(I201="FI")</formula>
    </cfRule>
    <cfRule type="expression" dxfId="2370" priority="25728">
      <formula>OR(I201="L",I201="OTG")</formula>
    </cfRule>
    <cfRule type="expression" dxfId="2369" priority="25729">
      <formula>OR(I201="FG")</formula>
    </cfRule>
    <cfRule type="expression" dxfId="2368" priority="25730">
      <formula>OR(I201="OP",I201="RS",I201="RTS",#REF!="PRM",I201="CB")</formula>
    </cfRule>
    <cfRule type="expression" dxfId="2367" priority="25731">
      <formula>OR(I201="CT",I201="SCIK",I201="CUMIL")</formula>
    </cfRule>
    <cfRule type="expression" dxfId="2366" priority="25732">
      <formula>OR(I201="TR",I201="TDM",I201="PKT")</formula>
    </cfRule>
    <cfRule type="expression" dxfId="2365" priority="25736">
      <formula>OR(I201="FI")</formula>
    </cfRule>
    <cfRule type="expression" dxfId="2364" priority="25737">
      <formula>OR(I201="L",I201="OTG")</formula>
    </cfRule>
    <cfRule type="expression" dxfId="2363" priority="25738">
      <formula>OR(I201="FG")</formula>
    </cfRule>
    <cfRule type="expression" dxfId="2362" priority="25739">
      <formula>OR(I201="OP",I201="RS",I201="RTS",#REF!="PRM",I201="CB")</formula>
    </cfRule>
    <cfRule type="expression" dxfId="2361" priority="25740">
      <formula>OR(I201="CT",I201="SCIK",I201="CUMIL")</formula>
    </cfRule>
    <cfRule type="expression" dxfId="2360" priority="25741">
      <formula>OR(I201="TR",I201="TDM",I201="PKT")</formula>
    </cfRule>
  </conditionalFormatting>
  <conditionalFormatting sqref="K201:L202 K204:L207 L203">
    <cfRule type="expression" dxfId="2359" priority="25667">
      <formula>OR(K201="FI")</formula>
    </cfRule>
    <cfRule type="expression" dxfId="2358" priority="25668">
      <formula>OR(K201="L",K201="OTG")</formula>
    </cfRule>
    <cfRule type="expression" dxfId="2357" priority="25669">
      <formula>OR(K201="FG")</formula>
    </cfRule>
    <cfRule type="expression" dxfId="2356" priority="25670">
      <formula>OR(K201="OP",K201="RS",K201="RTS",#REF!="PRM",K201="CB")</formula>
    </cfRule>
    <cfRule type="expression" dxfId="2355" priority="25671">
      <formula>OR(K201="CT",K201="SCIK",K201="CUMIL")</formula>
    </cfRule>
    <cfRule type="expression" dxfId="2354" priority="25672">
      <formula>OR(K201="TR",K201="TDM",K201="PKT")</formula>
    </cfRule>
    <cfRule type="cellIs" dxfId="2353" priority="25673" operator="equal">
      <formula>"EG (WFO)"</formula>
    </cfRule>
    <cfRule type="cellIs" dxfId="2352" priority="25674" operator="equal">
      <formula>"EE (WFO)"</formula>
    </cfRule>
    <cfRule type="cellIs" dxfId="2351" priority="25675" operator="equal">
      <formula>"EC (WFO)"</formula>
    </cfRule>
    <cfRule type="cellIs" dxfId="2350" priority="25676" operator="equal">
      <formula>"EO (WFO)"</formula>
    </cfRule>
    <cfRule type="cellIs" dxfId="2349" priority="25677" operator="equal">
      <formula>"EK (WFO)"</formula>
    </cfRule>
    <cfRule type="cellIs" dxfId="2348" priority="25678" operator="equal">
      <formula>"FI (WFO)"</formula>
    </cfRule>
    <cfRule type="cellIs" dxfId="2347" priority="25679" operator="equal">
      <formula>"FG (WFO)"</formula>
    </cfRule>
  </conditionalFormatting>
  <conditionalFormatting sqref="K201:K202 K204:K207">
    <cfRule type="expression" dxfId="2346" priority="25625">
      <formula>OR(K201="FI")</formula>
    </cfRule>
    <cfRule type="expression" dxfId="2345" priority="25626">
      <formula>OR(K201="L",K201="OTG")</formula>
    </cfRule>
    <cfRule type="expression" dxfId="2344" priority="25627">
      <formula>OR(K201="FG")</formula>
    </cfRule>
    <cfRule type="expression" dxfId="2343" priority="25628">
      <formula>OR(K201="OP",K201="RS",K201="RTS",#REF!="PRM",K201="CB")</formula>
    </cfRule>
    <cfRule type="expression" dxfId="2342" priority="25629">
      <formula>OR(K201="CT",K201="SCIK",K201="CUMIL")</formula>
    </cfRule>
    <cfRule type="expression" dxfId="2341" priority="25630">
      <formula>OR(K201="TR",K201="TDM",K201="PKT")</formula>
    </cfRule>
    <cfRule type="cellIs" dxfId="2340" priority="25631" operator="equal">
      <formula>"EG (WFO)"</formula>
    </cfRule>
    <cfRule type="cellIs" dxfId="2339" priority="25632" operator="equal">
      <formula>"EE (WFO)"</formula>
    </cfRule>
    <cfRule type="cellIs" dxfId="2338" priority="25633" operator="equal">
      <formula>"EC (WFO)"</formula>
    </cfRule>
    <cfRule type="expression" dxfId="2337" priority="25634">
      <formula>OR(K201="FI")</formula>
    </cfRule>
    <cfRule type="expression" dxfId="2336" priority="25635">
      <formula>OR(K201="L",K201="OTG")</formula>
    </cfRule>
    <cfRule type="expression" dxfId="2335" priority="25636">
      <formula>OR(K201="FG")</formula>
    </cfRule>
    <cfRule type="expression" dxfId="2334" priority="25637">
      <formula>OR(K201="OP",K201="RS",K201="RTS",#REF!="PRM",K201="CB")</formula>
    </cfRule>
    <cfRule type="expression" dxfId="2333" priority="25638">
      <formula>OR(K201="CT",K201="SCIK",K201="CUMIL")</formula>
    </cfRule>
    <cfRule type="expression" dxfId="2332" priority="25639">
      <formula>OR(K201="TR",K201="TDM",K201="PKT")</formula>
    </cfRule>
    <cfRule type="cellIs" dxfId="2331" priority="25640" operator="equal">
      <formula>"EG (WFO)"</formula>
    </cfRule>
    <cfRule type="cellIs" dxfId="2330" priority="25641" operator="equal">
      <formula>"EE (WFO)"</formula>
    </cfRule>
    <cfRule type="cellIs" dxfId="2329" priority="25642" operator="equal">
      <formula>"EC (WFO)"</formula>
    </cfRule>
    <cfRule type="expression" dxfId="2328" priority="25643">
      <formula>OR(K201="FI")</formula>
    </cfRule>
    <cfRule type="expression" dxfId="2327" priority="25644">
      <formula>OR(K201="L",K201="OTG")</formula>
    </cfRule>
    <cfRule type="expression" dxfId="2326" priority="25645">
      <formula>OR(K201="FG")</formula>
    </cfRule>
    <cfRule type="expression" dxfId="2325" priority="25646">
      <formula>OR(K201="OP",K201="RS",K201="RTS",#REF!="PRM",K201="CB")</formula>
    </cfRule>
    <cfRule type="expression" dxfId="2324" priority="25647">
      <formula>OR(K201="CT",K201="SCIK",K201="CUMIL")</formula>
    </cfRule>
    <cfRule type="expression" dxfId="2323" priority="25648">
      <formula>OR(K201="TR",K201="TDM",K201="PKT")</formula>
    </cfRule>
    <cfRule type="cellIs" dxfId="2322" priority="25649" operator="equal">
      <formula>"EG (WFO)"</formula>
    </cfRule>
    <cfRule type="cellIs" dxfId="2321" priority="25650" operator="equal">
      <formula>"EE (WFO)"</formula>
    </cfRule>
    <cfRule type="cellIs" dxfId="2320" priority="25651" operator="equal">
      <formula>"EC (WFO)"</formula>
    </cfRule>
    <cfRule type="expression" dxfId="2319" priority="25652">
      <formula>OR(K201="FI")</formula>
    </cfRule>
    <cfRule type="expression" dxfId="2318" priority="25653">
      <formula>OR(K201="L",K201="OTG")</formula>
    </cfRule>
    <cfRule type="expression" dxfId="2317" priority="25654">
      <formula>OR(K201="FG")</formula>
    </cfRule>
    <cfRule type="expression" dxfId="2316" priority="25655">
      <formula>OR(K201="OP",K201="RS",K201="RTS",#REF!="PRM",K201="CB")</formula>
    </cfRule>
    <cfRule type="expression" dxfId="2315" priority="25656">
      <formula>OR(K201="CT",K201="SCIK",K201="CUMIL")</formula>
    </cfRule>
    <cfRule type="expression" dxfId="2314" priority="25657">
      <formula>OR(K201="TR",K201="TDM",K201="PKT")</formula>
    </cfRule>
    <cfRule type="expression" dxfId="2313" priority="25658">
      <formula>OR(K201="FI")</formula>
    </cfRule>
    <cfRule type="expression" dxfId="2312" priority="25659">
      <formula>OR(K201="L",K201="OTG")</formula>
    </cfRule>
    <cfRule type="expression" dxfId="2311" priority="25660">
      <formula>OR(K201="FG")</formula>
    </cfRule>
    <cfRule type="expression" dxfId="2310" priority="25661">
      <formula>OR(K201="OP",K201="RS",K201="RTS",#REF!="PRM",K201="CB")</formula>
    </cfRule>
    <cfRule type="expression" dxfId="2309" priority="25662">
      <formula>OR(K201="CT",K201="SCIK",K201="CUMIL")</formula>
    </cfRule>
    <cfRule type="expression" dxfId="2308" priority="25663">
      <formula>OR(K201="TR",K201="TDM",K201="PKT")</formula>
    </cfRule>
    <cfRule type="cellIs" dxfId="2307" priority="25664" operator="equal">
      <formula>"EG (WFO)"</formula>
    </cfRule>
    <cfRule type="cellIs" dxfId="2306" priority="25665" operator="equal">
      <formula>"EE (WFO)"</formula>
    </cfRule>
    <cfRule type="cellIs" dxfId="2305" priority="25666" operator="equal">
      <formula>"EC (WFO)"</formula>
    </cfRule>
  </conditionalFormatting>
  <conditionalFormatting sqref="M201:M207 N202:O202">
    <cfRule type="cellIs" dxfId="2304" priority="25612" operator="equal">
      <formula>"EO (WFO)"</formula>
    </cfRule>
    <cfRule type="cellIs" dxfId="2303" priority="25613" operator="equal">
      <formula>"EK (WFO)"</formula>
    </cfRule>
    <cfRule type="cellIs" dxfId="2302" priority="25614" operator="equal">
      <formula>"FI (WFO)"</formula>
    </cfRule>
    <cfRule type="cellIs" dxfId="2301" priority="25615" operator="equal">
      <formula>"FG (WFO)"</formula>
    </cfRule>
    <cfRule type="expression" dxfId="2300" priority="25616">
      <formula>OR(M201="FI")</formula>
    </cfRule>
    <cfRule type="expression" dxfId="2299" priority="25617">
      <formula>OR(M201="L",M201="OTG")</formula>
    </cfRule>
    <cfRule type="expression" dxfId="2298" priority="25618">
      <formula>OR(M201="FG")</formula>
    </cfRule>
    <cfRule type="expression" dxfId="2297" priority="25619">
      <formula>OR(M201="OP",M201="RS",M201="RTS",#REF!="PRM",M201="CB")</formula>
    </cfRule>
    <cfRule type="expression" dxfId="2296" priority="25620">
      <formula>OR(M201="CT",M201="SCIK",M201="CUMIL")</formula>
    </cfRule>
    <cfRule type="expression" dxfId="2295" priority="25621">
      <formula>OR(M201="TR",M201="TDM",M201="PKT")</formula>
    </cfRule>
    <cfRule type="cellIs" dxfId="2294" priority="25622" operator="equal">
      <formula>"EG (WFO)"</formula>
    </cfRule>
    <cfRule type="cellIs" dxfId="2293" priority="25623" operator="equal">
      <formula>"EE (WFO)"</formula>
    </cfRule>
    <cfRule type="cellIs" dxfId="2292" priority="25624" operator="equal">
      <formula>"EC (WFO)"</formula>
    </cfRule>
  </conditionalFormatting>
  <conditionalFormatting sqref="N201 N203:N207">
    <cfRule type="cellIs" dxfId="2291" priority="25599" operator="equal">
      <formula>"EO (WFO)"</formula>
    </cfRule>
    <cfRule type="cellIs" dxfId="2290" priority="25600" operator="equal">
      <formula>"EK (WFO)"</formula>
    </cfRule>
    <cfRule type="cellIs" dxfId="2289" priority="25601" operator="equal">
      <formula>"FI (WFO)"</formula>
    </cfRule>
    <cfRule type="cellIs" dxfId="2288" priority="25602" operator="equal">
      <formula>"FG (WFO)"</formula>
    </cfRule>
    <cfRule type="expression" dxfId="2287" priority="25603">
      <formula>OR(N201="FI")</formula>
    </cfRule>
    <cfRule type="expression" dxfId="2286" priority="25604">
      <formula>OR(N201="L",N201="OTG")</formula>
    </cfRule>
    <cfRule type="expression" dxfId="2285" priority="25605">
      <formula>OR(N201="FG")</formula>
    </cfRule>
    <cfRule type="expression" dxfId="2284" priority="25606">
      <formula>OR(N201="OP",N201="RS",N201="RTS",#REF!="PRM",N201="CB")</formula>
    </cfRule>
    <cfRule type="expression" dxfId="2283" priority="25607">
      <formula>OR(N201="CT",N201="SCIK",N201="CUMIL")</formula>
    </cfRule>
    <cfRule type="expression" dxfId="2282" priority="25608">
      <formula>OR(N201="TR",N201="TDM",N201="PKT")</formula>
    </cfRule>
    <cfRule type="cellIs" dxfId="2281" priority="25609" operator="equal">
      <formula>"EG (WFO)"</formula>
    </cfRule>
    <cfRule type="cellIs" dxfId="2280" priority="25610" operator="equal">
      <formula>"EE (WFO)"</formula>
    </cfRule>
    <cfRule type="cellIs" dxfId="2279" priority="25611" operator="equal">
      <formula>"EC (WFO)"</formula>
    </cfRule>
  </conditionalFormatting>
  <conditionalFormatting sqref="O201 O203:O207">
    <cfRule type="expression" dxfId="2278" priority="25680">
      <formula>OR(O201="FI")</formula>
    </cfRule>
    <cfRule type="expression" dxfId="2277" priority="25681">
      <formula>OR(O201="L",O201="OTG")</formula>
    </cfRule>
    <cfRule type="expression" dxfId="2276" priority="25682">
      <formula>OR(O201="FG")</formula>
    </cfRule>
    <cfRule type="expression" dxfId="2275" priority="25683">
      <formula>OR(O201="OP",O201="RS",O201="RTS",#REF!="PRM",O201="CB")</formula>
    </cfRule>
    <cfRule type="expression" dxfId="2274" priority="25684">
      <formula>OR(O201="CT",O201="SCIK",O201="CUMIL")</formula>
    </cfRule>
    <cfRule type="expression" dxfId="2273" priority="25685">
      <formula>OR(O201="TR",O201="TDM",O201="PKT")</formula>
    </cfRule>
    <cfRule type="expression" dxfId="2272" priority="25686">
      <formula>OR(O201="FI")</formula>
    </cfRule>
    <cfRule type="expression" dxfId="2271" priority="25687">
      <formula>OR(O201="L",O201="OTG")</formula>
    </cfRule>
    <cfRule type="expression" dxfId="2270" priority="25688">
      <formula>OR(O201="FG")</formula>
    </cfRule>
    <cfRule type="expression" dxfId="2269" priority="25689">
      <formula>OR(O201="OP",O201="RS",O201="RTS",#REF!="PRM",O201="CB")</formula>
    </cfRule>
    <cfRule type="expression" dxfId="2268" priority="25690">
      <formula>OR(O201="CT",O201="SCIK",O201="CUMIL")</formula>
    </cfRule>
    <cfRule type="expression" dxfId="2267" priority="25691">
      <formula>OR(O201="TR",O201="TDM",O201="PKT")</formula>
    </cfRule>
  </conditionalFormatting>
  <conditionalFormatting sqref="Q202 P203:Q207 P201:R201">
    <cfRule type="expression" dxfId="2266" priority="25210">
      <formula>OR(P201="FI")</formula>
    </cfRule>
    <cfRule type="expression" dxfId="2265" priority="25211">
      <formula>OR(P201="L",P201="OTG")</formula>
    </cfRule>
    <cfRule type="expression" dxfId="2264" priority="25212">
      <formula>OR(P201="FG")</formula>
    </cfRule>
    <cfRule type="expression" dxfId="2263" priority="25213">
      <formula>OR(P201="OP",P201="RS",P201="RTS",#REF!="PRM",P201="CB")</formula>
    </cfRule>
    <cfRule type="expression" dxfId="2262" priority="25214">
      <formula>OR(P201="CT",P201="SCIK",P201="CUMIL")</formula>
    </cfRule>
    <cfRule type="expression" dxfId="2261" priority="25215">
      <formula>OR(P201="TR",P201="TDM",P201="PKT")</formula>
    </cfRule>
    <cfRule type="expression" dxfId="2260" priority="25216">
      <formula>OR(P201="FI")</formula>
    </cfRule>
    <cfRule type="expression" dxfId="2259" priority="25217">
      <formula>OR(P201="L",P201="OTG")</formula>
    </cfRule>
    <cfRule type="expression" dxfId="2258" priority="25218">
      <formula>OR(P201="FG")</formula>
    </cfRule>
    <cfRule type="expression" dxfId="2257" priority="25219">
      <formula>OR(P201="OP",P201="RS",P201="RTS",#REF!="PRM",P201="CB")</formula>
    </cfRule>
    <cfRule type="expression" dxfId="2256" priority="25220">
      <formula>OR(P201="CT",P201="SCIK",P201="CUMIL")</formula>
    </cfRule>
    <cfRule type="expression" dxfId="2255" priority="25221">
      <formula>OR(P201="TR",P201="TDM",P201="PKT")</formula>
    </cfRule>
    <cfRule type="expression" dxfId="2254" priority="25222">
      <formula>OR(P201="FI")</formula>
    </cfRule>
    <cfRule type="expression" dxfId="2253" priority="25223">
      <formula>OR(P201="L",P201="OTG")</formula>
    </cfRule>
    <cfRule type="expression" dxfId="2252" priority="25224">
      <formula>OR(P201="FG")</formula>
    </cfRule>
    <cfRule type="expression" dxfId="2251" priority="25225">
      <formula>OR(P201="OP",P201="RS",P201="RTS",#REF!="PRM",P201="CB")</formula>
    </cfRule>
    <cfRule type="expression" dxfId="2250" priority="25226">
      <formula>OR(P201="CT",P201="SCIK",P201="CUMIL")</formula>
    </cfRule>
    <cfRule type="expression" dxfId="2249" priority="25227">
      <formula>OR(P201="TR",P201="TDM",P201="PKT")</formula>
    </cfRule>
    <cfRule type="cellIs" dxfId="2248" priority="25228" operator="equal">
      <formula>"EO (WFO)"</formula>
    </cfRule>
    <cfRule type="cellIs" dxfId="2247" priority="25229" operator="equal">
      <formula>"EK (WFO)"</formula>
    </cfRule>
    <cfRule type="cellIs" dxfId="2246" priority="25230" operator="equal">
      <formula>"FI (WFO)"</formula>
    </cfRule>
    <cfRule type="cellIs" dxfId="2245" priority="25231" operator="equal">
      <formula>"FG (WFO)"</formula>
    </cfRule>
    <cfRule type="cellIs" dxfId="2244" priority="25232" operator="equal">
      <formula>"EG (WFO)"</formula>
    </cfRule>
    <cfRule type="cellIs" dxfId="2243" priority="25233" operator="equal">
      <formula>"EE (WFO)"</formula>
    </cfRule>
    <cfRule type="cellIs" dxfId="2242" priority="25234" operator="equal">
      <formula>"EC (WFO)"</formula>
    </cfRule>
    <cfRule type="expression" dxfId="2241" priority="25235">
      <formula>OR(P201="FI")</formula>
    </cfRule>
    <cfRule type="expression" dxfId="2240" priority="25236">
      <formula>OR(P201="L",P201="OTG")</formula>
    </cfRule>
    <cfRule type="expression" dxfId="2239" priority="25237">
      <formula>OR(P201="FG")</formula>
    </cfRule>
    <cfRule type="expression" dxfId="2238" priority="25238">
      <formula>OR(P201="OP",P201="RS",P201="RTS",#REF!="PRM",P201="CB")</formula>
    </cfRule>
    <cfRule type="expression" dxfId="2237" priority="25239">
      <formula>OR(P201="CT",P201="SCIK",P201="CUMIL")</formula>
    </cfRule>
    <cfRule type="expression" dxfId="2236" priority="25240">
      <formula>OR(P201="TR",P201="TDM",P201="PKT")</formula>
    </cfRule>
  </conditionalFormatting>
  <conditionalFormatting sqref="R202:R205 V203:V207 V201:Z201 R207">
    <cfRule type="expression" dxfId="2235" priority="24713">
      <formula>OR(R201="FI")</formula>
    </cfRule>
    <cfRule type="expression" dxfId="2234" priority="24714">
      <formula>OR(R201="L",R201="OTG")</formula>
    </cfRule>
    <cfRule type="expression" dxfId="2233" priority="24715">
      <formula>OR(R201="FG")</formula>
    </cfRule>
    <cfRule type="expression" dxfId="2232" priority="24716">
      <formula>OR(R201="OP",R201="RS",R201="RTS",#REF!="PRM",R201="CB")</formula>
    </cfRule>
    <cfRule type="expression" dxfId="2231" priority="24717">
      <formula>OR(R201="CT",R201="SCIK",R201="CUMIL")</formula>
    </cfRule>
    <cfRule type="expression" dxfId="2230" priority="24718">
      <formula>OR(R201="TR",R201="TDM",R201="PKT")</formula>
    </cfRule>
    <cfRule type="expression" dxfId="2229" priority="24719">
      <formula>OR(R201="FI")</formula>
    </cfRule>
    <cfRule type="expression" dxfId="2228" priority="24720">
      <formula>OR(R201="L",R201="OTG")</formula>
    </cfRule>
    <cfRule type="expression" dxfId="2227" priority="24721">
      <formula>OR(R201="FG")</formula>
    </cfRule>
    <cfRule type="expression" dxfId="2226" priority="24722">
      <formula>OR(R201="OP",R201="RS",R201="RTS",#REF!="PRM",R201="CB")</formula>
    </cfRule>
    <cfRule type="expression" dxfId="2225" priority="24723">
      <formula>OR(R201="CT",R201="SCIK",R201="CUMIL")</formula>
    </cfRule>
    <cfRule type="expression" dxfId="2224" priority="24724">
      <formula>OR(R201="TR",R201="TDM",R201="PKT")</formula>
    </cfRule>
    <cfRule type="cellIs" dxfId="2223" priority="24725" operator="equal">
      <formula>"EO (WFO)"</formula>
    </cfRule>
    <cfRule type="cellIs" dxfId="2222" priority="24726" operator="equal">
      <formula>"EK (WFO)"</formula>
    </cfRule>
    <cfRule type="cellIs" dxfId="2221" priority="24727" operator="equal">
      <formula>"FI (WFO)"</formula>
    </cfRule>
    <cfRule type="cellIs" dxfId="2220" priority="24728" operator="equal">
      <formula>"FG (WFO)"</formula>
    </cfRule>
    <cfRule type="cellIs" dxfId="2219" priority="24729" operator="equal">
      <formula>"EG (WFO)"</formula>
    </cfRule>
    <cfRule type="cellIs" dxfId="2218" priority="24730" operator="equal">
      <formula>"EE (WFO)"</formula>
    </cfRule>
    <cfRule type="cellIs" dxfId="2217" priority="24731" operator="equal">
      <formula>"EC (WFO)"</formula>
    </cfRule>
    <cfRule type="expression" dxfId="2216" priority="24732">
      <formula>OR(R201="FI")</formula>
    </cfRule>
    <cfRule type="expression" dxfId="2215" priority="24733">
      <formula>OR(R201="L",R201="OTG")</formula>
    </cfRule>
    <cfRule type="expression" dxfId="2214" priority="24734">
      <formula>OR(R201="FG")</formula>
    </cfRule>
    <cfRule type="expression" dxfId="2213" priority="24735">
      <formula>OR(R201="OP",R201="RS",R201="RTS",#REF!="PRM",R201="CB")</formula>
    </cfRule>
    <cfRule type="expression" dxfId="2212" priority="24736">
      <formula>OR(R201="CT",R201="SCIK",R201="CUMIL")</formula>
    </cfRule>
    <cfRule type="expression" dxfId="2211" priority="24737">
      <formula>OR(R201="TR",R201="TDM",R201="PKT")</formula>
    </cfRule>
  </conditionalFormatting>
  <conditionalFormatting sqref="S202:U202 S204:U207 U203 S201:T201">
    <cfRule type="expression" dxfId="2210" priority="23252">
      <formula>OR(S201="FI")</formula>
    </cfRule>
    <cfRule type="expression" dxfId="2209" priority="23253">
      <formula>OR(S201="L",S201="OTG")</formula>
    </cfRule>
    <cfRule type="expression" dxfId="2208" priority="23254">
      <formula>OR(S201="FG")</formula>
    </cfRule>
    <cfRule type="expression" dxfId="2207" priority="23255">
      <formula>OR(S201="OP",S201="RS",S201="RTS",#REF!="PRM",S201="CB")</formula>
    </cfRule>
    <cfRule type="expression" dxfId="2206" priority="23256">
      <formula>OR(S201="CT",S201="SCIK",S201="CUMIL")</formula>
    </cfRule>
    <cfRule type="expression" dxfId="2205" priority="23257">
      <formula>OR(S201="TR",S201="TDM",S201="PKT")</formula>
    </cfRule>
    <cfRule type="expression" dxfId="2204" priority="23258">
      <formula>OR(S201="FI")</formula>
    </cfRule>
    <cfRule type="expression" dxfId="2203" priority="23259">
      <formula>OR(S201="L",S201="OTG")</formula>
    </cfRule>
    <cfRule type="expression" dxfId="2202" priority="23260">
      <formula>OR(S201="FG")</formula>
    </cfRule>
    <cfRule type="expression" dxfId="2201" priority="23261">
      <formula>OR(S201="OP",S201="RS",S201="RTS",#REF!="PRM",S201="CB")</formula>
    </cfRule>
    <cfRule type="expression" dxfId="2200" priority="23262">
      <formula>OR(S201="CT",S201="SCIK",S201="CUMIL")</formula>
    </cfRule>
    <cfRule type="expression" dxfId="2199" priority="23263">
      <formula>OR(S201="TR",S201="TDM",S201="PKT")</formula>
    </cfRule>
    <cfRule type="expression" dxfId="2198" priority="23264">
      <formula>OR(S201="FI")</formula>
    </cfRule>
    <cfRule type="expression" dxfId="2197" priority="23265">
      <formula>OR(S201="L",S201="OTG")</formula>
    </cfRule>
    <cfRule type="expression" dxfId="2196" priority="23266">
      <formula>OR(S201="FG")</formula>
    </cfRule>
    <cfRule type="expression" dxfId="2195" priority="23267">
      <formula>OR(S201="OP",S201="RS",S201="RTS",#REF!="PRM",S201="CB")</formula>
    </cfRule>
    <cfRule type="expression" dxfId="2194" priority="23268">
      <formula>OR(S201="CT",S201="SCIK",S201="CUMIL")</formula>
    </cfRule>
    <cfRule type="expression" dxfId="2193" priority="23269">
      <formula>OR(S201="TR",S201="TDM",S201="PKT")</formula>
    </cfRule>
    <cfRule type="expression" dxfId="2192" priority="23270">
      <formula>OR(S201="FI")</formula>
    </cfRule>
    <cfRule type="expression" dxfId="2191" priority="23271">
      <formula>OR(S201="L",S201="OTG")</formula>
    </cfRule>
    <cfRule type="expression" dxfId="2190" priority="23272">
      <formula>OR(S201="FG")</formula>
    </cfRule>
    <cfRule type="expression" dxfId="2189" priority="23273">
      <formula>OR(S201="OP",S201="RS",S201="RTS",#REF!="PRM",S201="CB")</formula>
    </cfRule>
    <cfRule type="expression" dxfId="2188" priority="23274">
      <formula>OR(S201="CT",S201="SCIK",S201="CUMIL")</formula>
    </cfRule>
    <cfRule type="expression" dxfId="2187" priority="23275">
      <formula>OR(S201="TR",S201="TDM",S201="PKT")</formula>
    </cfRule>
    <cfRule type="expression" dxfId="2186" priority="23276">
      <formula>OR(S201="FI")</formula>
    </cfRule>
    <cfRule type="expression" dxfId="2185" priority="23277">
      <formula>OR(S201="L",S201="OTG")</formula>
    </cfRule>
    <cfRule type="expression" dxfId="2184" priority="23278">
      <formula>OR(S201="FG")</formula>
    </cfRule>
    <cfRule type="expression" dxfId="2183" priority="23279">
      <formula>OR(S201="OP",S201="RS",S201="RTS",#REF!="PRM",S201="CB")</formula>
    </cfRule>
    <cfRule type="expression" dxfId="2182" priority="23280">
      <formula>OR(S201="CT",S201="SCIK",S201="CUMIL")</formula>
    </cfRule>
    <cfRule type="expression" dxfId="2181" priority="23281">
      <formula>OR(S201="TR",S201="TDM",S201="PKT")</formula>
    </cfRule>
    <cfRule type="cellIs" dxfId="2180" priority="23282" operator="equal">
      <formula>"EO (WFO)"</formula>
    </cfRule>
    <cfRule type="cellIs" dxfId="2179" priority="23283" operator="equal">
      <formula>"EK (WFO)"</formula>
    </cfRule>
    <cfRule type="cellIs" dxfId="2178" priority="23284" operator="equal">
      <formula>"FI (WFO)"</formula>
    </cfRule>
    <cfRule type="cellIs" dxfId="2177" priority="23285" operator="equal">
      <formula>"FG (WFO)"</formula>
    </cfRule>
    <cfRule type="cellIs" dxfId="2176" priority="23286" operator="equal">
      <formula>"EG (WFO)"</formula>
    </cfRule>
    <cfRule type="cellIs" dxfId="2175" priority="23287" operator="equal">
      <formula>"EE (WFO)"</formula>
    </cfRule>
    <cfRule type="cellIs" dxfId="2174" priority="23288" operator="equal">
      <formula>"EC (WFO)"</formula>
    </cfRule>
    <cfRule type="expression" dxfId="2173" priority="23289">
      <formula>OR(S201="FI")</formula>
    </cfRule>
    <cfRule type="expression" dxfId="2172" priority="23290">
      <formula>OR(S201="L",S201="OTG")</formula>
    </cfRule>
    <cfRule type="expression" dxfId="2171" priority="23291">
      <formula>OR(S201="FG")</formula>
    </cfRule>
    <cfRule type="expression" dxfId="2170" priority="23292">
      <formula>OR(S201="OP",S201="RS",S201="RTS",#REF!="PRM",S201="CB")</formula>
    </cfRule>
    <cfRule type="expression" dxfId="2169" priority="23293">
      <formula>OR(S201="CT",S201="SCIK",S201="CUMIL")</formula>
    </cfRule>
    <cfRule type="expression" dxfId="2168" priority="23294">
      <formula>OR(S201="TR",S201="TDM",S201="PKT")</formula>
    </cfRule>
  </conditionalFormatting>
  <conditionalFormatting sqref="V201:X201 V203:V207">
    <cfRule type="expression" dxfId="2167" priority="24659">
      <formula>OR(V201="FI")</formula>
    </cfRule>
    <cfRule type="expression" dxfId="2166" priority="24660">
      <formula>OR(V201="L",V201="OTG")</formula>
    </cfRule>
    <cfRule type="expression" dxfId="2165" priority="24661">
      <formula>OR(V201="FG")</formula>
    </cfRule>
    <cfRule type="expression" dxfId="2164" priority="24662">
      <formula>OR(V201="OP",V201="RS",V201="RTS",#REF!="PRM",V201="CB")</formula>
    </cfRule>
    <cfRule type="expression" dxfId="2163" priority="24663">
      <formula>OR(V201="CT",V201="SCIK",V201="CUMIL")</formula>
    </cfRule>
    <cfRule type="expression" dxfId="2162" priority="24664">
      <formula>OR(V201="TR",V201="TDM",V201="PKT")</formula>
    </cfRule>
    <cfRule type="expression" dxfId="2161" priority="24665">
      <formula>OR(V201="FI")</formula>
    </cfRule>
    <cfRule type="expression" dxfId="2160" priority="24666">
      <formula>OR(V201="L",V201="OTG")</formula>
    </cfRule>
    <cfRule type="expression" dxfId="2159" priority="24667">
      <formula>OR(V201="FG")</formula>
    </cfRule>
    <cfRule type="expression" dxfId="2158" priority="24668">
      <formula>OR(V201="OP",V201="RS",V201="RTS",#REF!="PRM",V201="CB")</formula>
    </cfRule>
    <cfRule type="expression" dxfId="2157" priority="24669">
      <formula>OR(V201="CT",V201="SCIK",V201="CUMIL")</formula>
    </cfRule>
    <cfRule type="expression" dxfId="2156" priority="24670">
      <formula>OR(V201="TR",V201="TDM",V201="PKT")</formula>
    </cfRule>
    <cfRule type="expression" dxfId="2155" priority="24671">
      <formula>OR(V201="FI")</formula>
    </cfRule>
    <cfRule type="expression" dxfId="2154" priority="24672">
      <formula>OR(V201="L",V201="OTG")</formula>
    </cfRule>
    <cfRule type="expression" dxfId="2153" priority="24673">
      <formula>OR(V201="FG")</formula>
    </cfRule>
    <cfRule type="expression" dxfId="2152" priority="24674">
      <formula>OR(V201="OP",V201="RS",V201="RTS",#REF!="PRM",V201="CB")</formula>
    </cfRule>
    <cfRule type="expression" dxfId="2151" priority="24675">
      <formula>OR(V201="CT",V201="SCIK",V201="CUMIL")</formula>
    </cfRule>
    <cfRule type="expression" dxfId="2150" priority="24676">
      <formula>OR(V201="TR",V201="TDM",V201="PKT")</formula>
    </cfRule>
    <cfRule type="expression" dxfId="2149" priority="24677">
      <formula>OR(V201="FI")</formula>
    </cfRule>
    <cfRule type="expression" dxfId="2148" priority="24678">
      <formula>OR(V201="L",V201="OTG")</formula>
    </cfRule>
    <cfRule type="expression" dxfId="2147" priority="24679">
      <formula>OR(V201="FG")</formula>
    </cfRule>
    <cfRule type="expression" dxfId="2146" priority="24680">
      <formula>OR(V201="OP",V201="RS",V201="RTS",#REF!="PRM",V201="CB")</formula>
    </cfRule>
    <cfRule type="expression" dxfId="2145" priority="24681">
      <formula>OR(V201="CT",V201="SCIK",V201="CUMIL")</formula>
    </cfRule>
    <cfRule type="expression" dxfId="2144" priority="24682">
      <formula>OR(V201="TR",V201="TDM",V201="PKT")</formula>
    </cfRule>
    <cfRule type="expression" dxfId="2143" priority="24701">
      <formula>OR(V201="FI")</formula>
    </cfRule>
    <cfRule type="expression" dxfId="2142" priority="24702">
      <formula>OR(V201="L",V201="OTG")</formula>
    </cfRule>
    <cfRule type="expression" dxfId="2141" priority="24703">
      <formula>OR(V201="FG")</formula>
    </cfRule>
    <cfRule type="expression" dxfId="2140" priority="24704">
      <formula>OR(V201="OP",V201="RS",V201="RTS",#REF!="PRM",V201="CB")</formula>
    </cfRule>
    <cfRule type="expression" dxfId="2139" priority="24705">
      <formula>OR(V201="CT",V201="SCIK",V201="CUMIL")</formula>
    </cfRule>
    <cfRule type="expression" dxfId="2138" priority="24706">
      <formula>OR(V201="TR",V201="TDM",V201="PKT")</formula>
    </cfRule>
  </conditionalFormatting>
  <conditionalFormatting sqref="R202:R205 R207">
    <cfRule type="expression" dxfId="2137" priority="24653">
      <formula>OR(R202="FI")</formula>
    </cfRule>
    <cfRule type="expression" dxfId="2136" priority="24654">
      <formula>OR(R202="L",R202="OTG")</formula>
    </cfRule>
    <cfRule type="expression" dxfId="2135" priority="24655">
      <formula>OR(R202="FG")</formula>
    </cfRule>
    <cfRule type="expression" dxfId="2134" priority="24656">
      <formula>OR(R202="OP",R202="RS",R202="RTS",#REF!="PRM",R202="CB")</formula>
    </cfRule>
    <cfRule type="expression" dxfId="2133" priority="24657">
      <formula>OR(R202="CT",R202="SCIK",R202="CUMIL")</formula>
    </cfRule>
    <cfRule type="expression" dxfId="2132" priority="24658">
      <formula>OR(R202="TR",R202="TDM",R202="PKT")</formula>
    </cfRule>
    <cfRule type="expression" dxfId="2131" priority="24707">
      <formula>OR(R202="FI")</formula>
    </cfRule>
    <cfRule type="expression" dxfId="2130" priority="24708">
      <formula>OR(R202="L",R202="OTG")</formula>
    </cfRule>
    <cfRule type="expression" dxfId="2129" priority="24709">
      <formula>OR(R202="FG")</formula>
    </cfRule>
    <cfRule type="expression" dxfId="2128" priority="24710">
      <formula>OR(R202="OP",R202="RS",R202="RTS",#REF!="PRM",R202="CB")</formula>
    </cfRule>
    <cfRule type="expression" dxfId="2127" priority="24711">
      <formula>OR(R202="CT",R202="SCIK",R202="CUMIL")</formula>
    </cfRule>
    <cfRule type="expression" dxfId="2126" priority="24712">
      <formula>OR(R202="TR",R202="TDM",R202="PKT")</formula>
    </cfRule>
  </conditionalFormatting>
  <conditionalFormatting sqref="AK202 AK208 AK213:AK214 AK210 AK204:AK205">
    <cfRule type="cellIs" dxfId="2125" priority="48229" operator="equal">
      <formula>"EO (WFO)"</formula>
    </cfRule>
    <cfRule type="cellIs" dxfId="2124" priority="48230" operator="equal">
      <formula>"EK (WFO)"</formula>
    </cfRule>
    <cfRule type="cellIs" dxfId="2123" priority="48231" operator="equal">
      <formula>"FI (WFO)"</formula>
    </cfRule>
    <cfRule type="cellIs" dxfId="2122" priority="48232" operator="equal">
      <formula>"FG (WFO)"</formula>
    </cfRule>
  </conditionalFormatting>
  <conditionalFormatting sqref="B203:E204 B207:E211">
    <cfRule type="cellIs" dxfId="2121" priority="26089" operator="equal">
      <formula>"EO (WFO)"</formula>
    </cfRule>
    <cfRule type="cellIs" dxfId="2120" priority="26090" operator="equal">
      <formula>"EK (WFO)"</formula>
    </cfRule>
    <cfRule type="cellIs" dxfId="2119" priority="26091" operator="equal">
      <formula>"FI (WFO)"</formula>
    </cfRule>
    <cfRule type="cellIs" dxfId="2118" priority="26092" operator="equal">
      <formula>"FG (WFO)"</formula>
    </cfRule>
  </conditionalFormatting>
  <conditionalFormatting sqref="AA203 W204:AA204 W207:AA207 R208:AA211">
    <cfRule type="expression" dxfId="2117" priority="25071">
      <formula>OR(R203="FI")</formula>
    </cfRule>
    <cfRule type="expression" dxfId="2116" priority="25072">
      <formula>OR(R203="L",R203="OTG")</formula>
    </cfRule>
    <cfRule type="expression" dxfId="2115" priority="25073">
      <formula>OR(R203="FG")</formula>
    </cfRule>
    <cfRule type="expression" dxfId="2114" priority="25074">
      <formula>OR(R203="OP",R203="RS",R203="RTS",#REF!="PRM",R203="CB")</formula>
    </cfRule>
    <cfRule type="expression" dxfId="2113" priority="25075">
      <formula>OR(R203="CT",R203="SCIK",R203="CUMIL")</formula>
    </cfRule>
    <cfRule type="expression" dxfId="2112" priority="25076">
      <formula>OR(R203="TR",R203="TDM",R203="PKT")</formula>
    </cfRule>
    <cfRule type="cellIs" dxfId="2111" priority="25101" operator="equal">
      <formula>"EO (WFO)"</formula>
    </cfRule>
    <cfRule type="cellIs" dxfId="2110" priority="25102" operator="equal">
      <formula>"EK (WFO)"</formula>
    </cfRule>
    <cfRule type="cellIs" dxfId="2109" priority="25103" operator="equal">
      <formula>"FI (WFO)"</formula>
    </cfRule>
    <cfRule type="cellIs" dxfId="2108" priority="25104" operator="equal">
      <formula>"FG (WFO)"</formula>
    </cfRule>
    <cfRule type="cellIs" dxfId="2107" priority="25105" operator="equal">
      <formula>"EG (WFO)"</formula>
    </cfRule>
    <cfRule type="cellIs" dxfId="2106" priority="25106" operator="equal">
      <formula>"EE (WFO)"</formula>
    </cfRule>
    <cfRule type="cellIs" dxfId="2105" priority="25107" operator="equal">
      <formula>"EC (WFO)"</formula>
    </cfRule>
    <cfRule type="expression" dxfId="2104" priority="25108">
      <formula>OR(R203="FI")</formula>
    </cfRule>
    <cfRule type="expression" dxfId="2103" priority="25109">
      <formula>OR(R203="L",R203="OTG")</formula>
    </cfRule>
    <cfRule type="expression" dxfId="2102" priority="25110">
      <formula>OR(R203="FG")</formula>
    </cfRule>
    <cfRule type="expression" dxfId="2101" priority="25111">
      <formula>OR(R203="OP",R203="RS",R203="RTS",#REF!="PRM",R203="CB")</formula>
    </cfRule>
    <cfRule type="expression" dxfId="2100" priority="25112">
      <formula>OR(R203="CT",R203="SCIK",R203="CUMIL")</formula>
    </cfRule>
    <cfRule type="expression" dxfId="2099" priority="25113">
      <formula>OR(R203="TR",R203="TDM",R203="PKT")</formula>
    </cfRule>
  </conditionalFormatting>
  <conditionalFormatting sqref="AA203 R209:AA210 AA211">
    <cfRule type="expression" dxfId="2098" priority="25095">
      <formula>OR(R203="FI")</formula>
    </cfRule>
    <cfRule type="expression" dxfId="2097" priority="25096">
      <formula>OR(R203="L",R203="OTG")</formula>
    </cfRule>
    <cfRule type="expression" dxfId="2096" priority="25097">
      <formula>OR(R203="FG")</formula>
    </cfRule>
    <cfRule type="expression" dxfId="2095" priority="25098">
      <formula>OR(R203="OP",R203="RS",R203="RTS",#REF!="PRM",R203="CB")</formula>
    </cfRule>
    <cfRule type="expression" dxfId="2094" priority="25099">
      <formula>OR(R203="CT",R203="SCIK",R203="CUMIL")</formula>
    </cfRule>
    <cfRule type="expression" dxfId="2093" priority="25100">
      <formula>OR(R203="TR",R203="TDM",R203="PKT")</formula>
    </cfRule>
  </conditionalFormatting>
  <conditionalFormatting sqref="AJ209:AJ210 AJ205 AG204:AJ204 AE205:AG205 AE208:AF208 AE209:AG211 AE213:AG214">
    <cfRule type="expression" dxfId="2092" priority="52053">
      <formula>OR(AE204="FI")</formula>
    </cfRule>
    <cfRule type="expression" dxfId="2091" priority="52054">
      <formula>OR(AE204="L",AE204="OTG")</formula>
    </cfRule>
    <cfRule type="expression" dxfId="2090" priority="52055">
      <formula>OR(AE204="FG")</formula>
    </cfRule>
    <cfRule type="expression" dxfId="2089" priority="52056">
      <formula>OR(AE204="OP",AE204="RS",AE204="RTS",#REF!="PRM",AE204="CB")</formula>
    </cfRule>
    <cfRule type="expression" dxfId="2088" priority="52057">
      <formula>OR(AE204="CT",AE204="SCIK",AE204="CUMIL")</formula>
    </cfRule>
    <cfRule type="expression" dxfId="2087" priority="52058">
      <formula>OR(AE204="TR",AE204="TDM",AE204="PKT")</formula>
    </cfRule>
  </conditionalFormatting>
  <conditionalFormatting sqref="AJ209:AJ210 AI213:AI214 AJ205 AG204:AJ204 AE205:AG205 AE208:AF208 AE209:AG211 AE213:AG214">
    <cfRule type="cellIs" dxfId="2086" priority="52050" operator="equal">
      <formula>"EG (WFO)"</formula>
    </cfRule>
    <cfRule type="cellIs" dxfId="2085" priority="52051" operator="equal">
      <formula>"EE (WFO)"</formula>
    </cfRule>
    <cfRule type="cellIs" dxfId="2084" priority="52052" operator="equal">
      <formula>"EC (WFO)"</formula>
    </cfRule>
  </conditionalFormatting>
  <conditionalFormatting sqref="AE209:AG209 AG204:AJ204 AE211:AF211 AE213:AI214 AH208:AI208 AI209:AJ209 AE205:AJ205 AE208:AF208 AE210:AJ210">
    <cfRule type="cellIs" dxfId="2083" priority="52046" operator="equal">
      <formula>"EO (WFO)"</formula>
    </cfRule>
    <cfRule type="cellIs" dxfId="2082" priority="52047" operator="equal">
      <formula>"EK (WFO)"</formula>
    </cfRule>
    <cfRule type="cellIs" dxfId="2081" priority="52048" operator="equal">
      <formula>"FI (WFO)"</formula>
    </cfRule>
    <cfRule type="cellIs" dxfId="2080" priority="52049" operator="equal">
      <formula>"FG (WFO)"</formula>
    </cfRule>
  </conditionalFormatting>
  <conditionalFormatting sqref="AJ210 AG204:AJ204 AE210:AG211 AE213:AG214">
    <cfRule type="expression" dxfId="2079" priority="52034">
      <formula>OR(AE204="FI")</formula>
    </cfRule>
    <cfRule type="expression" dxfId="2078" priority="52035">
      <formula>OR(AE204="L",AE204="OTG")</formula>
    </cfRule>
    <cfRule type="expression" dxfId="2077" priority="52036">
      <formula>OR(AE204="FG")</formula>
    </cfRule>
    <cfRule type="expression" dxfId="2076" priority="52037">
      <formula>OR(AE204="OP",AE204="RS",AE204="RTS",#REF!="PRM",AE204="CB")</formula>
    </cfRule>
    <cfRule type="expression" dxfId="2075" priority="52038">
      <formula>OR(AE204="CT",AE204="SCIK",AE204="CUMIL")</formula>
    </cfRule>
    <cfRule type="expression" dxfId="2074" priority="52039">
      <formula>OR(AE204="TR",AE204="TDM",AE204="PKT")</formula>
    </cfRule>
  </conditionalFormatting>
  <conditionalFormatting sqref="AJ205 AG204:AJ204 AE205:AG205 AE208:AF208 AE209:AG211 AE213:AG214">
    <cfRule type="expression" dxfId="2073" priority="51995">
      <formula>OR(AE204="FI")</formula>
    </cfRule>
    <cfRule type="expression" dxfId="2072" priority="51996">
      <formula>OR(AE204="L",AE204="OTG")</formula>
    </cfRule>
    <cfRule type="expression" dxfId="2071" priority="51997">
      <formula>OR(AE204="FG")</formula>
    </cfRule>
    <cfRule type="expression" dxfId="2070" priority="51998">
      <formula>OR(AE204="OP",AE204="RS",AE204="RTS",#REF!="PRM",AE204="CB")</formula>
    </cfRule>
    <cfRule type="expression" dxfId="2069" priority="51999">
      <formula>OR(AE204="CT",AE204="SCIK",AE204="CUMIL")</formula>
    </cfRule>
    <cfRule type="expression" dxfId="2068" priority="52000">
      <formula>OR(AE204="TR",AE204="TDM",AE204="PKT")</formula>
    </cfRule>
  </conditionalFormatting>
  <conditionalFormatting sqref="AG204:AH204 AI209:AI210 AI205">
    <cfRule type="cellIs" dxfId="2067" priority="51512" operator="equal">
      <formula>"EG (WFO)"</formula>
    </cfRule>
    <cfRule type="cellIs" dxfId="2066" priority="51513" operator="equal">
      <formula>"EE (WFO)"</formula>
    </cfRule>
    <cfRule type="cellIs" dxfId="2065" priority="51514" operator="equal">
      <formula>"EC (WFO)"</formula>
    </cfRule>
  </conditionalFormatting>
  <conditionalFormatting sqref="AH205 AH213:AH214">
    <cfRule type="cellIs" dxfId="2064" priority="51437" operator="equal">
      <formula>"EG (WFO)"</formula>
    </cfRule>
    <cfRule type="cellIs" dxfId="2063" priority="51438" operator="equal">
      <formula>"EE (WFO)"</formula>
    </cfRule>
    <cfRule type="cellIs" dxfId="2062" priority="51439" operator="equal">
      <formula>"EC (WFO)"</formula>
    </cfRule>
  </conditionalFormatting>
  <conditionalFormatting sqref="AK205 AK213:AK214">
    <cfRule type="cellIs" dxfId="2061" priority="48187" operator="equal">
      <formula>"EG (WFO)"</formula>
    </cfRule>
    <cfRule type="cellIs" dxfId="2060" priority="48188" operator="equal">
      <formula>"EE (WFO)"</formula>
    </cfRule>
    <cfRule type="cellIs" dxfId="2059" priority="48189" operator="equal">
      <formula>"EC (WFO)"</formula>
    </cfRule>
  </conditionalFormatting>
  <conditionalFormatting sqref="AJ206 AE206:AF206">
    <cfRule type="expression" dxfId="2058" priority="50194">
      <formula>OR(AE206="FI")</formula>
    </cfRule>
    <cfRule type="expression" dxfId="2057" priority="50195">
      <formula>OR(AE206="L",AE206="OTG")</formula>
    </cfRule>
    <cfRule type="expression" dxfId="2056" priority="50196">
      <formula>OR(AE206="FG")</formula>
    </cfRule>
    <cfRule type="expression" dxfId="2055" priority="50197">
      <formula>OR(AE206="OP",AE206="RS",AE206="RTS",#REF!="PRM",AE206="CB")</formula>
    </cfRule>
    <cfRule type="expression" dxfId="2054" priority="50198">
      <formula>OR(AE206="CT",AE206="SCIK",AE206="CUMIL")</formula>
    </cfRule>
    <cfRule type="expression" dxfId="2053" priority="50199">
      <formula>OR(AE206="TR",AE206="TDM",AE206="PKT")</formula>
    </cfRule>
    <cfRule type="cellIs" dxfId="2052" priority="50204" operator="equal">
      <formula>"EG (WFO)"</formula>
    </cfRule>
    <cfRule type="cellIs" dxfId="2051" priority="50205" operator="equal">
      <formula>"EE (WFO)"</formula>
    </cfRule>
    <cfRule type="cellIs" dxfId="2050" priority="50206" operator="equal">
      <formula>"EC (WFO)"</formula>
    </cfRule>
    <cfRule type="expression" dxfId="2049" priority="50207">
      <formula>OR(AE206="FI")</formula>
    </cfRule>
    <cfRule type="expression" dxfId="2048" priority="50208">
      <formula>OR(AE206="L",AE206="OTG")</formula>
    </cfRule>
    <cfRule type="expression" dxfId="2047" priority="50209">
      <formula>OR(AE206="FG")</formula>
    </cfRule>
    <cfRule type="expression" dxfId="2046" priority="50210">
      <formula>OR(AE206="OP",AE206="RS",AE206="RTS",#REF!="PRM",AE206="CB")</formula>
    </cfRule>
    <cfRule type="expression" dxfId="2045" priority="50211">
      <formula>OR(AE206="CT",AE206="SCIK",AE206="CUMIL")</formula>
    </cfRule>
    <cfRule type="expression" dxfId="2044" priority="50212">
      <formula>OR(AE206="TR",AE206="TDM",AE206="PKT")</formula>
    </cfRule>
  </conditionalFormatting>
  <conditionalFormatting sqref="AE206:AF206 AH206:AJ206">
    <cfRule type="cellIs" dxfId="2043" priority="50200" operator="equal">
      <formula>"EO (WFO)"</formula>
    </cfRule>
    <cfRule type="cellIs" dxfId="2042" priority="50201" operator="equal">
      <formula>"EK (WFO)"</formula>
    </cfRule>
    <cfRule type="cellIs" dxfId="2041" priority="50202" operator="equal">
      <formula>"FI (WFO)"</formula>
    </cfRule>
    <cfRule type="cellIs" dxfId="2040" priority="50203" operator="equal">
      <formula>"FG (WFO)"</formula>
    </cfRule>
  </conditionalFormatting>
  <conditionalFormatting sqref="U208:W208 W207">
    <cfRule type="expression" dxfId="2039" priority="24834">
      <formula>OR(U207="FI")</formula>
    </cfRule>
    <cfRule type="expression" dxfId="2038" priority="24835">
      <formula>OR(U207="L",U207="OTG")</formula>
    </cfRule>
    <cfRule type="expression" dxfId="2037" priority="24836">
      <formula>OR(U207="FG")</formula>
    </cfRule>
    <cfRule type="expression" dxfId="2036" priority="24837">
      <formula>OR(U207="OP",U207="RS",U207="RTS",#REF!="PRM",U207="CB")</formula>
    </cfRule>
    <cfRule type="expression" dxfId="2035" priority="24838">
      <formula>OR(U207="CT",U207="SCIK",U207="CUMIL")</formula>
    </cfRule>
    <cfRule type="expression" dxfId="2034" priority="24839">
      <formula>OR(U207="TR",U207="TDM",U207="PKT")</formula>
    </cfRule>
  </conditionalFormatting>
  <conditionalFormatting sqref="AE207 AH207:AI207">
    <cfRule type="cellIs" dxfId="2033" priority="49552" operator="equal">
      <formula>"TR"</formula>
    </cfRule>
    <cfRule type="cellIs" dxfId="2032" priority="49571" operator="equal">
      <formula>"FG (WFO)"</formula>
    </cfRule>
    <cfRule type="cellIs" dxfId="2031" priority="49580" operator="equal">
      <formula>"FG (WFO)"</formula>
    </cfRule>
    <cfRule type="cellIs" dxfId="2030" priority="49581" operator="equal">
      <formula>"EO (WFO)"</formula>
    </cfRule>
    <cfRule type="cellIs" dxfId="2029" priority="49582" operator="equal">
      <formula>"EK (WFO)"</formula>
    </cfRule>
    <cfRule type="cellIs" dxfId="2028" priority="49583" operator="equal">
      <formula>"EC (WFO)"</formula>
    </cfRule>
    <cfRule type="cellIs" dxfId="2027" priority="49584" operator="equal">
      <formula>"EG (WFO)"</formula>
    </cfRule>
    <cfRule type="cellIs" dxfId="2026" priority="49585" operator="equal">
      <formula>"EE (WFO)"</formula>
    </cfRule>
    <cfRule type="cellIs" dxfId="2025" priority="49586" operator="equal">
      <formula>"EC (WFO)"</formula>
    </cfRule>
    <cfRule type="cellIs" dxfId="2024" priority="49587" operator="equal">
      <formula>"EE (WFO)"</formula>
    </cfRule>
    <cfRule type="cellIs" dxfId="2023" priority="49588" operator="equal">
      <formula>"EC (WFO)"</formula>
    </cfRule>
    <cfRule type="cellIs" dxfId="2022" priority="49589" operator="equal">
      <formula>"L"</formula>
    </cfRule>
    <cfRule type="expression" dxfId="2021" priority="49590">
      <formula>OR(AE207="FI")</formula>
    </cfRule>
    <cfRule type="expression" dxfId="2020" priority="49591">
      <formula>OR(AE207="OP",AE207="RS",AE207="RTS",AE207="PRM",AE207="CB")</formula>
    </cfRule>
    <cfRule type="expression" dxfId="2019" priority="49592">
      <formula>OR(AE207="L",AE207="OTG")</formula>
    </cfRule>
    <cfRule type="expression" dxfId="2018" priority="49593">
      <formula>OR(AE207="FG")</formula>
    </cfRule>
    <cfRule type="expression" dxfId="2017" priority="49594">
      <formula>OR(AE207="TR",AE207="TDM",AE207="PKT")</formula>
    </cfRule>
    <cfRule type="expression" dxfId="2016" priority="49595">
      <formula>OR(AE207="CT",AE207="SCIK",AE207="CUMIL")</formula>
    </cfRule>
  </conditionalFormatting>
  <conditionalFormatting sqref="H209 H210:I210 H211 L208:M208 N208:O211">
    <cfRule type="cellIs" dxfId="2015" priority="26034" operator="equal">
      <formula>"EG (WFO)"</formula>
    </cfRule>
    <cfRule type="cellIs" dxfId="2014" priority="26035" operator="equal">
      <formula>"EE (WFO)"</formula>
    </cfRule>
    <cfRule type="cellIs" dxfId="2013" priority="26036" operator="equal">
      <formula>"EC (WFO)"</formula>
    </cfRule>
    <cfRule type="expression" dxfId="2012" priority="26049">
      <formula>OR(H208="FI")</formula>
    </cfRule>
    <cfRule type="expression" dxfId="2011" priority="26050">
      <formula>OR(H208="L",H208="OTG")</formula>
    </cfRule>
    <cfRule type="expression" dxfId="2010" priority="26051">
      <formula>OR(H208="FG")</formula>
    </cfRule>
    <cfRule type="expression" dxfId="2009" priority="26052">
      <formula>OR(H208="OP",H208="RS",H208="RTS",#REF!="PRM",H208="CB")</formula>
    </cfRule>
    <cfRule type="expression" dxfId="2008" priority="26053">
      <formula>OR(H208="CT",H208="SCIK",H208="CUMIL")</formula>
    </cfRule>
    <cfRule type="expression" dxfId="2007" priority="26054">
      <formula>OR(H208="TR",H208="TDM",H208="PKT")</formula>
    </cfRule>
  </conditionalFormatting>
  <conditionalFormatting sqref="H209 H210:I210 H211 L208:M208">
    <cfRule type="expression" dxfId="2006" priority="26028">
      <formula>OR(H208="FI")</formula>
    </cfRule>
    <cfRule type="expression" dxfId="2005" priority="26029">
      <formula>OR(H208="L",H208="OTG")</formula>
    </cfRule>
    <cfRule type="expression" dxfId="2004" priority="26030">
      <formula>OR(H208="FG")</formula>
    </cfRule>
    <cfRule type="expression" dxfId="2003" priority="26031">
      <formula>OR(H208="OP",H208="RS",H208="RTS",#REF!="PRM",H208="CB")</formula>
    </cfRule>
    <cfRule type="expression" dxfId="2002" priority="26032">
      <formula>OR(H208="CT",H208="SCIK",H208="CUMIL")</formula>
    </cfRule>
    <cfRule type="expression" dxfId="2001" priority="26033">
      <formula>OR(H208="TR",H208="TDM",H208="PKT")</formula>
    </cfRule>
  </conditionalFormatting>
  <conditionalFormatting sqref="H210:I210 L208:O208 H211 H209 N209:O211">
    <cfRule type="cellIs" dxfId="2000" priority="26024" operator="equal">
      <formula>"EO (WFO)"</formula>
    </cfRule>
    <cfRule type="cellIs" dxfId="1999" priority="26025" operator="equal">
      <formula>"EK (WFO)"</formula>
    </cfRule>
    <cfRule type="cellIs" dxfId="1998" priority="26026" operator="equal">
      <formula>"FI (WFO)"</formula>
    </cfRule>
    <cfRule type="cellIs" dxfId="1997" priority="26027" operator="equal">
      <formula>"FG (WFO)"</formula>
    </cfRule>
  </conditionalFormatting>
  <conditionalFormatting sqref="N208:O211">
    <cfRule type="expression" dxfId="1996" priority="26012">
      <formula>OR(N208="FI")</formula>
    </cfRule>
    <cfRule type="expression" dxfId="1995" priority="26013">
      <formula>OR(N208="L",N208="OTG")</formula>
    </cfRule>
    <cfRule type="expression" dxfId="1994" priority="26014">
      <formula>OR(N208="FG")</formula>
    </cfRule>
    <cfRule type="expression" dxfId="1993" priority="26015">
      <formula>OR(N208="OP",N208="RS",N208="RTS",#REF!="PRM",N208="CB")</formula>
    </cfRule>
    <cfRule type="expression" dxfId="1992" priority="26016">
      <formula>OR(N208="CT",N208="SCIK",N208="CUMIL")</formula>
    </cfRule>
    <cfRule type="expression" dxfId="1991" priority="26017">
      <formula>OR(N208="TR",N208="TDM",N208="PKT")</formula>
    </cfRule>
  </conditionalFormatting>
  <conditionalFormatting sqref="P208:Q211">
    <cfRule type="expression" dxfId="1990" priority="25331">
      <formula>OR(P208="FI")</formula>
    </cfRule>
    <cfRule type="expression" dxfId="1989" priority="25332">
      <formula>OR(P208="L",P208="OTG")</formula>
    </cfRule>
    <cfRule type="expression" dxfId="1988" priority="25333">
      <formula>OR(P208="FG")</formula>
    </cfRule>
    <cfRule type="expression" dxfId="1987" priority="25334">
      <formula>OR(P208="OP",P208="RS",P208="RTS",#REF!="PRM",P208="CB")</formula>
    </cfRule>
    <cfRule type="expression" dxfId="1986" priority="25335">
      <formula>OR(P208="CT",P208="SCIK",P208="CUMIL")</formula>
    </cfRule>
    <cfRule type="expression" dxfId="1985" priority="25336">
      <formula>OR(P208="TR",P208="TDM",P208="PKT")</formula>
    </cfRule>
    <cfRule type="cellIs" dxfId="1984" priority="25349" operator="equal">
      <formula>"EO (WFO)"</formula>
    </cfRule>
    <cfRule type="cellIs" dxfId="1983" priority="25350" operator="equal">
      <formula>"EK (WFO)"</formula>
    </cfRule>
    <cfRule type="cellIs" dxfId="1982" priority="25351" operator="equal">
      <formula>"FI (WFO)"</formula>
    </cfRule>
    <cfRule type="cellIs" dxfId="1981" priority="25352" operator="equal">
      <formula>"FG (WFO)"</formula>
    </cfRule>
    <cfRule type="cellIs" dxfId="1980" priority="25353" operator="equal">
      <formula>"EG (WFO)"</formula>
    </cfRule>
    <cfRule type="cellIs" dxfId="1979" priority="25354" operator="equal">
      <formula>"EE (WFO)"</formula>
    </cfRule>
    <cfRule type="cellIs" dxfId="1978" priority="25355" operator="equal">
      <formula>"EC (WFO)"</formula>
    </cfRule>
    <cfRule type="expression" dxfId="1977" priority="25356">
      <formula>OR(P208="FI")</formula>
    </cfRule>
    <cfRule type="expression" dxfId="1976" priority="25357">
      <formula>OR(P208="L",P208="OTG")</formula>
    </cfRule>
    <cfRule type="expression" dxfId="1975" priority="25358">
      <formula>OR(P208="FG")</formula>
    </cfRule>
    <cfRule type="expression" dxfId="1974" priority="25359">
      <formula>OR(P208="OP",P208="RS",P208="RTS",#REF!="PRM",P208="CB")</formula>
    </cfRule>
    <cfRule type="expression" dxfId="1973" priority="25360">
      <formula>OR(P208="CT",P208="SCIK",P208="CUMIL")</formula>
    </cfRule>
    <cfRule type="expression" dxfId="1972" priority="25361">
      <formula>OR(P208="TR",P208="TDM",P208="PKT")</formula>
    </cfRule>
  </conditionalFormatting>
  <conditionalFormatting sqref="H209 H210:I210">
    <cfRule type="expression" dxfId="1971" priority="26043">
      <formula>OR(H209="FI")</formula>
    </cfRule>
    <cfRule type="expression" dxfId="1970" priority="26044">
      <formula>OR(H209="L",H209="OTG")</formula>
    </cfRule>
    <cfRule type="expression" dxfId="1969" priority="26045">
      <formula>OR(H209="FG")</formula>
    </cfRule>
    <cfRule type="expression" dxfId="1968" priority="26046">
      <formula>OR(H209="OP",H209="RS",H209="RTS",#REF!="PRM",H209="CB")</formula>
    </cfRule>
    <cfRule type="expression" dxfId="1967" priority="26047">
      <formula>OR(H209="CT",H209="SCIK",H209="CUMIL")</formula>
    </cfRule>
    <cfRule type="expression" dxfId="1966" priority="26048">
      <formula>OR(H209="TR",H209="TDM",H209="PKT")</formula>
    </cfRule>
  </conditionalFormatting>
  <conditionalFormatting sqref="N209:O210">
    <cfRule type="expression" dxfId="1965" priority="26018">
      <formula>OR(N209="FI")</formula>
    </cfRule>
    <cfRule type="expression" dxfId="1964" priority="26019">
      <formula>OR(N209="L",N209="OTG")</formula>
    </cfRule>
    <cfRule type="expression" dxfId="1963" priority="26020">
      <formula>OR(N209="FG")</formula>
    </cfRule>
    <cfRule type="expression" dxfId="1962" priority="26021">
      <formula>OR(N209="OP",N209="RS",N209="RTS",#REF!="PRM",N209="CB")</formula>
    </cfRule>
    <cfRule type="expression" dxfId="1961" priority="26022">
      <formula>OR(N209="CT",N209="SCIK",N209="CUMIL")</formula>
    </cfRule>
    <cfRule type="expression" dxfId="1960" priority="26023">
      <formula>OR(N209="TR",N209="TDM",N209="PKT")</formula>
    </cfRule>
  </conditionalFormatting>
  <conditionalFormatting sqref="P209:Q210">
    <cfRule type="expression" dxfId="1959" priority="25343">
      <formula>OR(P209="FI")</formula>
    </cfRule>
    <cfRule type="expression" dxfId="1958" priority="25344">
      <formula>OR(P209="L",P209="OTG")</formula>
    </cfRule>
    <cfRule type="expression" dxfId="1957" priority="25345">
      <formula>OR(P209="FG")</formula>
    </cfRule>
    <cfRule type="expression" dxfId="1956" priority="25346">
      <formula>OR(P209="OP",P209="RS",P209="RTS",#REF!="PRM",P209="CB")</formula>
    </cfRule>
    <cfRule type="expression" dxfId="1955" priority="25347">
      <formula>OR(P209="CT",P209="SCIK",P209="CUMIL")</formula>
    </cfRule>
    <cfRule type="expression" dxfId="1954" priority="25348">
      <formula>OR(P209="TR",P209="TDM",P209="PKT")</formula>
    </cfRule>
  </conditionalFormatting>
  <conditionalFormatting sqref="U209:V209 Y209:Z209">
    <cfRule type="expression" dxfId="1953" priority="25083">
      <formula>OR(U209="FI")</formula>
    </cfRule>
    <cfRule type="expression" dxfId="1952" priority="25084">
      <formula>OR(U209="L",U209="OTG")</formula>
    </cfRule>
    <cfRule type="expression" dxfId="1951" priority="25085">
      <formula>OR(U209="FG")</formula>
    </cfRule>
    <cfRule type="expression" dxfId="1950" priority="25086">
      <formula>OR(U209="OP",U209="RS",U209="RTS",#REF!="PRM",U209="CB")</formula>
    </cfRule>
    <cfRule type="expression" dxfId="1949" priority="25087">
      <formula>OR(U209="CT",U209="SCIK",U209="CUMIL")</formula>
    </cfRule>
    <cfRule type="expression" dxfId="1948" priority="25088">
      <formula>OR(U209="TR",U209="TDM",U209="PKT")</formula>
    </cfRule>
  </conditionalFormatting>
  <conditionalFormatting sqref="R210:T210 V210">
    <cfRule type="expression" dxfId="1947" priority="25089">
      <formula>OR(R210="FI")</formula>
    </cfRule>
    <cfRule type="expression" dxfId="1946" priority="25090">
      <formula>OR(R210="L",R210="OTG")</formula>
    </cfRule>
    <cfRule type="expression" dxfId="1945" priority="25091">
      <formula>OR(R210="FG")</formula>
    </cfRule>
    <cfRule type="expression" dxfId="1944" priority="25092">
      <formula>OR(R210="OP",R210="RS",R210="RTS",#REF!="PRM",R210="CB")</formula>
    </cfRule>
    <cfRule type="expression" dxfId="1943" priority="25093">
      <formula>OR(R210="CT",R210="SCIK",R210="CUMIL")</formula>
    </cfRule>
    <cfRule type="expression" dxfId="1942" priority="25094">
      <formula>OR(R210="TR",R210="TDM",R210="PKT")</formula>
    </cfRule>
  </conditionalFormatting>
  <conditionalFormatting sqref="AI211 AG211">
    <cfRule type="cellIs" dxfId="1941" priority="51304" operator="equal">
      <formula>"EO (WFO)"</formula>
    </cfRule>
    <cfRule type="cellIs" dxfId="1940" priority="51305" operator="equal">
      <formula>"EK (WFO)"</formula>
    </cfRule>
    <cfRule type="cellIs" dxfId="1939" priority="51306" operator="equal">
      <formula>"FI (WFO)"</formula>
    </cfRule>
    <cfRule type="cellIs" dxfId="1938" priority="51307" operator="equal">
      <formula>"FG (WFO)"</formula>
    </cfRule>
  </conditionalFormatting>
  <conditionalFormatting sqref="B212:D212 F212">
    <cfRule type="cellIs" dxfId="1937" priority="22541" operator="equal">
      <formula>"EO (WFO)"</formula>
    </cfRule>
    <cfRule type="cellIs" dxfId="1936" priority="22542" operator="equal">
      <formula>"EK (WFO)"</formula>
    </cfRule>
    <cfRule type="cellIs" dxfId="1935" priority="22543" operator="equal">
      <formula>"FI (WFO)"</formula>
    </cfRule>
    <cfRule type="cellIs" dxfId="1934" priority="22544" operator="equal">
      <formula>"FG (WFO)"</formula>
    </cfRule>
  </conditionalFormatting>
  <conditionalFormatting sqref="V212:X212 AA212">
    <cfRule type="cellIs" dxfId="1933" priority="22394" operator="equal">
      <formula>"EG (WFO)"</formula>
    </cfRule>
    <cfRule type="cellIs" dxfId="1932" priority="22395" operator="equal">
      <formula>"EE (WFO)"</formula>
    </cfRule>
    <cfRule type="cellIs" dxfId="1931" priority="22396" operator="equal">
      <formula>"EC (WFO)"</formula>
    </cfRule>
    <cfRule type="expression" dxfId="1930" priority="22397">
      <formula>OR(V212="FI")</formula>
    </cfRule>
    <cfRule type="expression" dxfId="1929" priority="22398">
      <formula>OR(V212="L",V212="OTG")</formula>
    </cfRule>
    <cfRule type="expression" dxfId="1928" priority="22399">
      <formula>OR(V212="FG")</formula>
    </cfRule>
    <cfRule type="expression" dxfId="1927" priority="22400">
      <formula>OR(V212="OP",V212="RS",V212="RTS",#REF!="PRM",V212="CB")</formula>
    </cfRule>
    <cfRule type="expression" dxfId="1926" priority="22401">
      <formula>OR(V212="CT",V212="SCIK",V212="CUMIL")</formula>
    </cfRule>
    <cfRule type="expression" dxfId="1925" priority="22402">
      <formula>OR(V212="TR",V212="TDM",V212="PKT")</formula>
    </cfRule>
    <cfRule type="expression" dxfId="1924" priority="22403">
      <formula>OR(V212="FI")</formula>
    </cfRule>
    <cfRule type="expression" dxfId="1923" priority="22404">
      <formula>OR(V212="L",V212="OTG")</formula>
    </cfRule>
    <cfRule type="expression" dxfId="1922" priority="22405">
      <formula>OR(V212="FG")</formula>
    </cfRule>
    <cfRule type="expression" dxfId="1921" priority="22406">
      <formula>OR(V212="OP",V212="RS",V212="RTS",#REF!="PRM",V212="CB")</formula>
    </cfRule>
    <cfRule type="expression" dxfId="1920" priority="22407">
      <formula>OR(V212="CT",V212="SCIK",V212="CUMIL")</formula>
    </cfRule>
    <cfRule type="expression" dxfId="1919" priority="22408">
      <formula>OR(V212="TR",V212="TDM",V212="PKT")</formula>
    </cfRule>
    <cfRule type="expression" dxfId="1918" priority="22409">
      <formula>OR(V212="FI")</formula>
    </cfRule>
    <cfRule type="expression" dxfId="1917" priority="22410">
      <formula>OR(V212="L",V212="OTG")</formula>
    </cfRule>
    <cfRule type="expression" dxfId="1916" priority="22411">
      <formula>OR(V212="FG")</formula>
    </cfRule>
    <cfRule type="expression" dxfId="1915" priority="22412">
      <formula>OR(V212="OP",V212="RS",V212="RTS",#REF!="PRM",V212="CB")</formula>
    </cfRule>
    <cfRule type="expression" dxfId="1914" priority="22413">
      <formula>OR(V212="CT",V212="SCIK",V212="CUMIL")</formula>
    </cfRule>
    <cfRule type="expression" dxfId="1913" priority="22414">
      <formula>OR(V212="TR",V212="TDM",V212="PKT")</formula>
    </cfRule>
    <cfRule type="cellIs" dxfId="1912" priority="22415" operator="equal">
      <formula>"EO (WFO)"</formula>
    </cfRule>
    <cfRule type="cellIs" dxfId="1911" priority="22416" operator="equal">
      <formula>"EK (WFO)"</formula>
    </cfRule>
    <cfRule type="cellIs" dxfId="1910" priority="22417" operator="equal">
      <formula>"FI (WFO)"</formula>
    </cfRule>
    <cfRule type="cellIs" dxfId="1909" priority="22418" operator="equal">
      <formula>"FG (WFO)"</formula>
    </cfRule>
    <cfRule type="cellIs" dxfId="1908" priority="22419" operator="equal">
      <formula>"EG (WFO)"</formula>
    </cfRule>
    <cfRule type="cellIs" dxfId="1907" priority="22420" operator="equal">
      <formula>"EE (WFO)"</formula>
    </cfRule>
    <cfRule type="cellIs" dxfId="1906" priority="22421" operator="equal">
      <formula>"EC (WFO)"</formula>
    </cfRule>
    <cfRule type="expression" dxfId="1905" priority="22422">
      <formula>OR(V212="FI")</formula>
    </cfRule>
    <cfRule type="expression" dxfId="1904" priority="22423">
      <formula>OR(V212="L",V212="OTG")</formula>
    </cfRule>
    <cfRule type="expression" dxfId="1903" priority="22424">
      <formula>OR(V212="FG")</formula>
    </cfRule>
    <cfRule type="expression" dxfId="1902" priority="22425">
      <formula>OR(V212="OP",V212="RS",V212="RTS",#REF!="PRM",V212="CB")</formula>
    </cfRule>
    <cfRule type="expression" dxfId="1901" priority="22426">
      <formula>OR(V212="CT",V212="SCIK",V212="CUMIL")</formula>
    </cfRule>
    <cfRule type="expression" dxfId="1900" priority="22427">
      <formula>OR(V212="TR",V212="TDM",V212="PKT")</formula>
    </cfRule>
    <cfRule type="expression" dxfId="1899" priority="22428">
      <formula>OR(V212="FI")</formula>
    </cfRule>
    <cfRule type="expression" dxfId="1898" priority="22429">
      <formula>OR(V212="L",V212="OTG")</formula>
    </cfRule>
    <cfRule type="expression" dxfId="1897" priority="22430">
      <formula>OR(V212="FG")</formula>
    </cfRule>
    <cfRule type="expression" dxfId="1896" priority="22431">
      <formula>OR(V212="OP",V212="RS",V212="RTS",#REF!="PRM",V212="CB")</formula>
    </cfRule>
    <cfRule type="expression" dxfId="1895" priority="22432">
      <formula>OR(V212="CT",V212="SCIK",V212="CUMIL")</formula>
    </cfRule>
    <cfRule type="expression" dxfId="1894" priority="22433">
      <formula>OR(V212="TR",V212="TDM",V212="PKT")</formula>
    </cfRule>
  </conditionalFormatting>
  <conditionalFormatting sqref="B213:D213 B218:D218">
    <cfRule type="cellIs" dxfId="1893" priority="22138" operator="equal">
      <formula>"FG (WFO)"</formula>
    </cfRule>
    <cfRule type="cellIs" dxfId="1892" priority="22139" operator="equal">
      <formula>"FG (WFO)"</formula>
    </cfRule>
    <cfRule type="cellIs" dxfId="1891" priority="22140" operator="equal">
      <formula>"EO (WFO)"</formula>
    </cfRule>
    <cfRule type="cellIs" dxfId="1890" priority="22141" operator="equal">
      <formula>"EK (WFO)"</formula>
    </cfRule>
  </conditionalFormatting>
  <conditionalFormatting sqref="H213 R218 N213:R213">
    <cfRule type="cellIs" dxfId="1889" priority="22039" operator="equal">
      <formula>"FG (WFO)"</formula>
    </cfRule>
    <cfRule type="cellIs" dxfId="1888" priority="22040" operator="equal">
      <formula>"FG (WFO)"</formula>
    </cfRule>
    <cfRule type="cellIs" dxfId="1887" priority="22041" operator="equal">
      <formula>"EO (WFO)"</formula>
    </cfRule>
    <cfRule type="cellIs" dxfId="1886" priority="22042" operator="equal">
      <formula>"EK (WFO)"</formula>
    </cfRule>
    <cfRule type="cellIs" dxfId="1885" priority="22061" operator="equal">
      <formula>"EE (WFO)"</formula>
    </cfRule>
    <cfRule type="cellIs" dxfId="1884" priority="22062" operator="equal">
      <formula>"EC (WFO)"</formula>
    </cfRule>
    <cfRule type="expression" dxfId="1883" priority="22063">
      <formula>OR(H213="FI")</formula>
    </cfRule>
    <cfRule type="expression" dxfId="1882" priority="22064">
      <formula>OR(H213="FG")</formula>
    </cfRule>
    <cfRule type="expression" dxfId="1881" priority="22065">
      <formula>OR(H213="L",H213="OTG")</formula>
    </cfRule>
    <cfRule type="expression" dxfId="1880" priority="22066">
      <formula>OR(H213="OP",H213="RS",H213="RTS",H213="PRM",H213="CB")</formula>
    </cfRule>
    <cfRule type="expression" dxfId="1879" priority="22067">
      <formula>OR(H213="CT",H213="SCIK",H213="CUMIL")</formula>
    </cfRule>
    <cfRule type="expression" dxfId="1878" priority="22068">
      <formula>OR(H213="TR",H213="TDM",H213="PKT")</formula>
    </cfRule>
  </conditionalFormatting>
  <conditionalFormatting sqref="H213:R214 H216:R218">
    <cfRule type="cellIs" dxfId="1877" priority="21692" operator="equal">
      <formula>"OUT"</formula>
    </cfRule>
  </conditionalFormatting>
  <conditionalFormatting sqref="S218 S213">
    <cfRule type="cellIs" dxfId="1876" priority="20996" operator="equal">
      <formula>"FG (WFO)"</formula>
    </cfRule>
    <cfRule type="cellIs" dxfId="1875" priority="20997" operator="equal">
      <formula>"FG (WFO)"</formula>
    </cfRule>
    <cfRule type="cellIs" dxfId="1874" priority="20998" operator="equal">
      <formula>"EO (WFO)"</formula>
    </cfRule>
    <cfRule type="cellIs" dxfId="1873" priority="20999" operator="equal">
      <formula>"EK (WFO)"</formula>
    </cfRule>
    <cfRule type="cellIs" dxfId="1872" priority="21018" operator="equal">
      <formula>"EE (WFO)"</formula>
    </cfRule>
    <cfRule type="cellIs" dxfId="1871" priority="21019" operator="equal">
      <formula>"EC (WFO)"</formula>
    </cfRule>
    <cfRule type="expression" dxfId="1870" priority="21020">
      <formula>OR(S213="FI")</formula>
    </cfRule>
    <cfRule type="expression" dxfId="1869" priority="21021">
      <formula>OR(S213="FG")</formula>
    </cfRule>
    <cfRule type="expression" dxfId="1868" priority="21022">
      <formula>OR(S213="L",S213="OTG")</formula>
    </cfRule>
    <cfRule type="expression" dxfId="1867" priority="21023">
      <formula>OR(S213="OP",S213="RS",S213="RTS",S213="PRM",S213="CB")</formula>
    </cfRule>
    <cfRule type="expression" dxfId="1866" priority="21024">
      <formula>OR(S213="CT",S213="SCIK",S213="CUMIL")</formula>
    </cfRule>
    <cfRule type="expression" dxfId="1865" priority="21025">
      <formula>OR(S213="TR",S213="TDM",S213="PKT")</formula>
    </cfRule>
  </conditionalFormatting>
  <conditionalFormatting sqref="S213:S214 S216:S218">
    <cfRule type="cellIs" dxfId="1864" priority="20839" operator="equal">
      <formula>"OUT"</formula>
    </cfRule>
  </conditionalFormatting>
  <conditionalFormatting sqref="T218:U218 T213:U213">
    <cfRule type="cellIs" dxfId="1863" priority="20666" operator="equal">
      <formula>"FG (WFO)"</formula>
    </cfRule>
    <cfRule type="cellIs" dxfId="1862" priority="20667" operator="equal">
      <formula>"FG (WFO)"</formula>
    </cfRule>
    <cfRule type="cellIs" dxfId="1861" priority="20668" operator="equal">
      <formula>"EO (WFO)"</formula>
    </cfRule>
    <cfRule type="cellIs" dxfId="1860" priority="20669" operator="equal">
      <formula>"EK (WFO)"</formula>
    </cfRule>
    <cfRule type="cellIs" dxfId="1859" priority="20688" operator="equal">
      <formula>"EE (WFO)"</formula>
    </cfRule>
    <cfRule type="cellIs" dxfId="1858" priority="20689" operator="equal">
      <formula>"EC (WFO)"</formula>
    </cfRule>
    <cfRule type="expression" dxfId="1857" priority="20690">
      <formula>OR(T213="FI")</formula>
    </cfRule>
    <cfRule type="expression" dxfId="1856" priority="20691">
      <formula>OR(T213="FG")</formula>
    </cfRule>
    <cfRule type="expression" dxfId="1855" priority="20692">
      <formula>OR(T213="L",T213="OTG")</formula>
    </cfRule>
    <cfRule type="expression" dxfId="1854" priority="20693">
      <formula>OR(T213="OP",T213="RS",T213="RTS",T213="PRM",T213="CB")</formula>
    </cfRule>
    <cfRule type="expression" dxfId="1853" priority="20694">
      <formula>OR(T213="CT",T213="SCIK",T213="CUMIL")</formula>
    </cfRule>
    <cfRule type="expression" dxfId="1852" priority="20695">
      <formula>OR(T213="TR",T213="TDM",T213="PKT")</formula>
    </cfRule>
  </conditionalFormatting>
  <conditionalFormatting sqref="T213:U214 T216:U218">
    <cfRule type="cellIs" dxfId="1851" priority="20521" operator="equal">
      <formula>"OUT"</formula>
    </cfRule>
  </conditionalFormatting>
  <conditionalFormatting sqref="AA218 V218:W218 V213:AA213">
    <cfRule type="cellIs" dxfId="1850" priority="7789" operator="equal">
      <formula>"FG (WFO)"</formula>
    </cfRule>
    <cfRule type="cellIs" dxfId="1849" priority="7790" operator="equal">
      <formula>"FG (WFO)"</formula>
    </cfRule>
    <cfRule type="cellIs" dxfId="1848" priority="7791" operator="equal">
      <formula>"EO (WFO)"</formula>
    </cfRule>
    <cfRule type="cellIs" dxfId="1847" priority="7792" operator="equal">
      <formula>"EK (WFO)"</formula>
    </cfRule>
    <cfRule type="cellIs" dxfId="1846" priority="7805" operator="equal">
      <formula>"EE (WFO)"</formula>
    </cfRule>
    <cfRule type="cellIs" dxfId="1845" priority="7806" operator="equal">
      <formula>"EC (WFO)"</formula>
    </cfRule>
    <cfRule type="expression" dxfId="1844" priority="7807">
      <formula>OR(V213="FI")</formula>
    </cfRule>
    <cfRule type="expression" dxfId="1843" priority="7808">
      <formula>OR(V213="FG")</formula>
    </cfRule>
    <cfRule type="expression" dxfId="1842" priority="7809">
      <formula>OR(V213="L",V213="OTG")</formula>
    </cfRule>
    <cfRule type="expression" dxfId="1841" priority="7810">
      <formula>OR(V213="OP",V213="RS",V213="RTS",V213="PRM",V213="CB")</formula>
    </cfRule>
    <cfRule type="expression" dxfId="1840" priority="7811">
      <formula>OR(V213="CT",V213="SCIK",V213="CUMIL")</formula>
    </cfRule>
    <cfRule type="expression" dxfId="1839" priority="7812">
      <formula>OR(V213="TR",V213="TDM",V213="PKT")</formula>
    </cfRule>
  </conditionalFormatting>
  <conditionalFormatting sqref="V213:AA214 V216:AA218">
    <cfRule type="cellIs" dxfId="1838" priority="7656" operator="equal">
      <formula>"OUT"</formula>
    </cfRule>
  </conditionalFormatting>
  <conditionalFormatting sqref="AB213:AD214">
    <cfRule type="cellIs" dxfId="1837" priority="113815" operator="equal">
      <formula>"FG (WFO)"</formula>
    </cfRule>
    <cfRule type="cellIs" dxfId="1836" priority="113816" operator="equal">
      <formula>"EO (WFO)"</formula>
    </cfRule>
    <cfRule type="cellIs" dxfId="1835" priority="113817" operator="equal">
      <formula>"EE (WFO)"</formula>
    </cfRule>
  </conditionalFormatting>
  <conditionalFormatting sqref="AE213:AF214">
    <cfRule type="expression" dxfId="1834" priority="51677">
      <formula>OR(AE213="FI")</formula>
    </cfRule>
    <cfRule type="expression" dxfId="1833" priority="51678">
      <formula>OR(AE213="L",AE213="OTG")</formula>
    </cfRule>
    <cfRule type="expression" dxfId="1832" priority="51679">
      <formula>OR(AE213="FG")</formula>
    </cfRule>
    <cfRule type="expression" dxfId="1831" priority="51680">
      <formula>OR(AE213="OP",AE213="RS",AE213="RTS",#REF!="PRM",AE213="CB")</formula>
    </cfRule>
    <cfRule type="expression" dxfId="1830" priority="51681">
      <formula>OR(AE213="CT",AE213="SCIK",AE213="CUMIL")</formula>
    </cfRule>
    <cfRule type="expression" dxfId="1829" priority="51682">
      <formula>OR(AE213="TR",AE213="TDM",AE213="PKT")</formula>
    </cfRule>
  </conditionalFormatting>
  <conditionalFormatting sqref="AG213:AG214 AI213:AI214">
    <cfRule type="expression" dxfId="1828" priority="51488">
      <formula>OR(AG213="FI")</formula>
    </cfRule>
    <cfRule type="expression" dxfId="1827" priority="51489">
      <formula>OR(AG213="L",AG213="OTG")</formula>
    </cfRule>
    <cfRule type="expression" dxfId="1826" priority="51490">
      <formula>OR(AG213="FG")</formula>
    </cfRule>
    <cfRule type="expression" dxfId="1825" priority="51491">
      <formula>OR(AG213="OP",AG213="RS",AG213="RTS",#REF!="PRM",AG213="CB")</formula>
    </cfRule>
    <cfRule type="expression" dxfId="1824" priority="51492">
      <formula>OR(AG213="CT",AG213="SCIK",AG213="CUMIL")</formula>
    </cfRule>
    <cfRule type="expression" dxfId="1823" priority="51493">
      <formula>OR(AG213="TR",AG213="TDM",AG213="PKT")</formula>
    </cfRule>
    <cfRule type="expression" dxfId="1822" priority="51494">
      <formula>OR(AG213="FI")</formula>
    </cfRule>
    <cfRule type="expression" dxfId="1821" priority="51495">
      <formula>OR(AG213="L",AG213="OTG")</formula>
    </cfRule>
    <cfRule type="expression" dxfId="1820" priority="51496">
      <formula>OR(AG213="FG")</formula>
    </cfRule>
    <cfRule type="expression" dxfId="1819" priority="51497">
      <formula>OR(AG213="OP",AG213="RS",AG213="RTS",#REF!="PRM",AG213="CB")</formula>
    </cfRule>
    <cfRule type="expression" dxfId="1818" priority="51498">
      <formula>OR(AG213="CT",AG213="SCIK",AG213="CUMIL")</formula>
    </cfRule>
    <cfRule type="expression" dxfId="1817" priority="51499">
      <formula>OR(AG213="TR",AG213="TDM",AG213="PKT")</formula>
    </cfRule>
  </conditionalFormatting>
  <conditionalFormatting sqref="Q214:R214 H214:N214">
    <cfRule type="cellIs" dxfId="1816" priority="21949" operator="equal">
      <formula>"FG (WFO)"</formula>
    </cfRule>
    <cfRule type="cellIs" dxfId="1815" priority="21950" operator="equal">
      <formula>"FG (WFO)"</formula>
    </cfRule>
    <cfRule type="cellIs" dxfId="1814" priority="21951" operator="equal">
      <formula>"EO (WFO)"</formula>
    </cfRule>
    <cfRule type="cellIs" dxfId="1813" priority="21952" operator="equal">
      <formula>"EK (WFO)"</formula>
    </cfRule>
    <cfRule type="cellIs" dxfId="1812" priority="21953" operator="equal">
      <formula>"EE (WFO)"</formula>
    </cfRule>
    <cfRule type="cellIs" dxfId="1811" priority="21954" operator="equal">
      <formula>"EC (WFO)"</formula>
    </cfRule>
    <cfRule type="expression" dxfId="1810" priority="21961">
      <formula>OR(H214="FI")</formula>
    </cfRule>
    <cfRule type="expression" dxfId="1809" priority="21962">
      <formula>OR(H214="FG")</formula>
    </cfRule>
    <cfRule type="expression" dxfId="1808" priority="21963">
      <formula>OR(H214="L",H214="OTG")</formula>
    </cfRule>
    <cfRule type="expression" dxfId="1807" priority="21964">
      <formula>OR(H214="OP",H214="RS",H214="RTS",H214="PRM",H214="CB")</formula>
    </cfRule>
    <cfRule type="expression" dxfId="1806" priority="21965">
      <formula>OR(H214="CT",H214="SCIK",H214="CUMIL")</formula>
    </cfRule>
    <cfRule type="expression" dxfId="1805" priority="21966">
      <formula>OR(H214="TR",H214="TDM",H214="PKT")</formula>
    </cfRule>
  </conditionalFormatting>
  <conditionalFormatting sqref="E216 E218">
    <cfRule type="cellIs" dxfId="1804" priority="22146" operator="equal">
      <formula>"FG (WFO)"</formula>
    </cfRule>
    <cfRule type="cellIs" dxfId="1803" priority="22147" operator="equal">
      <formula>"FG (WFO)"</formula>
    </cfRule>
    <cfRule type="cellIs" dxfId="1802" priority="22148" operator="equal">
      <formula>"EO (WFO)"</formula>
    </cfRule>
    <cfRule type="cellIs" dxfId="1801" priority="22149" operator="equal">
      <formula>"EK (WFO)"</formula>
    </cfRule>
  </conditionalFormatting>
  <conditionalFormatting sqref="H216:J216 H217:Q218 M216:R216">
    <cfRule type="cellIs" dxfId="1800" priority="21997" operator="equal">
      <formula>"FG (WFO)"</formula>
    </cfRule>
    <cfRule type="cellIs" dxfId="1799" priority="21998" operator="equal">
      <formula>"FG (WFO)"</formula>
    </cfRule>
    <cfRule type="cellIs" dxfId="1798" priority="21999" operator="equal">
      <formula>"EO (WFO)"</formula>
    </cfRule>
    <cfRule type="cellIs" dxfId="1797" priority="22000" operator="equal">
      <formula>"EK (WFO)"</formula>
    </cfRule>
    <cfRule type="cellIs" dxfId="1796" priority="22019" operator="equal">
      <formula>"EE (WFO)"</formula>
    </cfRule>
    <cfRule type="cellIs" dxfId="1795" priority="22020" operator="equal">
      <formula>"EC (WFO)"</formula>
    </cfRule>
    <cfRule type="expression" dxfId="1794" priority="22027">
      <formula>OR(H216="FI")</formula>
    </cfRule>
    <cfRule type="expression" dxfId="1793" priority="22028">
      <formula>OR(H216="FG")</formula>
    </cfRule>
    <cfRule type="expression" dxfId="1792" priority="22029">
      <formula>OR(H216="L",H216="OTG")</formula>
    </cfRule>
    <cfRule type="expression" dxfId="1791" priority="22030">
      <formula>OR(H216="OP",H216="RS",H216="RTS",H216="PRM",H216="CB")</formula>
    </cfRule>
    <cfRule type="expression" dxfId="1790" priority="22031">
      <formula>OR(H216="CT",H216="SCIK",H216="CUMIL")</formula>
    </cfRule>
    <cfRule type="expression" dxfId="1789" priority="22032">
      <formula>OR(H216="TR",H216="TDM",H216="PKT")</formula>
    </cfRule>
  </conditionalFormatting>
  <conditionalFormatting sqref="I217:L218 I216:J216">
    <cfRule type="expression" dxfId="1788" priority="22021">
      <formula>OR(I216="FI")</formula>
    </cfRule>
    <cfRule type="expression" dxfId="1787" priority="22022">
      <formula>OR(I216="FG")</formula>
    </cfRule>
    <cfRule type="expression" dxfId="1786" priority="22023">
      <formula>OR(I216="L",I216="OTG")</formula>
    </cfRule>
    <cfRule type="expression" dxfId="1785" priority="22024">
      <formula>OR(I216="OP",I216="RS",I216="RTS",I216="PRM",I216="CB")</formula>
    </cfRule>
    <cfRule type="expression" dxfId="1784" priority="22025">
      <formula>OR(I216="CT",I216="SCIK",I216="CUMIL")</formula>
    </cfRule>
    <cfRule type="expression" dxfId="1783" priority="22026">
      <formula>OR(I216="TR",I216="TDM",I216="PKT")</formula>
    </cfRule>
  </conditionalFormatting>
  <conditionalFormatting sqref="AA216 V216:W216">
    <cfRule type="cellIs" dxfId="1782" priority="7765" operator="equal">
      <formula>"FG (WFO)"</formula>
    </cfRule>
    <cfRule type="cellIs" dxfId="1781" priority="7766" operator="equal">
      <formula>"FG (WFO)"</formula>
    </cfRule>
    <cfRule type="cellIs" dxfId="1780" priority="7767" operator="equal">
      <formula>"EO (WFO)"</formula>
    </cfRule>
    <cfRule type="cellIs" dxfId="1779" priority="7768" operator="equal">
      <formula>"EK (WFO)"</formula>
    </cfRule>
    <cfRule type="cellIs" dxfId="1778" priority="7775" operator="equal">
      <formula>"EE (WFO)"</formula>
    </cfRule>
    <cfRule type="cellIs" dxfId="1777" priority="7776" operator="equal">
      <formula>"EC (WFO)"</formula>
    </cfRule>
    <cfRule type="expression" dxfId="1776" priority="7777">
      <formula>OR(V216="FI")</formula>
    </cfRule>
    <cfRule type="expression" dxfId="1775" priority="7778">
      <formula>OR(V216="FG")</formula>
    </cfRule>
    <cfRule type="expression" dxfId="1774" priority="7779">
      <formula>OR(V216="L",V216="OTG")</formula>
    </cfRule>
    <cfRule type="expression" dxfId="1773" priority="7780">
      <formula>OR(V216="OP",V216="RS",V216="RTS",V216="PRM",V216="CB")</formula>
    </cfRule>
    <cfRule type="expression" dxfId="1772" priority="7781">
      <formula>OR(V216="CT",V216="SCIK",V216="CUMIL")</formula>
    </cfRule>
    <cfRule type="expression" dxfId="1771" priority="7782">
      <formula>OR(V216="TR",V216="TDM",V216="PKT")</formula>
    </cfRule>
  </conditionalFormatting>
  <conditionalFormatting sqref="AB216:AK218">
    <cfRule type="cellIs" dxfId="1770" priority="113651" operator="equal">
      <formula>"FG (WFO)"</formula>
    </cfRule>
    <cfRule type="cellIs" dxfId="1769" priority="113652" operator="equal">
      <formula>"EO (WFO)"</formula>
    </cfRule>
    <cfRule type="cellIs" dxfId="1768" priority="113653" operator="equal">
      <formula>"EE (WFO)"</formula>
    </cfRule>
  </conditionalFormatting>
  <conditionalFormatting sqref="P217:Q218">
    <cfRule type="expression" dxfId="1767" priority="22001">
      <formula>OR(P217="FI")</formula>
    </cfRule>
    <cfRule type="expression" dxfId="1766" priority="22002">
      <formula>OR(P217="FG")</formula>
    </cfRule>
    <cfRule type="expression" dxfId="1765" priority="22003">
      <formula>OR(P217="L",P217="OTG")</formula>
    </cfRule>
    <cfRule type="expression" dxfId="1764" priority="22004">
      <formula>OR(P217="OP",P217="RS",P217="RTS",P217="PRM",P217="CB")</formula>
    </cfRule>
    <cfRule type="expression" dxfId="1763" priority="22005">
      <formula>OR(P217="CT",P217="SCIK",P217="CUMIL")</formula>
    </cfRule>
    <cfRule type="expression" dxfId="1762" priority="22006">
      <formula>OR(P217="TR",P217="TDM",P217="PKT")</formula>
    </cfRule>
    <cfRule type="expression" dxfId="1761" priority="22007">
      <formula>OR(P217="FI")</formula>
    </cfRule>
    <cfRule type="expression" dxfId="1760" priority="22008">
      <formula>OR(P217="FG")</formula>
    </cfRule>
    <cfRule type="expression" dxfId="1759" priority="22009">
      <formula>OR(P217="L",P217="OTG")</formula>
    </cfRule>
    <cfRule type="expression" dxfId="1758" priority="22010">
      <formula>OR(P217="OP",P217="RS",P217="RTS",P217="PRM",P217="CB")</formula>
    </cfRule>
    <cfRule type="expression" dxfId="1757" priority="22011">
      <formula>OR(P217="CT",P217="SCIK",P217="CUMIL")</formula>
    </cfRule>
    <cfRule type="expression" dxfId="1756" priority="22012">
      <formula>OR(P217="TR",P217="TDM",P217="PKT")</formula>
    </cfRule>
  </conditionalFormatting>
  <conditionalFormatting sqref="V217:W217 Y217:Z217">
    <cfRule type="cellIs" dxfId="1755" priority="7699" operator="equal">
      <formula>"FG (WFO)"</formula>
    </cfRule>
    <cfRule type="cellIs" dxfId="1754" priority="7700" operator="equal">
      <formula>"FG (WFO)"</formula>
    </cfRule>
    <cfRule type="cellIs" dxfId="1753" priority="7701" operator="equal">
      <formula>"EO (WFO)"</formula>
    </cfRule>
    <cfRule type="cellIs" dxfId="1752" priority="7702" operator="equal">
      <formula>"EK (WFO)"</formula>
    </cfRule>
    <cfRule type="cellIs" dxfId="1751" priority="7709" operator="equal">
      <formula>"EE (WFO)"</formula>
    </cfRule>
    <cfRule type="cellIs" dxfId="1750" priority="7710" operator="equal">
      <formula>"EC (WFO)"</formula>
    </cfRule>
    <cfRule type="expression" dxfId="1749" priority="7711">
      <formula>OR(V217="FI")</formula>
    </cfRule>
    <cfRule type="expression" dxfId="1748" priority="7712">
      <formula>OR(V217="FG")</formula>
    </cfRule>
    <cfRule type="expression" dxfId="1747" priority="7713">
      <formula>OR(V217="L",V217="OTG")</formula>
    </cfRule>
    <cfRule type="expression" dxfId="1746" priority="7714">
      <formula>OR(V217="OP",V217="RS",V217="RTS",V217="PRM",V217="CB")</formula>
    </cfRule>
    <cfRule type="expression" dxfId="1745" priority="7715">
      <formula>OR(V217="CT",V217="SCIK",V217="CUMIL")</formula>
    </cfRule>
    <cfRule type="expression" dxfId="1744" priority="7716">
      <formula>OR(V217="TR",V217="TDM",V217="PKT")</formula>
    </cfRule>
  </conditionalFormatting>
  <conditionalFormatting sqref="W251:Y251 H219:BB219 S222:AL222 AM324:AN324 H329:AL329 H274:AL274 H268:AL268 H324:AK324 H253:AL253 H304:AL304 H310:AL310">
    <cfRule type="expression" dxfId="1743" priority="159651">
      <formula>OR(H219="Sb",H219="Mg")</formula>
    </cfRule>
  </conditionalFormatting>
  <conditionalFormatting sqref="BD219:BK219 H222:AK226 H281:AK281 H288:AK288 H299:AK299 H232:AK232 H259:AK259 H292:AK292">
    <cfRule type="expression" dxfId="1742" priority="305965">
      <formula>OR(H219="Sb",H219="Mg")</formula>
    </cfRule>
  </conditionalFormatting>
  <conditionalFormatting sqref="BA219 BD219">
    <cfRule type="expression" dxfId="1741" priority="306072">
      <formula>OR(BA219="EC DGS",BA219="EQ DGS",BA219="FH DGS")</formula>
    </cfRule>
    <cfRule type="expression" dxfId="1740" priority="306073">
      <formula>BA219="FH"</formula>
    </cfRule>
    <cfRule type="expression" dxfId="1739" priority="306074">
      <formula>OR(BA219="TR",BA219="TDM")</formula>
    </cfRule>
    <cfRule type="expression" dxfId="1738" priority="306075">
      <formula>OR(BA219="OP",#REF!="OUT",#REF!="RS")</formula>
    </cfRule>
    <cfRule type="expression" dxfId="1737" priority="306076">
      <formula>OR(BA219="CT",BA219="CK",BA219="CUMIL")</formula>
    </cfRule>
    <cfRule type="expression" dxfId="1736" priority="306077">
      <formula>BA219="L"</formula>
    </cfRule>
  </conditionalFormatting>
  <conditionalFormatting sqref="AB324:AK324 AB316:AK316">
    <cfRule type="expression" dxfId="1735" priority="203188">
      <formula>OR(AB316="Sb",AB316="Mg")</formula>
    </cfRule>
  </conditionalFormatting>
  <conditionalFormatting sqref="AH195">
    <cfRule type="cellIs" dxfId="1734" priority="452" operator="equal">
      <formula>"EA (WFO)"</formula>
    </cfRule>
    <cfRule type="cellIs" dxfId="1733" priority="453" operator="equal">
      <formula>"EQ (WFO)"</formula>
    </cfRule>
    <cfRule type="cellIs" dxfId="1732" priority="454" operator="equal">
      <formula>"FG (WFO)"</formula>
    </cfRule>
    <cfRule type="cellIs" dxfId="1731" priority="455" operator="equal">
      <formula>"EE (WFO)"</formula>
    </cfRule>
    <cfRule type="cellIs" dxfId="1730" priority="456" operator="equal">
      <formula>"EC (WFO)"</formula>
    </cfRule>
    <cfRule type="cellIs" dxfId="1729" priority="457" operator="equal">
      <formula>"EA (WFO)"</formula>
    </cfRule>
    <cfRule type="cellIs" dxfId="1728" priority="458" operator="equal">
      <formula>"EE(WFO)"</formula>
    </cfRule>
    <cfRule type="cellIs" dxfId="1727" priority="459" operator="equal">
      <formula>"EC(WFO)"</formula>
    </cfRule>
    <cfRule type="cellIs" dxfId="1726" priority="460" operator="equal">
      <formula>"EE (WFO)"</formula>
    </cfRule>
    <cfRule type="cellIs" dxfId="1725" priority="461" operator="equal">
      <formula>"EC (WFO)"</formula>
    </cfRule>
    <cfRule type="cellIs" dxfId="1724" priority="462" operator="equal">
      <formula>"EA (WFO)"</formula>
    </cfRule>
    <cfRule type="cellIs" dxfId="1723" priority="463" operator="equal">
      <formula>"EE(WFO)"</formula>
    </cfRule>
    <cfRule type="cellIs" dxfId="1722" priority="464" operator="equal">
      <formula>"EC(WFO)"</formula>
    </cfRule>
    <cfRule type="cellIs" dxfId="1721" priority="465" operator="equal">
      <formula>"EA (WFO)"</formula>
    </cfRule>
    <cfRule type="cellIs" dxfId="1720" priority="466" operator="equal">
      <formula>"EQ (WFO)"</formula>
    </cfRule>
    <cfRule type="cellIs" dxfId="1719" priority="467" operator="equal">
      <formula>"FG (WFO)"</formula>
    </cfRule>
    <cfRule type="cellIs" dxfId="1718" priority="468" operator="equal">
      <formula>"EE (WFO)"</formula>
    </cfRule>
    <cfRule type="cellIs" dxfId="1717" priority="469" operator="equal">
      <formula>"EC (WFO)"</formula>
    </cfRule>
    <cfRule type="cellIs" dxfId="1716" priority="470" operator="equal">
      <formula>"EA (WFO)"</formula>
    </cfRule>
    <cfRule type="cellIs" dxfId="1715" priority="471" operator="equal">
      <formula>"EE(WFO)"</formula>
    </cfRule>
    <cfRule type="cellIs" dxfId="1714" priority="472" operator="equal">
      <formula>"EC(WFO)"</formula>
    </cfRule>
    <cfRule type="cellIs" dxfId="1713" priority="473" operator="equal">
      <formula>"EE (WFO)"</formula>
    </cfRule>
    <cfRule type="cellIs" dxfId="1712" priority="474" operator="equal">
      <formula>"EC (WFO)"</formula>
    </cfRule>
    <cfRule type="cellIs" dxfId="1711" priority="475" operator="equal">
      <formula>"EA (WFO)"</formula>
    </cfRule>
    <cfRule type="cellIs" dxfId="1710" priority="476" operator="equal">
      <formula>"EE(WFO)"</formula>
    </cfRule>
    <cfRule type="cellIs" dxfId="1709" priority="477" operator="equal">
      <formula>"EC(WFO)"</formula>
    </cfRule>
  </conditionalFormatting>
  <conditionalFormatting sqref="AI212:AK212">
    <cfRule type="cellIs" dxfId="1708" priority="352" operator="equal">
      <formula>"EG (WFO)"</formula>
    </cfRule>
    <cfRule type="cellIs" dxfId="1707" priority="353" operator="equal">
      <formula>"EE (WFO)"</formula>
    </cfRule>
    <cfRule type="cellIs" dxfId="1706" priority="354" operator="equal">
      <formula>"EC (WFO)"</formula>
    </cfRule>
    <cfRule type="expression" dxfId="1705" priority="355">
      <formula>OR(AI212="FI")</formula>
    </cfRule>
    <cfRule type="expression" dxfId="1704" priority="356">
      <formula>OR(AI212="L",AI212="OTG")</formula>
    </cfRule>
    <cfRule type="expression" dxfId="1703" priority="357">
      <formula>OR(AI212="FG")</formula>
    </cfRule>
    <cfRule type="expression" dxfId="1702" priority="358">
      <formula>OR(AI212="OP",AI212="RS",AI212="RTS",#REF!="PRM",AI212="CB")</formula>
    </cfRule>
    <cfRule type="expression" dxfId="1701" priority="359">
      <formula>OR(AI212="CT",AI212="SCIK",AI212="CUMIL")</formula>
    </cfRule>
    <cfRule type="expression" dxfId="1700" priority="360">
      <formula>OR(AI212="TR",AI212="TDM",AI212="PKT")</formula>
    </cfRule>
    <cfRule type="expression" dxfId="1699" priority="361">
      <formula>OR(AI212="FI")</formula>
    </cfRule>
    <cfRule type="expression" dxfId="1698" priority="362">
      <formula>OR(AI212="L",AI212="OTG")</formula>
    </cfRule>
    <cfRule type="expression" dxfId="1697" priority="363">
      <formula>OR(AI212="FG")</formula>
    </cfRule>
    <cfRule type="expression" dxfId="1696" priority="364">
      <formula>OR(AI212="OP",AI212="RS",AI212="RTS",#REF!="PRM",AI212="CB")</formula>
    </cfRule>
    <cfRule type="expression" dxfId="1695" priority="365">
      <formula>OR(AI212="CT",AI212="SCIK",AI212="CUMIL")</formula>
    </cfRule>
    <cfRule type="expression" dxfId="1694" priority="366">
      <formula>OR(AI212="TR",AI212="TDM",AI212="PKT")</formula>
    </cfRule>
    <cfRule type="expression" dxfId="1693" priority="367">
      <formula>OR(AI212="FI")</formula>
    </cfRule>
    <cfRule type="expression" dxfId="1692" priority="368">
      <formula>OR(AI212="L",AI212="OTG")</formula>
    </cfRule>
    <cfRule type="expression" dxfId="1691" priority="369">
      <formula>OR(AI212="FG")</formula>
    </cfRule>
    <cfRule type="expression" dxfId="1690" priority="370">
      <formula>OR(AI212="OP",AI212="RS",AI212="RTS",#REF!="PRM",AI212="CB")</formula>
    </cfRule>
    <cfRule type="expression" dxfId="1689" priority="371">
      <formula>OR(AI212="CT",AI212="SCIK",AI212="CUMIL")</formula>
    </cfRule>
    <cfRule type="expression" dxfId="1688" priority="372">
      <formula>OR(AI212="TR",AI212="TDM",AI212="PKT")</formula>
    </cfRule>
    <cfRule type="expression" dxfId="1687" priority="373">
      <formula>OR(AI212="FI")</formula>
    </cfRule>
    <cfRule type="expression" dxfId="1686" priority="374">
      <formula>OR(AI212="L",AI212="OTG")</formula>
    </cfRule>
    <cfRule type="expression" dxfId="1685" priority="375">
      <formula>OR(AI212="FG")</formula>
    </cfRule>
    <cfRule type="expression" dxfId="1684" priority="376">
      <formula>OR(AI212="OP",AI212="RS",AI212="RTS",#REF!="PRM",AI212="CB")</formula>
    </cfRule>
    <cfRule type="expression" dxfId="1683" priority="377">
      <formula>OR(AI212="CT",AI212="SCIK",AI212="CUMIL")</formula>
    </cfRule>
    <cfRule type="expression" dxfId="1682" priority="378">
      <formula>OR(AI212="TR",AI212="TDM",AI212="PKT")</formula>
    </cfRule>
    <cfRule type="expression" dxfId="1681" priority="379">
      <formula>OR(AI212="FI")</formula>
    </cfRule>
    <cfRule type="expression" dxfId="1680" priority="380">
      <formula>OR(AI212="L",AI212="OTG")</formula>
    </cfRule>
    <cfRule type="expression" dxfId="1679" priority="381">
      <formula>OR(AI212="FG")</formula>
    </cfRule>
    <cfRule type="expression" dxfId="1678" priority="382">
      <formula>OR(AI212="OP",AI212="RS",AI212="RTS",#REF!="PRM",AI212="CB")</formula>
    </cfRule>
    <cfRule type="expression" dxfId="1677" priority="383">
      <formula>OR(AI212="CT",AI212="SCIK",AI212="CUMIL")</formula>
    </cfRule>
    <cfRule type="expression" dxfId="1676" priority="384">
      <formula>OR(AI212="TR",AI212="TDM",AI212="PKT")</formula>
    </cfRule>
    <cfRule type="cellIs" dxfId="1675" priority="385" operator="equal">
      <formula>"EG (WFO)"</formula>
    </cfRule>
    <cfRule type="cellIs" dxfId="1674" priority="386" operator="equal">
      <formula>"EE (WFO)"</formula>
    </cfRule>
    <cfRule type="cellIs" dxfId="1673" priority="387" operator="equal">
      <formula>"EC (WFO)"</formula>
    </cfRule>
    <cfRule type="expression" dxfId="1672" priority="388">
      <formula>OR(AI212="FI")</formula>
    </cfRule>
    <cfRule type="expression" dxfId="1671" priority="389">
      <formula>OR(AI212="L",AI212="OTG")</formula>
    </cfRule>
    <cfRule type="expression" dxfId="1670" priority="390">
      <formula>OR(AI212="FG")</formula>
    </cfRule>
    <cfRule type="expression" dxfId="1669" priority="391">
      <formula>OR(AI212="OP",AI212="RS",AI212="RTS",#REF!="PRM",AI212="CB")</formula>
    </cfRule>
    <cfRule type="expression" dxfId="1668" priority="392">
      <formula>OR(AI212="CT",AI212="SCIK",AI212="CUMIL")</formula>
    </cfRule>
    <cfRule type="expression" dxfId="1667" priority="393">
      <formula>OR(AI212="TR",AI212="TDM",AI212="PKT")</formula>
    </cfRule>
    <cfRule type="expression" dxfId="1666" priority="394">
      <formula>OR(AI212="FI")</formula>
    </cfRule>
    <cfRule type="expression" dxfId="1665" priority="395">
      <formula>OR(AI212="L",AI212="OTG")</formula>
    </cfRule>
    <cfRule type="expression" dxfId="1664" priority="396">
      <formula>OR(AI212="FG")</formula>
    </cfRule>
    <cfRule type="expression" dxfId="1663" priority="397">
      <formula>OR(AI212="OP",AI212="RS",AI212="RTS",#REF!="PRM",AI212="CB")</formula>
    </cfRule>
    <cfRule type="expression" dxfId="1662" priority="398">
      <formula>OR(AI212="CT",AI212="SCIK",AI212="CUMIL")</formula>
    </cfRule>
    <cfRule type="expression" dxfId="1661" priority="399">
      <formula>OR(AI212="TR",AI212="TDM",AI212="PKT")</formula>
    </cfRule>
    <cfRule type="expression" dxfId="1660" priority="400">
      <formula>OR(AI212="FI")</formula>
    </cfRule>
    <cfRule type="expression" dxfId="1659" priority="401">
      <formula>OR(AI212="L",AI212="OTG")</formula>
    </cfRule>
    <cfRule type="expression" dxfId="1658" priority="402">
      <formula>OR(AI212="FG")</formula>
    </cfRule>
    <cfRule type="expression" dxfId="1657" priority="403">
      <formula>OR(AI212="OP",AI212="RS",AI212="RTS",#REF!="PRM",AI212="CB")</formula>
    </cfRule>
    <cfRule type="expression" dxfId="1656" priority="404">
      <formula>OR(AI212="CT",AI212="SCIK",AI212="CUMIL")</formula>
    </cfRule>
    <cfRule type="expression" dxfId="1655" priority="405">
      <formula>OR(AI212="TR",AI212="TDM",AI212="PKT")</formula>
    </cfRule>
    <cfRule type="cellIs" dxfId="1654" priority="406" operator="equal">
      <formula>"EG (WFO)"</formula>
    </cfRule>
    <cfRule type="cellIs" dxfId="1653" priority="407" operator="equal">
      <formula>"EE (WFO)"</formula>
    </cfRule>
    <cfRule type="cellIs" dxfId="1652" priority="408" operator="equal">
      <formula>"EC (WFO)"</formula>
    </cfRule>
    <cfRule type="expression" dxfId="1651" priority="409">
      <formula>OR(AI212="FI")</formula>
    </cfRule>
    <cfRule type="expression" dxfId="1650" priority="410">
      <formula>OR(AI212="L",AI212="OTG")</formula>
    </cfRule>
    <cfRule type="expression" dxfId="1649" priority="411">
      <formula>OR(AI212="FG")</formula>
    </cfRule>
    <cfRule type="expression" dxfId="1648" priority="412">
      <formula>OR(AI212="OP",AI212="RS",AI212="RTS",#REF!="PRM",AI212="CB")</formula>
    </cfRule>
    <cfRule type="expression" dxfId="1647" priority="413">
      <formula>OR(AI212="CT",AI212="SCIK",AI212="CUMIL")</formula>
    </cfRule>
    <cfRule type="expression" dxfId="1646" priority="414">
      <formula>OR(AI212="TR",AI212="TDM",AI212="PKT")</formula>
    </cfRule>
    <cfRule type="expression" dxfId="1645" priority="415">
      <formula>OR(AI212="FI")</formula>
    </cfRule>
    <cfRule type="expression" dxfId="1644" priority="416">
      <formula>OR(AI212="L",AI212="OTG")</formula>
    </cfRule>
    <cfRule type="expression" dxfId="1643" priority="417">
      <formula>OR(AI212="FG")</formula>
    </cfRule>
    <cfRule type="expression" dxfId="1642" priority="418">
      <formula>OR(AI212="OP",AI212="RS",AI212="RTS",#REF!="PRM",AI212="CB")</formula>
    </cfRule>
    <cfRule type="expression" dxfId="1641" priority="419">
      <formula>OR(AI212="CT",AI212="SCIK",AI212="CUMIL")</formula>
    </cfRule>
    <cfRule type="expression" dxfId="1640" priority="420">
      <formula>OR(AI212="TR",AI212="TDM",AI212="PKT")</formula>
    </cfRule>
    <cfRule type="expression" dxfId="1639" priority="421">
      <formula>OR(AI212="FI")</formula>
    </cfRule>
    <cfRule type="expression" dxfId="1638" priority="422">
      <formula>OR(AI212="L",AI212="OTG")</formula>
    </cfRule>
    <cfRule type="expression" dxfId="1637" priority="423">
      <formula>OR(AI212="FG")</formula>
    </cfRule>
    <cfRule type="expression" dxfId="1636" priority="424">
      <formula>OR(AI212="OP",AI212="RS",AI212="RTS",#REF!="PRM",AI212="CB")</formula>
    </cfRule>
    <cfRule type="expression" dxfId="1635" priority="425">
      <formula>OR(AI212="CT",AI212="SCIK",AI212="CUMIL")</formula>
    </cfRule>
    <cfRule type="expression" dxfId="1634" priority="426">
      <formula>OR(AI212="TR",AI212="TDM",AI212="PKT")</formula>
    </cfRule>
    <cfRule type="expression" dxfId="1633" priority="427">
      <formula>OR(AI212="FI")</formula>
    </cfRule>
    <cfRule type="expression" dxfId="1632" priority="428">
      <formula>OR(AI212="L",AI212="OTG")</formula>
    </cfRule>
    <cfRule type="expression" dxfId="1631" priority="429">
      <formula>OR(AI212="FG")</formula>
    </cfRule>
    <cfRule type="expression" dxfId="1630" priority="430">
      <formula>OR(AI212="OP",AI212="RS",AI212="RTS",#REF!="PRM",AI212="CB")</formula>
    </cfRule>
    <cfRule type="expression" dxfId="1629" priority="431">
      <formula>OR(AI212="CT",AI212="SCIK",AI212="CUMIL")</formula>
    </cfRule>
    <cfRule type="expression" dxfId="1628" priority="432">
      <formula>OR(AI212="TR",AI212="TDM",AI212="PKT")</formula>
    </cfRule>
    <cfRule type="expression" dxfId="1627" priority="433">
      <formula>OR(AI212="FI")</formula>
    </cfRule>
    <cfRule type="expression" dxfId="1626" priority="434">
      <formula>OR(AI212="L",AI212="OTG")</formula>
    </cfRule>
    <cfRule type="expression" dxfId="1625" priority="435">
      <formula>OR(AI212="FG")</formula>
    </cfRule>
    <cfRule type="expression" dxfId="1624" priority="436">
      <formula>OR(AI212="OP",AI212="RS",AI212="RTS",#REF!="PRM",AI212="CB")</formula>
    </cfRule>
    <cfRule type="expression" dxfId="1623" priority="437">
      <formula>OR(AI212="CT",AI212="SCIK",AI212="CUMIL")</formula>
    </cfRule>
    <cfRule type="expression" dxfId="1622" priority="438">
      <formula>OR(AI212="TR",AI212="TDM",AI212="PKT")</formula>
    </cfRule>
    <cfRule type="cellIs" dxfId="1621" priority="439" operator="equal">
      <formula>"EO (WFO)"</formula>
    </cfRule>
    <cfRule type="cellIs" dxfId="1620" priority="440" operator="equal">
      <formula>"EK (WFO)"</formula>
    </cfRule>
    <cfRule type="cellIs" dxfId="1619" priority="441" operator="equal">
      <formula>"FI (WFO)"</formula>
    </cfRule>
    <cfRule type="cellIs" dxfId="1618" priority="442" operator="equal">
      <formula>"FG (WFO)"</formula>
    </cfRule>
    <cfRule type="cellIs" dxfId="1617" priority="443" operator="equal">
      <formula>"EG (WFO)"</formula>
    </cfRule>
    <cfRule type="cellIs" dxfId="1616" priority="444" operator="equal">
      <formula>"EE (WFO)"</formula>
    </cfRule>
    <cfRule type="cellIs" dxfId="1615" priority="445" operator="equal">
      <formula>"EC (WFO)"</formula>
    </cfRule>
    <cfRule type="expression" dxfId="1614" priority="446">
      <formula>OR(AI212="FI")</formula>
    </cfRule>
    <cfRule type="expression" dxfId="1613" priority="447">
      <formula>OR(AI212="L",AI212="OTG")</formula>
    </cfRule>
    <cfRule type="expression" dxfId="1612" priority="448">
      <formula>OR(AI212="FG")</formula>
    </cfRule>
    <cfRule type="expression" dxfId="1611" priority="449">
      <formula>OR(AI212="OP",AI212="RS",AI212="RTS",#REF!="PRM",AI212="CB")</formula>
    </cfRule>
    <cfRule type="expression" dxfId="1610" priority="450">
      <formula>OR(AI212="CT",AI212="SCIK",AI212="CUMIL")</formula>
    </cfRule>
    <cfRule type="expression" dxfId="1609" priority="451">
      <formula>OR(AI212="TR",AI212="TDM",AI212="PKT")</formula>
    </cfRule>
  </conditionalFormatting>
  <conditionalFormatting sqref="AK203">
    <cfRule type="expression" dxfId="1608" priority="6">
      <formula>OR(AK203="FI")</formula>
    </cfRule>
    <cfRule type="expression" dxfId="1607" priority="7">
      <formula>OR(AK203="L",AK203="OTG")</formula>
    </cfRule>
    <cfRule type="expression" dxfId="1606" priority="8">
      <formula>OR(AK203="FG")</formula>
    </cfRule>
    <cfRule type="expression" dxfId="1605" priority="9">
      <formula>OR(AK203="OP",AK203="RS",AK203="RTS",#REF!="PRM",AK203="CB")</formula>
    </cfRule>
    <cfRule type="expression" dxfId="1604" priority="10">
      <formula>OR(AK203="CT",AK203="SCIK",AK203="CUMIL")</formula>
    </cfRule>
    <cfRule type="expression" dxfId="1603" priority="11">
      <formula>OR(AK203="TR",AK203="TDM",AK203="PKT")</formula>
    </cfRule>
    <cfRule type="expression" dxfId="1602" priority="12">
      <formula>OR(AK203="FI")</formula>
    </cfRule>
    <cfRule type="expression" dxfId="1601" priority="13">
      <formula>OR(AK203="L",AK203="OTG")</formula>
    </cfRule>
    <cfRule type="expression" dxfId="1600" priority="14">
      <formula>OR(AK203="FG")</formula>
    </cfRule>
    <cfRule type="expression" dxfId="1599" priority="15">
      <formula>OR(AK203="OP",AK203="RS",AK203="RTS",#REF!="PRM",AK203="CB")</formula>
    </cfRule>
    <cfRule type="expression" dxfId="1598" priority="16">
      <formula>OR(AK203="CT",AK203="SCIK",AK203="CUMIL")</formula>
    </cfRule>
    <cfRule type="expression" dxfId="1597" priority="17">
      <formula>OR(AK203="TR",AK203="TDM",AK203="PKT")</formula>
    </cfRule>
    <cfRule type="expression" dxfId="1596" priority="18">
      <formula>OR(AK203="FI")</formula>
    </cfRule>
    <cfRule type="expression" dxfId="1595" priority="19">
      <formula>OR(AK203="L",AK203="OTG")</formula>
    </cfRule>
    <cfRule type="expression" dxfId="1594" priority="20">
      <formula>OR(AK203="FG")</formula>
    </cfRule>
    <cfRule type="expression" dxfId="1593" priority="21">
      <formula>OR(AK203="OP",AK203="RS",AK203="RTS",#REF!="PRM",AK203="CB")</formula>
    </cfRule>
    <cfRule type="expression" dxfId="1592" priority="22">
      <formula>OR(AK203="CT",AK203="SCIK",AK203="CUMIL")</formula>
    </cfRule>
    <cfRule type="expression" dxfId="1591" priority="23">
      <formula>OR(AK203="TR",AK203="TDM",AK203="PKT")</formula>
    </cfRule>
    <cfRule type="expression" dxfId="1590" priority="24">
      <formula>OR(AK203="FI")</formula>
    </cfRule>
    <cfRule type="expression" dxfId="1589" priority="25">
      <formula>OR(AK203="L",AK203="OTG")</formula>
    </cfRule>
    <cfRule type="expression" dxfId="1588" priority="26">
      <formula>OR(AK203="FG")</formula>
    </cfRule>
    <cfRule type="expression" dxfId="1587" priority="27">
      <formula>OR(AK203="OP",AK203="RS",AK203="RTS",#REF!="PRM",AK203="CB")</formula>
    </cfRule>
    <cfRule type="expression" dxfId="1586" priority="28">
      <formula>OR(AK203="CT",AK203="SCIK",AK203="CUMIL")</formula>
    </cfRule>
    <cfRule type="expression" dxfId="1585" priority="29">
      <formula>OR(AK203="TR",AK203="TDM",AK203="PKT")</formula>
    </cfRule>
    <cfRule type="expression" dxfId="1584" priority="30">
      <formula>OR(AK203="FI")</formula>
    </cfRule>
    <cfRule type="expression" dxfId="1583" priority="31">
      <formula>OR(AK203="L",AK203="OTG")</formula>
    </cfRule>
    <cfRule type="expression" dxfId="1582" priority="32">
      <formula>OR(AK203="FG")</formula>
    </cfRule>
    <cfRule type="expression" dxfId="1581" priority="33">
      <formula>OR(AK203="OP",AK203="RS",AK203="RTS",#REF!="PRM",AK203="CB")</formula>
    </cfRule>
    <cfRule type="expression" dxfId="1580" priority="34">
      <formula>OR(AK203="CT",AK203="SCIK",AK203="CUMIL")</formula>
    </cfRule>
    <cfRule type="expression" dxfId="1579" priority="35">
      <formula>OR(AK203="TR",AK203="TDM",AK203="PKT")</formula>
    </cfRule>
    <cfRule type="expression" dxfId="1578" priority="36">
      <formula>OR(AK203="FI")</formula>
    </cfRule>
    <cfRule type="expression" dxfId="1577" priority="37">
      <formula>OR(AK203="L",AK203="OTG")</formula>
    </cfRule>
    <cfRule type="expression" dxfId="1576" priority="38">
      <formula>OR(AK203="FG")</formula>
    </cfRule>
    <cfRule type="expression" dxfId="1575" priority="39">
      <formula>OR(AK203="OP",AK203="RS",AK203="RTS",#REF!="PRM",AK203="CB")</formula>
    </cfRule>
    <cfRule type="expression" dxfId="1574" priority="40">
      <formula>OR(AK203="CT",AK203="SCIK",AK203="CUMIL")</formula>
    </cfRule>
    <cfRule type="expression" dxfId="1573" priority="41">
      <formula>OR(AK203="TR",AK203="TDM",AK203="PKT")</formula>
    </cfRule>
    <cfRule type="expression" dxfId="1572" priority="42">
      <formula>OR(AK203="FI")</formula>
    </cfRule>
    <cfRule type="expression" dxfId="1571" priority="43">
      <formula>OR(AK203="L",AK203="OTG")</formula>
    </cfRule>
    <cfRule type="expression" dxfId="1570" priority="44">
      <formula>OR(AK203="FG")</formula>
    </cfRule>
    <cfRule type="expression" dxfId="1569" priority="45">
      <formula>OR(AK203="OP",AK203="RS",AK203="RTS",#REF!="PRM",AK203="CB")</formula>
    </cfRule>
    <cfRule type="expression" dxfId="1568" priority="46">
      <formula>OR(AK203="CT",AK203="SCIK",AK203="CUMIL")</formula>
    </cfRule>
    <cfRule type="expression" dxfId="1567" priority="47">
      <formula>OR(AK203="TR",AK203="TDM",AK203="PKT")</formula>
    </cfRule>
    <cfRule type="expression" dxfId="1566" priority="48">
      <formula>OR(AK203="FI")</formula>
    </cfRule>
    <cfRule type="expression" dxfId="1565" priority="49">
      <formula>OR(AK203="L",AK203="OTG")</formula>
    </cfRule>
    <cfRule type="expression" dxfId="1564" priority="50">
      <formula>OR(AK203="FG")</formula>
    </cfRule>
    <cfRule type="expression" dxfId="1563" priority="51">
      <formula>OR(AK203="OP",AK203="RS",AK203="RTS",#REF!="PRM",AK203="CB")</formula>
    </cfRule>
    <cfRule type="expression" dxfId="1562" priority="52">
      <formula>OR(AK203="CT",AK203="SCIK",AK203="CUMIL")</formula>
    </cfRule>
    <cfRule type="expression" dxfId="1561" priority="53">
      <formula>OR(AK203="TR",AK203="TDM",AK203="PKT")</formula>
    </cfRule>
    <cfRule type="expression" dxfId="1560" priority="54">
      <formula>OR(AK203="FI")</formula>
    </cfRule>
    <cfRule type="expression" dxfId="1559" priority="55">
      <formula>OR(AK203="L",AK203="OTG")</formula>
    </cfRule>
    <cfRule type="expression" dxfId="1558" priority="56">
      <formula>OR(AK203="FG")</formula>
    </cfRule>
    <cfRule type="expression" dxfId="1557" priority="57">
      <formula>OR(AK203="OP",AK203="RS",AK203="RTS",#REF!="PRM",AK203="CB")</formula>
    </cfRule>
    <cfRule type="expression" dxfId="1556" priority="58">
      <formula>OR(AK203="CT",AK203="SCIK",AK203="CUMIL")</formula>
    </cfRule>
    <cfRule type="expression" dxfId="1555" priority="59">
      <formula>OR(AK203="TR",AK203="TDM",AK203="PKT")</formula>
    </cfRule>
    <cfRule type="expression" dxfId="1554" priority="60">
      <formula>OR(AK203="FI")</formula>
    </cfRule>
    <cfRule type="expression" dxfId="1553" priority="61">
      <formula>OR(AK203="L",AK203="OTG")</formula>
    </cfRule>
    <cfRule type="expression" dxfId="1552" priority="62">
      <formula>OR(AK203="FG")</formula>
    </cfRule>
    <cfRule type="expression" dxfId="1551" priority="63">
      <formula>OR(AK203="OP",AK203="RS",AK203="RTS",#REF!="PRM",AK203="CB")</formula>
    </cfRule>
    <cfRule type="expression" dxfId="1550" priority="64">
      <formula>OR(AK203="CT",AK203="SCIK",AK203="CUMIL")</formula>
    </cfRule>
    <cfRule type="expression" dxfId="1549" priority="65">
      <formula>OR(AK203="TR",AK203="TDM",AK203="PKT")</formula>
    </cfRule>
    <cfRule type="expression" dxfId="1548" priority="72">
      <formula>OR(AK203="FI")</formula>
    </cfRule>
    <cfRule type="expression" dxfId="1547" priority="73">
      <formula>OR(AK203="L",AK203="OTG")</formula>
    </cfRule>
    <cfRule type="expression" dxfId="1546" priority="74">
      <formula>OR(AK203="FG")</formula>
    </cfRule>
    <cfRule type="expression" dxfId="1545" priority="75">
      <formula>OR(AK203="OP",AK203="RS",AK203="RTS",#REF!="PRM",AK203="CB")</formula>
    </cfRule>
    <cfRule type="expression" dxfId="1544" priority="76">
      <formula>OR(AK203="CT",AK203="SCIK",AK203="CUMIL")</formula>
    </cfRule>
    <cfRule type="expression" dxfId="1543" priority="77">
      <formula>OR(AK203="TR",AK203="TDM",AK203="PKT")</formula>
    </cfRule>
    <cfRule type="expression" dxfId="1542" priority="78">
      <formula>OR(AK203="FI")</formula>
    </cfRule>
    <cfRule type="expression" dxfId="1541" priority="79">
      <formula>OR(AK203="L",AK203="OTG")</formula>
    </cfRule>
    <cfRule type="expression" dxfId="1540" priority="80">
      <formula>OR(AK203="FG")</formula>
    </cfRule>
    <cfRule type="expression" dxfId="1539" priority="81">
      <formula>OR(AK203="OP",AK203="RS",AK203="RTS",#REF!="PRM",AK203="CB")</formula>
    </cfRule>
    <cfRule type="expression" dxfId="1538" priority="82">
      <formula>OR(AK203="CT",AK203="SCIK",AK203="CUMIL")</formula>
    </cfRule>
    <cfRule type="expression" dxfId="1537" priority="83">
      <formula>OR(AK203="TR",AK203="TDM",AK203="PKT")</formula>
    </cfRule>
    <cfRule type="expression" dxfId="1536" priority="117">
      <formula>OR(AK203="FI")</formula>
    </cfRule>
    <cfRule type="expression" dxfId="1535" priority="118">
      <formula>OR(AK203="L",AK203="OTG")</formula>
    </cfRule>
    <cfRule type="expression" dxfId="1534" priority="119">
      <formula>OR(AK203="FG")</formula>
    </cfRule>
    <cfRule type="expression" dxfId="1533" priority="120">
      <formula>OR(AK203="OP",AK203="RS",AK203="RTS",#REF!="PRM",AK203="CB")</formula>
    </cfRule>
    <cfRule type="expression" dxfId="1532" priority="121">
      <formula>OR(AK203="CT",AK203="SCIK",AK203="CUMIL")</formula>
    </cfRule>
    <cfRule type="expression" dxfId="1531" priority="122">
      <formula>OR(AK203="TR",AK203="TDM",AK203="PKT")</formula>
    </cfRule>
    <cfRule type="expression" dxfId="1530" priority="123">
      <formula>OR(AK203="FI")</formula>
    </cfRule>
    <cfRule type="expression" dxfId="1529" priority="124">
      <formula>OR(AK203="L",AK203="OTG")</formula>
    </cfRule>
    <cfRule type="expression" dxfId="1528" priority="125">
      <formula>OR(AK203="FG")</formula>
    </cfRule>
    <cfRule type="expression" dxfId="1527" priority="126">
      <formula>OR(AK203="OP",AK203="RS",AK203="RTS",#REF!="PRM",AK203="CB")</formula>
    </cfRule>
    <cfRule type="expression" dxfId="1526" priority="127">
      <formula>OR(AK203="CT",AK203="SCIK",AK203="CUMIL")</formula>
    </cfRule>
    <cfRule type="expression" dxfId="1525" priority="128">
      <formula>OR(AK203="TR",AK203="TDM",AK203="PKT")</formula>
    </cfRule>
    <cfRule type="expression" dxfId="1524" priority="129">
      <formula>OR(AK203="FI")</formula>
    </cfRule>
    <cfRule type="expression" dxfId="1523" priority="130">
      <formula>OR(AK203="L",AK203="OTG")</formula>
    </cfRule>
    <cfRule type="expression" dxfId="1522" priority="131">
      <formula>OR(AK203="FG")</formula>
    </cfRule>
    <cfRule type="expression" dxfId="1521" priority="132">
      <formula>OR(AK203="OP",AK203="RS",AK203="RTS",#REF!="PRM",AK203="CB")</formula>
    </cfRule>
    <cfRule type="expression" dxfId="1520" priority="133">
      <formula>OR(AK203="CT",AK203="SCIK",AK203="CUMIL")</formula>
    </cfRule>
    <cfRule type="expression" dxfId="1519" priority="134">
      <formula>OR(AK203="TR",AK203="TDM",AK203="PKT")</formula>
    </cfRule>
    <cfRule type="expression" dxfId="1518" priority="135">
      <formula>OR(AK203="FI")</formula>
    </cfRule>
    <cfRule type="expression" dxfId="1517" priority="136">
      <formula>OR(AK203="L",AK203="OTG")</formula>
    </cfRule>
    <cfRule type="expression" dxfId="1516" priority="137">
      <formula>OR(AK203="FG")</formula>
    </cfRule>
    <cfRule type="expression" dxfId="1515" priority="138">
      <formula>OR(AK203="OP",AK203="RS",AK203="RTS",#REF!="PRM",AK203="CB")</formula>
    </cfRule>
    <cfRule type="expression" dxfId="1514" priority="139">
      <formula>OR(AK203="CT",AK203="SCIK",AK203="CUMIL")</formula>
    </cfRule>
    <cfRule type="expression" dxfId="1513" priority="140">
      <formula>OR(AK203="TR",AK203="TDM",AK203="PKT")</formula>
    </cfRule>
    <cfRule type="expression" dxfId="1512" priority="141">
      <formula>OR(AK203="FI")</formula>
    </cfRule>
    <cfRule type="expression" dxfId="1511" priority="142">
      <formula>OR(AK203="L",AK203="OTG")</formula>
    </cfRule>
    <cfRule type="expression" dxfId="1510" priority="143">
      <formula>OR(AK203="FG")</formula>
    </cfRule>
    <cfRule type="expression" dxfId="1509" priority="144">
      <formula>OR(AK203="OP",AK203="RS",AK203="RTS",#REF!="PRM",AK203="CB")</formula>
    </cfRule>
    <cfRule type="expression" dxfId="1508" priority="145">
      <formula>OR(AK203="CT",AK203="SCIK",AK203="CUMIL")</formula>
    </cfRule>
    <cfRule type="expression" dxfId="1507" priority="146">
      <formula>OR(AK203="TR",AK203="TDM",AK203="PKT")</formula>
    </cfRule>
    <cfRule type="cellIs" dxfId="1506" priority="147" operator="equal">
      <formula>"EG (WFO)"</formula>
    </cfRule>
    <cfRule type="cellIs" dxfId="1505" priority="148" operator="equal">
      <formula>"EE (WFO)"</formula>
    </cfRule>
    <cfRule type="cellIs" dxfId="1504" priority="149" operator="equal">
      <formula>"EC (WFO)"</formula>
    </cfRule>
    <cfRule type="expression" dxfId="1503" priority="150">
      <formula>OR(AK203="FI")</formula>
    </cfRule>
    <cfRule type="expression" dxfId="1502" priority="151">
      <formula>OR(AK203="L",AK203="OTG")</formula>
    </cfRule>
    <cfRule type="expression" dxfId="1501" priority="152">
      <formula>OR(AK203="FG")</formula>
    </cfRule>
    <cfRule type="expression" dxfId="1500" priority="153">
      <formula>OR(AK203="OP",AK203="RS",AK203="RTS",#REF!="PRM",AK203="CB")</formula>
    </cfRule>
    <cfRule type="expression" dxfId="1499" priority="154">
      <formula>OR(AK203="CT",AK203="SCIK",AK203="CUMIL")</formula>
    </cfRule>
    <cfRule type="expression" dxfId="1498" priority="155">
      <formula>OR(AK203="TR",AK203="TDM",AK203="PKT")</formula>
    </cfRule>
    <cfRule type="expression" dxfId="1497" priority="156">
      <formula>OR(AK203="FI")</formula>
    </cfRule>
    <cfRule type="expression" dxfId="1496" priority="157">
      <formula>OR(AK203="L",AK203="OTG")</formula>
    </cfRule>
    <cfRule type="expression" dxfId="1495" priority="158">
      <formula>OR(AK203="FG")</formula>
    </cfRule>
    <cfRule type="expression" dxfId="1494" priority="159">
      <formula>OR(AK203="OP",AK203="RS",AK203="RTS",#REF!="PRM",AK203="CB")</formula>
    </cfRule>
    <cfRule type="expression" dxfId="1493" priority="160">
      <formula>OR(AK203="CT",AK203="SCIK",AK203="CUMIL")</formula>
    </cfRule>
    <cfRule type="expression" dxfId="1492" priority="161">
      <formula>OR(AK203="TR",AK203="TDM",AK203="PKT")</formula>
    </cfRule>
    <cfRule type="expression" dxfId="1491" priority="246">
      <formula>OR(AK203="FI")</formula>
    </cfRule>
    <cfRule type="expression" dxfId="1490" priority="247">
      <formula>OR(AK203="L",AK203="OTG")</formula>
    </cfRule>
    <cfRule type="expression" dxfId="1489" priority="248">
      <formula>OR(AK203="FG")</formula>
    </cfRule>
    <cfRule type="expression" dxfId="1488" priority="249">
      <formula>OR(AK203="OP",AK203="RS",AK203="RTS",#REF!="PRM",AK203="CB")</formula>
    </cfRule>
    <cfRule type="expression" dxfId="1487" priority="250">
      <formula>OR(AK203="CT",AK203="SCIK",AK203="CUMIL")</formula>
    </cfRule>
    <cfRule type="expression" dxfId="1486" priority="251">
      <formula>OR(AK203="TR",AK203="TDM",AK203="PKT")</formula>
    </cfRule>
    <cfRule type="expression" dxfId="1485" priority="252">
      <formula>OR(AK203="FI")</formula>
    </cfRule>
    <cfRule type="expression" dxfId="1484" priority="253">
      <formula>OR(AK203="L",AK203="OTG")</formula>
    </cfRule>
    <cfRule type="expression" dxfId="1483" priority="254">
      <formula>OR(AK203="FG")</formula>
    </cfRule>
    <cfRule type="expression" dxfId="1482" priority="255">
      <formula>OR(AK203="OP",AK203="RS",AK203="RTS",#REF!="PRM",AK203="CB")</formula>
    </cfRule>
    <cfRule type="expression" dxfId="1481" priority="256">
      <formula>OR(AK203="CT",AK203="SCIK",AK203="CUMIL")</formula>
    </cfRule>
    <cfRule type="expression" dxfId="1480" priority="257">
      <formula>OR(AK203="TR",AK203="TDM",AK203="PKT")</formula>
    </cfRule>
    <cfRule type="expression" dxfId="1479" priority="258">
      <formula>OR(AK203="FI")</formula>
    </cfRule>
    <cfRule type="expression" dxfId="1478" priority="259">
      <formula>OR(AK203="L",AK203="OTG")</formula>
    </cfRule>
    <cfRule type="expression" dxfId="1477" priority="260">
      <formula>OR(AK203="FG")</formula>
    </cfRule>
    <cfRule type="expression" dxfId="1476" priority="261">
      <formula>OR(AK203="OP",AK203="RS",AK203="RTS",#REF!="PRM",AK203="CB")</formula>
    </cfRule>
    <cfRule type="expression" dxfId="1475" priority="262">
      <formula>OR(AK203="CT",AK203="SCIK",AK203="CUMIL")</formula>
    </cfRule>
    <cfRule type="expression" dxfId="1474" priority="263">
      <formula>OR(AK203="TR",AK203="TDM",AK203="PKT")</formula>
    </cfRule>
    <cfRule type="expression" dxfId="1473" priority="264">
      <formula>OR(AK203="FI")</formula>
    </cfRule>
    <cfRule type="expression" dxfId="1472" priority="265">
      <formula>OR(AK203="L",AK203="OTG")</formula>
    </cfRule>
    <cfRule type="expression" dxfId="1471" priority="266">
      <formula>OR(AK203="FG")</formula>
    </cfRule>
    <cfRule type="expression" dxfId="1470" priority="267">
      <formula>OR(AK203="OP",AK203="RS",AK203="RTS",#REF!="PRM",AK203="CB")</formula>
    </cfRule>
    <cfRule type="expression" dxfId="1469" priority="268">
      <formula>OR(AK203="CT",AK203="SCIK",AK203="CUMIL")</formula>
    </cfRule>
    <cfRule type="expression" dxfId="1468" priority="269">
      <formula>OR(AK203="TR",AK203="TDM",AK203="PKT")</formula>
    </cfRule>
    <cfRule type="expression" dxfId="1467" priority="270">
      <formula>OR(AK203="FI")</formula>
    </cfRule>
    <cfRule type="expression" dxfId="1466" priority="271">
      <formula>OR(AK203="L",AK203="OTG")</formula>
    </cfRule>
    <cfRule type="expression" dxfId="1465" priority="272">
      <formula>OR(AK203="FG")</formula>
    </cfRule>
    <cfRule type="expression" dxfId="1464" priority="273">
      <formula>OR(AK203="OP",AK203="RS",AK203="RTS",#REF!="PRM",AK203="CB")</formula>
    </cfRule>
    <cfRule type="expression" dxfId="1463" priority="274">
      <formula>OR(AK203="CT",AK203="SCIK",AK203="CUMIL")</formula>
    </cfRule>
    <cfRule type="expression" dxfId="1462" priority="275">
      <formula>OR(AK203="TR",AK203="TDM",AK203="PKT")</formula>
    </cfRule>
    <cfRule type="expression" dxfId="1461" priority="276">
      <formula>OR(AK203="FI")</formula>
    </cfRule>
    <cfRule type="expression" dxfId="1460" priority="277">
      <formula>OR(AK203="L",AK203="OTG")</formula>
    </cfRule>
    <cfRule type="expression" dxfId="1459" priority="278">
      <formula>OR(AK203="FG")</formula>
    </cfRule>
    <cfRule type="expression" dxfId="1458" priority="279">
      <formula>OR(AK203="OP",AK203="RS",AK203="RTS",#REF!="PRM",AK203="CB")</formula>
    </cfRule>
    <cfRule type="expression" dxfId="1457" priority="280">
      <formula>OR(AK203="CT",AK203="SCIK",AK203="CUMIL")</formula>
    </cfRule>
    <cfRule type="expression" dxfId="1456" priority="281">
      <formula>OR(AK203="TR",AK203="TDM",AK203="PKT")</formula>
    </cfRule>
    <cfRule type="expression" dxfId="1455" priority="282">
      <formula>OR(AK203="FI")</formula>
    </cfRule>
    <cfRule type="expression" dxfId="1454" priority="283">
      <formula>OR(AK203="L",AK203="OTG")</formula>
    </cfRule>
    <cfRule type="expression" dxfId="1453" priority="284">
      <formula>OR(AK203="FG")</formula>
    </cfRule>
    <cfRule type="expression" dxfId="1452" priority="285">
      <formula>OR(AK203="OP",AK203="RS",AK203="RTS",#REF!="PRM",AK203="CB")</formula>
    </cfRule>
    <cfRule type="expression" dxfId="1451" priority="286">
      <formula>OR(AK203="CT",AK203="SCIK",AK203="CUMIL")</formula>
    </cfRule>
    <cfRule type="expression" dxfId="1450" priority="287">
      <formula>OR(AK203="TR",AK203="TDM",AK203="PKT")</formula>
    </cfRule>
    <cfRule type="expression" dxfId="1449" priority="288">
      <formula>OR(AK203="FI")</formula>
    </cfRule>
    <cfRule type="expression" dxfId="1448" priority="289">
      <formula>OR(AK203="L",AK203="OTG")</formula>
    </cfRule>
    <cfRule type="expression" dxfId="1447" priority="290">
      <formula>OR(AK203="FG")</formula>
    </cfRule>
    <cfRule type="expression" dxfId="1446" priority="291">
      <formula>OR(AK203="OP",AK203="RS",AK203="RTS",#REF!="PRM",AK203="CB")</formula>
    </cfRule>
    <cfRule type="expression" dxfId="1445" priority="292">
      <formula>OR(AK203="CT",AK203="SCIK",AK203="CUMIL")</formula>
    </cfRule>
    <cfRule type="expression" dxfId="1444" priority="293">
      <formula>OR(AK203="TR",AK203="TDM",AK203="PKT")</formula>
    </cfRule>
    <cfRule type="expression" dxfId="1443" priority="306">
      <formula>OR(AK203="FI")</formula>
    </cfRule>
    <cfRule type="expression" dxfId="1442" priority="307">
      <formula>OR(AK203="L",AK203="OTG")</formula>
    </cfRule>
    <cfRule type="expression" dxfId="1441" priority="308">
      <formula>OR(AK203="FG")</formula>
    </cfRule>
    <cfRule type="expression" dxfId="1440" priority="309">
      <formula>OR(AK203="OP",AK203="RS",AK203="RTS",#REF!="PRM",AK203="CB")</formula>
    </cfRule>
    <cfRule type="expression" dxfId="1439" priority="310">
      <formula>OR(AK203="CT",AK203="SCIK",AK203="CUMIL")</formula>
    </cfRule>
    <cfRule type="expression" dxfId="1438" priority="311">
      <formula>OR(AK203="TR",AK203="TDM",AK203="PKT")</formula>
    </cfRule>
    <cfRule type="expression" dxfId="1437" priority="312">
      <formula>OR(AK203="FI")</formula>
    </cfRule>
    <cfRule type="expression" dxfId="1436" priority="313">
      <formula>OR(AK203="L",AK203="OTG")</formula>
    </cfRule>
    <cfRule type="expression" dxfId="1435" priority="314">
      <formula>OR(AK203="FG")</formula>
    </cfRule>
    <cfRule type="expression" dxfId="1434" priority="315">
      <formula>OR(AK203="OP",AK203="RS",AK203="RTS",#REF!="PRM",AK203="CB")</formula>
    </cfRule>
    <cfRule type="expression" dxfId="1433" priority="316">
      <formula>OR(AK203="CT",AK203="SCIK",AK203="CUMIL")</formula>
    </cfRule>
    <cfRule type="expression" dxfId="1432" priority="317">
      <formula>OR(AK203="TR",AK203="TDM",AK203="PKT")</formula>
    </cfRule>
    <cfRule type="expression" dxfId="1431" priority="327">
      <formula>OR(AK203="FI")</formula>
    </cfRule>
    <cfRule type="expression" dxfId="1430" priority="328">
      <formula>OR(AK203="L",AK203="OTG")</formula>
    </cfRule>
    <cfRule type="expression" dxfId="1429" priority="329">
      <formula>OR(AK203="FG")</formula>
    </cfRule>
    <cfRule type="expression" dxfId="1428" priority="330">
      <formula>OR(AK203="OP",AK203="RS",AK203="RTS",#REF!="PRM",AK203="CB")</formula>
    </cfRule>
    <cfRule type="expression" dxfId="1427" priority="331">
      <formula>OR(AK203="CT",AK203="SCIK",AK203="CUMIL")</formula>
    </cfRule>
    <cfRule type="expression" dxfId="1426" priority="332">
      <formula>OR(AK203="TR",AK203="TDM",AK203="PKT")</formula>
    </cfRule>
    <cfRule type="cellIs" dxfId="1425" priority="339" operator="equal">
      <formula>"EO (WFO)"</formula>
    </cfRule>
    <cfRule type="cellIs" dxfId="1424" priority="340" operator="equal">
      <formula>"EK (WFO)"</formula>
    </cfRule>
    <cfRule type="cellIs" dxfId="1423" priority="341" operator="equal">
      <formula>"FI (WFO)"</formula>
    </cfRule>
    <cfRule type="cellIs" dxfId="1422" priority="342" operator="equal">
      <formula>"FG (WFO)"</formula>
    </cfRule>
    <cfRule type="cellIs" dxfId="1421" priority="343" operator="equal">
      <formula>"EG (WFO)"</formula>
    </cfRule>
    <cfRule type="cellIs" dxfId="1420" priority="344" operator="equal">
      <formula>"EE (WFO)"</formula>
    </cfRule>
    <cfRule type="cellIs" dxfId="1419" priority="345" operator="equal">
      <formula>"EC (WFO)"</formula>
    </cfRule>
    <cfRule type="expression" dxfId="1418" priority="346">
      <formula>OR(AK203="FI")</formula>
    </cfRule>
    <cfRule type="expression" dxfId="1417" priority="347">
      <formula>OR(AK203="L",AK203="OTG")</formula>
    </cfRule>
    <cfRule type="expression" dxfId="1416" priority="348">
      <formula>OR(AK203="FG")</formula>
    </cfRule>
    <cfRule type="expression" dxfId="1415" priority="349">
      <formula>OR(AK203="OP",AK203="RS",AK203="RTS",#REF!="PRM",AK203="CB")</formula>
    </cfRule>
    <cfRule type="expression" dxfId="1414" priority="350">
      <formula>OR(AK203="CT",AK203="SCIK",AK203="CUMIL")</formula>
    </cfRule>
    <cfRule type="expression" dxfId="1413" priority="351">
      <formula>OR(AK203="TR",AK203="TDM",AK203="PKT")</formula>
    </cfRule>
  </conditionalFormatting>
  <conditionalFormatting sqref="AK203">
    <cfRule type="expression" dxfId="1412" priority="66">
      <formula>OR(AK203="FI")</formula>
    </cfRule>
    <cfRule type="expression" dxfId="1411" priority="67">
      <formula>OR(AK203="L",AK203="OTG")</formula>
    </cfRule>
    <cfRule type="expression" dxfId="1410" priority="68">
      <formula>OR(AK203="FG")</formula>
    </cfRule>
    <cfRule type="expression" dxfId="1409" priority="69">
      <formula>OR(AK203="OP",AK203="RS",AK203="RTS",#REF!="PRM",AK203="CB")</formula>
    </cfRule>
    <cfRule type="expression" dxfId="1408" priority="70">
      <formula>OR(AK203="CT",AK203="SCIK",AK203="CUMIL")</formula>
    </cfRule>
    <cfRule type="expression" dxfId="1407" priority="71">
      <formula>OR(AK203="TR",AK203="TDM",AK203="PKT")</formula>
    </cfRule>
    <cfRule type="expression" dxfId="1406" priority="84">
      <formula>OR(AK203="FI")</formula>
    </cfRule>
    <cfRule type="expression" dxfId="1405" priority="85">
      <formula>OR(AK203="L",AK203="OTG")</formula>
    </cfRule>
    <cfRule type="expression" dxfId="1404" priority="86">
      <formula>OR(AK203="FG")</formula>
    </cfRule>
    <cfRule type="expression" dxfId="1403" priority="87">
      <formula>OR(AK203="OP",AK203="RS",AK203="RTS",#REF!="PRM",AK203="CB")</formula>
    </cfRule>
    <cfRule type="expression" dxfId="1402" priority="88">
      <formula>OR(AK203="CT",AK203="SCIK",AK203="CUMIL")</formula>
    </cfRule>
    <cfRule type="expression" dxfId="1401" priority="89">
      <formula>OR(AK203="TR",AK203="TDM",AK203="PKT")</formula>
    </cfRule>
    <cfRule type="expression" dxfId="1400" priority="90">
      <formula>OR(AK203="FI")</formula>
    </cfRule>
    <cfRule type="expression" dxfId="1399" priority="91">
      <formula>OR(AK203="L",AK203="OTG")</formula>
    </cfRule>
    <cfRule type="expression" dxfId="1398" priority="92">
      <formula>OR(AK203="FG")</formula>
    </cfRule>
    <cfRule type="expression" dxfId="1397" priority="93">
      <formula>OR(AK203="OP",AK203="RS",AK203="RTS",#REF!="PRM",AK203="CB")</formula>
    </cfRule>
    <cfRule type="expression" dxfId="1396" priority="94">
      <formula>OR(AK203="CT",AK203="SCIK",AK203="CUMIL")</formula>
    </cfRule>
    <cfRule type="expression" dxfId="1395" priority="95">
      <formula>OR(AK203="TR",AK203="TDM",AK203="PKT")</formula>
    </cfRule>
    <cfRule type="expression" dxfId="1394" priority="96">
      <formula>OR(AK203="FI")</formula>
    </cfRule>
    <cfRule type="expression" dxfId="1393" priority="97">
      <formula>OR(AK203="L",AK203="OTG")</formula>
    </cfRule>
    <cfRule type="expression" dxfId="1392" priority="98">
      <formula>OR(AK203="FG")</formula>
    </cfRule>
    <cfRule type="expression" dxfId="1391" priority="99">
      <formula>OR(AK203="OP",AK203="RS",AK203="RTS",#REF!="PRM",AK203="CB")</formula>
    </cfRule>
    <cfRule type="expression" dxfId="1390" priority="100">
      <formula>OR(AK203="CT",AK203="SCIK",AK203="CUMIL")</formula>
    </cfRule>
    <cfRule type="expression" dxfId="1389" priority="101">
      <formula>OR(AK203="TR",AK203="TDM",AK203="PKT")</formula>
    </cfRule>
    <cfRule type="expression" dxfId="1388" priority="102">
      <formula>OR(AK203="FI")</formula>
    </cfRule>
    <cfRule type="expression" dxfId="1387" priority="103">
      <formula>OR(AK203="L",AK203="OTG")</formula>
    </cfRule>
    <cfRule type="expression" dxfId="1386" priority="104">
      <formula>OR(AK203="FG")</formula>
    </cfRule>
    <cfRule type="expression" dxfId="1385" priority="105">
      <formula>OR(AK203="OP",AK203="RS",AK203="RTS",#REF!="PRM",AK203="CB")</formula>
    </cfRule>
    <cfRule type="expression" dxfId="1384" priority="106">
      <formula>OR(AK203="CT",AK203="SCIK",AK203="CUMIL")</formula>
    </cfRule>
    <cfRule type="expression" dxfId="1383" priority="107">
      <formula>OR(AK203="TR",AK203="TDM",AK203="PKT")</formula>
    </cfRule>
    <cfRule type="cellIs" dxfId="1382" priority="108" operator="equal">
      <formula>"EG (WFO)"</formula>
    </cfRule>
    <cfRule type="cellIs" dxfId="1381" priority="109" operator="equal">
      <formula>"EE (WFO)"</formula>
    </cfRule>
    <cfRule type="cellIs" dxfId="1380" priority="110" operator="equal">
      <formula>"EC (WFO)"</formula>
    </cfRule>
    <cfRule type="expression" dxfId="1379" priority="111">
      <formula>OR(AK203="FI")</formula>
    </cfRule>
    <cfRule type="expression" dxfId="1378" priority="112">
      <formula>OR(AK203="L",AK203="OTG")</formula>
    </cfRule>
    <cfRule type="expression" dxfId="1377" priority="113">
      <formula>OR(AK203="FG")</formula>
    </cfRule>
    <cfRule type="expression" dxfId="1376" priority="114">
      <formula>OR(AK203="OP",AK203="RS",AK203="RTS",#REF!="PRM",AK203="CB")</formula>
    </cfRule>
    <cfRule type="expression" dxfId="1375" priority="115">
      <formula>OR(AK203="CT",AK203="SCIK",AK203="CUMIL")</formula>
    </cfRule>
    <cfRule type="expression" dxfId="1374" priority="116">
      <formula>OR(AK203="TR",AK203="TDM",AK203="PKT")</formula>
    </cfRule>
  </conditionalFormatting>
  <conditionalFormatting sqref="AK203">
    <cfRule type="expression" dxfId="1373" priority="162">
      <formula>OR(AK203="FI")</formula>
    </cfRule>
    <cfRule type="expression" dxfId="1372" priority="163">
      <formula>OR(AK203="L",AK203="OTG")</formula>
    </cfRule>
    <cfRule type="expression" dxfId="1371" priority="164">
      <formula>OR(AK203="FG")</formula>
    </cfRule>
    <cfRule type="expression" dxfId="1370" priority="165">
      <formula>OR(AK203="OP",AK203="RS",AK203="RTS",#REF!="PRM",AK203="CB")</formula>
    </cfRule>
    <cfRule type="expression" dxfId="1369" priority="166">
      <formula>OR(AK203="CT",AK203="SCIK",AK203="CUMIL")</formula>
    </cfRule>
    <cfRule type="expression" dxfId="1368" priority="167">
      <formula>OR(AK203="TR",AK203="TDM",AK203="PKT")</formula>
    </cfRule>
    <cfRule type="expression" dxfId="1367" priority="168">
      <formula>OR(AK203="FI")</formula>
    </cfRule>
    <cfRule type="expression" dxfId="1366" priority="169">
      <formula>OR(AK203="L",AK203="OTG")</formula>
    </cfRule>
    <cfRule type="expression" dxfId="1365" priority="170">
      <formula>OR(AK203="FG")</formula>
    </cfRule>
    <cfRule type="expression" dxfId="1364" priority="171">
      <formula>OR(AK203="OP",AK203="RS",AK203="RTS",#REF!="PRM",AK203="CB")</formula>
    </cfRule>
    <cfRule type="expression" dxfId="1363" priority="172">
      <formula>OR(AK203="CT",AK203="SCIK",AK203="CUMIL")</formula>
    </cfRule>
    <cfRule type="expression" dxfId="1362" priority="173">
      <formula>OR(AK203="TR",AK203="TDM",AK203="PKT")</formula>
    </cfRule>
    <cfRule type="expression" dxfId="1361" priority="174">
      <formula>OR(AK203="FI")</formula>
    </cfRule>
    <cfRule type="expression" dxfId="1360" priority="175">
      <formula>OR(AK203="L",AK203="OTG")</formula>
    </cfRule>
    <cfRule type="expression" dxfId="1359" priority="176">
      <formula>OR(AK203="FG")</formula>
    </cfRule>
    <cfRule type="expression" dxfId="1358" priority="177">
      <formula>OR(AK203="OP",AK203="RS",AK203="RTS",#REF!="PRM",AK203="CB")</formula>
    </cfRule>
    <cfRule type="expression" dxfId="1357" priority="178">
      <formula>OR(AK203="CT",AK203="SCIK",AK203="CUMIL")</formula>
    </cfRule>
    <cfRule type="expression" dxfId="1356" priority="179">
      <formula>OR(AK203="TR",AK203="TDM",AK203="PKT")</formula>
    </cfRule>
    <cfRule type="expression" dxfId="1355" priority="180">
      <formula>OR(AK203="FI")</formula>
    </cfRule>
    <cfRule type="expression" dxfId="1354" priority="181">
      <formula>OR(AK203="L",AK203="OTG")</formula>
    </cfRule>
    <cfRule type="expression" dxfId="1353" priority="182">
      <formula>OR(AK203="FG")</formula>
    </cfRule>
    <cfRule type="expression" dxfId="1352" priority="183">
      <formula>OR(AK203="OP",AK203="RS",AK203="RTS",#REF!="PRM",AK203="CB")</formula>
    </cfRule>
    <cfRule type="expression" dxfId="1351" priority="184">
      <formula>OR(AK203="CT",AK203="SCIK",AK203="CUMIL")</formula>
    </cfRule>
    <cfRule type="expression" dxfId="1350" priority="185">
      <formula>OR(AK203="TR",AK203="TDM",AK203="PKT")</formula>
    </cfRule>
    <cfRule type="expression" dxfId="1349" priority="186">
      <formula>OR(AK203="FI")</formula>
    </cfRule>
    <cfRule type="expression" dxfId="1348" priority="187">
      <formula>OR(AK203="L",AK203="OTG")</formula>
    </cfRule>
    <cfRule type="expression" dxfId="1347" priority="188">
      <formula>OR(AK203="FG")</formula>
    </cfRule>
    <cfRule type="expression" dxfId="1346" priority="189">
      <formula>OR(AK203="OP",AK203="RS",AK203="RTS",#REF!="PRM",AK203="CB")</formula>
    </cfRule>
    <cfRule type="expression" dxfId="1345" priority="190">
      <formula>OR(AK203="CT",AK203="SCIK",AK203="CUMIL")</formula>
    </cfRule>
    <cfRule type="expression" dxfId="1344" priority="191">
      <formula>OR(AK203="TR",AK203="TDM",AK203="PKT")</formula>
    </cfRule>
    <cfRule type="expression" dxfId="1343" priority="192">
      <formula>OR(AK203="FI")</formula>
    </cfRule>
    <cfRule type="expression" dxfId="1342" priority="193">
      <formula>OR(AK203="L",AK203="OTG")</formula>
    </cfRule>
    <cfRule type="expression" dxfId="1341" priority="194">
      <formula>OR(AK203="FG")</formula>
    </cfRule>
    <cfRule type="expression" dxfId="1340" priority="195">
      <formula>OR(AK203="OP",AK203="RS",AK203="RTS",#REF!="PRM",AK203="CB")</formula>
    </cfRule>
    <cfRule type="expression" dxfId="1339" priority="196">
      <formula>OR(AK203="CT",AK203="SCIK",AK203="CUMIL")</formula>
    </cfRule>
    <cfRule type="expression" dxfId="1338" priority="197">
      <formula>OR(AK203="TR",AK203="TDM",AK203="PKT")</formula>
    </cfRule>
    <cfRule type="expression" dxfId="1337" priority="198">
      <formula>OR(AK203="FI")</formula>
    </cfRule>
    <cfRule type="expression" dxfId="1336" priority="199">
      <formula>OR(AK203="L",AK203="OTG")</formula>
    </cfRule>
    <cfRule type="expression" dxfId="1335" priority="200">
      <formula>OR(AK203="FG")</formula>
    </cfRule>
    <cfRule type="expression" dxfId="1334" priority="201">
      <formula>OR(AK203="OP",AK203="RS",AK203="RTS",#REF!="PRM",AK203="CB")</formula>
    </cfRule>
    <cfRule type="expression" dxfId="1333" priority="202">
      <formula>OR(AK203="CT",AK203="SCIK",AK203="CUMIL")</formula>
    </cfRule>
    <cfRule type="expression" dxfId="1332" priority="203">
      <formula>OR(AK203="TR",AK203="TDM",AK203="PKT")</formula>
    </cfRule>
    <cfRule type="expression" dxfId="1331" priority="204">
      <formula>OR(AK203="FI")</formula>
    </cfRule>
    <cfRule type="expression" dxfId="1330" priority="205">
      <formula>OR(AK203="L",AK203="OTG")</formula>
    </cfRule>
    <cfRule type="expression" dxfId="1329" priority="206">
      <formula>OR(AK203="FG")</formula>
    </cfRule>
    <cfRule type="expression" dxfId="1328" priority="207">
      <formula>OR(AK203="OP",AK203="RS",AK203="RTS",#REF!="PRM",AK203="CB")</formula>
    </cfRule>
    <cfRule type="expression" dxfId="1327" priority="208">
      <formula>OR(AK203="CT",AK203="SCIK",AK203="CUMIL")</formula>
    </cfRule>
    <cfRule type="expression" dxfId="1326" priority="209">
      <formula>OR(AK203="TR",AK203="TDM",AK203="PKT")</formula>
    </cfRule>
    <cfRule type="expression" dxfId="1325" priority="210">
      <formula>OR(AK203="FI")</formula>
    </cfRule>
    <cfRule type="expression" dxfId="1324" priority="211">
      <formula>OR(AK203="L",AK203="OTG")</formula>
    </cfRule>
    <cfRule type="expression" dxfId="1323" priority="212">
      <formula>OR(AK203="FG")</formula>
    </cfRule>
    <cfRule type="expression" dxfId="1322" priority="213">
      <formula>OR(AK203="OP",AK203="RS",AK203="RTS",#REF!="PRM",AK203="CB")</formula>
    </cfRule>
    <cfRule type="expression" dxfId="1321" priority="214">
      <formula>OR(AK203="CT",AK203="SCIK",AK203="CUMIL")</formula>
    </cfRule>
    <cfRule type="expression" dxfId="1320" priority="215">
      <formula>OR(AK203="TR",AK203="TDM",AK203="PKT")</formula>
    </cfRule>
    <cfRule type="expression" dxfId="1319" priority="216">
      <formula>OR(AK203="FI")</formula>
    </cfRule>
    <cfRule type="expression" dxfId="1318" priority="217">
      <formula>OR(AK203="L",AK203="OTG")</formula>
    </cfRule>
    <cfRule type="expression" dxfId="1317" priority="218">
      <formula>OR(AK203="FG")</formula>
    </cfRule>
    <cfRule type="expression" dxfId="1316" priority="219">
      <formula>OR(AK203="OP",AK203="RS",AK203="RTS",#REF!="PRM",AK203="CB")</formula>
    </cfRule>
    <cfRule type="expression" dxfId="1315" priority="220">
      <formula>OR(AK203="CT",AK203="SCIK",AK203="CUMIL")</formula>
    </cfRule>
    <cfRule type="expression" dxfId="1314" priority="221">
      <formula>OR(AK203="TR",AK203="TDM",AK203="PKT")</formula>
    </cfRule>
    <cfRule type="expression" dxfId="1313" priority="222">
      <formula>OR(AK203="FI")</formula>
    </cfRule>
    <cfRule type="expression" dxfId="1312" priority="223">
      <formula>OR(AK203="L",AK203="OTG")</formula>
    </cfRule>
    <cfRule type="expression" dxfId="1311" priority="224">
      <formula>OR(AK203="FG")</formula>
    </cfRule>
    <cfRule type="expression" dxfId="1310" priority="225">
      <formula>OR(AK203="OP",AK203="RS",AK203="RTS",#REF!="PRM",AK203="CB")</formula>
    </cfRule>
    <cfRule type="expression" dxfId="1309" priority="226">
      <formula>OR(AK203="CT",AK203="SCIK",AK203="CUMIL")</formula>
    </cfRule>
    <cfRule type="expression" dxfId="1308" priority="227">
      <formula>OR(AK203="TR",AK203="TDM",AK203="PKT")</formula>
    </cfRule>
    <cfRule type="expression" dxfId="1307" priority="228">
      <formula>OR(AK203="FI")</formula>
    </cfRule>
    <cfRule type="expression" dxfId="1306" priority="229">
      <formula>OR(AK203="L",AK203="OTG")</formula>
    </cfRule>
    <cfRule type="expression" dxfId="1305" priority="230">
      <formula>OR(AK203="FG")</formula>
    </cfRule>
    <cfRule type="expression" dxfId="1304" priority="231">
      <formula>OR(AK203="OP",AK203="RS",AK203="RTS",#REF!="PRM",AK203="CB")</formula>
    </cfRule>
    <cfRule type="expression" dxfId="1303" priority="232">
      <formula>OR(AK203="CT",AK203="SCIK",AK203="CUMIL")</formula>
    </cfRule>
    <cfRule type="expression" dxfId="1302" priority="233">
      <formula>OR(AK203="TR",AK203="TDM",AK203="PKT")</formula>
    </cfRule>
    <cfRule type="expression" dxfId="1301" priority="234">
      <formula>OR(AK203="FI")</formula>
    </cfRule>
    <cfRule type="expression" dxfId="1300" priority="235">
      <formula>OR(AK203="L",AK203="OTG")</formula>
    </cfRule>
    <cfRule type="expression" dxfId="1299" priority="236">
      <formula>OR(AK203="FG")</formula>
    </cfRule>
    <cfRule type="expression" dxfId="1298" priority="237">
      <formula>OR(AK203="OP",AK203="RS",AK203="RTS",#REF!="PRM",AK203="CB")</formula>
    </cfRule>
    <cfRule type="expression" dxfId="1297" priority="238">
      <formula>OR(AK203="CT",AK203="SCIK",AK203="CUMIL")</formula>
    </cfRule>
    <cfRule type="expression" dxfId="1296" priority="239">
      <formula>OR(AK203="TR",AK203="TDM",AK203="PKT")</formula>
    </cfRule>
    <cfRule type="expression" dxfId="1295" priority="240">
      <formula>OR(AK203="FI")</formula>
    </cfRule>
    <cfRule type="expression" dxfId="1294" priority="241">
      <formula>OR(AK203="L",AK203="OTG")</formula>
    </cfRule>
    <cfRule type="expression" dxfId="1293" priority="242">
      <formula>OR(AK203="FG")</formula>
    </cfRule>
    <cfRule type="expression" dxfId="1292" priority="243">
      <formula>OR(AK203="OP",AK203="RS",AK203="RTS",#REF!="PRM",AK203="CB")</formula>
    </cfRule>
    <cfRule type="expression" dxfId="1291" priority="244">
      <formula>OR(AK203="CT",AK203="SCIK",AK203="CUMIL")</formula>
    </cfRule>
    <cfRule type="expression" dxfId="1290" priority="245">
      <formula>OR(AK203="TR",AK203="TDM",AK203="PKT")</formula>
    </cfRule>
    <cfRule type="expression" dxfId="1289" priority="294">
      <formula>OR(AK203="FI")</formula>
    </cfRule>
    <cfRule type="expression" dxfId="1288" priority="295">
      <formula>OR(AK203="L",AK203="OTG")</formula>
    </cfRule>
    <cfRule type="expression" dxfId="1287" priority="296">
      <formula>OR(AK203="FG")</formula>
    </cfRule>
    <cfRule type="expression" dxfId="1286" priority="297">
      <formula>OR(AK203="OP",AK203="RS",AK203="RTS",#REF!="PRM",AK203="CB")</formula>
    </cfRule>
    <cfRule type="expression" dxfId="1285" priority="298">
      <formula>OR(AK203="CT",AK203="SCIK",AK203="CUMIL")</formula>
    </cfRule>
    <cfRule type="expression" dxfId="1284" priority="299">
      <formula>OR(AK203="TR",AK203="TDM",AK203="PKT")</formula>
    </cfRule>
    <cfRule type="expression" dxfId="1283" priority="300">
      <formula>OR(AK203="FI")</formula>
    </cfRule>
    <cfRule type="expression" dxfId="1282" priority="301">
      <formula>OR(AK203="L",AK203="OTG")</formula>
    </cfRule>
    <cfRule type="expression" dxfId="1281" priority="302">
      <formula>OR(AK203="FG")</formula>
    </cfRule>
    <cfRule type="expression" dxfId="1280" priority="303">
      <formula>OR(AK203="OP",AK203="RS",AK203="RTS",#REF!="PRM",AK203="CB")</formula>
    </cfRule>
    <cfRule type="expression" dxfId="1279" priority="304">
      <formula>OR(AK203="CT",AK203="SCIK",AK203="CUMIL")</formula>
    </cfRule>
    <cfRule type="expression" dxfId="1278" priority="305">
      <formula>OR(AK203="TR",AK203="TDM",AK203="PKT")</formula>
    </cfRule>
    <cfRule type="cellIs" dxfId="1277" priority="318" operator="equal">
      <formula>"EG (WFO)"</formula>
    </cfRule>
    <cfRule type="cellIs" dxfId="1276" priority="319" operator="equal">
      <formula>"EE (WFO)"</formula>
    </cfRule>
    <cfRule type="cellIs" dxfId="1275" priority="320" operator="equal">
      <formula>"EC (WFO)"</formula>
    </cfRule>
    <cfRule type="expression" dxfId="1274" priority="321">
      <formula>OR(AK203="FI")</formula>
    </cfRule>
    <cfRule type="expression" dxfId="1273" priority="322">
      <formula>OR(AK203="L",AK203="OTG")</formula>
    </cfRule>
    <cfRule type="expression" dxfId="1272" priority="323">
      <formula>OR(AK203="FG")</formula>
    </cfRule>
    <cfRule type="expression" dxfId="1271" priority="324">
      <formula>OR(AK203="OP",AK203="RS",AK203="RTS",#REF!="PRM",AK203="CB")</formula>
    </cfRule>
    <cfRule type="expression" dxfId="1270" priority="325">
      <formula>OR(AK203="CT",AK203="SCIK",AK203="CUMIL")</formula>
    </cfRule>
    <cfRule type="expression" dxfId="1269" priority="326">
      <formula>OR(AK203="TR",AK203="TDM",AK203="PKT")</formula>
    </cfRule>
    <cfRule type="expression" dxfId="1268" priority="333">
      <formula>OR(AK203="FI")</formula>
    </cfRule>
    <cfRule type="expression" dxfId="1267" priority="334">
      <formula>OR(AK203="L",AK203="OTG")</formula>
    </cfRule>
    <cfRule type="expression" dxfId="1266" priority="335">
      <formula>OR(AK203="FG")</formula>
    </cfRule>
    <cfRule type="expression" dxfId="1265" priority="336">
      <formula>OR(AK203="OP",AK203="RS",AK203="RTS",#REF!="PRM",AK203="CB")</formula>
    </cfRule>
    <cfRule type="expression" dxfId="1264" priority="337">
      <formula>OR(AK203="CT",AK203="SCIK",AK203="CUMIL")</formula>
    </cfRule>
    <cfRule type="expression" dxfId="1263" priority="338">
      <formula>OR(AK203="TR",AK203="TDM",AK203="PKT")</formula>
    </cfRule>
  </conditionalFormatting>
  <conditionalFormatting sqref="AJ100:AK100">
    <cfRule type="cellIs" dxfId="1262" priority="1" operator="equal">
      <formula>"EE (WFO)"</formula>
    </cfRule>
    <cfRule type="cellIs" dxfId="1261" priority="2" operator="equal">
      <formula>"EC (WFO)"</formula>
    </cfRule>
    <cfRule type="cellIs" dxfId="1260" priority="3" operator="equal">
      <formula>"EA (WFO)"</formula>
    </cfRule>
    <cfRule type="cellIs" dxfId="1259" priority="4" operator="equal">
      <formula>"EE(WFO)"</formula>
    </cfRule>
    <cfRule type="cellIs" dxfId="1258" priority="5" operator="equal">
      <formula>"EC(WFO)"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D2:L16"/>
  <sheetViews>
    <sheetView showGridLines="0" workbookViewId="0">
      <selection activeCell="S24" sqref="S24"/>
    </sheetView>
  </sheetViews>
  <sheetFormatPr defaultColWidth="9" defaultRowHeight="15"/>
  <cols>
    <col min="4" max="4" width="7" style="46" customWidth="1"/>
    <col min="5" max="5" width="32.5703125" style="47" customWidth="1"/>
    <col min="6" max="6" width="6" style="47" customWidth="1"/>
    <col min="7" max="7" width="9.140625" style="47"/>
    <col min="8" max="8" width="10.28515625" style="47" customWidth="1"/>
    <col min="9" max="9" width="25.140625" style="47" customWidth="1"/>
    <col min="11" max="11" width="22.140625" style="33" customWidth="1"/>
    <col min="12" max="12" width="16.28515625" customWidth="1"/>
  </cols>
  <sheetData>
    <row r="2" spans="4:12">
      <c r="D2" s="436" t="s">
        <v>792</v>
      </c>
      <c r="E2" s="436"/>
      <c r="F2" s="436"/>
      <c r="G2" s="436"/>
      <c r="H2" s="436"/>
      <c r="I2" s="436"/>
      <c r="J2" s="436"/>
      <c r="K2" s="436"/>
      <c r="L2" s="436"/>
    </row>
    <row r="3" spans="4:12" ht="6" customHeight="1"/>
    <row r="4" spans="4:12">
      <c r="D4" s="437" t="s">
        <v>4</v>
      </c>
      <c r="E4" s="437" t="s">
        <v>474</v>
      </c>
      <c r="F4" s="437" t="s">
        <v>475</v>
      </c>
      <c r="G4" s="437" t="s">
        <v>476</v>
      </c>
      <c r="H4" s="438" t="s">
        <v>477</v>
      </c>
      <c r="I4" s="438" t="s">
        <v>478</v>
      </c>
      <c r="J4" s="440" t="s">
        <v>479</v>
      </c>
      <c r="K4" s="442" t="s">
        <v>793</v>
      </c>
      <c r="L4" s="442" t="s">
        <v>9</v>
      </c>
    </row>
    <row r="5" spans="4:12">
      <c r="D5" s="438"/>
      <c r="E5" s="438"/>
      <c r="F5" s="438"/>
      <c r="G5" s="438"/>
      <c r="H5" s="439"/>
      <c r="I5" s="439"/>
      <c r="J5" s="441"/>
      <c r="K5" s="443"/>
      <c r="L5" s="443"/>
    </row>
    <row r="6" spans="4:12">
      <c r="D6" s="2">
        <v>1</v>
      </c>
      <c r="E6" s="48" t="s">
        <v>794</v>
      </c>
      <c r="F6" s="49" t="s">
        <v>520</v>
      </c>
      <c r="G6" s="50">
        <v>62700</v>
      </c>
      <c r="H6" s="51"/>
      <c r="I6" s="49" t="s">
        <v>795</v>
      </c>
      <c r="J6" s="52" t="s">
        <v>512</v>
      </c>
      <c r="K6" s="64" t="s">
        <v>796</v>
      </c>
      <c r="L6" s="65" t="s">
        <v>797</v>
      </c>
    </row>
    <row r="7" spans="4:12">
      <c r="D7" s="2">
        <v>2</v>
      </c>
      <c r="E7" s="374" t="s">
        <v>798</v>
      </c>
      <c r="F7" s="52" t="s">
        <v>509</v>
      </c>
      <c r="G7" s="49">
        <v>79793</v>
      </c>
      <c r="I7" s="49" t="s">
        <v>629</v>
      </c>
      <c r="J7" s="52" t="s">
        <v>512</v>
      </c>
      <c r="K7" s="64" t="s">
        <v>796</v>
      </c>
      <c r="L7" s="65" t="s">
        <v>797</v>
      </c>
    </row>
    <row r="8" spans="4:12">
      <c r="D8" s="2">
        <v>3</v>
      </c>
      <c r="E8" s="53" t="s">
        <v>759</v>
      </c>
      <c r="F8" s="54" t="s">
        <v>520</v>
      </c>
      <c r="G8" s="55">
        <v>59895</v>
      </c>
      <c r="H8" s="54" t="s">
        <v>521</v>
      </c>
      <c r="I8" s="54" t="s">
        <v>760</v>
      </c>
      <c r="J8" s="66" t="s">
        <v>512</v>
      </c>
      <c r="K8" s="64" t="s">
        <v>799</v>
      </c>
      <c r="L8" s="65"/>
    </row>
    <row r="9" spans="4:12">
      <c r="D9" s="2">
        <v>4</v>
      </c>
      <c r="E9" s="48"/>
      <c r="F9" s="49"/>
      <c r="G9" s="49"/>
      <c r="H9" s="49"/>
      <c r="I9" s="52"/>
      <c r="J9" s="52"/>
      <c r="K9" s="67"/>
      <c r="L9" s="65" t="s">
        <v>797</v>
      </c>
    </row>
    <row r="10" spans="4:12">
      <c r="D10" s="2">
        <v>5</v>
      </c>
      <c r="E10" s="48"/>
      <c r="F10" s="49"/>
      <c r="G10" s="49"/>
      <c r="H10" s="49"/>
      <c r="I10" s="52"/>
      <c r="J10" s="52"/>
      <c r="K10" s="67"/>
      <c r="L10" s="65" t="s">
        <v>797</v>
      </c>
    </row>
    <row r="11" spans="4:12">
      <c r="D11" s="2">
        <v>6</v>
      </c>
      <c r="E11" s="56"/>
      <c r="F11" s="49"/>
      <c r="G11" s="57"/>
      <c r="H11" s="49"/>
      <c r="I11" s="68"/>
      <c r="J11" s="68"/>
      <c r="K11" s="67"/>
      <c r="L11" s="2" t="s">
        <v>797</v>
      </c>
    </row>
    <row r="12" spans="4:12">
      <c r="D12" s="2">
        <v>7</v>
      </c>
      <c r="E12" s="58"/>
      <c r="F12" s="59"/>
      <c r="G12" s="59"/>
      <c r="H12" s="59"/>
      <c r="I12" s="59"/>
      <c r="J12" s="69"/>
      <c r="K12" s="70"/>
      <c r="L12" s="22" t="s">
        <v>797</v>
      </c>
    </row>
    <row r="13" spans="4:12">
      <c r="D13" s="2">
        <v>8</v>
      </c>
      <c r="E13" s="60"/>
      <c r="F13" s="60"/>
      <c r="G13" s="60"/>
      <c r="H13" s="60"/>
      <c r="I13" s="60"/>
      <c r="J13" s="27"/>
      <c r="K13" s="2"/>
      <c r="L13" s="2" t="s">
        <v>797</v>
      </c>
    </row>
    <row r="14" spans="4:12">
      <c r="D14" s="2">
        <v>9</v>
      </c>
      <c r="E14" s="60"/>
      <c r="F14" s="60"/>
      <c r="G14" s="60"/>
      <c r="H14" s="60"/>
      <c r="I14" s="60"/>
      <c r="J14" s="27"/>
      <c r="K14" s="2"/>
      <c r="L14" s="2" t="s">
        <v>797</v>
      </c>
    </row>
    <row r="15" spans="4:12">
      <c r="D15" s="2">
        <v>10</v>
      </c>
      <c r="E15" s="61"/>
      <c r="F15" s="2"/>
      <c r="G15" s="2"/>
      <c r="H15" s="2"/>
      <c r="I15" s="2"/>
      <c r="J15" s="2"/>
      <c r="K15" s="67"/>
      <c r="L15" s="2" t="s">
        <v>797</v>
      </c>
    </row>
    <row r="16" spans="4:12">
      <c r="D16" s="2">
        <v>11</v>
      </c>
      <c r="E16" s="62"/>
      <c r="F16" s="63"/>
      <c r="G16" s="63"/>
      <c r="H16" s="63"/>
      <c r="I16" s="63"/>
      <c r="J16" s="63"/>
      <c r="K16" s="71"/>
      <c r="L16" s="2" t="s">
        <v>797</v>
      </c>
    </row>
  </sheetData>
  <mergeCells count="10">
    <mergeCell ref="D2:L2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conditionalFormatting sqref="E7:G7">
    <cfRule type="cellIs" dxfId="1257" priority="16" operator="equal">
      <formula>"EQ (WFO)"</formula>
    </cfRule>
    <cfRule type="cellIs" dxfId="1256" priority="17" operator="equal">
      <formula>"EO (WFO)"</formula>
    </cfRule>
    <cfRule type="cellIs" dxfId="1255" priority="18" operator="equal">
      <formula>"EO (WFO)"</formula>
    </cfRule>
    <cfRule type="cellIs" dxfId="1254" priority="19" operator="equal">
      <formula>"EK (WFO)"</formula>
    </cfRule>
    <cfRule type="cellIs" dxfId="1253" priority="20" operator="equal">
      <formula>"EG (WFO)"</formula>
    </cfRule>
    <cfRule type="cellIs" dxfId="1252" priority="21" operator="equal">
      <formula>"EE (WFO)"</formula>
    </cfRule>
    <cfRule type="cellIs" dxfId="1251" priority="22" operator="equal">
      <formula>"EC (WFO)"</formula>
    </cfRule>
    <cfRule type="cellIs" dxfId="1250" priority="23" operator="equal">
      <formula>"EA (WFO)"</formula>
    </cfRule>
    <cfRule type="cellIs" dxfId="1249" priority="24" operator="equal">
      <formula>"FG (WFO)"</formula>
    </cfRule>
    <cfRule type="cellIs" dxfId="1248" priority="25" operator="equal">
      <formula>"EQ (WFO)"</formula>
    </cfRule>
    <cfRule type="cellIs" dxfId="1247" priority="26" operator="equal">
      <formula>"EO (WFO)"</formula>
    </cfRule>
    <cfRule type="cellIs" dxfId="1246" priority="27" operator="equal">
      <formula>"RS"</formula>
    </cfRule>
    <cfRule type="cellIs" dxfId="1245" priority="28" operator="equal">
      <formula>"TR (WFO)"</formula>
    </cfRule>
    <cfRule type="cellIs" dxfId="1244" priority="29" operator="equal">
      <formula>"TR"</formula>
    </cfRule>
  </conditionalFormatting>
  <conditionalFormatting sqref="E7">
    <cfRule type="duplicateValues" dxfId="1243" priority="15"/>
  </conditionalFormatting>
  <conditionalFormatting sqref="I7">
    <cfRule type="cellIs" dxfId="1242" priority="30" operator="equal">
      <formula>"EQ (WFO)"</formula>
    </cfRule>
    <cfRule type="cellIs" dxfId="1241" priority="31" operator="equal">
      <formula>"EO (WFO)"</formula>
    </cfRule>
    <cfRule type="cellIs" dxfId="1240" priority="32" operator="equal">
      <formula>"RS"</formula>
    </cfRule>
    <cfRule type="cellIs" dxfId="1239" priority="33" operator="equal">
      <formula>"TR (WFO)"</formula>
    </cfRule>
    <cfRule type="cellIs" dxfId="1238" priority="34" operator="equal">
      <formula>"EQ (WFO)"</formula>
    </cfRule>
    <cfRule type="cellIs" dxfId="1237" priority="35" operator="equal">
      <formula>"EO (WFO)"</formula>
    </cfRule>
    <cfRule type="cellIs" dxfId="1236" priority="36" operator="equal">
      <formula>"EO (WFO)"</formula>
    </cfRule>
    <cfRule type="cellIs" dxfId="1235" priority="37" operator="equal">
      <formula>"EK (WFO)"</formula>
    </cfRule>
    <cfRule type="cellIs" dxfId="1234" priority="38" operator="equal">
      <formula>"EG (WFO)"</formula>
    </cfRule>
    <cfRule type="cellIs" dxfId="1233" priority="39" operator="equal">
      <formula>"EE (WFO)"</formula>
    </cfRule>
    <cfRule type="cellIs" dxfId="1232" priority="40" operator="equal">
      <formula>"EC (WFO)"</formula>
    </cfRule>
    <cfRule type="cellIs" dxfId="1231" priority="41" operator="equal">
      <formula>"EA (WFO)"</formula>
    </cfRule>
    <cfRule type="cellIs" dxfId="1230" priority="42" operator="equal">
      <formula>"FG (WFO)"</formula>
    </cfRule>
    <cfRule type="cellIs" dxfId="1229" priority="43" operator="equal">
      <formula>"TR"</formula>
    </cfRule>
  </conditionalFormatting>
  <conditionalFormatting sqref="E8:G8">
    <cfRule type="cellIs" dxfId="1228" priority="7" operator="equal">
      <formula>"FG (WFO)"</formula>
    </cfRule>
    <cfRule type="cellIs" dxfId="1227" priority="8" operator="equal">
      <formula>"FG (WFO)"</formula>
    </cfRule>
    <cfRule type="cellIs" dxfId="1226" priority="9" operator="equal">
      <formula>"EO (WFO)"</formula>
    </cfRule>
    <cfRule type="cellIs" dxfId="1225" priority="10" operator="equal">
      <formula>"EK (WFO)"</formula>
    </cfRule>
  </conditionalFormatting>
  <conditionalFormatting sqref="H8">
    <cfRule type="cellIs" dxfId="1224" priority="3" operator="equal">
      <formula>"FG (WFO)"</formula>
    </cfRule>
    <cfRule type="cellIs" dxfId="1223" priority="4" operator="equal">
      <formula>"FG (WFO)"</formula>
    </cfRule>
    <cfRule type="cellIs" dxfId="1222" priority="5" operator="equal">
      <formula>"EO (WFO)"</formula>
    </cfRule>
    <cfRule type="cellIs" dxfId="1221" priority="6" operator="equal">
      <formula>"EK (WFO)"</formula>
    </cfRule>
  </conditionalFormatting>
  <conditionalFormatting sqref="I8">
    <cfRule type="cellIs" dxfId="1220" priority="11" operator="equal">
      <formula>"FG (WFO)"</formula>
    </cfRule>
    <cfRule type="cellIs" dxfId="1219" priority="12" operator="equal">
      <formula>"FG (WFO)"</formula>
    </cfRule>
    <cfRule type="cellIs" dxfId="1218" priority="13" operator="equal">
      <formula>"EO (WFO)"</formula>
    </cfRule>
    <cfRule type="cellIs" dxfId="1217" priority="14" operator="equal">
      <formula>"EK (WFO)"</formula>
    </cfRule>
  </conditionalFormatting>
  <conditionalFormatting sqref="J8">
    <cfRule type="cellIs" dxfId="1216" priority="1" operator="equal">
      <formula>"TR"</formula>
    </cfRule>
    <cfRule type="cellIs" dxfId="1215" priority="2" operator="equal">
      <formula>"FG (WFO)"</formula>
    </cfRule>
  </conditionalFormatting>
  <conditionalFormatting sqref="E9:I9">
    <cfRule type="cellIs" dxfId="1214" priority="222" operator="equal">
      <formula>"FG (WFO)"</formula>
    </cfRule>
  </conditionalFormatting>
  <conditionalFormatting sqref="J9">
    <cfRule type="cellIs" dxfId="1213" priority="221" operator="equal">
      <formula>"FG (WFO)"</formula>
    </cfRule>
  </conditionalFormatting>
  <conditionalFormatting sqref="E10:I10">
    <cfRule type="cellIs" dxfId="1212" priority="220" operator="equal">
      <formula>"FG (WFO)"</formula>
    </cfRule>
  </conditionalFormatting>
  <conditionalFormatting sqref="J10">
    <cfRule type="cellIs" dxfId="1211" priority="219" operator="equal">
      <formula>"FG (WFO)"</formula>
    </cfRule>
  </conditionalFormatting>
  <conditionalFormatting sqref="E11:J11">
    <cfRule type="cellIs" dxfId="1210" priority="277" operator="equal">
      <formula>"L"</formula>
    </cfRule>
    <cfRule type="cellIs" dxfId="1209" priority="278" operator="equal">
      <formula>"TR"</formula>
    </cfRule>
    <cfRule type="cellIs" dxfId="1208" priority="279" operator="equal">
      <formula>"TDM"</formula>
    </cfRule>
  </conditionalFormatting>
  <conditionalFormatting sqref="F11:H11">
    <cfRule type="cellIs" dxfId="1207" priority="324" operator="equal">
      <formula>"EQ (WFO)"</formula>
    </cfRule>
    <cfRule type="cellIs" dxfId="1206" priority="325" operator="equal">
      <formula>"EO (WFO)"</formula>
    </cfRule>
    <cfRule type="cellIs" dxfId="1205" priority="326" operator="equal">
      <formula>"RS"</formula>
    </cfRule>
    <cfRule type="cellIs" dxfId="1204" priority="327" operator="equal">
      <formula>"TR (WFO)"</formula>
    </cfRule>
    <cfRule type="cellIs" dxfId="1203" priority="328" operator="equal">
      <formula>"EQ (WFO)"</formula>
    </cfRule>
    <cfRule type="cellIs" dxfId="1202" priority="329" operator="equal">
      <formula>"EO (WFO)"</formula>
    </cfRule>
    <cfRule type="cellIs" dxfId="1201" priority="330" operator="equal">
      <formula>"EO (WFO)"</formula>
    </cfRule>
    <cfRule type="cellIs" dxfId="1200" priority="331" operator="equal">
      <formula>"EK (WFO)"</formula>
    </cfRule>
    <cfRule type="cellIs" dxfId="1199" priority="332" operator="equal">
      <formula>"EG (WFO)"</formula>
    </cfRule>
    <cfRule type="cellIs" dxfId="1198" priority="333" operator="equal">
      <formula>"EE (WFO)"</formula>
    </cfRule>
    <cfRule type="cellIs" dxfId="1197" priority="334" operator="equal">
      <formula>"EC (WFO)"</formula>
    </cfRule>
    <cfRule type="cellIs" dxfId="1196" priority="335" operator="equal">
      <formula>"EA (WFO)"</formula>
    </cfRule>
    <cfRule type="cellIs" dxfId="1195" priority="336" operator="equal">
      <formula>"FG (WFO)"</formula>
    </cfRule>
    <cfRule type="cellIs" dxfId="1194" priority="337" operator="equal">
      <formula>"TR"</formula>
    </cfRule>
  </conditionalFormatting>
  <conditionalFormatting sqref="I11">
    <cfRule type="cellIs" dxfId="1193" priority="310" operator="equal">
      <formula>"EQ (WFO)"</formula>
    </cfRule>
    <cfRule type="cellIs" dxfId="1192" priority="311" operator="equal">
      <formula>"EO (WFO)"</formula>
    </cfRule>
    <cfRule type="cellIs" dxfId="1191" priority="312" operator="equal">
      <formula>"RS"</formula>
    </cfRule>
    <cfRule type="cellIs" dxfId="1190" priority="313" operator="equal">
      <formula>"TR (WFO)"</formula>
    </cfRule>
    <cfRule type="cellIs" dxfId="1189" priority="314" operator="equal">
      <formula>"EQ (WFO)"</formula>
    </cfRule>
    <cfRule type="cellIs" dxfId="1188" priority="315" operator="equal">
      <formula>"EO (WFO)"</formula>
    </cfRule>
    <cfRule type="cellIs" dxfId="1187" priority="316" operator="equal">
      <formula>"EO (WFO)"</formula>
    </cfRule>
    <cfRule type="cellIs" dxfId="1186" priority="317" operator="equal">
      <formula>"EK (WFO)"</formula>
    </cfRule>
    <cfRule type="cellIs" dxfId="1185" priority="318" operator="equal">
      <formula>"EG (WFO)"</formula>
    </cfRule>
    <cfRule type="cellIs" dxfId="1184" priority="319" operator="equal">
      <formula>"EE (WFO)"</formula>
    </cfRule>
    <cfRule type="cellIs" dxfId="1183" priority="320" operator="equal">
      <formula>"EC (WFO)"</formula>
    </cfRule>
    <cfRule type="cellIs" dxfId="1182" priority="321" operator="equal">
      <formula>"EA (WFO)"</formula>
    </cfRule>
    <cfRule type="cellIs" dxfId="1181" priority="322" operator="equal">
      <formula>"FG (WFO)"</formula>
    </cfRule>
    <cfRule type="cellIs" dxfId="1180" priority="323" operator="equal">
      <formula>"TR"</formula>
    </cfRule>
  </conditionalFormatting>
  <conditionalFormatting sqref="J11">
    <cfRule type="cellIs" dxfId="1179" priority="296" operator="equal">
      <formula>"EQ (WFO)"</formula>
    </cfRule>
    <cfRule type="cellIs" dxfId="1178" priority="297" operator="equal">
      <formula>"EO (WFO)"</formula>
    </cfRule>
    <cfRule type="cellIs" dxfId="1177" priority="298" operator="equal">
      <formula>"RS"</formula>
    </cfRule>
    <cfRule type="cellIs" dxfId="1176" priority="299" operator="equal">
      <formula>"TR (WFO)"</formula>
    </cfRule>
    <cfRule type="cellIs" dxfId="1175" priority="300" operator="equal">
      <formula>"EQ (WFO)"</formula>
    </cfRule>
    <cfRule type="cellIs" dxfId="1174" priority="301" operator="equal">
      <formula>"EO (WFO)"</formula>
    </cfRule>
    <cfRule type="cellIs" dxfId="1173" priority="302" operator="equal">
      <formula>"EO (WFO)"</formula>
    </cfRule>
    <cfRule type="cellIs" dxfId="1172" priority="303" operator="equal">
      <formula>"EK (WFO)"</formula>
    </cfRule>
    <cfRule type="cellIs" dxfId="1171" priority="304" operator="equal">
      <formula>"EG (WFO)"</formula>
    </cfRule>
    <cfRule type="cellIs" dxfId="1170" priority="305" operator="equal">
      <formula>"EE (WFO)"</formula>
    </cfRule>
    <cfRule type="cellIs" dxfId="1169" priority="306" operator="equal">
      <formula>"EC (WFO)"</formula>
    </cfRule>
    <cfRule type="cellIs" dxfId="1168" priority="307" operator="equal">
      <formula>"EA (WFO)"</formula>
    </cfRule>
    <cfRule type="cellIs" dxfId="1167" priority="308" operator="equal">
      <formula>"FG (WFO)"</formula>
    </cfRule>
    <cfRule type="cellIs" dxfId="1166" priority="309" operator="equal">
      <formula>"TR"</formula>
    </cfRule>
  </conditionalFormatting>
  <conditionalFormatting sqref="E7:G7 I7">
    <cfRule type="cellIs" dxfId="1165" priority="44" operator="equal">
      <formula>"TDM"</formula>
    </cfRule>
  </conditionalFormatting>
  <pageMargins left="0.7" right="0.7" top="0.75" bottom="0.75" header="0.3" footer="0.3"/>
  <pageSetup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showGridLines="0" topLeftCell="A122" workbookViewId="0">
      <selection activeCell="B132" sqref="B132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customWidth="1"/>
    <col min="10" max="10" width="11.28515625" customWidth="1"/>
  </cols>
  <sheetData>
    <row r="1" spans="1:12">
      <c r="A1" s="1" t="s">
        <v>4</v>
      </c>
      <c r="B1" s="1" t="s">
        <v>800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801</v>
      </c>
      <c r="I1" s="1" t="s">
        <v>802</v>
      </c>
      <c r="J1" s="1" t="s">
        <v>803</v>
      </c>
      <c r="K1" s="1" t="s">
        <v>804</v>
      </c>
    </row>
    <row r="2" spans="1:12">
      <c r="A2" s="2">
        <v>1</v>
      </c>
      <c r="B2" s="27" t="s">
        <v>585</v>
      </c>
      <c r="C2" s="2" t="s">
        <v>520</v>
      </c>
      <c r="D2" s="2">
        <v>72383</v>
      </c>
      <c r="E2" s="2" t="s">
        <v>561</v>
      </c>
      <c r="F2" s="2" t="s">
        <v>562</v>
      </c>
      <c r="G2" s="2" t="s">
        <v>512</v>
      </c>
      <c r="H2" s="2" t="s">
        <v>563</v>
      </c>
      <c r="I2" s="8"/>
      <c r="J2" s="9"/>
      <c r="K2" s="10"/>
      <c r="L2" s="33"/>
    </row>
    <row r="3" spans="1:12">
      <c r="A3" s="2">
        <v>2</v>
      </c>
      <c r="B3" s="27" t="s">
        <v>560</v>
      </c>
      <c r="C3" s="2" t="s">
        <v>520</v>
      </c>
      <c r="D3" s="2">
        <v>79802</v>
      </c>
      <c r="E3" s="2" t="s">
        <v>561</v>
      </c>
      <c r="F3" s="2" t="s">
        <v>562</v>
      </c>
      <c r="G3" s="2" t="s">
        <v>512</v>
      </c>
      <c r="H3" s="2" t="s">
        <v>513</v>
      </c>
      <c r="I3" s="12"/>
      <c r="J3" s="12"/>
      <c r="K3" s="10"/>
      <c r="L3" s="33"/>
    </row>
    <row r="4" spans="1:12">
      <c r="A4" s="2">
        <v>3</v>
      </c>
      <c r="B4" s="27" t="s">
        <v>565</v>
      </c>
      <c r="C4" s="2" t="s">
        <v>520</v>
      </c>
      <c r="D4" s="2">
        <v>58692</v>
      </c>
      <c r="E4" s="2" t="s">
        <v>561</v>
      </c>
      <c r="F4" s="2" t="s">
        <v>562</v>
      </c>
      <c r="G4" s="2" t="s">
        <v>512</v>
      </c>
      <c r="H4" s="2" t="s">
        <v>513</v>
      </c>
      <c r="I4" s="12"/>
      <c r="J4" s="12"/>
      <c r="K4" s="10"/>
      <c r="L4" s="33"/>
    </row>
    <row r="5" spans="1:12">
      <c r="A5" s="2">
        <v>4</v>
      </c>
      <c r="B5" s="27" t="s">
        <v>566</v>
      </c>
      <c r="C5" s="2" t="s">
        <v>520</v>
      </c>
      <c r="D5" s="2">
        <v>79780</v>
      </c>
      <c r="E5" s="2" t="s">
        <v>561</v>
      </c>
      <c r="F5" s="2" t="s">
        <v>562</v>
      </c>
      <c r="G5" s="2" t="s">
        <v>512</v>
      </c>
      <c r="H5" s="2" t="s">
        <v>513</v>
      </c>
      <c r="I5" s="12"/>
      <c r="J5" s="12"/>
      <c r="K5" s="10"/>
      <c r="L5" s="33"/>
    </row>
    <row r="6" spans="1:12">
      <c r="A6" s="2">
        <v>5</v>
      </c>
      <c r="B6" s="27" t="s">
        <v>568</v>
      </c>
      <c r="C6" s="2" t="s">
        <v>520</v>
      </c>
      <c r="D6" s="2">
        <v>62826</v>
      </c>
      <c r="E6" s="2" t="s">
        <v>561</v>
      </c>
      <c r="F6" s="2" t="s">
        <v>562</v>
      </c>
      <c r="G6" s="2" t="s">
        <v>512</v>
      </c>
      <c r="H6" s="2" t="s">
        <v>513</v>
      </c>
      <c r="I6" s="12"/>
      <c r="J6" s="12"/>
      <c r="K6" s="10"/>
      <c r="L6" s="33"/>
    </row>
    <row r="7" spans="1:12">
      <c r="A7" s="2">
        <v>6</v>
      </c>
      <c r="B7" s="27" t="s">
        <v>571</v>
      </c>
      <c r="C7" s="2" t="s">
        <v>520</v>
      </c>
      <c r="D7" s="2">
        <v>79800</v>
      </c>
      <c r="E7" s="2" t="s">
        <v>561</v>
      </c>
      <c r="F7" s="2" t="s">
        <v>562</v>
      </c>
      <c r="G7" s="2" t="s">
        <v>512</v>
      </c>
      <c r="H7" s="2" t="s">
        <v>513</v>
      </c>
      <c r="I7" s="12"/>
      <c r="J7" s="12"/>
      <c r="K7" s="10"/>
      <c r="L7" s="33"/>
    </row>
    <row r="8" spans="1:12">
      <c r="A8" s="2">
        <v>7</v>
      </c>
      <c r="B8" s="27" t="s">
        <v>573</v>
      </c>
      <c r="C8" s="2" t="s">
        <v>520</v>
      </c>
      <c r="D8" s="2">
        <v>62605</v>
      </c>
      <c r="E8" s="2" t="s">
        <v>561</v>
      </c>
      <c r="F8" s="2" t="s">
        <v>562</v>
      </c>
      <c r="G8" s="2" t="s">
        <v>512</v>
      </c>
      <c r="H8" s="2" t="s">
        <v>513</v>
      </c>
      <c r="I8" s="12"/>
      <c r="J8" s="12"/>
      <c r="K8" s="10"/>
      <c r="L8" s="33"/>
    </row>
    <row r="9" spans="1:12">
      <c r="A9" s="2">
        <v>8</v>
      </c>
      <c r="B9" s="27" t="s">
        <v>574</v>
      </c>
      <c r="C9" s="2" t="s">
        <v>520</v>
      </c>
      <c r="D9" s="2">
        <v>62816</v>
      </c>
      <c r="E9" s="2" t="s">
        <v>561</v>
      </c>
      <c r="F9" s="2" t="s">
        <v>562</v>
      </c>
      <c r="G9" s="2" t="s">
        <v>512</v>
      </c>
      <c r="H9" s="2" t="s">
        <v>513</v>
      </c>
      <c r="I9" s="13"/>
      <c r="J9" s="13"/>
      <c r="K9" s="10"/>
      <c r="L9" s="33"/>
    </row>
    <row r="10" spans="1:12">
      <c r="A10" s="2">
        <v>9</v>
      </c>
      <c r="B10" s="27" t="s">
        <v>578</v>
      </c>
      <c r="C10" s="2" t="s">
        <v>520</v>
      </c>
      <c r="D10" s="2">
        <v>58693</v>
      </c>
      <c r="E10" s="2" t="s">
        <v>561</v>
      </c>
      <c r="F10" s="2" t="s">
        <v>562</v>
      </c>
      <c r="G10" s="2" t="s">
        <v>512</v>
      </c>
      <c r="H10" s="2" t="s">
        <v>513</v>
      </c>
      <c r="I10" s="13"/>
      <c r="J10" s="13"/>
      <c r="K10" s="10"/>
      <c r="L10" s="33"/>
    </row>
    <row r="11" spans="1:12">
      <c r="A11" s="2">
        <v>10</v>
      </c>
      <c r="B11" s="27" t="s">
        <v>582</v>
      </c>
      <c r="C11" s="2" t="s">
        <v>520</v>
      </c>
      <c r="D11" s="2">
        <v>62626</v>
      </c>
      <c r="E11" s="2" t="s">
        <v>561</v>
      </c>
      <c r="F11" s="2" t="s">
        <v>562</v>
      </c>
      <c r="G11" s="2" t="s">
        <v>512</v>
      </c>
      <c r="H11" s="2" t="s">
        <v>513</v>
      </c>
      <c r="I11" s="13"/>
      <c r="J11" s="13"/>
      <c r="K11" s="10"/>
      <c r="L11" s="33"/>
    </row>
    <row r="12" spans="1:12">
      <c r="A12" s="2">
        <v>11</v>
      </c>
      <c r="B12" s="27" t="s">
        <v>583</v>
      </c>
      <c r="C12" s="2" t="s">
        <v>520</v>
      </c>
      <c r="D12" s="2">
        <v>62681</v>
      </c>
      <c r="E12" s="2" t="s">
        <v>561</v>
      </c>
      <c r="F12" s="2" t="s">
        <v>562</v>
      </c>
      <c r="G12" s="2" t="s">
        <v>512</v>
      </c>
      <c r="H12" s="2" t="s">
        <v>513</v>
      </c>
      <c r="I12" s="13"/>
      <c r="J12" s="13"/>
      <c r="K12" s="10"/>
      <c r="L12" s="33"/>
    </row>
    <row r="13" spans="1:12">
      <c r="A13" s="2">
        <v>12</v>
      </c>
      <c r="B13" s="27" t="s">
        <v>584</v>
      </c>
      <c r="C13" s="2" t="s">
        <v>520</v>
      </c>
      <c r="D13" s="2">
        <v>79819</v>
      </c>
      <c r="E13" s="2" t="s">
        <v>561</v>
      </c>
      <c r="F13" s="2" t="s">
        <v>562</v>
      </c>
      <c r="G13" s="2" t="s">
        <v>512</v>
      </c>
      <c r="H13" s="2" t="s">
        <v>513</v>
      </c>
      <c r="I13" s="14"/>
      <c r="J13" s="14"/>
      <c r="K13" s="10"/>
      <c r="L13" s="33"/>
    </row>
    <row r="14" spans="1:12">
      <c r="A14" s="2">
        <v>13</v>
      </c>
      <c r="B14" s="27" t="s">
        <v>593</v>
      </c>
      <c r="C14" s="2" t="s">
        <v>520</v>
      </c>
      <c r="D14" s="2">
        <v>62634</v>
      </c>
      <c r="E14" s="2" t="s">
        <v>561</v>
      </c>
      <c r="F14" s="2" t="s">
        <v>562</v>
      </c>
      <c r="G14" s="2" t="s">
        <v>512</v>
      </c>
      <c r="H14" s="2" t="s">
        <v>513</v>
      </c>
      <c r="I14" s="13"/>
      <c r="J14" s="13"/>
      <c r="K14" s="10"/>
      <c r="L14" s="33"/>
    </row>
    <row r="15" spans="1:12">
      <c r="A15" s="2">
        <v>14</v>
      </c>
      <c r="B15" s="27" t="s">
        <v>599</v>
      </c>
      <c r="C15" s="2" t="s">
        <v>509</v>
      </c>
      <c r="D15" s="2">
        <v>62735</v>
      </c>
      <c r="E15" s="2" t="s">
        <v>561</v>
      </c>
      <c r="F15" s="2" t="s">
        <v>562</v>
      </c>
      <c r="G15" s="2" t="s">
        <v>512</v>
      </c>
      <c r="H15" s="2" t="s">
        <v>513</v>
      </c>
      <c r="I15" s="13"/>
      <c r="J15" s="13"/>
      <c r="K15" s="10"/>
      <c r="L15" s="33"/>
    </row>
    <row r="16" spans="1:12">
      <c r="A16" s="2">
        <v>15</v>
      </c>
      <c r="B16" s="27" t="s">
        <v>576</v>
      </c>
      <c r="C16" s="2" t="s">
        <v>520</v>
      </c>
      <c r="D16" s="2">
        <v>57261</v>
      </c>
      <c r="E16" s="2" t="s">
        <v>561</v>
      </c>
      <c r="F16" s="2" t="s">
        <v>562</v>
      </c>
      <c r="G16" s="2" t="s">
        <v>512</v>
      </c>
      <c r="H16" s="2" t="s">
        <v>523</v>
      </c>
      <c r="I16" s="12"/>
      <c r="J16" s="12"/>
      <c r="K16" s="10"/>
      <c r="L16" s="33"/>
    </row>
    <row r="17" spans="1:12">
      <c r="A17" s="2">
        <v>16</v>
      </c>
      <c r="B17" s="27" t="s">
        <v>577</v>
      </c>
      <c r="C17" s="2" t="s">
        <v>520</v>
      </c>
      <c r="D17" s="2">
        <v>79835</v>
      </c>
      <c r="E17" s="2" t="s">
        <v>561</v>
      </c>
      <c r="F17" s="2" t="s">
        <v>562</v>
      </c>
      <c r="G17" s="2" t="s">
        <v>512</v>
      </c>
      <c r="H17" s="2" t="s">
        <v>523</v>
      </c>
      <c r="I17" s="12"/>
      <c r="J17" s="12"/>
      <c r="K17" s="10"/>
      <c r="L17" s="33"/>
    </row>
    <row r="18" spans="1:12">
      <c r="A18" s="2">
        <v>17</v>
      </c>
      <c r="B18" s="27" t="s">
        <v>579</v>
      </c>
      <c r="C18" s="2" t="s">
        <v>520</v>
      </c>
      <c r="D18" s="2">
        <v>62823</v>
      </c>
      <c r="E18" s="2" t="s">
        <v>561</v>
      </c>
      <c r="F18" s="2" t="s">
        <v>562</v>
      </c>
      <c r="G18" s="2" t="s">
        <v>512</v>
      </c>
      <c r="H18" s="2" t="s">
        <v>523</v>
      </c>
      <c r="I18" s="12"/>
      <c r="J18" s="12"/>
      <c r="K18" s="10"/>
      <c r="L18" s="33"/>
    </row>
    <row r="19" spans="1:12">
      <c r="A19" s="2">
        <v>18</v>
      </c>
      <c r="B19" s="27" t="s">
        <v>587</v>
      </c>
      <c r="C19" s="2" t="s">
        <v>520</v>
      </c>
      <c r="D19" s="2">
        <v>57236</v>
      </c>
      <c r="E19" s="2" t="s">
        <v>561</v>
      </c>
      <c r="F19" s="2" t="s">
        <v>562</v>
      </c>
      <c r="G19" s="2" t="s">
        <v>512</v>
      </c>
      <c r="H19" s="2" t="s">
        <v>523</v>
      </c>
      <c r="I19" s="15"/>
      <c r="J19" s="15"/>
      <c r="K19" s="10"/>
      <c r="L19" s="33"/>
    </row>
    <row r="20" spans="1:12">
      <c r="A20" s="2">
        <v>19</v>
      </c>
      <c r="B20" s="27" t="s">
        <v>589</v>
      </c>
      <c r="C20" s="2" t="s">
        <v>520</v>
      </c>
      <c r="D20" s="2">
        <v>62614</v>
      </c>
      <c r="E20" s="2" t="s">
        <v>561</v>
      </c>
      <c r="F20" s="2" t="s">
        <v>562</v>
      </c>
      <c r="G20" s="2" t="s">
        <v>512</v>
      </c>
      <c r="H20" s="2" t="s">
        <v>523</v>
      </c>
      <c r="I20" s="15"/>
      <c r="J20" s="15"/>
      <c r="K20" s="10"/>
      <c r="L20" s="33"/>
    </row>
    <row r="21" spans="1:12">
      <c r="A21" s="2">
        <v>20</v>
      </c>
      <c r="B21" s="27" t="s">
        <v>594</v>
      </c>
      <c r="C21" s="2" t="s">
        <v>509</v>
      </c>
      <c r="D21" s="2">
        <v>79772</v>
      </c>
      <c r="E21" s="2" t="s">
        <v>561</v>
      </c>
      <c r="F21" s="2" t="s">
        <v>562</v>
      </c>
      <c r="G21" s="2" t="s">
        <v>512</v>
      </c>
      <c r="H21" s="2" t="s">
        <v>523</v>
      </c>
      <c r="I21" s="14"/>
      <c r="J21" s="14"/>
      <c r="K21" s="16"/>
      <c r="L21" s="33"/>
    </row>
    <row r="22" spans="1:12">
      <c r="A22" s="2">
        <v>21</v>
      </c>
      <c r="B22" s="27" t="s">
        <v>597</v>
      </c>
      <c r="C22" s="2" t="s">
        <v>509</v>
      </c>
      <c r="D22" s="2">
        <v>79814</v>
      </c>
      <c r="E22" s="2" t="s">
        <v>561</v>
      </c>
      <c r="F22" s="2" t="s">
        <v>562</v>
      </c>
      <c r="G22" s="2" t="s">
        <v>512</v>
      </c>
      <c r="H22" s="2" t="s">
        <v>523</v>
      </c>
      <c r="I22" s="14"/>
      <c r="J22" s="14"/>
      <c r="K22" s="16"/>
      <c r="L22" s="33"/>
    </row>
    <row r="23" spans="1:12">
      <c r="A23" s="2">
        <v>22</v>
      </c>
      <c r="B23" s="27" t="s">
        <v>605</v>
      </c>
      <c r="C23" s="2" t="s">
        <v>509</v>
      </c>
      <c r="D23" s="2">
        <v>58679</v>
      </c>
      <c r="E23" s="2" t="s">
        <v>561</v>
      </c>
      <c r="F23" s="2" t="s">
        <v>562</v>
      </c>
      <c r="G23" s="2" t="s">
        <v>512</v>
      </c>
      <c r="H23" s="2" t="s">
        <v>523</v>
      </c>
      <c r="I23" s="14"/>
      <c r="J23" s="14"/>
      <c r="K23" s="16"/>
      <c r="L23" s="33"/>
    </row>
    <row r="24" spans="1:12">
      <c r="A24" s="2">
        <v>23</v>
      </c>
      <c r="B24" s="27" t="s">
        <v>607</v>
      </c>
      <c r="C24" s="2" t="s">
        <v>509</v>
      </c>
      <c r="D24" s="2">
        <v>79811</v>
      </c>
      <c r="E24" s="2" t="s">
        <v>561</v>
      </c>
      <c r="F24" s="2" t="s">
        <v>562</v>
      </c>
      <c r="G24" s="2" t="s">
        <v>512</v>
      </c>
      <c r="H24" s="2" t="s">
        <v>523</v>
      </c>
      <c r="I24" s="12"/>
      <c r="J24" s="12"/>
      <c r="K24" s="16"/>
      <c r="L24" s="33"/>
    </row>
    <row r="25" spans="1:12">
      <c r="A25" s="2">
        <v>24</v>
      </c>
      <c r="B25" s="27" t="s">
        <v>608</v>
      </c>
      <c r="C25" s="2" t="s">
        <v>509</v>
      </c>
      <c r="D25" s="2">
        <v>79825</v>
      </c>
      <c r="E25" s="2" t="s">
        <v>561</v>
      </c>
      <c r="F25" s="2" t="s">
        <v>562</v>
      </c>
      <c r="G25" s="2" t="s">
        <v>512</v>
      </c>
      <c r="H25" s="2" t="s">
        <v>523</v>
      </c>
      <c r="I25" s="12"/>
      <c r="J25" s="12"/>
      <c r="K25" s="16"/>
      <c r="L25" s="33"/>
    </row>
    <row r="26" spans="1:12">
      <c r="A26" s="2">
        <v>25</v>
      </c>
      <c r="B26" s="27" t="s">
        <v>610</v>
      </c>
      <c r="C26" s="2" t="s">
        <v>611</v>
      </c>
      <c r="D26" s="2">
        <v>62792</v>
      </c>
      <c r="E26" s="2" t="s">
        <v>561</v>
      </c>
      <c r="F26" s="2" t="s">
        <v>562</v>
      </c>
      <c r="G26" s="2" t="s">
        <v>512</v>
      </c>
      <c r="H26" s="2" t="s">
        <v>523</v>
      </c>
      <c r="I26" s="12"/>
      <c r="J26" s="12"/>
      <c r="K26" s="16"/>
      <c r="L26" s="33"/>
    </row>
    <row r="27" spans="1:12">
      <c r="A27" s="2">
        <v>26</v>
      </c>
      <c r="B27" s="27" t="s">
        <v>612</v>
      </c>
      <c r="C27" s="2" t="s">
        <v>509</v>
      </c>
      <c r="D27" s="2">
        <v>58720</v>
      </c>
      <c r="E27" s="2" t="s">
        <v>561</v>
      </c>
      <c r="F27" s="2" t="s">
        <v>562</v>
      </c>
      <c r="G27" s="2" t="s">
        <v>512</v>
      </c>
      <c r="H27" s="2" t="s">
        <v>523</v>
      </c>
      <c r="I27" s="12"/>
      <c r="J27" s="12"/>
      <c r="K27" s="34"/>
      <c r="L27" s="33"/>
    </row>
    <row r="28" spans="1:12">
      <c r="A28" s="2">
        <v>27</v>
      </c>
      <c r="B28" s="27" t="s">
        <v>613</v>
      </c>
      <c r="C28" s="2" t="s">
        <v>509</v>
      </c>
      <c r="D28" s="2">
        <v>79854</v>
      </c>
      <c r="E28" s="2" t="s">
        <v>561</v>
      </c>
      <c r="F28" s="2" t="s">
        <v>562</v>
      </c>
      <c r="G28" s="2" t="s">
        <v>512</v>
      </c>
      <c r="H28" s="2" t="s">
        <v>523</v>
      </c>
      <c r="I28" s="12"/>
      <c r="J28" s="12"/>
      <c r="K28" s="34"/>
      <c r="L28" s="33"/>
    </row>
    <row r="29" spans="1:12">
      <c r="A29" s="2">
        <v>28</v>
      </c>
      <c r="B29" s="27" t="s">
        <v>615</v>
      </c>
      <c r="C29" s="2" t="s">
        <v>509</v>
      </c>
      <c r="D29" s="2">
        <v>58715</v>
      </c>
      <c r="E29" s="2" t="s">
        <v>561</v>
      </c>
      <c r="F29" s="2" t="s">
        <v>562</v>
      </c>
      <c r="G29" s="2" t="s">
        <v>512</v>
      </c>
      <c r="H29" s="2" t="s">
        <v>523</v>
      </c>
      <c r="I29" s="12"/>
      <c r="J29" s="12"/>
      <c r="K29" s="34"/>
      <c r="L29" s="33"/>
    </row>
    <row r="30" spans="1:12">
      <c r="A30" s="2">
        <v>29</v>
      </c>
      <c r="B30" s="27" t="s">
        <v>619</v>
      </c>
      <c r="C30" s="2" t="s">
        <v>509</v>
      </c>
      <c r="D30" s="2">
        <v>57241</v>
      </c>
      <c r="E30" s="2" t="s">
        <v>561</v>
      </c>
      <c r="F30" s="2" t="s">
        <v>562</v>
      </c>
      <c r="G30" s="2" t="s">
        <v>512</v>
      </c>
      <c r="H30" s="2" t="s">
        <v>523</v>
      </c>
      <c r="I30" s="12"/>
      <c r="J30" s="12"/>
      <c r="K30" s="16"/>
      <c r="L30" s="33"/>
    </row>
    <row r="31" spans="1:12">
      <c r="A31" s="2">
        <v>30</v>
      </c>
      <c r="B31" s="27" t="s">
        <v>622</v>
      </c>
      <c r="C31" s="2" t="s">
        <v>509</v>
      </c>
      <c r="D31" s="2">
        <v>58819</v>
      </c>
      <c r="E31" s="2" t="s">
        <v>561</v>
      </c>
      <c r="F31" s="2" t="s">
        <v>562</v>
      </c>
      <c r="G31" s="2" t="s">
        <v>512</v>
      </c>
      <c r="H31" s="2" t="s">
        <v>523</v>
      </c>
      <c r="I31" s="12"/>
      <c r="J31" s="12"/>
      <c r="K31" s="16"/>
      <c r="L31" s="33"/>
    </row>
    <row r="32" spans="1:12">
      <c r="A32" s="2">
        <v>31</v>
      </c>
      <c r="B32" s="27" t="s">
        <v>627</v>
      </c>
      <c r="C32" s="2" t="s">
        <v>509</v>
      </c>
      <c r="D32" s="2">
        <v>79754</v>
      </c>
      <c r="E32" s="2" t="s">
        <v>561</v>
      </c>
      <c r="F32" s="2" t="s">
        <v>562</v>
      </c>
      <c r="G32" s="2" t="s">
        <v>512</v>
      </c>
      <c r="H32" s="2" t="s">
        <v>523</v>
      </c>
      <c r="I32" s="12"/>
      <c r="J32" s="12"/>
      <c r="K32" s="16"/>
      <c r="L32" s="33"/>
    </row>
    <row r="33" spans="1:12">
      <c r="A33" s="2">
        <v>32</v>
      </c>
      <c r="B33" s="27" t="s">
        <v>621</v>
      </c>
      <c r="C33" s="2" t="s">
        <v>509</v>
      </c>
      <c r="D33" s="2">
        <v>58740</v>
      </c>
      <c r="E33" s="2" t="s">
        <v>561</v>
      </c>
      <c r="F33" s="2" t="s">
        <v>562</v>
      </c>
      <c r="G33" s="2" t="s">
        <v>512</v>
      </c>
      <c r="H33" s="2" t="s">
        <v>524</v>
      </c>
      <c r="I33" s="12"/>
      <c r="J33" s="12"/>
      <c r="K33" s="16"/>
      <c r="L33" s="33"/>
    </row>
    <row r="34" spans="1:12">
      <c r="A34" s="2">
        <v>33</v>
      </c>
      <c r="B34" s="27" t="s">
        <v>626</v>
      </c>
      <c r="C34" s="2" t="s">
        <v>509</v>
      </c>
      <c r="D34" s="2">
        <v>57229</v>
      </c>
      <c r="E34" s="2" t="s">
        <v>561</v>
      </c>
      <c r="F34" s="2" t="s">
        <v>562</v>
      </c>
      <c r="G34" s="2" t="s">
        <v>512</v>
      </c>
      <c r="H34" s="2" t="s">
        <v>524</v>
      </c>
      <c r="I34" s="12"/>
      <c r="J34" s="12"/>
      <c r="K34" s="16"/>
      <c r="L34" s="33"/>
    </row>
    <row r="35" spans="1:12">
      <c r="A35" s="2">
        <v>34</v>
      </c>
      <c r="B35" s="27" t="s">
        <v>604</v>
      </c>
      <c r="C35" s="2" t="s">
        <v>509</v>
      </c>
      <c r="D35" s="2">
        <v>62618</v>
      </c>
      <c r="E35" s="2" t="s">
        <v>561</v>
      </c>
      <c r="F35" s="2" t="s">
        <v>562</v>
      </c>
      <c r="G35" s="2" t="s">
        <v>512</v>
      </c>
      <c r="H35" s="2" t="s">
        <v>527</v>
      </c>
      <c r="I35" s="12"/>
      <c r="J35" s="12"/>
      <c r="K35" s="16"/>
      <c r="L35" s="33"/>
    </row>
    <row r="36" spans="1:12">
      <c r="A36" s="2">
        <v>35</v>
      </c>
      <c r="B36" s="27" t="s">
        <v>624</v>
      </c>
      <c r="C36" s="2" t="s">
        <v>509</v>
      </c>
      <c r="D36" s="2">
        <v>62619</v>
      </c>
      <c r="E36" s="2" t="s">
        <v>561</v>
      </c>
      <c r="F36" s="2" t="s">
        <v>562</v>
      </c>
      <c r="G36" s="2" t="s">
        <v>512</v>
      </c>
      <c r="H36" s="2" t="s">
        <v>527</v>
      </c>
      <c r="I36" s="12"/>
      <c r="J36" s="12"/>
      <c r="K36" s="16"/>
      <c r="L36" s="33"/>
    </row>
    <row r="37" spans="1:12">
      <c r="A37" s="2">
        <v>36</v>
      </c>
      <c r="B37" s="27" t="s">
        <v>609</v>
      </c>
      <c r="C37" s="2" t="s">
        <v>509</v>
      </c>
      <c r="D37" s="2">
        <v>79783</v>
      </c>
      <c r="E37" s="2" t="s">
        <v>561</v>
      </c>
      <c r="F37" s="2" t="s">
        <v>562</v>
      </c>
      <c r="G37" s="2" t="s">
        <v>512</v>
      </c>
      <c r="H37" s="2" t="s">
        <v>515</v>
      </c>
      <c r="I37" s="12"/>
      <c r="J37" s="12"/>
      <c r="K37" s="16"/>
      <c r="L37" s="33"/>
    </row>
    <row r="38" spans="1:12">
      <c r="A38" s="2">
        <v>37</v>
      </c>
      <c r="B38" s="27" t="s">
        <v>623</v>
      </c>
      <c r="C38" s="2" t="s">
        <v>509</v>
      </c>
      <c r="D38" s="2">
        <v>62648</v>
      </c>
      <c r="E38" s="2" t="s">
        <v>561</v>
      </c>
      <c r="F38" s="2" t="s">
        <v>562</v>
      </c>
      <c r="G38" s="2" t="s">
        <v>512</v>
      </c>
      <c r="H38" s="2" t="s">
        <v>515</v>
      </c>
      <c r="I38" s="12"/>
      <c r="J38" s="12"/>
      <c r="K38" s="16"/>
      <c r="L38" s="33"/>
    </row>
    <row r="39" spans="1:12">
      <c r="A39" s="2">
        <v>38</v>
      </c>
      <c r="B39" s="27" t="s">
        <v>606</v>
      </c>
      <c r="C39" s="2" t="s">
        <v>509</v>
      </c>
      <c r="D39" s="2">
        <v>79749</v>
      </c>
      <c r="E39" s="2" t="s">
        <v>561</v>
      </c>
      <c r="F39" s="2" t="s">
        <v>562</v>
      </c>
      <c r="G39" s="2" t="s">
        <v>512</v>
      </c>
      <c r="H39" s="2" t="s">
        <v>595</v>
      </c>
      <c r="I39" s="12"/>
      <c r="J39" s="12"/>
      <c r="K39" s="16"/>
      <c r="L39" s="33"/>
    </row>
    <row r="40" spans="1:12">
      <c r="A40" s="2">
        <v>39</v>
      </c>
      <c r="B40" s="27" t="s">
        <v>618</v>
      </c>
      <c r="C40" s="2" t="s">
        <v>509</v>
      </c>
      <c r="D40" s="2">
        <v>62770</v>
      </c>
      <c r="E40" s="2" t="s">
        <v>561</v>
      </c>
      <c r="F40" s="2" t="s">
        <v>562</v>
      </c>
      <c r="G40" s="2" t="s">
        <v>512</v>
      </c>
      <c r="H40" s="2" t="s">
        <v>595</v>
      </c>
      <c r="I40" s="12"/>
      <c r="J40" s="12"/>
      <c r="K40" s="16"/>
      <c r="L40" s="33"/>
    </row>
    <row r="41" spans="1:12">
      <c r="A41" s="2">
        <v>40</v>
      </c>
      <c r="B41" s="27" t="s">
        <v>596</v>
      </c>
      <c r="C41" s="2" t="s">
        <v>509</v>
      </c>
      <c r="D41" s="2">
        <v>59896</v>
      </c>
      <c r="E41" s="2" t="s">
        <v>561</v>
      </c>
      <c r="F41" s="2" t="s">
        <v>562</v>
      </c>
      <c r="G41" s="2" t="s">
        <v>512</v>
      </c>
      <c r="H41" s="2" t="s">
        <v>514</v>
      </c>
      <c r="I41" s="22"/>
      <c r="J41" s="22"/>
      <c r="K41" s="34"/>
      <c r="L41" s="33"/>
    </row>
    <row r="42" spans="1:12">
      <c r="A42" s="2">
        <v>41</v>
      </c>
      <c r="B42" s="27" t="s">
        <v>602</v>
      </c>
      <c r="C42" s="2" t="s">
        <v>509</v>
      </c>
      <c r="D42" s="2">
        <v>62759</v>
      </c>
      <c r="E42" s="2" t="s">
        <v>561</v>
      </c>
      <c r="F42" s="2" t="s">
        <v>562</v>
      </c>
      <c r="G42" s="2" t="s">
        <v>512</v>
      </c>
      <c r="H42" s="2" t="s">
        <v>514</v>
      </c>
      <c r="I42" s="12"/>
      <c r="J42" s="12"/>
      <c r="K42" s="34"/>
      <c r="L42" s="33"/>
    </row>
    <row r="43" spans="1:12">
      <c r="A43" s="2">
        <v>42</v>
      </c>
      <c r="B43" s="27" t="s">
        <v>616</v>
      </c>
      <c r="C43" s="2" t="s">
        <v>509</v>
      </c>
      <c r="D43" s="2">
        <v>79851</v>
      </c>
      <c r="E43" s="2" t="s">
        <v>561</v>
      </c>
      <c r="F43" s="2" t="s">
        <v>562</v>
      </c>
      <c r="G43" s="2" t="s">
        <v>512</v>
      </c>
      <c r="H43" s="2" t="s">
        <v>514</v>
      </c>
      <c r="I43" s="12"/>
      <c r="J43" s="12"/>
      <c r="K43" s="34"/>
      <c r="L43" s="33"/>
    </row>
    <row r="44" spans="1:12">
      <c r="A44" s="2">
        <v>43</v>
      </c>
      <c r="B44" s="27" t="s">
        <v>625</v>
      </c>
      <c r="C44" s="2" t="s">
        <v>509</v>
      </c>
      <c r="D44" s="2">
        <v>79799</v>
      </c>
      <c r="E44" s="2" t="s">
        <v>561</v>
      </c>
      <c r="F44" s="2" t="s">
        <v>562</v>
      </c>
      <c r="G44" s="2" t="s">
        <v>512</v>
      </c>
      <c r="H44" s="2" t="s">
        <v>514</v>
      </c>
      <c r="I44" s="8"/>
      <c r="J44" s="8"/>
      <c r="K44" s="8"/>
      <c r="L44" s="33"/>
    </row>
    <row r="45" spans="1:12">
      <c r="A45" s="2">
        <v>44</v>
      </c>
      <c r="B45" s="27" t="s">
        <v>628</v>
      </c>
      <c r="C45" s="2" t="s">
        <v>520</v>
      </c>
      <c r="D45" s="2">
        <v>79773</v>
      </c>
      <c r="E45" s="2" t="s">
        <v>561</v>
      </c>
      <c r="F45" s="2" t="s">
        <v>629</v>
      </c>
      <c r="G45" s="2" t="s">
        <v>512</v>
      </c>
      <c r="H45" s="2" t="s">
        <v>496</v>
      </c>
      <c r="I45" s="8" t="s">
        <v>16</v>
      </c>
      <c r="J45" s="8" t="s">
        <v>75</v>
      </c>
      <c r="K45" s="8">
        <v>59407</v>
      </c>
      <c r="L45" s="33"/>
    </row>
    <row r="46" spans="1:12">
      <c r="A46" s="2">
        <v>45</v>
      </c>
      <c r="B46" s="27" t="s">
        <v>620</v>
      </c>
      <c r="C46" s="2" t="s">
        <v>509</v>
      </c>
      <c r="D46" s="2">
        <v>62748</v>
      </c>
      <c r="E46" s="2" t="s">
        <v>561</v>
      </c>
      <c r="F46" s="2" t="s">
        <v>629</v>
      </c>
      <c r="G46" s="2" t="s">
        <v>512</v>
      </c>
      <c r="H46" s="2" t="s">
        <v>497</v>
      </c>
      <c r="I46" s="8" t="s">
        <v>16</v>
      </c>
      <c r="J46" s="8" t="s">
        <v>81</v>
      </c>
      <c r="K46" s="8">
        <v>59409</v>
      </c>
      <c r="L46" s="33"/>
    </row>
    <row r="47" spans="1:12">
      <c r="A47" s="2">
        <v>46</v>
      </c>
      <c r="B47" s="27" t="s">
        <v>590</v>
      </c>
      <c r="C47" s="2" t="s">
        <v>520</v>
      </c>
      <c r="D47" s="2">
        <v>79787</v>
      </c>
      <c r="E47" s="2" t="s">
        <v>561</v>
      </c>
      <c r="F47" s="2" t="s">
        <v>629</v>
      </c>
      <c r="G47" s="2" t="s">
        <v>512</v>
      </c>
      <c r="H47" s="2" t="s">
        <v>498</v>
      </c>
      <c r="I47" s="8" t="s">
        <v>16</v>
      </c>
      <c r="J47" s="8" t="s">
        <v>296</v>
      </c>
      <c r="K47" s="17">
        <v>59468</v>
      </c>
      <c r="L47" s="33"/>
    </row>
    <row r="48" spans="1:12">
      <c r="A48" s="2">
        <v>47</v>
      </c>
      <c r="B48" s="27" t="s">
        <v>752</v>
      </c>
      <c r="C48" s="2" t="s">
        <v>509</v>
      </c>
      <c r="D48" s="2">
        <v>62709</v>
      </c>
      <c r="E48" s="2" t="s">
        <v>521</v>
      </c>
      <c r="F48" s="2" t="s">
        <v>744</v>
      </c>
      <c r="G48" s="2" t="s">
        <v>512</v>
      </c>
      <c r="H48" s="2" t="s">
        <v>496</v>
      </c>
      <c r="I48" s="8" t="s">
        <v>16</v>
      </c>
      <c r="J48" s="8" t="s">
        <v>241</v>
      </c>
      <c r="K48" s="18">
        <v>59455</v>
      </c>
      <c r="L48" s="33"/>
    </row>
    <row r="49" spans="1:16">
      <c r="A49" s="2">
        <v>48</v>
      </c>
      <c r="B49" s="27" t="s">
        <v>743</v>
      </c>
      <c r="C49" s="2" t="s">
        <v>520</v>
      </c>
      <c r="D49" s="2">
        <v>62731</v>
      </c>
      <c r="E49" s="2" t="s">
        <v>521</v>
      </c>
      <c r="F49" s="2" t="s">
        <v>744</v>
      </c>
      <c r="G49" s="2" t="s">
        <v>512</v>
      </c>
      <c r="H49" s="2" t="s">
        <v>497</v>
      </c>
      <c r="I49" s="15" t="s">
        <v>16</v>
      </c>
      <c r="J49" s="15" t="s">
        <v>291</v>
      </c>
      <c r="K49" s="35">
        <v>59467</v>
      </c>
      <c r="L49" s="33"/>
      <c r="P49">
        <v>39</v>
      </c>
    </row>
    <row r="50" spans="1:16">
      <c r="A50" s="2">
        <v>49</v>
      </c>
      <c r="B50" s="27" t="s">
        <v>746</v>
      </c>
      <c r="C50" s="2" t="s">
        <v>520</v>
      </c>
      <c r="D50" s="2">
        <v>62734</v>
      </c>
      <c r="E50" s="2" t="s">
        <v>521</v>
      </c>
      <c r="F50" s="2" t="s">
        <v>744</v>
      </c>
      <c r="G50" s="2" t="s">
        <v>512</v>
      </c>
      <c r="H50" s="2" t="s">
        <v>498</v>
      </c>
      <c r="I50" s="8" t="s">
        <v>16</v>
      </c>
      <c r="J50" s="8" t="s">
        <v>87</v>
      </c>
      <c r="K50" s="8">
        <v>59415</v>
      </c>
      <c r="L50" s="33"/>
    </row>
    <row r="51" spans="1:16">
      <c r="A51" s="2">
        <v>50</v>
      </c>
      <c r="B51" s="27" t="s">
        <v>750</v>
      </c>
      <c r="C51" s="2" t="s">
        <v>509</v>
      </c>
      <c r="D51" s="2">
        <v>79820</v>
      </c>
      <c r="E51" s="2" t="s">
        <v>521</v>
      </c>
      <c r="F51" s="2" t="s">
        <v>744</v>
      </c>
      <c r="G51" s="2" t="s">
        <v>512</v>
      </c>
      <c r="H51" s="2" t="s">
        <v>499</v>
      </c>
      <c r="I51" s="8" t="s">
        <v>16</v>
      </c>
      <c r="J51" s="8" t="s">
        <v>301</v>
      </c>
      <c r="K51" s="17">
        <v>59469</v>
      </c>
      <c r="L51" s="33"/>
    </row>
    <row r="52" spans="1:16">
      <c r="A52" s="2">
        <v>51</v>
      </c>
      <c r="B52" s="27" t="s">
        <v>751</v>
      </c>
      <c r="C52" s="2" t="s">
        <v>509</v>
      </c>
      <c r="D52" s="2">
        <v>72515</v>
      </c>
      <c r="E52" s="2" t="s">
        <v>521</v>
      </c>
      <c r="F52" s="2" t="s">
        <v>744</v>
      </c>
      <c r="G52" s="2" t="s">
        <v>512</v>
      </c>
      <c r="H52" s="2" t="s">
        <v>499</v>
      </c>
      <c r="I52" s="8" t="s">
        <v>16</v>
      </c>
      <c r="J52" s="8" t="s">
        <v>306</v>
      </c>
      <c r="K52" s="17">
        <v>59470</v>
      </c>
      <c r="L52" s="33"/>
    </row>
    <row r="53" spans="1:16">
      <c r="A53" s="2">
        <v>52</v>
      </c>
      <c r="B53" s="27" t="s">
        <v>753</v>
      </c>
      <c r="C53" s="2" t="s">
        <v>509</v>
      </c>
      <c r="D53" s="2">
        <v>72388</v>
      </c>
      <c r="E53" s="2" t="s">
        <v>521</v>
      </c>
      <c r="F53" s="2" t="s">
        <v>744</v>
      </c>
      <c r="G53" s="2" t="s">
        <v>512</v>
      </c>
      <c r="H53" s="2" t="s">
        <v>502</v>
      </c>
      <c r="I53" s="8" t="s">
        <v>16</v>
      </c>
      <c r="J53" s="8" t="s">
        <v>322</v>
      </c>
      <c r="K53" s="17">
        <v>59473</v>
      </c>
      <c r="L53" s="33"/>
    </row>
    <row r="54" spans="1:16">
      <c r="A54" s="2">
        <v>53</v>
      </c>
      <c r="B54" s="27" t="s">
        <v>754</v>
      </c>
      <c r="C54" s="2" t="s">
        <v>509</v>
      </c>
      <c r="D54" s="2">
        <v>62622</v>
      </c>
      <c r="E54" s="2" t="s">
        <v>521</v>
      </c>
      <c r="F54" s="2" t="s">
        <v>744</v>
      </c>
      <c r="G54" s="2" t="s">
        <v>512</v>
      </c>
      <c r="H54" s="2" t="s">
        <v>502</v>
      </c>
      <c r="I54" s="8" t="s">
        <v>16</v>
      </c>
      <c r="J54" s="8" t="s">
        <v>327</v>
      </c>
      <c r="K54" s="17">
        <v>59474</v>
      </c>
      <c r="L54" s="33"/>
    </row>
    <row r="55" spans="1:16">
      <c r="A55" s="2">
        <v>54</v>
      </c>
      <c r="B55" s="27" t="s">
        <v>749</v>
      </c>
      <c r="C55" s="2" t="s">
        <v>509</v>
      </c>
      <c r="D55" s="2">
        <v>72512</v>
      </c>
      <c r="E55" s="2" t="s">
        <v>521</v>
      </c>
      <c r="F55" s="2" t="s">
        <v>744</v>
      </c>
      <c r="G55" s="2" t="s">
        <v>512</v>
      </c>
      <c r="H55" s="31" t="s">
        <v>504</v>
      </c>
      <c r="I55" s="15" t="s">
        <v>16</v>
      </c>
      <c r="J55" s="15" t="s">
        <v>291</v>
      </c>
      <c r="K55" s="35">
        <v>59467</v>
      </c>
      <c r="L55" s="33"/>
    </row>
    <row r="56" spans="1:16">
      <c r="A56" s="2">
        <v>55</v>
      </c>
      <c r="B56" s="27" t="s">
        <v>757</v>
      </c>
      <c r="C56" s="2" t="s">
        <v>520</v>
      </c>
      <c r="D56" s="2">
        <v>62628</v>
      </c>
      <c r="E56" s="2" t="s">
        <v>521</v>
      </c>
      <c r="F56" s="2" t="s">
        <v>758</v>
      </c>
      <c r="G56" s="2" t="s">
        <v>512</v>
      </c>
      <c r="H56" s="2" t="s">
        <v>497</v>
      </c>
      <c r="I56" s="12" t="s">
        <v>16</v>
      </c>
      <c r="J56" s="16" t="s">
        <v>385</v>
      </c>
      <c r="K56" s="17"/>
      <c r="L56" s="33"/>
    </row>
    <row r="57" spans="1:16">
      <c r="A57" s="2">
        <v>56</v>
      </c>
      <c r="B57" s="27" t="s">
        <v>720</v>
      </c>
      <c r="C57" s="2" t="s">
        <v>509</v>
      </c>
      <c r="D57" s="2">
        <v>54605</v>
      </c>
      <c r="E57" s="2" t="s">
        <v>561</v>
      </c>
      <c r="F57" s="2" t="s">
        <v>709</v>
      </c>
      <c r="G57" s="2" t="s">
        <v>512</v>
      </c>
      <c r="H57" s="2" t="s">
        <v>496</v>
      </c>
      <c r="I57" s="8" t="s">
        <v>16</v>
      </c>
      <c r="J57" s="8" t="s">
        <v>332</v>
      </c>
      <c r="K57" s="17">
        <v>59475</v>
      </c>
      <c r="L57" s="33"/>
    </row>
    <row r="58" spans="1:16">
      <c r="A58" s="2">
        <v>57</v>
      </c>
      <c r="B58" s="27" t="s">
        <v>721</v>
      </c>
      <c r="C58" s="2" t="s">
        <v>509</v>
      </c>
      <c r="D58" s="2">
        <v>54606</v>
      </c>
      <c r="E58" s="2" t="s">
        <v>561</v>
      </c>
      <c r="F58" s="2" t="s">
        <v>709</v>
      </c>
      <c r="G58" s="2" t="s">
        <v>512</v>
      </c>
      <c r="H58" s="2" t="s">
        <v>496</v>
      </c>
      <c r="I58" s="8" t="s">
        <v>16</v>
      </c>
      <c r="J58" s="8" t="s">
        <v>336</v>
      </c>
      <c r="K58" s="18">
        <v>59478</v>
      </c>
      <c r="L58" s="33"/>
    </row>
    <row r="59" spans="1:16">
      <c r="A59" s="2">
        <v>58</v>
      </c>
      <c r="B59" s="27" t="s">
        <v>710</v>
      </c>
      <c r="C59" s="2" t="s">
        <v>520</v>
      </c>
      <c r="D59" s="2">
        <v>57237</v>
      </c>
      <c r="E59" s="2" t="s">
        <v>561</v>
      </c>
      <c r="F59" s="2" t="s">
        <v>709</v>
      </c>
      <c r="G59" s="2" t="s">
        <v>512</v>
      </c>
      <c r="H59" s="2" t="s">
        <v>497</v>
      </c>
      <c r="I59" s="8" t="s">
        <v>16</v>
      </c>
      <c r="J59" s="8" t="s">
        <v>349</v>
      </c>
      <c r="K59" s="17">
        <v>59481</v>
      </c>
      <c r="L59" s="33"/>
    </row>
    <row r="60" spans="1:16">
      <c r="A60" s="2">
        <v>59</v>
      </c>
      <c r="B60" s="27" t="s">
        <v>713</v>
      </c>
      <c r="C60" s="2" t="s">
        <v>520</v>
      </c>
      <c r="D60" s="2">
        <v>79790</v>
      </c>
      <c r="E60" s="2" t="s">
        <v>561</v>
      </c>
      <c r="F60" s="2" t="s">
        <v>709</v>
      </c>
      <c r="G60" s="2" t="s">
        <v>512</v>
      </c>
      <c r="H60" s="2" t="s">
        <v>497</v>
      </c>
      <c r="I60" s="8" t="s">
        <v>16</v>
      </c>
      <c r="J60" s="8" t="s">
        <v>353</v>
      </c>
      <c r="K60" s="18">
        <v>59483</v>
      </c>
      <c r="L60" s="33"/>
    </row>
    <row r="61" spans="1:16">
      <c r="A61" s="2">
        <v>60</v>
      </c>
      <c r="B61" s="27" t="s">
        <v>714</v>
      </c>
      <c r="C61" s="2" t="s">
        <v>520</v>
      </c>
      <c r="D61" s="2">
        <v>79744</v>
      </c>
      <c r="E61" s="2" t="s">
        <v>561</v>
      </c>
      <c r="F61" s="2" t="s">
        <v>709</v>
      </c>
      <c r="G61" s="2" t="s">
        <v>512</v>
      </c>
      <c r="H61" s="2" t="s">
        <v>497</v>
      </c>
      <c r="I61" s="15" t="s">
        <v>16</v>
      </c>
      <c r="J61" s="15" t="s">
        <v>340</v>
      </c>
      <c r="K61" s="35">
        <v>59479</v>
      </c>
      <c r="L61" s="33"/>
    </row>
    <row r="62" spans="1:16">
      <c r="A62" s="2">
        <v>61</v>
      </c>
      <c r="B62" s="27" t="s">
        <v>724</v>
      </c>
      <c r="C62" s="2" t="s">
        <v>509</v>
      </c>
      <c r="D62" s="2">
        <v>54607</v>
      </c>
      <c r="E62" s="2" t="s">
        <v>561</v>
      </c>
      <c r="F62" s="2" t="s">
        <v>709</v>
      </c>
      <c r="G62" s="2" t="s">
        <v>512</v>
      </c>
      <c r="H62" s="2" t="s">
        <v>497</v>
      </c>
      <c r="I62" s="8" t="s">
        <v>16</v>
      </c>
      <c r="J62" s="8" t="s">
        <v>363</v>
      </c>
      <c r="K62" s="18">
        <v>59485</v>
      </c>
      <c r="L62" s="33"/>
    </row>
    <row r="63" spans="1:16">
      <c r="A63" s="2">
        <v>62</v>
      </c>
      <c r="B63" s="27" t="s">
        <v>715</v>
      </c>
      <c r="C63" s="2" t="s">
        <v>509</v>
      </c>
      <c r="D63" s="2">
        <v>79824</v>
      </c>
      <c r="E63" s="2" t="s">
        <v>561</v>
      </c>
      <c r="F63" s="2" t="s">
        <v>709</v>
      </c>
      <c r="G63" s="2" t="s">
        <v>512</v>
      </c>
      <c r="H63" s="2" t="s">
        <v>500</v>
      </c>
      <c r="I63" s="8" t="s">
        <v>16</v>
      </c>
      <c r="J63" s="8" t="s">
        <v>345</v>
      </c>
      <c r="K63" s="18">
        <v>59480</v>
      </c>
      <c r="L63" s="33"/>
    </row>
    <row r="64" spans="1:16">
      <c r="A64" s="2">
        <v>63</v>
      </c>
      <c r="B64" s="27" t="s">
        <v>717</v>
      </c>
      <c r="C64" s="2" t="s">
        <v>509</v>
      </c>
      <c r="D64" s="2">
        <v>54603</v>
      </c>
      <c r="E64" s="2" t="s">
        <v>561</v>
      </c>
      <c r="F64" s="2" t="s">
        <v>709</v>
      </c>
      <c r="G64" s="2" t="s">
        <v>512</v>
      </c>
      <c r="H64" s="2" t="s">
        <v>500</v>
      </c>
      <c r="I64" s="8" t="s">
        <v>16</v>
      </c>
      <c r="J64" s="8" t="s">
        <v>359</v>
      </c>
      <c r="K64" s="18">
        <v>59484</v>
      </c>
      <c r="L64" s="33"/>
    </row>
    <row r="65" spans="1:12">
      <c r="A65" s="2">
        <v>64</v>
      </c>
      <c r="B65" s="27" t="s">
        <v>723</v>
      </c>
      <c r="C65" s="2" t="s">
        <v>509</v>
      </c>
      <c r="D65" s="2">
        <v>62805</v>
      </c>
      <c r="E65" s="2" t="s">
        <v>561</v>
      </c>
      <c r="F65" s="2" t="s">
        <v>709</v>
      </c>
      <c r="G65" s="2" t="s">
        <v>512</v>
      </c>
      <c r="H65" s="2" t="s">
        <v>500</v>
      </c>
      <c r="I65" s="12" t="s">
        <v>16</v>
      </c>
      <c r="J65" s="12" t="s">
        <v>367</v>
      </c>
      <c r="K65" s="10">
        <v>59489</v>
      </c>
      <c r="L65" s="33"/>
    </row>
    <row r="66" spans="1:12">
      <c r="A66" s="2">
        <v>65</v>
      </c>
      <c r="B66" s="27" t="s">
        <v>725</v>
      </c>
      <c r="C66" s="2" t="s">
        <v>509</v>
      </c>
      <c r="D66" s="2">
        <v>79755</v>
      </c>
      <c r="E66" s="2" t="s">
        <v>521</v>
      </c>
      <c r="F66" s="2" t="s">
        <v>709</v>
      </c>
      <c r="G66" s="2" t="s">
        <v>512</v>
      </c>
      <c r="H66" s="2" t="s">
        <v>503</v>
      </c>
      <c r="I66" s="15" t="s">
        <v>16</v>
      </c>
      <c r="J66" s="15" t="s">
        <v>340</v>
      </c>
      <c r="K66" s="35">
        <v>59479</v>
      </c>
      <c r="L66" s="33"/>
    </row>
    <row r="67" spans="1:12" ht="9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33"/>
    </row>
    <row r="68" spans="1:12">
      <c r="A68" s="2">
        <v>66</v>
      </c>
      <c r="B68" s="27" t="s">
        <v>525</v>
      </c>
      <c r="C68" s="2" t="s">
        <v>520</v>
      </c>
      <c r="D68" s="2">
        <v>72379</v>
      </c>
      <c r="E68" s="2" t="s">
        <v>521</v>
      </c>
      <c r="F68" s="2" t="s">
        <v>522</v>
      </c>
      <c r="G68" s="2" t="s">
        <v>512</v>
      </c>
      <c r="H68" s="2" t="s">
        <v>496</v>
      </c>
      <c r="I68" s="12" t="s">
        <v>16</v>
      </c>
      <c r="J68" s="20" t="s">
        <v>19</v>
      </c>
      <c r="K68" s="10">
        <v>59498</v>
      </c>
      <c r="L68" s="33"/>
    </row>
    <row r="69" spans="1:12">
      <c r="A69" s="2">
        <v>67</v>
      </c>
      <c r="B69" s="27" t="s">
        <v>519</v>
      </c>
      <c r="C69" s="2" t="s">
        <v>520</v>
      </c>
      <c r="D69" s="2">
        <v>72384</v>
      </c>
      <c r="E69" s="2" t="s">
        <v>521</v>
      </c>
      <c r="F69" s="2" t="s">
        <v>522</v>
      </c>
      <c r="G69" s="2" t="s">
        <v>512</v>
      </c>
      <c r="H69" s="2" t="s">
        <v>497</v>
      </c>
      <c r="I69" s="12" t="s">
        <v>16</v>
      </c>
      <c r="J69" s="12" t="s">
        <v>375</v>
      </c>
      <c r="K69" s="10">
        <v>59492</v>
      </c>
      <c r="L69" s="33"/>
    </row>
    <row r="70" spans="1:12">
      <c r="A70" s="2">
        <v>68</v>
      </c>
      <c r="B70" s="27" t="s">
        <v>526</v>
      </c>
      <c r="C70" s="2" t="s">
        <v>509</v>
      </c>
      <c r="D70" s="2">
        <v>79812</v>
      </c>
      <c r="E70" s="2" t="s">
        <v>521</v>
      </c>
      <c r="F70" s="2" t="s">
        <v>522</v>
      </c>
      <c r="G70" s="2" t="s">
        <v>512</v>
      </c>
      <c r="H70" s="2" t="s">
        <v>499</v>
      </c>
      <c r="I70" s="8" t="s">
        <v>16</v>
      </c>
      <c r="J70" s="8" t="s">
        <v>379</v>
      </c>
      <c r="K70" s="18">
        <v>59494</v>
      </c>
      <c r="L70" s="33"/>
    </row>
    <row r="71" spans="1:12">
      <c r="A71" s="2">
        <v>69</v>
      </c>
      <c r="B71" s="27" t="s">
        <v>529</v>
      </c>
      <c r="C71" s="2" t="s">
        <v>509</v>
      </c>
      <c r="D71" s="2">
        <v>57274</v>
      </c>
      <c r="E71" s="2" t="s">
        <v>521</v>
      </c>
      <c r="F71" s="2" t="s">
        <v>530</v>
      </c>
      <c r="G71" s="2" t="s">
        <v>512</v>
      </c>
      <c r="H71" s="2" t="s">
        <v>509</v>
      </c>
      <c r="I71" s="12" t="s">
        <v>16</v>
      </c>
      <c r="J71" s="12" t="s">
        <v>383</v>
      </c>
      <c r="K71" s="10">
        <v>59495</v>
      </c>
      <c r="L71" s="33"/>
    </row>
    <row r="72" spans="1:12">
      <c r="A72" s="2">
        <v>70</v>
      </c>
      <c r="B72" s="27" t="s">
        <v>532</v>
      </c>
      <c r="C72" s="2" t="s">
        <v>520</v>
      </c>
      <c r="D72" s="2">
        <v>72378</v>
      </c>
      <c r="E72" s="2" t="s">
        <v>521</v>
      </c>
      <c r="F72" s="2" t="s">
        <v>533</v>
      </c>
      <c r="G72" s="2" t="s">
        <v>512</v>
      </c>
      <c r="H72" s="2" t="s">
        <v>496</v>
      </c>
      <c r="I72" s="12" t="s">
        <v>16</v>
      </c>
      <c r="J72" s="12" t="s">
        <v>387</v>
      </c>
      <c r="K72" s="21">
        <v>59496</v>
      </c>
      <c r="L72" s="33"/>
    </row>
    <row r="73" spans="1:12">
      <c r="A73" s="2">
        <v>71</v>
      </c>
      <c r="B73" s="27" t="s">
        <v>534</v>
      </c>
      <c r="C73" s="2" t="s">
        <v>520</v>
      </c>
      <c r="D73" s="2">
        <v>79818</v>
      </c>
      <c r="E73" s="2" t="s">
        <v>521</v>
      </c>
      <c r="F73" s="2" t="s">
        <v>533</v>
      </c>
      <c r="G73" s="2" t="s">
        <v>512</v>
      </c>
      <c r="H73" s="2" t="s">
        <v>497</v>
      </c>
      <c r="I73" s="12" t="s">
        <v>16</v>
      </c>
      <c r="J73" s="12" t="s">
        <v>391</v>
      </c>
      <c r="K73" s="10">
        <v>59497</v>
      </c>
      <c r="L73" s="33"/>
    </row>
    <row r="74" spans="1:12">
      <c r="A74" s="2">
        <v>72</v>
      </c>
      <c r="B74" s="27" t="s">
        <v>535</v>
      </c>
      <c r="C74" s="2" t="s">
        <v>520</v>
      </c>
      <c r="D74" s="2">
        <v>79753</v>
      </c>
      <c r="E74" s="2" t="s">
        <v>521</v>
      </c>
      <c r="F74" s="2" t="s">
        <v>533</v>
      </c>
      <c r="G74" s="2" t="s">
        <v>512</v>
      </c>
      <c r="H74" s="2" t="s">
        <v>498</v>
      </c>
      <c r="I74" s="12" t="s">
        <v>16</v>
      </c>
      <c r="J74" s="16" t="s">
        <v>28</v>
      </c>
      <c r="K74" s="21">
        <v>59504</v>
      </c>
      <c r="L74" s="33"/>
    </row>
    <row r="75" spans="1:12">
      <c r="A75" s="2">
        <v>73</v>
      </c>
      <c r="B75" s="27" t="s">
        <v>542</v>
      </c>
      <c r="C75" s="2" t="s">
        <v>509</v>
      </c>
      <c r="D75" s="2">
        <v>62712</v>
      </c>
      <c r="E75" s="2" t="s">
        <v>521</v>
      </c>
      <c r="F75" s="2" t="s">
        <v>533</v>
      </c>
      <c r="G75" s="2" t="s">
        <v>512</v>
      </c>
      <c r="H75" s="2" t="s">
        <v>499</v>
      </c>
      <c r="I75" s="12" t="s">
        <v>16</v>
      </c>
      <c r="J75" s="16" t="s">
        <v>35</v>
      </c>
      <c r="K75" s="21">
        <v>59520</v>
      </c>
      <c r="L75" s="33"/>
    </row>
    <row r="76" spans="1:12">
      <c r="A76" s="2">
        <v>74</v>
      </c>
      <c r="B76" s="27" t="s">
        <v>543</v>
      </c>
      <c r="C76" s="2" t="s">
        <v>509</v>
      </c>
      <c r="D76" s="2">
        <v>79827</v>
      </c>
      <c r="E76" s="2" t="s">
        <v>521</v>
      </c>
      <c r="F76" s="2" t="s">
        <v>533</v>
      </c>
      <c r="G76" s="2" t="s">
        <v>512</v>
      </c>
      <c r="H76" s="2" t="s">
        <v>500</v>
      </c>
      <c r="I76" s="12" t="s">
        <v>16</v>
      </c>
      <c r="J76" s="16" t="s">
        <v>42</v>
      </c>
      <c r="K76" s="21">
        <v>59525</v>
      </c>
      <c r="L76" s="33"/>
    </row>
    <row r="77" spans="1:12">
      <c r="A77" s="2">
        <v>75</v>
      </c>
      <c r="B77" s="27" t="s">
        <v>544</v>
      </c>
      <c r="C77" s="2" t="s">
        <v>509</v>
      </c>
      <c r="D77" s="2">
        <v>79741</v>
      </c>
      <c r="E77" s="2" t="s">
        <v>521</v>
      </c>
      <c r="F77" s="2" t="s">
        <v>533</v>
      </c>
      <c r="G77" s="2" t="s">
        <v>512</v>
      </c>
      <c r="H77" s="2" t="s">
        <v>514</v>
      </c>
      <c r="I77" s="27"/>
      <c r="J77" s="27"/>
      <c r="K77" s="27"/>
      <c r="L77" s="33"/>
    </row>
    <row r="78" spans="1:12">
      <c r="A78" s="2">
        <v>76</v>
      </c>
      <c r="B78" s="27" t="s">
        <v>537</v>
      </c>
      <c r="C78" s="2" t="s">
        <v>509</v>
      </c>
      <c r="D78" s="2">
        <v>79742</v>
      </c>
      <c r="E78" s="2" t="s">
        <v>521</v>
      </c>
      <c r="F78" s="2" t="s">
        <v>533</v>
      </c>
      <c r="G78" s="2" t="s">
        <v>512</v>
      </c>
      <c r="H78" s="2" t="s">
        <v>490</v>
      </c>
      <c r="I78" s="8" t="s">
        <v>16</v>
      </c>
      <c r="J78" s="19" t="s">
        <v>49</v>
      </c>
      <c r="K78" s="18">
        <v>59527</v>
      </c>
      <c r="L78" s="33"/>
    </row>
    <row r="79" spans="1:12">
      <c r="A79" s="2">
        <v>77</v>
      </c>
      <c r="B79" s="27" t="s">
        <v>545</v>
      </c>
      <c r="C79" s="2" t="s">
        <v>520</v>
      </c>
      <c r="D79" s="2">
        <v>79738</v>
      </c>
      <c r="E79" s="2" t="s">
        <v>521</v>
      </c>
      <c r="F79" s="2" t="s">
        <v>546</v>
      </c>
      <c r="G79" s="2" t="s">
        <v>512</v>
      </c>
      <c r="H79" s="2" t="s">
        <v>496</v>
      </c>
      <c r="I79" s="12" t="s">
        <v>16</v>
      </c>
      <c r="J79" s="16" t="s">
        <v>63</v>
      </c>
      <c r="K79" s="21">
        <v>59539</v>
      </c>
      <c r="L79" s="33"/>
    </row>
    <row r="80" spans="1:12">
      <c r="A80" s="2">
        <v>78</v>
      </c>
      <c r="B80" s="27" t="s">
        <v>547</v>
      </c>
      <c r="C80" s="2" t="s">
        <v>509</v>
      </c>
      <c r="D80" s="2">
        <v>79850</v>
      </c>
      <c r="E80" s="2" t="s">
        <v>521</v>
      </c>
      <c r="F80" s="2" t="s">
        <v>546</v>
      </c>
      <c r="G80" s="2" t="s">
        <v>512</v>
      </c>
      <c r="H80" s="2" t="s">
        <v>498</v>
      </c>
      <c r="I80" s="12" t="s">
        <v>16</v>
      </c>
      <c r="J80" s="16" t="s">
        <v>70</v>
      </c>
      <c r="K80" s="21">
        <v>59540</v>
      </c>
      <c r="L80" s="33"/>
    </row>
    <row r="81" spans="1:12">
      <c r="A81" s="2">
        <v>79</v>
      </c>
      <c r="B81" s="27" t="s">
        <v>553</v>
      </c>
      <c r="C81" s="2" t="s">
        <v>520</v>
      </c>
      <c r="D81" s="2">
        <v>79734</v>
      </c>
      <c r="E81" s="2" t="s">
        <v>521</v>
      </c>
      <c r="F81" s="2" t="s">
        <v>552</v>
      </c>
      <c r="G81" s="2" t="s">
        <v>512</v>
      </c>
      <c r="H81" s="2" t="s">
        <v>497</v>
      </c>
      <c r="I81" s="12" t="s">
        <v>16</v>
      </c>
      <c r="J81" s="16" t="s">
        <v>77</v>
      </c>
      <c r="K81" s="21">
        <v>59542</v>
      </c>
      <c r="L81" s="33"/>
    </row>
    <row r="82" spans="1:12">
      <c r="A82" s="2">
        <v>80</v>
      </c>
      <c r="B82" s="27" t="s">
        <v>762</v>
      </c>
      <c r="C82" s="2" t="s">
        <v>509</v>
      </c>
      <c r="D82" s="2">
        <v>79791</v>
      </c>
      <c r="E82" s="2" t="s">
        <v>521</v>
      </c>
      <c r="F82" s="2" t="s">
        <v>760</v>
      </c>
      <c r="G82" s="2" t="s">
        <v>512</v>
      </c>
      <c r="H82" s="2" t="s">
        <v>497</v>
      </c>
      <c r="I82" s="12" t="s">
        <v>16</v>
      </c>
      <c r="J82" s="16" t="s">
        <v>83</v>
      </c>
      <c r="K82" s="21">
        <v>59543</v>
      </c>
      <c r="L82" s="33"/>
    </row>
    <row r="83" spans="1:12">
      <c r="A83" s="2">
        <v>81</v>
      </c>
      <c r="B83" s="27" t="s">
        <v>764</v>
      </c>
      <c r="C83" s="2" t="s">
        <v>509</v>
      </c>
      <c r="D83" s="2">
        <v>57246</v>
      </c>
      <c r="E83" s="2" t="s">
        <v>521</v>
      </c>
      <c r="F83" s="2" t="s">
        <v>760</v>
      </c>
      <c r="G83" s="2" t="s">
        <v>512</v>
      </c>
      <c r="H83" s="2" t="s">
        <v>527</v>
      </c>
      <c r="I83" s="27"/>
      <c r="J83" s="27"/>
      <c r="K83" s="27"/>
      <c r="L83" s="33"/>
    </row>
    <row r="84" spans="1:12">
      <c r="A84" s="2">
        <v>82</v>
      </c>
      <c r="B84" s="27" t="s">
        <v>763</v>
      </c>
      <c r="C84" s="2" t="s">
        <v>611</v>
      </c>
      <c r="D84" s="2">
        <v>57234</v>
      </c>
      <c r="E84" s="2" t="s">
        <v>521</v>
      </c>
      <c r="F84" s="2" t="s">
        <v>760</v>
      </c>
      <c r="G84" s="2" t="s">
        <v>512</v>
      </c>
      <c r="H84" s="2" t="s">
        <v>500</v>
      </c>
      <c r="I84" s="12" t="s">
        <v>16</v>
      </c>
      <c r="J84" s="16" t="s">
        <v>95</v>
      </c>
      <c r="K84" s="21">
        <v>59722</v>
      </c>
      <c r="L84" s="33"/>
    </row>
    <row r="85" spans="1:12">
      <c r="A85" s="2">
        <v>83</v>
      </c>
      <c r="B85" s="27" t="s">
        <v>689</v>
      </c>
      <c r="C85" s="2" t="s">
        <v>520</v>
      </c>
      <c r="D85" s="2">
        <v>62755</v>
      </c>
      <c r="E85" s="2" t="s">
        <v>561</v>
      </c>
      <c r="F85" s="2" t="s">
        <v>686</v>
      </c>
      <c r="G85" s="2" t="s">
        <v>512</v>
      </c>
      <c r="H85" s="2" t="s">
        <v>496</v>
      </c>
      <c r="I85" s="8" t="s">
        <v>16</v>
      </c>
      <c r="J85" s="19" t="s">
        <v>101</v>
      </c>
      <c r="K85" s="18">
        <v>59723</v>
      </c>
      <c r="L85" s="33"/>
    </row>
    <row r="86" spans="1:12">
      <c r="A86" s="2">
        <v>84</v>
      </c>
      <c r="B86" s="27" t="s">
        <v>699</v>
      </c>
      <c r="C86" s="2" t="s">
        <v>520</v>
      </c>
      <c r="D86" s="2">
        <v>57248</v>
      </c>
      <c r="E86" s="2" t="s">
        <v>561</v>
      </c>
      <c r="F86" s="2" t="s">
        <v>686</v>
      </c>
      <c r="G86" s="2" t="s">
        <v>512</v>
      </c>
      <c r="H86" s="2" t="s">
        <v>496</v>
      </c>
      <c r="I86" s="12" t="s">
        <v>16</v>
      </c>
      <c r="J86" s="16" t="s">
        <v>107</v>
      </c>
      <c r="K86" s="18">
        <v>59724</v>
      </c>
      <c r="L86" s="33"/>
    </row>
    <row r="87" spans="1:12">
      <c r="A87" s="2">
        <v>85</v>
      </c>
      <c r="B87" s="27" t="s">
        <v>703</v>
      </c>
      <c r="C87" s="2" t="s">
        <v>520</v>
      </c>
      <c r="D87" s="2">
        <v>57269</v>
      </c>
      <c r="E87" s="2" t="s">
        <v>561</v>
      </c>
      <c r="F87" s="2" t="s">
        <v>686</v>
      </c>
      <c r="G87" s="2" t="s">
        <v>512</v>
      </c>
      <c r="H87" s="2" t="s">
        <v>496</v>
      </c>
      <c r="I87" s="12" t="s">
        <v>16</v>
      </c>
      <c r="J87" s="16" t="s">
        <v>114</v>
      </c>
      <c r="K87" s="21">
        <v>59725</v>
      </c>
      <c r="L87" s="33"/>
    </row>
    <row r="88" spans="1:12">
      <c r="A88" s="2">
        <v>86</v>
      </c>
      <c r="B88" s="27" t="s">
        <v>704</v>
      </c>
      <c r="C88" s="2" t="s">
        <v>520</v>
      </c>
      <c r="D88" s="2">
        <v>57273</v>
      </c>
      <c r="E88" s="2" t="s">
        <v>561</v>
      </c>
      <c r="F88" s="2" t="s">
        <v>686</v>
      </c>
      <c r="G88" s="2" t="s">
        <v>512</v>
      </c>
      <c r="H88" s="2" t="s">
        <v>496</v>
      </c>
      <c r="I88" s="12" t="s">
        <v>16</v>
      </c>
      <c r="J88" s="16" t="s">
        <v>121</v>
      </c>
      <c r="K88" s="21">
        <v>59726</v>
      </c>
      <c r="L88" s="33"/>
    </row>
    <row r="89" spans="1:12">
      <c r="A89" s="2">
        <v>87</v>
      </c>
      <c r="B89" s="27" t="s">
        <v>688</v>
      </c>
      <c r="C89" s="2" t="s">
        <v>520</v>
      </c>
      <c r="D89" s="2">
        <v>57247</v>
      </c>
      <c r="E89" s="2" t="s">
        <v>561</v>
      </c>
      <c r="F89" s="2" t="s">
        <v>686</v>
      </c>
      <c r="G89" s="2" t="s">
        <v>512</v>
      </c>
      <c r="H89" s="2" t="s">
        <v>497</v>
      </c>
      <c r="I89" s="12" t="s">
        <v>16</v>
      </c>
      <c r="J89" s="16" t="s">
        <v>128</v>
      </c>
      <c r="K89" s="21">
        <v>59727</v>
      </c>
      <c r="L89" s="33"/>
    </row>
    <row r="90" spans="1:12">
      <c r="A90" s="2">
        <v>88</v>
      </c>
      <c r="B90" s="27" t="s">
        <v>691</v>
      </c>
      <c r="C90" s="2" t="s">
        <v>520</v>
      </c>
      <c r="D90" s="2">
        <v>79736</v>
      </c>
      <c r="E90" s="2" t="s">
        <v>561</v>
      </c>
      <c r="F90" s="2" t="s">
        <v>686</v>
      </c>
      <c r="G90" s="2" t="s">
        <v>512</v>
      </c>
      <c r="H90" s="2" t="s">
        <v>497</v>
      </c>
      <c r="I90" s="8" t="s">
        <v>16</v>
      </c>
      <c r="J90" s="19" t="s">
        <v>135</v>
      </c>
      <c r="K90" s="18">
        <v>59728</v>
      </c>
      <c r="L90" s="33"/>
    </row>
    <row r="91" spans="1:12">
      <c r="A91" s="2">
        <v>89</v>
      </c>
      <c r="B91" s="27" t="s">
        <v>693</v>
      </c>
      <c r="C91" s="2" t="s">
        <v>520</v>
      </c>
      <c r="D91" s="2">
        <v>79784</v>
      </c>
      <c r="E91" s="2" t="s">
        <v>561</v>
      </c>
      <c r="F91" s="2" t="s">
        <v>686</v>
      </c>
      <c r="G91" s="2" t="s">
        <v>512</v>
      </c>
      <c r="H91" s="2" t="s">
        <v>497</v>
      </c>
      <c r="I91" s="8" t="s">
        <v>16</v>
      </c>
      <c r="J91" s="19" t="s">
        <v>142</v>
      </c>
      <c r="K91" s="18">
        <v>59729</v>
      </c>
      <c r="L91" s="33"/>
    </row>
    <row r="92" spans="1:12">
      <c r="A92" s="2">
        <v>90</v>
      </c>
      <c r="B92" s="27" t="s">
        <v>696</v>
      </c>
      <c r="C92" s="2" t="s">
        <v>520</v>
      </c>
      <c r="D92" s="2">
        <v>58773</v>
      </c>
      <c r="E92" s="2" t="s">
        <v>561</v>
      </c>
      <c r="F92" s="2" t="s">
        <v>686</v>
      </c>
      <c r="G92" s="2" t="s">
        <v>512</v>
      </c>
      <c r="H92" s="2" t="s">
        <v>497</v>
      </c>
      <c r="I92" s="8" t="s">
        <v>16</v>
      </c>
      <c r="J92" s="19" t="s">
        <v>156</v>
      </c>
      <c r="K92" s="18">
        <v>59731</v>
      </c>
      <c r="L92" s="33"/>
    </row>
    <row r="93" spans="1:12">
      <c r="A93" s="2">
        <v>91</v>
      </c>
      <c r="B93" s="27" t="s">
        <v>698</v>
      </c>
      <c r="C93" s="2" t="s">
        <v>520</v>
      </c>
      <c r="D93" s="2">
        <v>59897</v>
      </c>
      <c r="E93" s="2" t="s">
        <v>561</v>
      </c>
      <c r="F93" s="2" t="s">
        <v>686</v>
      </c>
      <c r="G93" s="2" t="s">
        <v>512</v>
      </c>
      <c r="H93" s="2" t="s">
        <v>497</v>
      </c>
      <c r="I93" s="8" t="s">
        <v>16</v>
      </c>
      <c r="J93" s="19" t="s">
        <v>149</v>
      </c>
      <c r="K93" s="18">
        <v>59730</v>
      </c>
      <c r="L93" s="33"/>
    </row>
    <row r="94" spans="1:12">
      <c r="A94" s="2">
        <v>92</v>
      </c>
      <c r="B94" s="27" t="s">
        <v>685</v>
      </c>
      <c r="C94" s="2" t="s">
        <v>520</v>
      </c>
      <c r="D94" s="2">
        <v>79770</v>
      </c>
      <c r="E94" s="2" t="s">
        <v>561</v>
      </c>
      <c r="F94" s="2" t="s">
        <v>686</v>
      </c>
      <c r="G94" s="2" t="s">
        <v>512</v>
      </c>
      <c r="H94" s="2" t="s">
        <v>498</v>
      </c>
      <c r="I94" s="8" t="s">
        <v>16</v>
      </c>
      <c r="J94" s="19" t="s">
        <v>162</v>
      </c>
      <c r="K94" s="18">
        <v>59732</v>
      </c>
      <c r="L94" s="33"/>
    </row>
    <row r="95" spans="1:12">
      <c r="A95" s="2">
        <v>93</v>
      </c>
      <c r="B95" s="27" t="s">
        <v>695</v>
      </c>
      <c r="C95" s="2" t="s">
        <v>520</v>
      </c>
      <c r="D95" s="2">
        <v>79739</v>
      </c>
      <c r="E95" s="2" t="s">
        <v>561</v>
      </c>
      <c r="F95" s="2" t="s">
        <v>686</v>
      </c>
      <c r="G95" s="2" t="s">
        <v>512</v>
      </c>
      <c r="H95" s="2" t="s">
        <v>498</v>
      </c>
      <c r="I95" s="8" t="s">
        <v>16</v>
      </c>
      <c r="J95" s="19" t="s">
        <v>168</v>
      </c>
      <c r="K95" s="18">
        <v>59733</v>
      </c>
      <c r="L95" s="33"/>
    </row>
    <row r="96" spans="1:12">
      <c r="A96" s="2">
        <v>94</v>
      </c>
      <c r="B96" s="27" t="s">
        <v>697</v>
      </c>
      <c r="C96" s="2" t="s">
        <v>520</v>
      </c>
      <c r="D96" s="2">
        <v>59898</v>
      </c>
      <c r="E96" s="2" t="s">
        <v>561</v>
      </c>
      <c r="F96" s="2" t="s">
        <v>686</v>
      </c>
      <c r="G96" s="2" t="s">
        <v>512</v>
      </c>
      <c r="H96" s="2" t="s">
        <v>498</v>
      </c>
      <c r="I96" s="8" t="s">
        <v>16</v>
      </c>
      <c r="J96" s="9" t="s">
        <v>283</v>
      </c>
      <c r="K96" s="18">
        <v>59989</v>
      </c>
      <c r="L96" s="33"/>
    </row>
    <row r="97" spans="1:12">
      <c r="A97" s="2">
        <v>95</v>
      </c>
      <c r="B97" s="27" t="s">
        <v>701</v>
      </c>
      <c r="C97" s="2" t="s">
        <v>520</v>
      </c>
      <c r="D97" s="2">
        <v>79781</v>
      </c>
      <c r="E97" s="2" t="s">
        <v>561</v>
      </c>
      <c r="F97" s="2" t="s">
        <v>686</v>
      </c>
      <c r="G97" s="2" t="s">
        <v>512</v>
      </c>
      <c r="H97" s="2" t="s">
        <v>498</v>
      </c>
      <c r="I97" s="8" t="s">
        <v>16</v>
      </c>
      <c r="J97" s="19" t="s">
        <v>178</v>
      </c>
      <c r="K97" s="18">
        <v>59735</v>
      </c>
      <c r="L97" s="33"/>
    </row>
    <row r="98" spans="1:12">
      <c r="A98" s="2">
        <v>96</v>
      </c>
      <c r="B98" s="27" t="s">
        <v>702</v>
      </c>
      <c r="C98" s="2" t="s">
        <v>520</v>
      </c>
      <c r="D98" s="2">
        <v>57266</v>
      </c>
      <c r="E98" s="2" t="s">
        <v>561</v>
      </c>
      <c r="F98" s="2" t="s">
        <v>686</v>
      </c>
      <c r="G98" s="2" t="s">
        <v>512</v>
      </c>
      <c r="H98" s="2" t="s">
        <v>498</v>
      </c>
      <c r="I98" s="8" t="s">
        <v>16</v>
      </c>
      <c r="J98" s="19" t="s">
        <v>173</v>
      </c>
      <c r="K98" s="18">
        <v>59734</v>
      </c>
      <c r="L98" s="33"/>
    </row>
    <row r="99" spans="1:12">
      <c r="A99" s="2">
        <v>97</v>
      </c>
      <c r="B99" s="27" t="s">
        <v>706</v>
      </c>
      <c r="C99" s="2" t="s">
        <v>509</v>
      </c>
      <c r="D99" s="2">
        <v>72389</v>
      </c>
      <c r="E99" s="2" t="s">
        <v>561</v>
      </c>
      <c r="F99" s="2" t="s">
        <v>686</v>
      </c>
      <c r="G99" s="2" t="s">
        <v>512</v>
      </c>
      <c r="H99" s="2" t="s">
        <v>499</v>
      </c>
      <c r="I99" s="8" t="s">
        <v>16</v>
      </c>
      <c r="J99" s="8" t="s">
        <v>312</v>
      </c>
      <c r="K99" s="17">
        <v>59471</v>
      </c>
      <c r="L99" s="33"/>
    </row>
    <row r="100" spans="1:12">
      <c r="A100" s="2">
        <v>98</v>
      </c>
      <c r="B100" s="27" t="s">
        <v>707</v>
      </c>
      <c r="C100" s="2" t="s">
        <v>509</v>
      </c>
      <c r="D100" s="2">
        <v>56010</v>
      </c>
      <c r="E100" s="2" t="s">
        <v>561</v>
      </c>
      <c r="F100" s="2" t="s">
        <v>686</v>
      </c>
      <c r="G100" s="2" t="s">
        <v>512</v>
      </c>
      <c r="H100" s="2" t="s">
        <v>515</v>
      </c>
      <c r="I100" s="8"/>
      <c r="J100" s="19"/>
      <c r="K100" s="18"/>
      <c r="L100" s="33"/>
    </row>
    <row r="101" spans="1:12">
      <c r="A101" s="2">
        <v>99</v>
      </c>
      <c r="B101" s="27" t="s">
        <v>569</v>
      </c>
      <c r="C101" s="2" t="s">
        <v>520</v>
      </c>
      <c r="D101" s="2">
        <v>57265</v>
      </c>
      <c r="E101" s="2" t="s">
        <v>561</v>
      </c>
      <c r="F101" s="2" t="s">
        <v>726</v>
      </c>
      <c r="G101" s="2" t="s">
        <v>512</v>
      </c>
      <c r="H101" s="2" t="s">
        <v>496</v>
      </c>
      <c r="I101" s="12" t="s">
        <v>16</v>
      </c>
      <c r="J101" s="12" t="s">
        <v>317</v>
      </c>
      <c r="K101" s="26">
        <v>59472</v>
      </c>
      <c r="L101" s="33"/>
    </row>
    <row r="102" spans="1:12">
      <c r="A102" s="2">
        <v>100</v>
      </c>
      <c r="B102" s="27" t="s">
        <v>733</v>
      </c>
      <c r="C102" s="2" t="s">
        <v>520</v>
      </c>
      <c r="D102" s="2">
        <v>57270</v>
      </c>
      <c r="E102" s="2" t="s">
        <v>561</v>
      </c>
      <c r="F102" s="2" t="s">
        <v>726</v>
      </c>
      <c r="G102" s="2" t="s">
        <v>512</v>
      </c>
      <c r="H102" s="2" t="s">
        <v>496</v>
      </c>
      <c r="I102" s="12" t="s">
        <v>16</v>
      </c>
      <c r="J102" s="16" t="s">
        <v>183</v>
      </c>
      <c r="K102" s="10">
        <v>59761</v>
      </c>
      <c r="L102" s="33"/>
    </row>
    <row r="103" spans="1:12">
      <c r="A103" s="2">
        <v>101</v>
      </c>
      <c r="B103" s="27" t="s">
        <v>727</v>
      </c>
      <c r="C103" s="2" t="s">
        <v>520</v>
      </c>
      <c r="D103" s="2">
        <v>79789</v>
      </c>
      <c r="E103" s="2" t="s">
        <v>561</v>
      </c>
      <c r="F103" s="2" t="s">
        <v>726</v>
      </c>
      <c r="G103" s="2" t="s">
        <v>512</v>
      </c>
      <c r="H103" s="2" t="s">
        <v>497</v>
      </c>
      <c r="I103" s="12" t="s">
        <v>16</v>
      </c>
      <c r="J103" s="16" t="s">
        <v>89</v>
      </c>
      <c r="K103" s="21">
        <v>59721</v>
      </c>
      <c r="L103" s="33"/>
    </row>
    <row r="104" spans="1:12">
      <c r="A104" s="2">
        <v>102</v>
      </c>
      <c r="B104" s="27" t="s">
        <v>728</v>
      </c>
      <c r="C104" s="2" t="s">
        <v>520</v>
      </c>
      <c r="D104" s="2">
        <v>57251</v>
      </c>
      <c r="E104" s="2" t="s">
        <v>561</v>
      </c>
      <c r="F104" s="2" t="s">
        <v>726</v>
      </c>
      <c r="G104" s="2" t="s">
        <v>512</v>
      </c>
      <c r="H104" s="2" t="s">
        <v>497</v>
      </c>
      <c r="I104" s="12" t="s">
        <v>16</v>
      </c>
      <c r="J104" s="16" t="s">
        <v>188</v>
      </c>
      <c r="K104" s="10">
        <v>59762</v>
      </c>
      <c r="L104" s="33"/>
    </row>
    <row r="105" spans="1:12">
      <c r="A105" s="2">
        <v>103</v>
      </c>
      <c r="B105" s="27" t="s">
        <v>729</v>
      </c>
      <c r="C105" s="2" t="s">
        <v>520</v>
      </c>
      <c r="D105" s="2">
        <v>57252</v>
      </c>
      <c r="E105" s="2" t="s">
        <v>561</v>
      </c>
      <c r="F105" s="2" t="s">
        <v>726</v>
      </c>
      <c r="G105" s="2" t="s">
        <v>512</v>
      </c>
      <c r="H105" s="2" t="s">
        <v>497</v>
      </c>
      <c r="I105" s="12" t="s">
        <v>16</v>
      </c>
      <c r="J105" s="16" t="s">
        <v>193</v>
      </c>
      <c r="K105" s="10">
        <v>59763</v>
      </c>
      <c r="L105" s="33"/>
    </row>
    <row r="106" spans="1:12">
      <c r="A106" s="2">
        <v>104</v>
      </c>
      <c r="B106" s="27" t="s">
        <v>730</v>
      </c>
      <c r="C106" s="2" t="s">
        <v>520</v>
      </c>
      <c r="D106" s="2">
        <v>79785</v>
      </c>
      <c r="E106" s="2" t="s">
        <v>561</v>
      </c>
      <c r="F106" s="2" t="s">
        <v>726</v>
      </c>
      <c r="G106" s="2" t="s">
        <v>512</v>
      </c>
      <c r="H106" s="2" t="s">
        <v>497</v>
      </c>
      <c r="I106" s="12" t="s">
        <v>16</v>
      </c>
      <c r="J106" s="16" t="s">
        <v>198</v>
      </c>
      <c r="K106" s="10">
        <v>59764</v>
      </c>
      <c r="L106" s="33"/>
    </row>
    <row r="107" spans="1:12">
      <c r="A107" s="2">
        <v>105</v>
      </c>
      <c r="B107" s="27" t="s">
        <v>732</v>
      </c>
      <c r="C107" s="2" t="s">
        <v>520</v>
      </c>
      <c r="D107" s="2">
        <v>57267</v>
      </c>
      <c r="E107" s="2" t="s">
        <v>561</v>
      </c>
      <c r="F107" s="2" t="s">
        <v>726</v>
      </c>
      <c r="G107" s="2" t="s">
        <v>512</v>
      </c>
      <c r="H107" s="2" t="s">
        <v>497</v>
      </c>
      <c r="I107" s="12" t="s">
        <v>16</v>
      </c>
      <c r="J107" s="16" t="s">
        <v>203</v>
      </c>
      <c r="K107" s="10">
        <v>59765</v>
      </c>
      <c r="L107" s="33"/>
    </row>
    <row r="108" spans="1:12">
      <c r="A108" s="2">
        <v>106</v>
      </c>
      <c r="B108" s="27" t="s">
        <v>734</v>
      </c>
      <c r="C108" s="2" t="s">
        <v>520</v>
      </c>
      <c r="D108" s="2">
        <v>57271</v>
      </c>
      <c r="E108" s="2" t="s">
        <v>561</v>
      </c>
      <c r="F108" s="2" t="s">
        <v>726</v>
      </c>
      <c r="G108" s="2" t="s">
        <v>512</v>
      </c>
      <c r="H108" s="2" t="s">
        <v>497</v>
      </c>
      <c r="I108" s="12" t="s">
        <v>16</v>
      </c>
      <c r="J108" s="16" t="s">
        <v>208</v>
      </c>
      <c r="K108" s="10">
        <v>59766</v>
      </c>
      <c r="L108" s="33"/>
    </row>
    <row r="109" spans="1:12">
      <c r="A109" s="2">
        <v>107</v>
      </c>
      <c r="B109" s="27" t="s">
        <v>735</v>
      </c>
      <c r="C109" s="2" t="s">
        <v>509</v>
      </c>
      <c r="D109" s="2">
        <v>57250</v>
      </c>
      <c r="E109" s="2" t="s">
        <v>561</v>
      </c>
      <c r="F109" s="2" t="s">
        <v>726</v>
      </c>
      <c r="G109" s="2" t="s">
        <v>512</v>
      </c>
      <c r="H109" s="2" t="s">
        <v>497</v>
      </c>
      <c r="I109" s="12" t="s">
        <v>16</v>
      </c>
      <c r="J109" s="20" t="s">
        <v>213</v>
      </c>
      <c r="K109" s="10">
        <v>59767</v>
      </c>
      <c r="L109" s="33"/>
    </row>
    <row r="110" spans="1:12">
      <c r="A110" s="2">
        <v>108</v>
      </c>
      <c r="B110" s="27" t="s">
        <v>598</v>
      </c>
      <c r="C110" s="2" t="s">
        <v>509</v>
      </c>
      <c r="D110" s="2">
        <v>79806</v>
      </c>
      <c r="E110" s="2" t="s">
        <v>561</v>
      </c>
      <c r="F110" s="2" t="s">
        <v>726</v>
      </c>
      <c r="G110" s="2" t="s">
        <v>512</v>
      </c>
      <c r="H110" s="2" t="s">
        <v>500</v>
      </c>
      <c r="I110" s="12" t="s">
        <v>16</v>
      </c>
      <c r="J110" s="20" t="s">
        <v>218</v>
      </c>
      <c r="K110" s="10">
        <v>59976</v>
      </c>
      <c r="L110" s="33"/>
    </row>
    <row r="111" spans="1:12">
      <c r="A111" s="2">
        <v>109</v>
      </c>
      <c r="B111" s="27" t="s">
        <v>737</v>
      </c>
      <c r="C111" s="2" t="s">
        <v>509</v>
      </c>
      <c r="D111" s="2">
        <v>57272</v>
      </c>
      <c r="E111" s="2" t="s">
        <v>561</v>
      </c>
      <c r="F111" s="2" t="s">
        <v>726</v>
      </c>
      <c r="G111" s="2" t="s">
        <v>512</v>
      </c>
      <c r="H111" s="2" t="s">
        <v>500</v>
      </c>
      <c r="I111" s="12" t="s">
        <v>16</v>
      </c>
      <c r="J111" s="20" t="s">
        <v>223</v>
      </c>
      <c r="K111" s="10">
        <v>59977</v>
      </c>
      <c r="L111" s="33"/>
    </row>
    <row r="112" spans="1:12" ht="8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33"/>
    </row>
    <row r="113" spans="1:12">
      <c r="A113" s="22">
        <v>110</v>
      </c>
      <c r="B113" s="27" t="s">
        <v>645</v>
      </c>
      <c r="C113" s="2" t="s">
        <v>520</v>
      </c>
      <c r="D113" s="2">
        <v>56005</v>
      </c>
      <c r="E113" s="2" t="s">
        <v>521</v>
      </c>
      <c r="F113" s="2" t="s">
        <v>633</v>
      </c>
      <c r="G113" s="2" t="s">
        <v>512</v>
      </c>
      <c r="H113" s="2" t="s">
        <v>496</v>
      </c>
      <c r="I113" s="12" t="s">
        <v>16</v>
      </c>
      <c r="J113" s="20" t="s">
        <v>228</v>
      </c>
      <c r="K113" s="10">
        <v>59978</v>
      </c>
      <c r="L113" s="33"/>
    </row>
    <row r="114" spans="1:12">
      <c r="A114" s="22">
        <v>111</v>
      </c>
      <c r="B114" s="27" t="s">
        <v>642</v>
      </c>
      <c r="C114" s="2" t="s">
        <v>520</v>
      </c>
      <c r="D114" s="2">
        <v>79782</v>
      </c>
      <c r="E114" s="2" t="s">
        <v>521</v>
      </c>
      <c r="F114" s="2" t="s">
        <v>633</v>
      </c>
      <c r="G114" s="2" t="s">
        <v>512</v>
      </c>
      <c r="H114" s="2" t="s">
        <v>513</v>
      </c>
      <c r="I114" s="27"/>
      <c r="J114" s="27"/>
      <c r="K114" s="27"/>
      <c r="L114" s="33"/>
    </row>
    <row r="115" spans="1:12">
      <c r="A115" s="22">
        <v>112</v>
      </c>
      <c r="B115" s="27" t="s">
        <v>648</v>
      </c>
      <c r="C115" s="2" t="s">
        <v>520</v>
      </c>
      <c r="D115" s="2">
        <v>79808</v>
      </c>
      <c r="E115" s="2" t="s">
        <v>521</v>
      </c>
      <c r="F115" s="2" t="s">
        <v>633</v>
      </c>
      <c r="G115" s="2" t="s">
        <v>512</v>
      </c>
      <c r="H115" s="2" t="s">
        <v>513</v>
      </c>
      <c r="I115" s="27"/>
      <c r="J115" s="27"/>
      <c r="K115" s="27"/>
      <c r="L115" s="33"/>
    </row>
    <row r="116" spans="1:12">
      <c r="A116" s="22">
        <v>113</v>
      </c>
      <c r="B116" s="27" t="s">
        <v>634</v>
      </c>
      <c r="C116" s="2" t="s">
        <v>520</v>
      </c>
      <c r="D116" s="2">
        <v>79771</v>
      </c>
      <c r="E116" s="2" t="s">
        <v>521</v>
      </c>
      <c r="F116" s="2" t="s">
        <v>633</v>
      </c>
      <c r="G116" s="2" t="s">
        <v>512</v>
      </c>
      <c r="H116" s="2" t="s">
        <v>497</v>
      </c>
      <c r="I116" s="8" t="s">
        <v>16</v>
      </c>
      <c r="J116" s="9" t="s">
        <v>233</v>
      </c>
      <c r="K116" s="18">
        <v>59979</v>
      </c>
      <c r="L116" s="33"/>
    </row>
    <row r="117" spans="1:12">
      <c r="A117" s="22">
        <v>114</v>
      </c>
      <c r="B117" s="27" t="s">
        <v>635</v>
      </c>
      <c r="C117" s="2" t="s">
        <v>520</v>
      </c>
      <c r="D117" s="2">
        <v>54600</v>
      </c>
      <c r="E117" s="2" t="s">
        <v>521</v>
      </c>
      <c r="F117" s="2" t="s">
        <v>633</v>
      </c>
      <c r="G117" s="2" t="s">
        <v>512</v>
      </c>
      <c r="H117" s="2" t="s">
        <v>497</v>
      </c>
      <c r="I117" s="12" t="s">
        <v>16</v>
      </c>
      <c r="J117" s="20" t="s">
        <v>238</v>
      </c>
      <c r="K117" s="10">
        <v>59980</v>
      </c>
      <c r="L117" s="33"/>
    </row>
    <row r="118" spans="1:12">
      <c r="A118" s="22">
        <v>115</v>
      </c>
      <c r="B118" s="27" t="s">
        <v>640</v>
      </c>
      <c r="C118" s="2" t="s">
        <v>520</v>
      </c>
      <c r="D118" s="2">
        <v>79831</v>
      </c>
      <c r="E118" s="2" t="s">
        <v>521</v>
      </c>
      <c r="F118" s="2" t="s">
        <v>633</v>
      </c>
      <c r="G118" s="2" t="s">
        <v>512</v>
      </c>
      <c r="H118" s="2" t="s">
        <v>497</v>
      </c>
      <c r="I118" s="12" t="s">
        <v>16</v>
      </c>
      <c r="J118" s="20" t="s">
        <v>243</v>
      </c>
      <c r="K118" s="10">
        <v>59981</v>
      </c>
      <c r="L118" s="33"/>
    </row>
    <row r="119" spans="1:12">
      <c r="A119" s="22">
        <v>116</v>
      </c>
      <c r="B119" s="27" t="s">
        <v>641</v>
      </c>
      <c r="C119" s="2" t="s">
        <v>520</v>
      </c>
      <c r="D119" s="2">
        <v>79856</v>
      </c>
      <c r="E119" s="2" t="s">
        <v>521</v>
      </c>
      <c r="F119" s="2" t="s">
        <v>633</v>
      </c>
      <c r="G119" s="2" t="s">
        <v>512</v>
      </c>
      <c r="H119" s="2" t="s">
        <v>497</v>
      </c>
      <c r="I119" s="12" t="s">
        <v>16</v>
      </c>
      <c r="J119" s="20" t="s">
        <v>248</v>
      </c>
      <c r="K119" s="10">
        <v>59982</v>
      </c>
      <c r="L119" s="33"/>
    </row>
    <row r="120" spans="1:12">
      <c r="A120" s="22">
        <v>117</v>
      </c>
      <c r="B120" s="27" t="s">
        <v>647</v>
      </c>
      <c r="C120" s="2" t="s">
        <v>520</v>
      </c>
      <c r="D120" s="2">
        <v>79860</v>
      </c>
      <c r="E120" s="2" t="s">
        <v>521</v>
      </c>
      <c r="F120" s="2" t="s">
        <v>633</v>
      </c>
      <c r="G120" s="2" t="s">
        <v>512</v>
      </c>
      <c r="H120" s="2" t="s">
        <v>497</v>
      </c>
      <c r="I120" s="12" t="s">
        <v>16</v>
      </c>
      <c r="J120" s="20" t="s">
        <v>253</v>
      </c>
      <c r="K120" s="10">
        <v>59983</v>
      </c>
      <c r="L120" s="33"/>
    </row>
    <row r="121" spans="1:12">
      <c r="A121" s="22">
        <v>118</v>
      </c>
      <c r="B121" s="27" t="s">
        <v>651</v>
      </c>
      <c r="C121" s="2" t="s">
        <v>520</v>
      </c>
      <c r="D121" s="2">
        <v>79834</v>
      </c>
      <c r="E121" s="2" t="s">
        <v>521</v>
      </c>
      <c r="F121" s="2" t="s">
        <v>633</v>
      </c>
      <c r="G121" s="2" t="s">
        <v>512</v>
      </c>
      <c r="H121" s="2" t="s">
        <v>497</v>
      </c>
      <c r="I121" s="8" t="s">
        <v>16</v>
      </c>
      <c r="J121" s="9" t="s">
        <v>263</v>
      </c>
      <c r="K121" s="18">
        <v>59985</v>
      </c>
      <c r="L121" s="33"/>
    </row>
    <row r="122" spans="1:12">
      <c r="A122" s="22">
        <v>119</v>
      </c>
      <c r="B122" s="27" t="s">
        <v>652</v>
      </c>
      <c r="C122" s="2" t="s">
        <v>509</v>
      </c>
      <c r="D122" s="2">
        <v>57243</v>
      </c>
      <c r="E122" s="2" t="s">
        <v>521</v>
      </c>
      <c r="F122" s="2" t="s">
        <v>633</v>
      </c>
      <c r="G122" s="2" t="s">
        <v>512</v>
      </c>
      <c r="H122" s="2" t="s">
        <v>497</v>
      </c>
      <c r="I122" s="8" t="s">
        <v>16</v>
      </c>
      <c r="J122" s="9" t="s">
        <v>268</v>
      </c>
      <c r="K122" s="18">
        <v>59986</v>
      </c>
      <c r="L122" s="33"/>
    </row>
    <row r="123" spans="1:12">
      <c r="A123" s="22">
        <v>120</v>
      </c>
      <c r="B123" s="27" t="s">
        <v>663</v>
      </c>
      <c r="C123" s="2" t="s">
        <v>509</v>
      </c>
      <c r="D123" s="2">
        <v>57264</v>
      </c>
      <c r="E123" s="2" t="s">
        <v>521</v>
      </c>
      <c r="F123" s="2" t="s">
        <v>633</v>
      </c>
      <c r="G123" s="2" t="s">
        <v>512</v>
      </c>
      <c r="H123" s="2" t="s">
        <v>497</v>
      </c>
      <c r="I123" s="8" t="s">
        <v>16</v>
      </c>
      <c r="J123" s="9" t="s">
        <v>273</v>
      </c>
      <c r="K123" s="18">
        <v>59987</v>
      </c>
      <c r="L123" s="33"/>
    </row>
    <row r="124" spans="1:12">
      <c r="A124" s="22">
        <v>121</v>
      </c>
      <c r="B124" s="27" t="s">
        <v>636</v>
      </c>
      <c r="C124" s="2" t="s">
        <v>520</v>
      </c>
      <c r="D124" s="2">
        <v>56009</v>
      </c>
      <c r="E124" s="2" t="s">
        <v>521</v>
      </c>
      <c r="F124" s="2" t="s">
        <v>633</v>
      </c>
      <c r="G124" s="2" t="s">
        <v>512</v>
      </c>
      <c r="H124" s="2" t="s">
        <v>523</v>
      </c>
      <c r="I124" s="27"/>
      <c r="J124" s="27"/>
      <c r="K124" s="27"/>
      <c r="L124" s="33"/>
    </row>
    <row r="125" spans="1:12">
      <c r="A125" s="22">
        <v>122</v>
      </c>
      <c r="B125" s="27" t="s">
        <v>646</v>
      </c>
      <c r="C125" s="2" t="s">
        <v>520</v>
      </c>
      <c r="D125" s="2">
        <v>79857</v>
      </c>
      <c r="E125" s="2" t="s">
        <v>521</v>
      </c>
      <c r="F125" s="2" t="s">
        <v>633</v>
      </c>
      <c r="G125" s="2" t="s">
        <v>512</v>
      </c>
      <c r="H125" s="2" t="s">
        <v>523</v>
      </c>
      <c r="I125" s="27"/>
      <c r="J125" s="27"/>
      <c r="K125" s="27"/>
      <c r="L125" s="33"/>
    </row>
    <row r="126" spans="1:12">
      <c r="A126" s="22">
        <v>123</v>
      </c>
      <c r="B126" s="27" t="s">
        <v>644</v>
      </c>
      <c r="C126" s="2" t="s">
        <v>520</v>
      </c>
      <c r="D126" s="2">
        <v>79828</v>
      </c>
      <c r="E126" s="2" t="s">
        <v>521</v>
      </c>
      <c r="F126" s="2" t="s">
        <v>633</v>
      </c>
      <c r="G126" s="2" t="s">
        <v>512</v>
      </c>
      <c r="H126" s="2" t="s">
        <v>498</v>
      </c>
      <c r="I126" s="8" t="s">
        <v>16</v>
      </c>
      <c r="J126" s="9" t="s">
        <v>278</v>
      </c>
      <c r="K126" s="18">
        <v>59988</v>
      </c>
      <c r="L126" s="33"/>
    </row>
    <row r="127" spans="1:12">
      <c r="A127" s="22">
        <v>124</v>
      </c>
      <c r="B127" s="27" t="s">
        <v>639</v>
      </c>
      <c r="C127" s="2" t="s">
        <v>520</v>
      </c>
      <c r="D127" s="2">
        <v>79778</v>
      </c>
      <c r="E127" s="2" t="s">
        <v>521</v>
      </c>
      <c r="F127" s="2" t="s">
        <v>633</v>
      </c>
      <c r="G127" s="2" t="s">
        <v>512</v>
      </c>
      <c r="H127" s="2" t="s">
        <v>524</v>
      </c>
      <c r="I127" s="27"/>
      <c r="J127" s="27"/>
      <c r="K127" s="27"/>
      <c r="L127" s="33"/>
    </row>
    <row r="128" spans="1:12">
      <c r="A128" s="22">
        <v>125</v>
      </c>
      <c r="B128" s="27" t="s">
        <v>650</v>
      </c>
      <c r="C128" s="2" t="s">
        <v>520</v>
      </c>
      <c r="D128" s="2">
        <v>79830</v>
      </c>
      <c r="E128" s="2" t="s">
        <v>521</v>
      </c>
      <c r="F128" s="2" t="s">
        <v>633</v>
      </c>
      <c r="G128" s="2" t="s">
        <v>512</v>
      </c>
      <c r="H128" s="2" t="s">
        <v>524</v>
      </c>
      <c r="I128" s="27"/>
      <c r="J128" s="27"/>
      <c r="K128" s="27"/>
      <c r="L128" s="33"/>
    </row>
    <row r="129" spans="1:12">
      <c r="A129" s="22">
        <v>126</v>
      </c>
      <c r="B129" s="27" t="s">
        <v>659</v>
      </c>
      <c r="C129" s="2" t="s">
        <v>509</v>
      </c>
      <c r="D129" s="2">
        <v>57258</v>
      </c>
      <c r="E129" s="2" t="s">
        <v>521</v>
      </c>
      <c r="F129" s="2" t="s">
        <v>633</v>
      </c>
      <c r="G129" s="2" t="s">
        <v>512</v>
      </c>
      <c r="H129" s="2" t="s">
        <v>499</v>
      </c>
      <c r="I129" s="12" t="s">
        <v>16</v>
      </c>
      <c r="J129" s="12" t="s">
        <v>371</v>
      </c>
      <c r="K129" s="21">
        <v>59491</v>
      </c>
      <c r="L129" s="33"/>
    </row>
    <row r="130" spans="1:12">
      <c r="A130" s="22">
        <v>127</v>
      </c>
      <c r="B130" s="27" t="s">
        <v>656</v>
      </c>
      <c r="C130" s="2" t="s">
        <v>509</v>
      </c>
      <c r="D130" s="2">
        <v>57253</v>
      </c>
      <c r="E130" s="2" t="s">
        <v>521</v>
      </c>
      <c r="F130" s="2" t="s">
        <v>633</v>
      </c>
      <c r="G130" s="2" t="s">
        <v>512</v>
      </c>
      <c r="H130" s="2" t="s">
        <v>527</v>
      </c>
      <c r="I130" s="27"/>
      <c r="J130" s="27"/>
      <c r="K130" s="27"/>
      <c r="L130" s="33"/>
    </row>
    <row r="131" spans="1:12">
      <c r="A131" s="22">
        <v>128</v>
      </c>
      <c r="B131" s="27" t="s">
        <v>657</v>
      </c>
      <c r="C131" s="2" t="s">
        <v>509</v>
      </c>
      <c r="D131" s="2">
        <v>57254</v>
      </c>
      <c r="E131" s="2" t="s">
        <v>521</v>
      </c>
      <c r="F131" s="2" t="s">
        <v>633</v>
      </c>
      <c r="G131" s="2" t="s">
        <v>512</v>
      </c>
      <c r="H131" s="2" t="s">
        <v>527</v>
      </c>
      <c r="I131" s="27"/>
      <c r="J131" s="27"/>
      <c r="K131" s="27"/>
      <c r="L131" s="33"/>
    </row>
    <row r="132" spans="1:12">
      <c r="A132" s="22">
        <v>129</v>
      </c>
      <c r="B132" s="27" t="s">
        <v>660</v>
      </c>
      <c r="C132" s="2" t="s">
        <v>509</v>
      </c>
      <c r="D132" s="2">
        <v>57259</v>
      </c>
      <c r="E132" s="2" t="s">
        <v>521</v>
      </c>
      <c r="F132" s="2" t="s">
        <v>633</v>
      </c>
      <c r="G132" s="2" t="s">
        <v>512</v>
      </c>
      <c r="H132" s="2" t="s">
        <v>500</v>
      </c>
      <c r="I132" s="12" t="s">
        <v>16</v>
      </c>
      <c r="J132" s="16" t="s">
        <v>56</v>
      </c>
      <c r="K132" s="21">
        <v>59537</v>
      </c>
      <c r="L132" s="33"/>
    </row>
    <row r="133" spans="1:12">
      <c r="A133" s="22">
        <v>130</v>
      </c>
      <c r="B133" s="27" t="s">
        <v>658</v>
      </c>
      <c r="C133" s="2" t="s">
        <v>509</v>
      </c>
      <c r="D133" s="2">
        <v>57256</v>
      </c>
      <c r="E133" s="2" t="s">
        <v>521</v>
      </c>
      <c r="F133" s="2" t="s">
        <v>633</v>
      </c>
      <c r="G133" s="2" t="s">
        <v>512</v>
      </c>
      <c r="H133" s="2" t="s">
        <v>515</v>
      </c>
      <c r="I133" s="27"/>
      <c r="J133" s="27"/>
      <c r="K133" s="27"/>
      <c r="L133" s="33"/>
    </row>
    <row r="134" spans="1:12">
      <c r="A134" s="22">
        <v>131</v>
      </c>
      <c r="B134" s="27" t="s">
        <v>654</v>
      </c>
      <c r="C134" s="2" t="s">
        <v>509</v>
      </c>
      <c r="D134" s="2">
        <v>57245</v>
      </c>
      <c r="E134" s="2" t="s">
        <v>521</v>
      </c>
      <c r="F134" s="2" t="s">
        <v>633</v>
      </c>
      <c r="G134" s="2" t="s">
        <v>512</v>
      </c>
      <c r="H134" s="2" t="s">
        <v>514</v>
      </c>
      <c r="I134" s="27"/>
      <c r="J134" s="27"/>
      <c r="K134" s="27"/>
      <c r="L134" s="33"/>
    </row>
    <row r="135" spans="1:12">
      <c r="A135" s="22">
        <v>132</v>
      </c>
      <c r="B135" s="27" t="s">
        <v>662</v>
      </c>
      <c r="C135" s="2" t="s">
        <v>509</v>
      </c>
      <c r="D135" s="2">
        <v>57263</v>
      </c>
      <c r="E135" s="2" t="s">
        <v>521</v>
      </c>
      <c r="F135" s="2" t="s">
        <v>633</v>
      </c>
      <c r="G135" s="2" t="s">
        <v>512</v>
      </c>
      <c r="H135" s="2" t="s">
        <v>514</v>
      </c>
      <c r="I135" s="27"/>
      <c r="J135" s="27"/>
      <c r="K135" s="27"/>
      <c r="L135" s="33"/>
    </row>
    <row r="136" spans="1:12">
      <c r="A136" s="22">
        <v>133</v>
      </c>
      <c r="B136" s="27" t="s">
        <v>665</v>
      </c>
      <c r="C136" s="2" t="s">
        <v>520</v>
      </c>
      <c r="D136" s="2">
        <v>72511</v>
      </c>
      <c r="E136" s="2" t="s">
        <v>521</v>
      </c>
      <c r="F136" s="2" t="s">
        <v>666</v>
      </c>
      <c r="G136" s="2" t="s">
        <v>512</v>
      </c>
      <c r="H136" s="2" t="s">
        <v>496</v>
      </c>
      <c r="I136" s="12" t="s">
        <v>16</v>
      </c>
      <c r="J136" s="20" t="s">
        <v>288</v>
      </c>
      <c r="K136" s="10">
        <v>59990</v>
      </c>
      <c r="L136" s="33"/>
    </row>
    <row r="137" spans="1:12">
      <c r="A137" s="22">
        <v>134</v>
      </c>
      <c r="B137" s="27" t="s">
        <v>668</v>
      </c>
      <c r="C137" s="2" t="s">
        <v>520</v>
      </c>
      <c r="D137" s="2">
        <v>79737</v>
      </c>
      <c r="E137" s="2" t="s">
        <v>521</v>
      </c>
      <c r="F137" s="2" t="s">
        <v>666</v>
      </c>
      <c r="G137" s="2" t="s">
        <v>512</v>
      </c>
      <c r="H137" s="2" t="s">
        <v>497</v>
      </c>
      <c r="I137" s="12" t="s">
        <v>16</v>
      </c>
      <c r="J137" s="20" t="s">
        <v>308</v>
      </c>
      <c r="K137" s="10">
        <v>59411</v>
      </c>
      <c r="L137" s="33"/>
    </row>
    <row r="138" spans="1:12">
      <c r="A138" s="22">
        <v>135</v>
      </c>
      <c r="B138" s="27" t="s">
        <v>669</v>
      </c>
      <c r="C138" s="2" t="s">
        <v>520</v>
      </c>
      <c r="D138" s="2">
        <v>79747</v>
      </c>
      <c r="E138" s="2" t="s">
        <v>521</v>
      </c>
      <c r="F138" s="2" t="s">
        <v>666</v>
      </c>
      <c r="G138" s="2" t="s">
        <v>512</v>
      </c>
      <c r="H138" s="2" t="s">
        <v>523</v>
      </c>
      <c r="I138" s="27"/>
      <c r="J138" s="27"/>
      <c r="K138" s="27"/>
      <c r="L138" s="33"/>
    </row>
    <row r="139" spans="1:12">
      <c r="A139" s="22">
        <v>136</v>
      </c>
      <c r="B139" s="27" t="s">
        <v>670</v>
      </c>
      <c r="C139" s="2" t="s">
        <v>520</v>
      </c>
      <c r="D139" s="2">
        <v>79807</v>
      </c>
      <c r="E139" s="2" t="s">
        <v>521</v>
      </c>
      <c r="F139" s="2" t="s">
        <v>666</v>
      </c>
      <c r="G139" s="2" t="s">
        <v>512</v>
      </c>
      <c r="H139" s="2" t="s">
        <v>498</v>
      </c>
      <c r="I139" s="12" t="s">
        <v>16</v>
      </c>
      <c r="J139" s="20" t="s">
        <v>258</v>
      </c>
      <c r="K139" s="10">
        <v>59984</v>
      </c>
      <c r="L139" s="33"/>
    </row>
    <row r="140" spans="1:12">
      <c r="A140" s="22">
        <v>137</v>
      </c>
      <c r="B140" s="27" t="s">
        <v>675</v>
      </c>
      <c r="C140" s="2" t="s">
        <v>509</v>
      </c>
      <c r="D140" s="2">
        <v>79853</v>
      </c>
      <c r="E140" s="2" t="s">
        <v>521</v>
      </c>
      <c r="F140" s="2" t="s">
        <v>666</v>
      </c>
      <c r="G140" s="2" t="s">
        <v>512</v>
      </c>
      <c r="H140" s="2" t="s">
        <v>524</v>
      </c>
      <c r="I140" s="12"/>
      <c r="J140" s="16"/>
      <c r="K140" s="21"/>
      <c r="L140" s="33"/>
    </row>
    <row r="141" spans="1:12">
      <c r="A141" s="22">
        <v>138</v>
      </c>
      <c r="B141" s="27" t="s">
        <v>671</v>
      </c>
      <c r="C141" s="2" t="s">
        <v>509</v>
      </c>
      <c r="D141" s="2">
        <v>79862</v>
      </c>
      <c r="E141" s="2" t="s">
        <v>521</v>
      </c>
      <c r="F141" s="2" t="s">
        <v>666</v>
      </c>
      <c r="G141" s="2" t="s">
        <v>512</v>
      </c>
      <c r="H141" s="2" t="s">
        <v>499</v>
      </c>
      <c r="I141" s="8" t="s">
        <v>16</v>
      </c>
      <c r="J141" s="9" t="s">
        <v>314</v>
      </c>
      <c r="K141" s="18">
        <v>59413</v>
      </c>
      <c r="L141" s="33"/>
    </row>
    <row r="142" spans="1:12">
      <c r="A142" s="22">
        <v>139</v>
      </c>
      <c r="B142" s="27" t="s">
        <v>676</v>
      </c>
      <c r="C142" s="2" t="s">
        <v>509</v>
      </c>
      <c r="D142" s="2">
        <v>79858</v>
      </c>
      <c r="E142" s="2" t="s">
        <v>521</v>
      </c>
      <c r="F142" s="2" t="s">
        <v>666</v>
      </c>
      <c r="G142" s="2" t="s">
        <v>512</v>
      </c>
      <c r="H142" s="2" t="s">
        <v>515</v>
      </c>
      <c r="I142" s="27"/>
      <c r="J142" s="27"/>
      <c r="K142" s="27"/>
      <c r="L142" s="33"/>
    </row>
    <row r="143" spans="1:12">
      <c r="A143" s="22">
        <v>140</v>
      </c>
      <c r="B143" s="27" t="s">
        <v>678</v>
      </c>
      <c r="C143" s="2" t="s">
        <v>509</v>
      </c>
      <c r="D143" s="2">
        <v>79750</v>
      </c>
      <c r="E143" s="2" t="s">
        <v>521</v>
      </c>
      <c r="F143" s="2" t="s">
        <v>666</v>
      </c>
      <c r="G143" s="2" t="s">
        <v>512</v>
      </c>
      <c r="H143" s="2" t="s">
        <v>515</v>
      </c>
      <c r="I143" s="12"/>
      <c r="J143" s="20"/>
      <c r="K143" s="10"/>
      <c r="L143" s="33"/>
    </row>
    <row r="144" spans="1:12">
      <c r="A144" s="22">
        <v>141</v>
      </c>
      <c r="B144" s="27" t="s">
        <v>673</v>
      </c>
      <c r="C144" s="2" t="s">
        <v>509</v>
      </c>
      <c r="D144" s="2">
        <v>79745</v>
      </c>
      <c r="E144" s="2" t="s">
        <v>521</v>
      </c>
      <c r="F144" s="2" t="s">
        <v>666</v>
      </c>
      <c r="G144" s="2" t="s">
        <v>512</v>
      </c>
      <c r="H144" s="2" t="s">
        <v>514</v>
      </c>
      <c r="I144" s="27"/>
      <c r="J144" s="27"/>
      <c r="K144" s="27"/>
      <c r="L144" s="33"/>
    </row>
    <row r="145" spans="1:12" ht="9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33"/>
    </row>
    <row r="146" spans="1:12">
      <c r="A146" s="22">
        <v>142</v>
      </c>
      <c r="B146" s="27" t="s">
        <v>516</v>
      </c>
      <c r="C146" s="2" t="s">
        <v>509</v>
      </c>
      <c r="D146" s="2">
        <v>62811</v>
      </c>
      <c r="E146" s="2" t="s">
        <v>510</v>
      </c>
      <c r="F146" s="2" t="s">
        <v>511</v>
      </c>
      <c r="G146" s="2" t="s">
        <v>512</v>
      </c>
      <c r="H146" s="2" t="s">
        <v>496</v>
      </c>
      <c r="I146" s="15" t="s">
        <v>16</v>
      </c>
      <c r="J146" s="34" t="s">
        <v>324</v>
      </c>
      <c r="K146" s="9"/>
      <c r="L146" s="33"/>
    </row>
    <row r="147" spans="1:12">
      <c r="A147" s="22">
        <v>143</v>
      </c>
      <c r="B147" s="27" t="s">
        <v>517</v>
      </c>
      <c r="C147" s="2" t="s">
        <v>509</v>
      </c>
      <c r="D147" s="2">
        <v>62746</v>
      </c>
      <c r="E147" s="2" t="s">
        <v>510</v>
      </c>
      <c r="F147" s="2" t="s">
        <v>511</v>
      </c>
      <c r="G147" s="2" t="s">
        <v>512</v>
      </c>
      <c r="H147" s="2" t="s">
        <v>500</v>
      </c>
      <c r="I147" s="8" t="s">
        <v>16</v>
      </c>
      <c r="J147" s="19" t="s">
        <v>319</v>
      </c>
      <c r="K147" s="27"/>
      <c r="L147" s="33"/>
    </row>
    <row r="148" spans="1:12">
      <c r="A148" s="22">
        <v>144</v>
      </c>
      <c r="B148" s="27" t="s">
        <v>508</v>
      </c>
      <c r="C148" s="2" t="s">
        <v>509</v>
      </c>
      <c r="D148" s="2">
        <v>62659</v>
      </c>
      <c r="E148" s="2" t="s">
        <v>510</v>
      </c>
      <c r="F148" s="2" t="s">
        <v>511</v>
      </c>
      <c r="G148" s="2" t="s">
        <v>512</v>
      </c>
      <c r="H148" s="2" t="s">
        <v>503</v>
      </c>
      <c r="I148" s="15" t="s">
        <v>16</v>
      </c>
      <c r="J148" s="34" t="s">
        <v>324</v>
      </c>
      <c r="K148" s="27"/>
      <c r="L148" s="33"/>
    </row>
    <row r="149" spans="1:12">
      <c r="A149" s="22">
        <v>145</v>
      </c>
      <c r="B149" s="27" t="s">
        <v>551</v>
      </c>
      <c r="C149" s="2" t="s">
        <v>509</v>
      </c>
      <c r="D149" s="2"/>
      <c r="E149" s="2" t="s">
        <v>510</v>
      </c>
      <c r="F149" s="2" t="s">
        <v>552</v>
      </c>
      <c r="G149" s="2" t="s">
        <v>512</v>
      </c>
      <c r="H149" s="2" t="s">
        <v>523</v>
      </c>
      <c r="I149" s="12" t="s">
        <v>16</v>
      </c>
      <c r="J149" s="16" t="s">
        <v>373</v>
      </c>
      <c r="K149" s="27"/>
      <c r="L149" s="33"/>
    </row>
    <row r="150" spans="1:12">
      <c r="A150" s="22">
        <v>146</v>
      </c>
      <c r="B150" s="27" t="s">
        <v>555</v>
      </c>
      <c r="C150" s="2" t="s">
        <v>509</v>
      </c>
      <c r="D150" s="2">
        <v>62617</v>
      </c>
      <c r="E150" s="2" t="s">
        <v>510</v>
      </c>
      <c r="F150" s="2" t="s">
        <v>556</v>
      </c>
      <c r="G150" s="2" t="s">
        <v>512</v>
      </c>
      <c r="H150" s="2" t="s">
        <v>496</v>
      </c>
      <c r="I150" s="12" t="s">
        <v>16</v>
      </c>
      <c r="J150" s="16" t="s">
        <v>329</v>
      </c>
      <c r="K150" s="27"/>
      <c r="L150" s="33"/>
    </row>
    <row r="151" spans="1:12">
      <c r="A151" s="22">
        <v>147</v>
      </c>
      <c r="B151" s="27" t="s">
        <v>559</v>
      </c>
      <c r="C151" s="2" t="s">
        <v>509</v>
      </c>
      <c r="D151" s="2">
        <v>62815</v>
      </c>
      <c r="E151" s="2" t="s">
        <v>510</v>
      </c>
      <c r="F151" s="2" t="s">
        <v>556</v>
      </c>
      <c r="G151" s="2" t="s">
        <v>512</v>
      </c>
      <c r="H151" s="2" t="s">
        <v>524</v>
      </c>
      <c r="I151" s="12" t="s">
        <v>16</v>
      </c>
      <c r="J151" s="16" t="s">
        <v>334</v>
      </c>
      <c r="K151" s="27"/>
      <c r="L151" s="33"/>
    </row>
    <row r="152" spans="1:12">
      <c r="A152" s="22">
        <v>148</v>
      </c>
      <c r="B152" s="27" t="s">
        <v>557</v>
      </c>
      <c r="C152" s="2" t="s">
        <v>509</v>
      </c>
      <c r="D152" s="2">
        <v>62768</v>
      </c>
      <c r="E152" s="2" t="s">
        <v>510</v>
      </c>
      <c r="F152" s="2" t="s">
        <v>556</v>
      </c>
      <c r="G152" s="2" t="s">
        <v>512</v>
      </c>
      <c r="H152" s="2" t="s">
        <v>515</v>
      </c>
      <c r="I152" s="12" t="s">
        <v>16</v>
      </c>
      <c r="J152" s="16" t="s">
        <v>338</v>
      </c>
      <c r="K152" s="27"/>
      <c r="L152" s="33"/>
    </row>
    <row r="153" spans="1:12">
      <c r="A153" s="22">
        <v>149</v>
      </c>
      <c r="B153" s="27" t="s">
        <v>684</v>
      </c>
      <c r="C153" s="2" t="s">
        <v>509</v>
      </c>
      <c r="D153" s="2">
        <v>79740</v>
      </c>
      <c r="E153" s="2" t="s">
        <v>510</v>
      </c>
      <c r="F153" s="2" t="s">
        <v>681</v>
      </c>
      <c r="G153" s="2" t="s">
        <v>512</v>
      </c>
      <c r="H153" s="2" t="s">
        <v>496</v>
      </c>
      <c r="I153" s="12" t="s">
        <v>16</v>
      </c>
      <c r="J153" s="16" t="s">
        <v>342</v>
      </c>
      <c r="K153" s="27"/>
      <c r="L153" s="33"/>
    </row>
    <row r="154" spans="1:12">
      <c r="A154" s="22">
        <v>150</v>
      </c>
      <c r="B154" s="27" t="s">
        <v>683</v>
      </c>
      <c r="C154" s="2" t="s">
        <v>509</v>
      </c>
      <c r="D154" s="2">
        <v>62621</v>
      </c>
      <c r="E154" s="2" t="s">
        <v>510</v>
      </c>
      <c r="F154" s="2" t="s">
        <v>681</v>
      </c>
      <c r="G154" s="2" t="s">
        <v>512</v>
      </c>
      <c r="H154" s="2" t="s">
        <v>500</v>
      </c>
      <c r="I154" s="12" t="s">
        <v>16</v>
      </c>
      <c r="J154" s="16" t="s">
        <v>351</v>
      </c>
      <c r="K154" s="27"/>
      <c r="L154" s="33"/>
    </row>
    <row r="155" spans="1:12">
      <c r="A155" s="22">
        <v>151</v>
      </c>
      <c r="B155" s="27" t="s">
        <v>682</v>
      </c>
      <c r="C155" s="2" t="s">
        <v>509</v>
      </c>
      <c r="D155" s="2">
        <v>62610</v>
      </c>
      <c r="E155" s="2" t="s">
        <v>510</v>
      </c>
      <c r="F155" s="2" t="s">
        <v>681</v>
      </c>
      <c r="G155" s="2" t="s">
        <v>512</v>
      </c>
      <c r="H155" s="2" t="s">
        <v>502</v>
      </c>
      <c r="I155" s="12" t="s">
        <v>16</v>
      </c>
      <c r="J155" s="16" t="s">
        <v>347</v>
      </c>
      <c r="K155" s="27"/>
      <c r="L155" s="33"/>
    </row>
    <row r="156" spans="1:12">
      <c r="A156" s="22">
        <v>152</v>
      </c>
      <c r="B156" s="27" t="s">
        <v>739</v>
      </c>
      <c r="C156" s="2" t="s">
        <v>520</v>
      </c>
      <c r="D156" s="2">
        <v>79822</v>
      </c>
      <c r="E156" s="2" t="s">
        <v>510</v>
      </c>
      <c r="F156" s="2" t="s">
        <v>740</v>
      </c>
      <c r="G156" s="2" t="s">
        <v>512</v>
      </c>
      <c r="H156" s="2" t="s">
        <v>513</v>
      </c>
      <c r="I156" s="15" t="s">
        <v>16</v>
      </c>
      <c r="J156" s="34" t="s">
        <v>355</v>
      </c>
      <c r="K156" s="27"/>
      <c r="L156" s="33"/>
    </row>
    <row r="157" spans="1:12">
      <c r="A157" s="22">
        <v>153</v>
      </c>
      <c r="B157" s="27" t="s">
        <v>741</v>
      </c>
      <c r="C157" s="2" t="s">
        <v>509</v>
      </c>
      <c r="D157" s="2">
        <v>62772</v>
      </c>
      <c r="E157" s="2" t="s">
        <v>510</v>
      </c>
      <c r="F157" s="2" t="s">
        <v>740</v>
      </c>
      <c r="G157" s="2" t="s">
        <v>512</v>
      </c>
      <c r="H157" s="2" t="s">
        <v>515</v>
      </c>
      <c r="I157" s="12" t="s">
        <v>16</v>
      </c>
      <c r="J157" s="16" t="s">
        <v>361</v>
      </c>
      <c r="K157" s="27"/>
      <c r="L157" s="33"/>
    </row>
    <row r="158" spans="1:12">
      <c r="A158" s="22">
        <v>154</v>
      </c>
      <c r="B158" s="27" t="s">
        <v>742</v>
      </c>
      <c r="C158" s="2" t="s">
        <v>509</v>
      </c>
      <c r="D158" s="2">
        <v>79823</v>
      </c>
      <c r="E158" s="2" t="s">
        <v>510</v>
      </c>
      <c r="F158" s="2" t="s">
        <v>740</v>
      </c>
      <c r="G158" s="2" t="s">
        <v>512</v>
      </c>
      <c r="H158" s="2" t="s">
        <v>514</v>
      </c>
      <c r="I158" s="15" t="s">
        <v>16</v>
      </c>
      <c r="J158" s="34" t="s">
        <v>355</v>
      </c>
      <c r="K158" s="27"/>
      <c r="L158" s="33"/>
    </row>
  </sheetData>
  <sortState ref="B113:H135">
    <sortCondition ref="H113:H135"/>
  </sortState>
  <conditionalFormatting sqref="A1:K1">
    <cfRule type="cellIs" dxfId="1164" priority="176" operator="equal">
      <formula>"FG (WFO)"</formula>
    </cfRule>
    <cfRule type="cellIs" dxfId="1163" priority="177" operator="equal">
      <formula>"FG"</formula>
    </cfRule>
    <cfRule type="cellIs" dxfId="1162" priority="178" operator="equal">
      <formula>"FI (WFO)"</formula>
    </cfRule>
    <cfRule type="cellIs" dxfId="1161" priority="179" operator="equal">
      <formula>"FG (WFO)"</formula>
    </cfRule>
    <cfRule type="cellIs" dxfId="1160" priority="180" operator="equal">
      <formula>"FI"</formula>
    </cfRule>
    <cfRule type="cellIs" dxfId="1159" priority="181" operator="equal">
      <formula>"FG"</formula>
    </cfRule>
  </conditionalFormatting>
  <conditionalFormatting sqref="I23:J23">
    <cfRule type="cellIs" dxfId="1158" priority="148" operator="equal">
      <formula>"FG (WFO)"</formula>
    </cfRule>
    <cfRule type="cellIs" dxfId="1157" priority="149" operator="equal">
      <formula>"FG"</formula>
    </cfRule>
  </conditionalFormatting>
  <conditionalFormatting sqref="B41:J41">
    <cfRule type="cellIs" dxfId="1156" priority="102" operator="equal">
      <formula>"FG (WFO)"</formula>
    </cfRule>
    <cfRule type="cellIs" dxfId="1155" priority="103" operator="equal">
      <formula>"FG"</formula>
    </cfRule>
    <cfRule type="cellIs" dxfId="1154" priority="104" operator="equal">
      <formula>"FG (WFO)"</formula>
    </cfRule>
    <cfRule type="cellIs" dxfId="1153" priority="105" operator="equal">
      <formula>"FG"</formula>
    </cfRule>
    <cfRule type="cellIs" dxfId="1152" priority="106" operator="equal">
      <formula>"FI (WFO)"</formula>
    </cfRule>
    <cfRule type="cellIs" dxfId="1151" priority="107" operator="equal">
      <formula>"FG (WFO)"</formula>
    </cfRule>
    <cfRule type="cellIs" dxfId="1150" priority="108" operator="equal">
      <formula>"FI"</formula>
    </cfRule>
    <cfRule type="cellIs" dxfId="1149" priority="109" operator="equal">
      <formula>"FG"</formula>
    </cfRule>
  </conditionalFormatting>
  <conditionalFormatting sqref="B42:H42">
    <cfRule type="cellIs" dxfId="1148" priority="164" operator="equal">
      <formula>"FG (WFO)"</formula>
    </cfRule>
    <cfRule type="cellIs" dxfId="1147" priority="165" operator="equal">
      <formula>"FG"</formula>
    </cfRule>
    <cfRule type="cellIs" dxfId="1146" priority="166" operator="equal">
      <formula>"FI (WFO)"</formula>
    </cfRule>
    <cfRule type="cellIs" dxfId="1145" priority="167" operator="equal">
      <formula>"FG (WFO)"</formula>
    </cfRule>
    <cfRule type="cellIs" dxfId="1144" priority="168" operator="equal">
      <formula>"FI"</formula>
    </cfRule>
    <cfRule type="cellIs" dxfId="1143" priority="169" operator="equal">
      <formula>"FG"</formula>
    </cfRule>
  </conditionalFormatting>
  <conditionalFormatting sqref="B44:H44">
    <cfRule type="cellIs" dxfId="1142" priority="152" operator="equal">
      <formula>"FG (WFO)"</formula>
    </cfRule>
    <cfRule type="cellIs" dxfId="1141" priority="153" operator="equal">
      <formula>"FG"</formula>
    </cfRule>
    <cfRule type="cellIs" dxfId="1140" priority="154" operator="equal">
      <formula>"FI (WFO)"</formula>
    </cfRule>
    <cfRule type="cellIs" dxfId="1139" priority="155" operator="equal">
      <formula>"FG (WFO)"</formula>
    </cfRule>
    <cfRule type="cellIs" dxfId="1138" priority="156" operator="equal">
      <formula>"FI"</formula>
    </cfRule>
    <cfRule type="cellIs" dxfId="1137" priority="157" operator="equal">
      <formula>"FG"</formula>
    </cfRule>
  </conditionalFormatting>
  <conditionalFormatting sqref="B46:D46">
    <cfRule type="cellIs" dxfId="1136" priority="132" operator="equal">
      <formula>"FG (WFO)"</formula>
    </cfRule>
    <cfRule type="cellIs" dxfId="1135" priority="133" operator="equal">
      <formula>"FG (WFO)"</formula>
    </cfRule>
    <cfRule type="cellIs" dxfId="1134" priority="134" operator="equal">
      <formula>"EO (WFO)"</formula>
    </cfRule>
    <cfRule type="cellIs" dxfId="1133" priority="135" operator="equal">
      <formula>"EK (WFO)"</formula>
    </cfRule>
  </conditionalFormatting>
  <conditionalFormatting sqref="E46">
    <cfRule type="cellIs" dxfId="1132" priority="136" operator="equal">
      <formula>"FG (WFO)"</formula>
    </cfRule>
    <cfRule type="cellIs" dxfId="1131" priority="137" operator="equal">
      <formula>"FG (WFO)"</formula>
    </cfRule>
    <cfRule type="cellIs" dxfId="1130" priority="138" operator="equal">
      <formula>"EO (WFO)"</formula>
    </cfRule>
    <cfRule type="cellIs" dxfId="1129" priority="139" operator="equal">
      <formula>"EK (WFO)"</formula>
    </cfRule>
  </conditionalFormatting>
  <conditionalFormatting sqref="F46">
    <cfRule type="cellIs" dxfId="1128" priority="112" operator="equal">
      <formula>"EO (WFO)"</formula>
    </cfRule>
    <cfRule type="cellIs" dxfId="1127" priority="113" operator="equal">
      <formula>"EK (WFO)"</formula>
    </cfRule>
    <cfRule type="cellIs" dxfId="1126" priority="114" operator="equal">
      <formula>"FI (WFO)"</formula>
    </cfRule>
    <cfRule type="cellIs" dxfId="1125" priority="115" operator="equal">
      <formula>"FG (WFO)"</formula>
    </cfRule>
    <cfRule type="cellIs" dxfId="1124" priority="116" operator="equal">
      <formula>"FI"</formula>
    </cfRule>
    <cfRule type="cellIs" dxfId="1123" priority="117" operator="equal">
      <formula>"FG (WFO)"</formula>
    </cfRule>
    <cfRule type="cellIs" dxfId="1122" priority="118" operator="equal">
      <formula>"FG (WFO)"</formula>
    </cfRule>
    <cfRule type="cellIs" dxfId="1121" priority="119" operator="equal">
      <formula>"EO (WFO)"</formula>
    </cfRule>
    <cfRule type="cellIs" dxfId="1120" priority="120" operator="equal">
      <formula>"EK (WFO)"</formula>
    </cfRule>
  </conditionalFormatting>
  <conditionalFormatting sqref="G46">
    <cfRule type="cellIs" dxfId="1119" priority="121" operator="equal">
      <formula>"OUT"</formula>
    </cfRule>
    <cfRule type="cellIs" dxfId="1118" priority="122" operator="equal">
      <formula>"OUT"</formula>
    </cfRule>
    <cfRule type="cellIs" dxfId="1117" priority="123" operator="equal">
      <formula>"OUT"</formula>
    </cfRule>
    <cfRule type="cellIs" dxfId="1116" priority="124" operator="equal">
      <formula>"FG (WFO)"</formula>
    </cfRule>
    <cfRule type="cellIs" dxfId="1115" priority="125" operator="equal">
      <formula>"TDM"</formula>
    </cfRule>
    <cfRule type="cellIs" dxfId="1114" priority="126" operator="equal">
      <formula>"FG"</formula>
    </cfRule>
    <cfRule type="cellIs" dxfId="1113" priority="127" operator="equal">
      <formula>"L"</formula>
    </cfRule>
    <cfRule type="cellIs" dxfId="1112" priority="128" operator="equal">
      <formula>"CT"</formula>
    </cfRule>
    <cfRule type="cellIs" dxfId="1111" priority="129" operator="equal">
      <formula>"EG (WFO)"</formula>
    </cfRule>
    <cfRule type="cellIs" dxfId="1110" priority="130" operator="equal">
      <formula>"TR (WFO)"</formula>
    </cfRule>
    <cfRule type="cellIs" dxfId="1109" priority="131" operator="equal">
      <formula>"FG (WFO)"</formula>
    </cfRule>
  </conditionalFormatting>
  <conditionalFormatting sqref="B49:H49">
    <cfRule type="cellIs" dxfId="1108" priority="140" operator="equal">
      <formula>"FG (WFO)"</formula>
    </cfRule>
    <cfRule type="cellIs" dxfId="1107" priority="141" operator="equal">
      <formula>"FG"</formula>
    </cfRule>
    <cfRule type="cellIs" dxfId="1106" priority="142" operator="equal">
      <formula>"FG (WFO)"</formula>
    </cfRule>
    <cfRule type="cellIs" dxfId="1105" priority="143" operator="equal">
      <formula>"FG"</formula>
    </cfRule>
    <cfRule type="cellIs" dxfId="1104" priority="144" operator="equal">
      <formula>"FI (WFO)"</formula>
    </cfRule>
    <cfRule type="cellIs" dxfId="1103" priority="145" operator="equal">
      <formula>"FG (WFO)"</formula>
    </cfRule>
    <cfRule type="cellIs" dxfId="1102" priority="146" operator="equal">
      <formula>"FI"</formula>
    </cfRule>
    <cfRule type="cellIs" dxfId="1101" priority="147" operator="equal">
      <formula>"FG"</formula>
    </cfRule>
  </conditionalFormatting>
  <conditionalFormatting sqref="J50:K50">
    <cfRule type="cellIs" dxfId="1100" priority="9" operator="equal">
      <formula>"FG (WFO)"</formula>
    </cfRule>
    <cfRule type="cellIs" dxfId="1099" priority="10" operator="equal">
      <formula>"FG"</formula>
    </cfRule>
  </conditionalFormatting>
  <conditionalFormatting sqref="B60:H60">
    <cfRule type="cellIs" dxfId="1098" priority="170" operator="equal">
      <formula>"FG (WFO)"</formula>
    </cfRule>
    <cfRule type="cellIs" dxfId="1097" priority="171" operator="equal">
      <formula>"FG"</formula>
    </cfRule>
    <cfRule type="cellIs" dxfId="1096" priority="172" operator="equal">
      <formula>"FI (WFO)"</formula>
    </cfRule>
    <cfRule type="cellIs" dxfId="1095" priority="173" operator="equal">
      <formula>"FG (WFO)"</formula>
    </cfRule>
    <cfRule type="cellIs" dxfId="1094" priority="174" operator="equal">
      <formula>"FI"</formula>
    </cfRule>
    <cfRule type="cellIs" dxfId="1093" priority="175" operator="equal">
      <formula>"FG"</formula>
    </cfRule>
  </conditionalFormatting>
  <conditionalFormatting sqref="B65:H65">
    <cfRule type="cellIs" dxfId="1092" priority="158" operator="equal">
      <formula>"FG (WFO)"</formula>
    </cfRule>
    <cfRule type="cellIs" dxfId="1091" priority="159" operator="equal">
      <formula>"FG"</formula>
    </cfRule>
    <cfRule type="cellIs" dxfId="1090" priority="160" operator="equal">
      <formula>"FI (WFO)"</formula>
    </cfRule>
    <cfRule type="cellIs" dxfId="1089" priority="161" operator="equal">
      <formula>"FG (WFO)"</formula>
    </cfRule>
    <cfRule type="cellIs" dxfId="1088" priority="162" operator="equal">
      <formula>"FI"</formula>
    </cfRule>
    <cfRule type="cellIs" dxfId="1087" priority="163" operator="equal">
      <formula>"FG"</formula>
    </cfRule>
  </conditionalFormatting>
  <conditionalFormatting sqref="B66:H66">
    <cfRule type="cellIs" dxfId="1086" priority="71" operator="equal">
      <formula>"FG (WFO)"</formula>
    </cfRule>
    <cfRule type="cellIs" dxfId="1085" priority="72" operator="equal">
      <formula>"FG"</formula>
    </cfRule>
    <cfRule type="cellIs" dxfId="1084" priority="73" operator="equal">
      <formula>"FG (WFO)"</formula>
    </cfRule>
    <cfRule type="cellIs" dxfId="1083" priority="74" operator="equal">
      <formula>"FG"</formula>
    </cfRule>
    <cfRule type="cellIs" dxfId="1082" priority="75" operator="equal">
      <formula>"FG (WFO)"</formula>
    </cfRule>
    <cfRule type="cellIs" dxfId="1081" priority="76" operator="equal">
      <formula>"FG"</formula>
    </cfRule>
    <cfRule type="cellIs" dxfId="1080" priority="77" operator="equal">
      <formula>"FI (WFO)"</formula>
    </cfRule>
    <cfRule type="cellIs" dxfId="1079" priority="78" operator="equal">
      <formula>"FG (WFO)"</formula>
    </cfRule>
    <cfRule type="cellIs" dxfId="1078" priority="79" operator="equal">
      <formula>"FI"</formula>
    </cfRule>
    <cfRule type="cellIs" dxfId="1077" priority="80" operator="equal">
      <formula>"FG"</formula>
    </cfRule>
  </conditionalFormatting>
  <conditionalFormatting sqref="A67:K67">
    <cfRule type="cellIs" dxfId="1076" priority="41" operator="equal">
      <formula>"FG (WFO)"</formula>
    </cfRule>
    <cfRule type="cellIs" dxfId="1075" priority="42" operator="equal">
      <formula>"FG"</formula>
    </cfRule>
    <cfRule type="cellIs" dxfId="1074" priority="43" operator="equal">
      <formula>"FG (WFO)"</formula>
    </cfRule>
    <cfRule type="cellIs" dxfId="1073" priority="44" operator="equal">
      <formula>"FG"</formula>
    </cfRule>
    <cfRule type="cellIs" dxfId="1072" priority="45" operator="equal">
      <formula>"FG (WFO)"</formula>
    </cfRule>
    <cfRule type="cellIs" dxfId="1071" priority="46" operator="equal">
      <formula>"FG"</formula>
    </cfRule>
    <cfRule type="cellIs" dxfId="1070" priority="47" operator="equal">
      <formula>"FI (WFO)"</formula>
    </cfRule>
    <cfRule type="cellIs" dxfId="1069" priority="48" operator="equal">
      <formula>"FG (WFO)"</formula>
    </cfRule>
    <cfRule type="cellIs" dxfId="1068" priority="49" operator="equal">
      <formula>"FI"</formula>
    </cfRule>
    <cfRule type="cellIs" dxfId="1067" priority="50" operator="equal">
      <formula>"FG"</formula>
    </cfRule>
  </conditionalFormatting>
  <conditionalFormatting sqref="B90:H90">
    <cfRule type="cellIs" dxfId="1066" priority="92" operator="equal">
      <formula>"FG (WFO)"</formula>
    </cfRule>
    <cfRule type="cellIs" dxfId="1065" priority="93" operator="equal">
      <formula>"FG"</formula>
    </cfRule>
    <cfRule type="cellIs" dxfId="1064" priority="94" operator="equal">
      <formula>"FG (WFO)"</formula>
    </cfRule>
    <cfRule type="cellIs" dxfId="1063" priority="95" operator="equal">
      <formula>"FG"</formula>
    </cfRule>
    <cfRule type="cellIs" dxfId="1062" priority="96" operator="equal">
      <formula>"FG (WFO)"</formula>
    </cfRule>
    <cfRule type="cellIs" dxfId="1061" priority="97" operator="equal">
      <formula>"FG"</formula>
    </cfRule>
    <cfRule type="cellIs" dxfId="1060" priority="98" operator="equal">
      <formula>"FI (WFO)"</formula>
    </cfRule>
    <cfRule type="cellIs" dxfId="1059" priority="99" operator="equal">
      <formula>"FG (WFO)"</formula>
    </cfRule>
    <cfRule type="cellIs" dxfId="1058" priority="100" operator="equal">
      <formula>"FI"</formula>
    </cfRule>
    <cfRule type="cellIs" dxfId="1057" priority="101" operator="equal">
      <formula>"FG"</formula>
    </cfRule>
  </conditionalFormatting>
  <conditionalFormatting sqref="J92:K92">
    <cfRule type="cellIs" dxfId="1056" priority="7" operator="equal">
      <formula>"FG (WFO)"</formula>
    </cfRule>
    <cfRule type="cellIs" dxfId="1055" priority="8" operator="equal">
      <formula>"FG"</formula>
    </cfRule>
  </conditionalFormatting>
  <conditionalFormatting sqref="A112:K112">
    <cfRule type="cellIs" dxfId="1054" priority="21" operator="equal">
      <formula>"FG (WFO)"</formula>
    </cfRule>
    <cfRule type="cellIs" dxfId="1053" priority="22" operator="equal">
      <formula>"FG"</formula>
    </cfRule>
    <cfRule type="cellIs" dxfId="1052" priority="23" operator="equal">
      <formula>"FG (WFO)"</formula>
    </cfRule>
    <cfRule type="cellIs" dxfId="1051" priority="24" operator="equal">
      <formula>"FG"</formula>
    </cfRule>
    <cfRule type="cellIs" dxfId="1050" priority="25" operator="equal">
      <formula>"FG (WFO)"</formula>
    </cfRule>
    <cfRule type="cellIs" dxfId="1049" priority="26" operator="equal">
      <formula>"FG"</formula>
    </cfRule>
    <cfRule type="cellIs" dxfId="1048" priority="27" operator="equal">
      <formula>"FI (WFO)"</formula>
    </cfRule>
    <cfRule type="cellIs" dxfId="1047" priority="28" operator="equal">
      <formula>"FG (WFO)"</formula>
    </cfRule>
    <cfRule type="cellIs" dxfId="1046" priority="29" operator="equal">
      <formula>"FI"</formula>
    </cfRule>
    <cfRule type="cellIs" dxfId="1045" priority="30" operator="equal">
      <formula>"FG"</formula>
    </cfRule>
  </conditionalFormatting>
  <conditionalFormatting sqref="B142:H142">
    <cfRule type="cellIs" dxfId="1044" priority="82" operator="equal">
      <formula>"FG (WFO)"</formula>
    </cfRule>
    <cfRule type="cellIs" dxfId="1043" priority="83" operator="equal">
      <formula>"FG"</formula>
    </cfRule>
    <cfRule type="cellIs" dxfId="1042" priority="84" operator="equal">
      <formula>"FG (WFO)"</formula>
    </cfRule>
    <cfRule type="cellIs" dxfId="1041" priority="85" operator="equal">
      <formula>"FG"</formula>
    </cfRule>
    <cfRule type="cellIs" dxfId="1040" priority="86" operator="equal">
      <formula>"FG (WFO)"</formula>
    </cfRule>
    <cfRule type="cellIs" dxfId="1039" priority="87" operator="equal">
      <formula>"FG"</formula>
    </cfRule>
    <cfRule type="cellIs" dxfId="1038" priority="88" operator="equal">
      <formula>"FI (WFO)"</formula>
    </cfRule>
    <cfRule type="cellIs" dxfId="1037" priority="89" operator="equal">
      <formula>"FG (WFO)"</formula>
    </cfRule>
    <cfRule type="cellIs" dxfId="1036" priority="90" operator="equal">
      <formula>"FI"</formula>
    </cfRule>
    <cfRule type="cellIs" dxfId="1035" priority="91" operator="equal">
      <formula>"FG"</formula>
    </cfRule>
  </conditionalFormatting>
  <conditionalFormatting sqref="A145:K145">
    <cfRule type="cellIs" dxfId="1034" priority="31" operator="equal">
      <formula>"FG (WFO)"</formula>
    </cfRule>
    <cfRule type="cellIs" dxfId="1033" priority="32" operator="equal">
      <formula>"FG"</formula>
    </cfRule>
    <cfRule type="cellIs" dxfId="1032" priority="33" operator="equal">
      <formula>"FG (WFO)"</formula>
    </cfRule>
    <cfRule type="cellIs" dxfId="1031" priority="34" operator="equal">
      <formula>"FG"</formula>
    </cfRule>
    <cfRule type="cellIs" dxfId="1030" priority="35" operator="equal">
      <formula>"FG (WFO)"</formula>
    </cfRule>
    <cfRule type="cellIs" dxfId="1029" priority="36" operator="equal">
      <formula>"FG"</formula>
    </cfRule>
    <cfRule type="cellIs" dxfId="1028" priority="37" operator="equal">
      <formula>"FI (WFO)"</formula>
    </cfRule>
    <cfRule type="cellIs" dxfId="1027" priority="38" operator="equal">
      <formula>"FG (WFO)"</formula>
    </cfRule>
    <cfRule type="cellIs" dxfId="1026" priority="39" operator="equal">
      <formula>"FI"</formula>
    </cfRule>
    <cfRule type="cellIs" dxfId="1025" priority="40" operator="equal">
      <formula>"FG"</formula>
    </cfRule>
  </conditionalFormatting>
  <conditionalFormatting sqref="I146:J146">
    <cfRule type="cellIs" dxfId="1024" priority="5" operator="equal">
      <formula>"FG (WFO)"</formula>
    </cfRule>
    <cfRule type="cellIs" dxfId="1023" priority="6" operator="equal">
      <formula>"FG"</formula>
    </cfRule>
  </conditionalFormatting>
  <conditionalFormatting sqref="K146">
    <cfRule type="duplicateValues" dxfId="1022" priority="81"/>
  </conditionalFormatting>
  <conditionalFormatting sqref="I148:J148">
    <cfRule type="cellIs" dxfId="1021" priority="1" operator="equal">
      <formula>"FG (WFO)"</formula>
    </cfRule>
    <cfRule type="cellIs" dxfId="1020" priority="2" operator="equal">
      <formula>"FG"</formula>
    </cfRule>
  </conditionalFormatting>
  <conditionalFormatting sqref="I157:J157">
    <cfRule type="cellIs" dxfId="1019" priority="3" operator="equal">
      <formula>"FG (WFO)"</formula>
    </cfRule>
    <cfRule type="cellIs" dxfId="1018" priority="4" operator="equal">
      <formula>"FG"</formula>
    </cfRule>
  </conditionalFormatting>
  <conditionalFormatting sqref="A1:K1 B47:H48 H46 A2:H3 B50:H65 B4:H45 A4:A66 A68:A111">
    <cfRule type="cellIs" dxfId="1017" priority="150" operator="equal">
      <formula>"FG (WFO)"</formula>
    </cfRule>
    <cfRule type="cellIs" dxfId="1016" priority="151" operator="equal">
      <formula>"FG"</formula>
    </cfRule>
  </conditionalFormatting>
  <conditionalFormatting sqref="A2:H3 B4:H8 I2:J8 B24:H40 A1:K1 B91:H111 A113:H113 B143:H144 B114:H141 B42:H65 B41:J41 B9:J23 A4:A66 A114:A144 B82:H89 A68:H81 A77:A111 A146:H158 K147:K158 A159:K1048576 L1:XFD1048576">
    <cfRule type="cellIs" dxfId="1015" priority="110" operator="equal">
      <formula>"FG (WFO)"</formula>
    </cfRule>
    <cfRule type="cellIs" dxfId="1014" priority="111" operator="equal">
      <formula>"FG"</formula>
    </cfRule>
  </conditionalFormatting>
  <conditionalFormatting sqref="A2:A66 A68:A111">
    <cfRule type="cellIs" dxfId="1013" priority="182" operator="equal">
      <formula>"FG (WFO)"</formula>
    </cfRule>
    <cfRule type="cellIs" dxfId="1012" priority="183" operator="equal">
      <formula>"FG"</formula>
    </cfRule>
    <cfRule type="cellIs" dxfId="1011" priority="184" operator="equal">
      <formula>"FI (WFO)"</formula>
    </cfRule>
    <cfRule type="cellIs" dxfId="1010" priority="185" operator="equal">
      <formula>"FG (WFO)"</formula>
    </cfRule>
    <cfRule type="cellIs" dxfId="1009" priority="186" operator="equal">
      <formula>"FI"</formula>
    </cfRule>
    <cfRule type="cellIs" dxfId="1008" priority="187" operator="equal">
      <formula>"FG"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showGridLines="0" workbookViewId="0">
      <selection activeCell="M5" sqref="M5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customWidth="1"/>
    <col min="10" max="10" width="11.28515625" customWidth="1"/>
  </cols>
  <sheetData>
    <row r="1" spans="1:12">
      <c r="A1" s="1" t="s">
        <v>4</v>
      </c>
      <c r="B1" s="1" t="s">
        <v>800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801</v>
      </c>
      <c r="I1" s="1" t="s">
        <v>802</v>
      </c>
      <c r="J1" s="1" t="s">
        <v>803</v>
      </c>
      <c r="K1" s="1" t="s">
        <v>804</v>
      </c>
    </row>
    <row r="2" spans="1:12">
      <c r="A2" s="2">
        <v>1</v>
      </c>
      <c r="B2" s="27" t="s">
        <v>564</v>
      </c>
      <c r="C2" s="2" t="s">
        <v>520</v>
      </c>
      <c r="D2" s="2">
        <v>79776</v>
      </c>
      <c r="E2" s="2" t="s">
        <v>561</v>
      </c>
      <c r="F2" s="2" t="s">
        <v>562</v>
      </c>
      <c r="G2" s="2" t="s">
        <v>512</v>
      </c>
      <c r="H2" s="2" t="s">
        <v>563</v>
      </c>
      <c r="I2" s="8"/>
      <c r="J2" s="9"/>
      <c r="K2" s="10"/>
      <c r="L2" s="47">
        <f>COUNTIF($K$2:$K$160,K2)</f>
        <v>0</v>
      </c>
    </row>
    <row r="3" spans="1:12">
      <c r="A3" s="2">
        <v>2</v>
      </c>
      <c r="B3" s="27" t="s">
        <v>560</v>
      </c>
      <c r="C3" s="2" t="s">
        <v>520</v>
      </c>
      <c r="D3" s="2">
        <v>79802</v>
      </c>
      <c r="E3" s="2" t="s">
        <v>561</v>
      </c>
      <c r="F3" s="2" t="s">
        <v>562</v>
      </c>
      <c r="G3" s="2" t="s">
        <v>512</v>
      </c>
      <c r="H3" s="2" t="s">
        <v>513</v>
      </c>
      <c r="I3" s="12"/>
      <c r="J3" s="12"/>
      <c r="K3" s="10"/>
      <c r="L3" s="47">
        <f t="shared" ref="L3:L66" si="0">COUNTIF($K$2:$K$160,K3)</f>
        <v>0</v>
      </c>
    </row>
    <row r="4" spans="1:12">
      <c r="A4" s="2">
        <v>3</v>
      </c>
      <c r="B4" s="27" t="s">
        <v>568</v>
      </c>
      <c r="C4" s="2" t="s">
        <v>520</v>
      </c>
      <c r="D4" s="2">
        <v>62826</v>
      </c>
      <c r="E4" s="2" t="s">
        <v>561</v>
      </c>
      <c r="F4" s="2" t="s">
        <v>562</v>
      </c>
      <c r="G4" s="2" t="s">
        <v>512</v>
      </c>
      <c r="H4" s="2" t="s">
        <v>513</v>
      </c>
      <c r="I4" s="12"/>
      <c r="J4" s="12"/>
      <c r="K4" s="10"/>
      <c r="L4" s="47">
        <f t="shared" si="0"/>
        <v>0</v>
      </c>
    </row>
    <row r="5" spans="1:12">
      <c r="A5" s="2">
        <v>4</v>
      </c>
      <c r="B5" s="27" t="s">
        <v>571</v>
      </c>
      <c r="C5" s="2" t="s">
        <v>520</v>
      </c>
      <c r="D5" s="2">
        <v>79800</v>
      </c>
      <c r="E5" s="2" t="s">
        <v>561</v>
      </c>
      <c r="F5" s="2" t="s">
        <v>562</v>
      </c>
      <c r="G5" s="2" t="s">
        <v>512</v>
      </c>
      <c r="H5" s="2" t="s">
        <v>513</v>
      </c>
      <c r="I5" s="12"/>
      <c r="J5" s="12"/>
      <c r="K5" s="10"/>
      <c r="L5" s="47">
        <f t="shared" si="0"/>
        <v>0</v>
      </c>
    </row>
    <row r="6" spans="1:12">
      <c r="A6" s="2">
        <v>5</v>
      </c>
      <c r="B6" s="27" t="s">
        <v>572</v>
      </c>
      <c r="C6" s="2" t="s">
        <v>520</v>
      </c>
      <c r="D6" s="2">
        <v>62767</v>
      </c>
      <c r="E6" s="2" t="s">
        <v>561</v>
      </c>
      <c r="F6" s="2" t="s">
        <v>562</v>
      </c>
      <c r="G6" s="2" t="s">
        <v>512</v>
      </c>
      <c r="H6" s="2" t="s">
        <v>513</v>
      </c>
      <c r="I6" s="12"/>
      <c r="J6" s="12"/>
      <c r="K6" s="10"/>
      <c r="L6" s="47">
        <f t="shared" si="0"/>
        <v>0</v>
      </c>
    </row>
    <row r="7" spans="1:12">
      <c r="A7" s="2">
        <v>6</v>
      </c>
      <c r="B7" s="27" t="s">
        <v>573</v>
      </c>
      <c r="C7" s="2" t="s">
        <v>520</v>
      </c>
      <c r="D7" s="2">
        <v>62605</v>
      </c>
      <c r="E7" s="2" t="s">
        <v>561</v>
      </c>
      <c r="F7" s="2" t="s">
        <v>562</v>
      </c>
      <c r="G7" s="2" t="s">
        <v>512</v>
      </c>
      <c r="H7" s="2" t="s">
        <v>513</v>
      </c>
      <c r="I7" s="12"/>
      <c r="J7" s="12"/>
      <c r="K7" s="10"/>
      <c r="L7" s="47">
        <f t="shared" si="0"/>
        <v>0</v>
      </c>
    </row>
    <row r="8" spans="1:12">
      <c r="A8" s="2">
        <v>7</v>
      </c>
      <c r="B8" s="27" t="s">
        <v>575</v>
      </c>
      <c r="C8" s="2" t="s">
        <v>520</v>
      </c>
      <c r="D8" s="2">
        <v>57231</v>
      </c>
      <c r="E8" s="2" t="s">
        <v>561</v>
      </c>
      <c r="F8" s="2" t="s">
        <v>562</v>
      </c>
      <c r="G8" s="2" t="s">
        <v>512</v>
      </c>
      <c r="H8" s="2" t="s">
        <v>513</v>
      </c>
      <c r="I8" s="12"/>
      <c r="J8" s="12"/>
      <c r="K8" s="10"/>
      <c r="L8" s="47">
        <f t="shared" si="0"/>
        <v>0</v>
      </c>
    </row>
    <row r="9" spans="1:12">
      <c r="A9" s="2">
        <v>8</v>
      </c>
      <c r="B9" s="27" t="s">
        <v>578</v>
      </c>
      <c r="C9" s="2" t="s">
        <v>520</v>
      </c>
      <c r="D9" s="2">
        <v>58693</v>
      </c>
      <c r="E9" s="2" t="s">
        <v>561</v>
      </c>
      <c r="F9" s="2" t="s">
        <v>562</v>
      </c>
      <c r="G9" s="2" t="s">
        <v>512</v>
      </c>
      <c r="H9" s="2" t="s">
        <v>513</v>
      </c>
      <c r="I9" s="13"/>
      <c r="J9" s="13"/>
      <c r="K9" s="10"/>
      <c r="L9" s="47">
        <f t="shared" si="0"/>
        <v>0</v>
      </c>
    </row>
    <row r="10" spans="1:12">
      <c r="A10" s="2">
        <v>9</v>
      </c>
      <c r="B10" s="27" t="s">
        <v>581</v>
      </c>
      <c r="C10" s="2" t="s">
        <v>520</v>
      </c>
      <c r="D10" s="2">
        <v>54601</v>
      </c>
      <c r="E10" s="2" t="s">
        <v>561</v>
      </c>
      <c r="F10" s="2" t="s">
        <v>562</v>
      </c>
      <c r="G10" s="2" t="s">
        <v>512</v>
      </c>
      <c r="H10" s="2" t="s">
        <v>513</v>
      </c>
      <c r="I10" s="13"/>
      <c r="J10" s="13"/>
      <c r="K10" s="10"/>
      <c r="L10" s="47">
        <f t="shared" si="0"/>
        <v>0</v>
      </c>
    </row>
    <row r="11" spans="1:12">
      <c r="A11" s="2">
        <v>10</v>
      </c>
      <c r="B11" s="27" t="s">
        <v>582</v>
      </c>
      <c r="C11" s="2" t="s">
        <v>520</v>
      </c>
      <c r="D11" s="2">
        <v>62626</v>
      </c>
      <c r="E11" s="2" t="s">
        <v>561</v>
      </c>
      <c r="F11" s="2" t="s">
        <v>562</v>
      </c>
      <c r="G11" s="2" t="s">
        <v>512</v>
      </c>
      <c r="H11" s="2" t="s">
        <v>513</v>
      </c>
      <c r="I11" s="13"/>
      <c r="J11" s="13"/>
      <c r="K11" s="10"/>
      <c r="L11" s="47">
        <f t="shared" si="0"/>
        <v>0</v>
      </c>
    </row>
    <row r="12" spans="1:12">
      <c r="A12" s="2">
        <v>11</v>
      </c>
      <c r="B12" s="27" t="s">
        <v>583</v>
      </c>
      <c r="C12" s="2" t="s">
        <v>520</v>
      </c>
      <c r="D12" s="2">
        <v>62681</v>
      </c>
      <c r="E12" s="2" t="s">
        <v>561</v>
      </c>
      <c r="F12" s="2" t="s">
        <v>562</v>
      </c>
      <c r="G12" s="2" t="s">
        <v>512</v>
      </c>
      <c r="H12" s="2" t="s">
        <v>513</v>
      </c>
      <c r="I12" s="13"/>
      <c r="J12" s="13"/>
      <c r="K12" s="10"/>
      <c r="L12" s="47">
        <f t="shared" si="0"/>
        <v>0</v>
      </c>
    </row>
    <row r="13" spans="1:12">
      <c r="A13" s="2">
        <v>12</v>
      </c>
      <c r="B13" s="27" t="s">
        <v>584</v>
      </c>
      <c r="C13" s="2" t="s">
        <v>520</v>
      </c>
      <c r="D13" s="2">
        <v>79819</v>
      </c>
      <c r="E13" s="2" t="s">
        <v>561</v>
      </c>
      <c r="F13" s="2" t="s">
        <v>562</v>
      </c>
      <c r="G13" s="2" t="s">
        <v>512</v>
      </c>
      <c r="H13" s="2" t="s">
        <v>513</v>
      </c>
      <c r="I13" s="14"/>
      <c r="J13" s="14"/>
      <c r="K13" s="10"/>
      <c r="L13" s="47">
        <f t="shared" si="0"/>
        <v>0</v>
      </c>
    </row>
    <row r="14" spans="1:12">
      <c r="A14" s="2">
        <v>13</v>
      </c>
      <c r="B14" s="27" t="s">
        <v>585</v>
      </c>
      <c r="C14" s="2" t="s">
        <v>520</v>
      </c>
      <c r="D14" s="2">
        <v>72383</v>
      </c>
      <c r="E14" s="2" t="s">
        <v>561</v>
      </c>
      <c r="F14" s="2" t="s">
        <v>562</v>
      </c>
      <c r="G14" s="2" t="s">
        <v>512</v>
      </c>
      <c r="H14" s="2" t="s">
        <v>513</v>
      </c>
      <c r="I14" s="13"/>
      <c r="J14" s="13"/>
      <c r="K14" s="10"/>
      <c r="L14" s="47">
        <f t="shared" si="0"/>
        <v>0</v>
      </c>
    </row>
    <row r="15" spans="1:12">
      <c r="A15" s="2">
        <v>14</v>
      </c>
      <c r="B15" s="27" t="s">
        <v>586</v>
      </c>
      <c r="C15" s="2" t="s">
        <v>520</v>
      </c>
      <c r="D15" s="2">
        <v>79774</v>
      </c>
      <c r="E15" s="2" t="s">
        <v>561</v>
      </c>
      <c r="F15" s="2" t="s">
        <v>562</v>
      </c>
      <c r="G15" s="2" t="s">
        <v>512</v>
      </c>
      <c r="H15" s="2" t="s">
        <v>513</v>
      </c>
      <c r="I15" s="13"/>
      <c r="J15" s="13"/>
      <c r="K15" s="10"/>
      <c r="L15" s="47">
        <f t="shared" si="0"/>
        <v>0</v>
      </c>
    </row>
    <row r="16" spans="1:12">
      <c r="A16" s="2">
        <v>15</v>
      </c>
      <c r="B16" s="27" t="s">
        <v>588</v>
      </c>
      <c r="C16" s="2" t="s">
        <v>520</v>
      </c>
      <c r="D16" s="2">
        <v>57230</v>
      </c>
      <c r="E16" s="2" t="s">
        <v>561</v>
      </c>
      <c r="F16" s="2" t="s">
        <v>562</v>
      </c>
      <c r="G16" s="2" t="s">
        <v>512</v>
      </c>
      <c r="H16" s="2" t="s">
        <v>513</v>
      </c>
      <c r="I16" s="12"/>
      <c r="J16" s="12"/>
      <c r="K16" s="10"/>
      <c r="L16" s="47">
        <f t="shared" si="0"/>
        <v>0</v>
      </c>
    </row>
    <row r="17" spans="1:12">
      <c r="A17" s="2">
        <v>16</v>
      </c>
      <c r="B17" s="27" t="s">
        <v>592</v>
      </c>
      <c r="C17" s="2" t="s">
        <v>520</v>
      </c>
      <c r="D17" s="2">
        <v>62603</v>
      </c>
      <c r="E17" s="2" t="s">
        <v>561</v>
      </c>
      <c r="F17" s="2" t="s">
        <v>562</v>
      </c>
      <c r="G17" s="2" t="s">
        <v>512</v>
      </c>
      <c r="H17" s="2" t="s">
        <v>513</v>
      </c>
      <c r="I17" s="12"/>
      <c r="J17" s="12"/>
      <c r="K17" s="10"/>
      <c r="L17" s="47">
        <f t="shared" si="0"/>
        <v>0</v>
      </c>
    </row>
    <row r="18" spans="1:12">
      <c r="A18" s="2">
        <v>17</v>
      </c>
      <c r="B18" s="27" t="s">
        <v>593</v>
      </c>
      <c r="C18" s="2" t="s">
        <v>520</v>
      </c>
      <c r="D18" s="2">
        <v>62634</v>
      </c>
      <c r="E18" s="2" t="s">
        <v>561</v>
      </c>
      <c r="F18" s="2" t="s">
        <v>562</v>
      </c>
      <c r="G18" s="2" t="s">
        <v>512</v>
      </c>
      <c r="H18" s="2" t="s">
        <v>513</v>
      </c>
      <c r="I18" s="12"/>
      <c r="J18" s="12"/>
      <c r="K18" s="10"/>
      <c r="L18" s="47">
        <f t="shared" si="0"/>
        <v>0</v>
      </c>
    </row>
    <row r="19" spans="1:12">
      <c r="A19" s="2">
        <v>18</v>
      </c>
      <c r="B19" s="27" t="s">
        <v>599</v>
      </c>
      <c r="C19" s="2" t="s">
        <v>509</v>
      </c>
      <c r="D19" s="2">
        <v>62735</v>
      </c>
      <c r="E19" s="2" t="s">
        <v>561</v>
      </c>
      <c r="F19" s="2" t="s">
        <v>562</v>
      </c>
      <c r="G19" s="2" t="s">
        <v>512</v>
      </c>
      <c r="H19" s="2" t="s">
        <v>513</v>
      </c>
      <c r="I19" s="15"/>
      <c r="J19" s="15"/>
      <c r="K19" s="10"/>
      <c r="L19" s="47">
        <f t="shared" si="0"/>
        <v>0</v>
      </c>
    </row>
    <row r="20" spans="1:12">
      <c r="A20" s="2">
        <v>19</v>
      </c>
      <c r="B20" s="27" t="s">
        <v>574</v>
      </c>
      <c r="C20" s="2" t="s">
        <v>520</v>
      </c>
      <c r="D20" s="2">
        <v>62816</v>
      </c>
      <c r="E20" s="2" t="s">
        <v>561</v>
      </c>
      <c r="F20" s="2" t="s">
        <v>562</v>
      </c>
      <c r="G20" s="2" t="s">
        <v>512</v>
      </c>
      <c r="H20" s="2" t="s">
        <v>523</v>
      </c>
      <c r="I20" s="15"/>
      <c r="J20" s="15"/>
      <c r="K20" s="10"/>
      <c r="L20" s="47">
        <f t="shared" si="0"/>
        <v>0</v>
      </c>
    </row>
    <row r="21" spans="1:12">
      <c r="A21" s="2">
        <v>20</v>
      </c>
      <c r="B21" s="27" t="s">
        <v>576</v>
      </c>
      <c r="C21" s="2" t="s">
        <v>520</v>
      </c>
      <c r="D21" s="2">
        <v>57261</v>
      </c>
      <c r="E21" s="2" t="s">
        <v>561</v>
      </c>
      <c r="F21" s="2" t="s">
        <v>562</v>
      </c>
      <c r="G21" s="2" t="s">
        <v>512</v>
      </c>
      <c r="H21" s="2" t="s">
        <v>523</v>
      </c>
      <c r="I21" s="14"/>
      <c r="J21" s="14"/>
      <c r="K21" s="16"/>
      <c r="L21" s="47">
        <f t="shared" si="0"/>
        <v>0</v>
      </c>
    </row>
    <row r="22" spans="1:12">
      <c r="A22" s="2">
        <v>21</v>
      </c>
      <c r="B22" s="27" t="s">
        <v>577</v>
      </c>
      <c r="C22" s="2" t="s">
        <v>520</v>
      </c>
      <c r="D22" s="2">
        <v>79835</v>
      </c>
      <c r="E22" s="2" t="s">
        <v>561</v>
      </c>
      <c r="F22" s="2" t="s">
        <v>562</v>
      </c>
      <c r="G22" s="2" t="s">
        <v>512</v>
      </c>
      <c r="H22" s="2" t="s">
        <v>523</v>
      </c>
      <c r="I22" s="14"/>
      <c r="J22" s="14"/>
      <c r="K22" s="16"/>
      <c r="L22" s="47">
        <f t="shared" si="0"/>
        <v>0</v>
      </c>
    </row>
    <row r="23" spans="1:12">
      <c r="A23" s="2">
        <v>22</v>
      </c>
      <c r="B23" s="27" t="s">
        <v>587</v>
      </c>
      <c r="C23" s="2" t="s">
        <v>520</v>
      </c>
      <c r="D23" s="2">
        <v>57236</v>
      </c>
      <c r="E23" s="2" t="s">
        <v>561</v>
      </c>
      <c r="F23" s="2" t="s">
        <v>562</v>
      </c>
      <c r="G23" s="2" t="s">
        <v>512</v>
      </c>
      <c r="H23" s="2" t="s">
        <v>523</v>
      </c>
      <c r="I23" s="14"/>
      <c r="J23" s="14"/>
      <c r="K23" s="16"/>
      <c r="L23" s="47">
        <f t="shared" si="0"/>
        <v>0</v>
      </c>
    </row>
    <row r="24" spans="1:12">
      <c r="A24" s="2">
        <v>23</v>
      </c>
      <c r="B24" s="27" t="s">
        <v>605</v>
      </c>
      <c r="C24" s="2" t="s">
        <v>509</v>
      </c>
      <c r="D24" s="2">
        <v>58679</v>
      </c>
      <c r="E24" s="2" t="s">
        <v>561</v>
      </c>
      <c r="F24" s="2" t="s">
        <v>562</v>
      </c>
      <c r="G24" s="2" t="s">
        <v>512</v>
      </c>
      <c r="H24" s="2" t="s">
        <v>523</v>
      </c>
      <c r="I24" s="12"/>
      <c r="J24" s="12"/>
      <c r="K24" s="16"/>
      <c r="L24" s="47">
        <f t="shared" si="0"/>
        <v>0</v>
      </c>
    </row>
    <row r="25" spans="1:12">
      <c r="A25" s="2">
        <v>24</v>
      </c>
      <c r="B25" s="27" t="s">
        <v>607</v>
      </c>
      <c r="C25" s="2" t="s">
        <v>509</v>
      </c>
      <c r="D25" s="2">
        <v>79811</v>
      </c>
      <c r="E25" s="2" t="s">
        <v>561</v>
      </c>
      <c r="F25" s="2" t="s">
        <v>562</v>
      </c>
      <c r="G25" s="2" t="s">
        <v>512</v>
      </c>
      <c r="H25" s="2" t="s">
        <v>523</v>
      </c>
      <c r="I25" s="12"/>
      <c r="J25" s="12"/>
      <c r="K25" s="16"/>
      <c r="L25" s="47">
        <f t="shared" si="0"/>
        <v>0</v>
      </c>
    </row>
    <row r="26" spans="1:12">
      <c r="A26" s="2">
        <v>25</v>
      </c>
      <c r="B26" s="27" t="s">
        <v>610</v>
      </c>
      <c r="C26" s="2" t="s">
        <v>611</v>
      </c>
      <c r="D26" s="2">
        <v>62792</v>
      </c>
      <c r="E26" s="2" t="s">
        <v>561</v>
      </c>
      <c r="F26" s="2" t="s">
        <v>562</v>
      </c>
      <c r="G26" s="2" t="s">
        <v>512</v>
      </c>
      <c r="H26" s="2" t="s">
        <v>523</v>
      </c>
      <c r="I26" s="12"/>
      <c r="J26" s="12"/>
      <c r="K26" s="16"/>
      <c r="L26" s="47">
        <f t="shared" si="0"/>
        <v>0</v>
      </c>
    </row>
    <row r="27" spans="1:12">
      <c r="A27" s="2">
        <v>26</v>
      </c>
      <c r="B27" s="27" t="s">
        <v>612</v>
      </c>
      <c r="C27" s="2" t="s">
        <v>509</v>
      </c>
      <c r="D27" s="2">
        <v>58720</v>
      </c>
      <c r="E27" s="2" t="s">
        <v>561</v>
      </c>
      <c r="F27" s="2" t="s">
        <v>562</v>
      </c>
      <c r="G27" s="2" t="s">
        <v>512</v>
      </c>
      <c r="H27" s="2" t="s">
        <v>523</v>
      </c>
      <c r="I27" s="12"/>
      <c r="J27" s="12"/>
      <c r="K27" s="34"/>
      <c r="L27" s="47">
        <f t="shared" si="0"/>
        <v>0</v>
      </c>
    </row>
    <row r="28" spans="1:12">
      <c r="A28" s="2">
        <v>27</v>
      </c>
      <c r="B28" s="27" t="s">
        <v>613</v>
      </c>
      <c r="C28" s="2" t="s">
        <v>509</v>
      </c>
      <c r="D28" s="2">
        <v>79854</v>
      </c>
      <c r="E28" s="2" t="s">
        <v>561</v>
      </c>
      <c r="F28" s="2" t="s">
        <v>562</v>
      </c>
      <c r="G28" s="2" t="s">
        <v>512</v>
      </c>
      <c r="H28" s="2" t="s">
        <v>523</v>
      </c>
      <c r="I28" s="12"/>
      <c r="J28" s="12"/>
      <c r="K28" s="34"/>
      <c r="L28" s="47">
        <f t="shared" si="0"/>
        <v>0</v>
      </c>
    </row>
    <row r="29" spans="1:12">
      <c r="A29" s="2">
        <v>28</v>
      </c>
      <c r="B29" s="27" t="s">
        <v>615</v>
      </c>
      <c r="C29" s="2" t="s">
        <v>509</v>
      </c>
      <c r="D29" s="2">
        <v>58715</v>
      </c>
      <c r="E29" s="2" t="s">
        <v>561</v>
      </c>
      <c r="F29" s="2" t="s">
        <v>562</v>
      </c>
      <c r="G29" s="2" t="s">
        <v>512</v>
      </c>
      <c r="H29" s="2" t="s">
        <v>523</v>
      </c>
      <c r="I29" s="12"/>
      <c r="J29" s="12"/>
      <c r="K29" s="34"/>
      <c r="L29" s="47">
        <f t="shared" si="0"/>
        <v>0</v>
      </c>
    </row>
    <row r="30" spans="1:12">
      <c r="A30" s="2">
        <v>29</v>
      </c>
      <c r="B30" s="27" t="s">
        <v>619</v>
      </c>
      <c r="C30" s="2" t="s">
        <v>509</v>
      </c>
      <c r="D30" s="2">
        <v>57241</v>
      </c>
      <c r="E30" s="2" t="s">
        <v>561</v>
      </c>
      <c r="F30" s="2" t="s">
        <v>562</v>
      </c>
      <c r="G30" s="2" t="s">
        <v>512</v>
      </c>
      <c r="H30" s="2" t="s">
        <v>523</v>
      </c>
      <c r="I30" s="12"/>
      <c r="J30" s="12"/>
      <c r="K30" s="16"/>
      <c r="L30" s="47">
        <f t="shared" si="0"/>
        <v>0</v>
      </c>
    </row>
    <row r="31" spans="1:12">
      <c r="A31" s="2">
        <v>30</v>
      </c>
      <c r="B31" s="27" t="s">
        <v>622</v>
      </c>
      <c r="C31" s="2" t="s">
        <v>509</v>
      </c>
      <c r="D31" s="2">
        <v>58819</v>
      </c>
      <c r="E31" s="2" t="s">
        <v>561</v>
      </c>
      <c r="F31" s="2" t="s">
        <v>562</v>
      </c>
      <c r="G31" s="2" t="s">
        <v>512</v>
      </c>
      <c r="H31" s="2" t="s">
        <v>523</v>
      </c>
      <c r="I31" s="12"/>
      <c r="J31" s="12"/>
      <c r="K31" s="16"/>
      <c r="L31" s="47">
        <f t="shared" si="0"/>
        <v>0</v>
      </c>
    </row>
    <row r="32" spans="1:12">
      <c r="A32" s="2">
        <v>31</v>
      </c>
      <c r="B32" s="27" t="s">
        <v>627</v>
      </c>
      <c r="C32" s="2" t="s">
        <v>509</v>
      </c>
      <c r="D32" s="2">
        <v>79754</v>
      </c>
      <c r="E32" s="2" t="s">
        <v>561</v>
      </c>
      <c r="F32" s="2" t="s">
        <v>562</v>
      </c>
      <c r="G32" s="2" t="s">
        <v>512</v>
      </c>
      <c r="H32" s="2" t="s">
        <v>523</v>
      </c>
      <c r="I32" s="12"/>
      <c r="J32" s="12"/>
      <c r="K32" s="16"/>
      <c r="L32" s="47">
        <f t="shared" si="0"/>
        <v>0</v>
      </c>
    </row>
    <row r="33" spans="1:12">
      <c r="A33" s="2">
        <v>32</v>
      </c>
      <c r="B33" s="27" t="s">
        <v>608</v>
      </c>
      <c r="C33" s="2" t="s">
        <v>509</v>
      </c>
      <c r="D33" s="2">
        <v>79825</v>
      </c>
      <c r="E33" s="2" t="s">
        <v>561</v>
      </c>
      <c r="F33" s="2" t="s">
        <v>562</v>
      </c>
      <c r="G33" s="2" t="s">
        <v>512</v>
      </c>
      <c r="H33" s="2" t="s">
        <v>524</v>
      </c>
      <c r="I33" s="12"/>
      <c r="J33" s="12"/>
      <c r="K33" s="16"/>
      <c r="L33" s="47">
        <f t="shared" si="0"/>
        <v>0</v>
      </c>
    </row>
    <row r="34" spans="1:12">
      <c r="A34" s="2">
        <v>33</v>
      </c>
      <c r="B34" s="27" t="s">
        <v>621</v>
      </c>
      <c r="C34" s="2" t="s">
        <v>509</v>
      </c>
      <c r="D34" s="2">
        <v>58740</v>
      </c>
      <c r="E34" s="2" t="s">
        <v>561</v>
      </c>
      <c r="F34" s="2" t="s">
        <v>562</v>
      </c>
      <c r="G34" s="2" t="s">
        <v>512</v>
      </c>
      <c r="H34" s="2" t="s">
        <v>524</v>
      </c>
      <c r="I34" s="12"/>
      <c r="J34" s="12"/>
      <c r="K34" s="16"/>
      <c r="L34" s="47">
        <f t="shared" si="0"/>
        <v>0</v>
      </c>
    </row>
    <row r="35" spans="1:12">
      <c r="A35" s="2">
        <v>34</v>
      </c>
      <c r="B35" s="27" t="s">
        <v>597</v>
      </c>
      <c r="C35" s="2" t="s">
        <v>509</v>
      </c>
      <c r="D35" s="2">
        <v>79814</v>
      </c>
      <c r="E35" s="2" t="s">
        <v>561</v>
      </c>
      <c r="F35" s="2" t="s">
        <v>562</v>
      </c>
      <c r="G35" s="2" t="s">
        <v>512</v>
      </c>
      <c r="H35" s="2" t="s">
        <v>527</v>
      </c>
      <c r="I35" s="12"/>
      <c r="J35" s="12"/>
      <c r="K35" s="16"/>
      <c r="L35" s="47">
        <f t="shared" si="0"/>
        <v>0</v>
      </c>
    </row>
    <row r="36" spans="1:12">
      <c r="A36" s="2">
        <v>35</v>
      </c>
      <c r="B36" s="27" t="s">
        <v>626</v>
      </c>
      <c r="C36" s="2" t="s">
        <v>509</v>
      </c>
      <c r="D36" s="2">
        <v>57229</v>
      </c>
      <c r="E36" s="2" t="s">
        <v>561</v>
      </c>
      <c r="F36" s="2" t="s">
        <v>562</v>
      </c>
      <c r="G36" s="2" t="s">
        <v>512</v>
      </c>
      <c r="H36" s="2" t="s">
        <v>527</v>
      </c>
      <c r="I36" s="12"/>
      <c r="J36" s="12"/>
      <c r="K36" s="16"/>
      <c r="L36" s="47">
        <f t="shared" si="0"/>
        <v>0</v>
      </c>
    </row>
    <row r="37" spans="1:12">
      <c r="A37" s="2">
        <v>36</v>
      </c>
      <c r="B37" s="27" t="s">
        <v>609</v>
      </c>
      <c r="C37" s="2" t="s">
        <v>509</v>
      </c>
      <c r="D37" s="2">
        <v>79783</v>
      </c>
      <c r="E37" s="2" t="s">
        <v>561</v>
      </c>
      <c r="F37" s="2" t="s">
        <v>562</v>
      </c>
      <c r="G37" s="2" t="s">
        <v>512</v>
      </c>
      <c r="H37" s="2" t="s">
        <v>515</v>
      </c>
      <c r="I37" s="12"/>
      <c r="J37" s="12"/>
      <c r="K37" s="16"/>
      <c r="L37" s="47">
        <f t="shared" si="0"/>
        <v>0</v>
      </c>
    </row>
    <row r="38" spans="1:12">
      <c r="A38" s="2">
        <v>37</v>
      </c>
      <c r="B38" s="27" t="s">
        <v>623</v>
      </c>
      <c r="C38" s="2" t="s">
        <v>509</v>
      </c>
      <c r="D38" s="2">
        <v>62648</v>
      </c>
      <c r="E38" s="2" t="s">
        <v>561</v>
      </c>
      <c r="F38" s="2" t="s">
        <v>562</v>
      </c>
      <c r="G38" s="2" t="s">
        <v>512</v>
      </c>
      <c r="H38" s="2" t="s">
        <v>515</v>
      </c>
      <c r="I38" s="12"/>
      <c r="J38" s="12"/>
      <c r="K38" s="16"/>
      <c r="L38" s="47">
        <f t="shared" si="0"/>
        <v>0</v>
      </c>
    </row>
    <row r="39" spans="1:12">
      <c r="A39" s="2">
        <v>38</v>
      </c>
      <c r="B39" s="27" t="s">
        <v>618</v>
      </c>
      <c r="C39" s="2" t="s">
        <v>509</v>
      </c>
      <c r="D39" s="2">
        <v>62770</v>
      </c>
      <c r="E39" s="2" t="s">
        <v>561</v>
      </c>
      <c r="F39" s="2" t="s">
        <v>562</v>
      </c>
      <c r="G39" s="2" t="s">
        <v>512</v>
      </c>
      <c r="H39" s="2" t="s">
        <v>595</v>
      </c>
      <c r="I39" s="12"/>
      <c r="J39" s="12"/>
      <c r="K39" s="16"/>
      <c r="L39" s="47">
        <f t="shared" si="0"/>
        <v>0</v>
      </c>
    </row>
    <row r="40" spans="1:12">
      <c r="A40" s="2">
        <v>39</v>
      </c>
      <c r="B40" s="27" t="s">
        <v>624</v>
      </c>
      <c r="C40" s="2" t="s">
        <v>509</v>
      </c>
      <c r="D40" s="2">
        <v>62619</v>
      </c>
      <c r="E40" s="2" t="s">
        <v>561</v>
      </c>
      <c r="F40" s="2" t="s">
        <v>562</v>
      </c>
      <c r="G40" s="2" t="s">
        <v>512</v>
      </c>
      <c r="H40" s="2" t="s">
        <v>595</v>
      </c>
      <c r="I40" s="12"/>
      <c r="J40" s="12"/>
      <c r="K40" s="16"/>
      <c r="L40" s="47">
        <f t="shared" si="0"/>
        <v>0</v>
      </c>
    </row>
    <row r="41" spans="1:12">
      <c r="A41" s="2">
        <v>40</v>
      </c>
      <c r="B41" s="27" t="s">
        <v>594</v>
      </c>
      <c r="C41" s="2" t="s">
        <v>509</v>
      </c>
      <c r="D41" s="2">
        <v>79772</v>
      </c>
      <c r="E41" s="2" t="s">
        <v>561</v>
      </c>
      <c r="F41" s="2" t="s">
        <v>562</v>
      </c>
      <c r="G41" s="2" t="s">
        <v>512</v>
      </c>
      <c r="H41" s="2" t="s">
        <v>514</v>
      </c>
      <c r="I41" s="22"/>
      <c r="J41" s="22"/>
      <c r="K41" s="34"/>
      <c r="L41" s="47">
        <f t="shared" si="0"/>
        <v>0</v>
      </c>
    </row>
    <row r="42" spans="1:12">
      <c r="A42" s="2">
        <v>41</v>
      </c>
      <c r="B42" s="27" t="s">
        <v>604</v>
      </c>
      <c r="C42" s="2" t="s">
        <v>509</v>
      </c>
      <c r="D42" s="2">
        <v>62618</v>
      </c>
      <c r="E42" s="2" t="s">
        <v>561</v>
      </c>
      <c r="F42" s="2" t="s">
        <v>562</v>
      </c>
      <c r="G42" s="2" t="s">
        <v>512</v>
      </c>
      <c r="H42" s="2" t="s">
        <v>514</v>
      </c>
      <c r="I42" s="12"/>
      <c r="J42" s="12"/>
      <c r="K42" s="34"/>
      <c r="L42" s="47">
        <f t="shared" si="0"/>
        <v>0</v>
      </c>
    </row>
    <row r="43" spans="1:12">
      <c r="A43" s="2">
        <v>42</v>
      </c>
      <c r="B43" s="27" t="s">
        <v>606</v>
      </c>
      <c r="C43" s="2" t="s">
        <v>509</v>
      </c>
      <c r="D43" s="2">
        <v>79749</v>
      </c>
      <c r="E43" s="2" t="s">
        <v>561</v>
      </c>
      <c r="F43" s="2" t="s">
        <v>562</v>
      </c>
      <c r="G43" s="2" t="s">
        <v>512</v>
      </c>
      <c r="H43" s="2" t="s">
        <v>514</v>
      </c>
      <c r="I43" s="12"/>
      <c r="J43" s="12"/>
      <c r="K43" s="34"/>
      <c r="L43" s="47">
        <f t="shared" si="0"/>
        <v>0</v>
      </c>
    </row>
    <row r="44" spans="1:12">
      <c r="A44" s="2">
        <v>43</v>
      </c>
      <c r="B44" s="27" t="s">
        <v>625</v>
      </c>
      <c r="C44" s="2" t="s">
        <v>509</v>
      </c>
      <c r="D44" s="2">
        <v>79799</v>
      </c>
      <c r="E44" s="2" t="s">
        <v>561</v>
      </c>
      <c r="F44" s="2" t="s">
        <v>562</v>
      </c>
      <c r="G44" s="2" t="s">
        <v>512</v>
      </c>
      <c r="H44" s="2" t="s">
        <v>514</v>
      </c>
      <c r="I44" s="8"/>
      <c r="J44" s="8"/>
      <c r="K44" s="8"/>
      <c r="L44" s="47">
        <f t="shared" si="0"/>
        <v>0</v>
      </c>
    </row>
    <row r="45" spans="1:12">
      <c r="A45" s="2">
        <v>44</v>
      </c>
      <c r="B45" s="27" t="s">
        <v>628</v>
      </c>
      <c r="C45" s="2" t="s">
        <v>520</v>
      </c>
      <c r="D45" s="2">
        <v>79773</v>
      </c>
      <c r="E45" s="2" t="s">
        <v>561</v>
      </c>
      <c r="F45" s="2" t="s">
        <v>629</v>
      </c>
      <c r="G45" s="2" t="s">
        <v>512</v>
      </c>
      <c r="H45" s="2" t="s">
        <v>496</v>
      </c>
      <c r="I45" s="8" t="s">
        <v>16</v>
      </c>
      <c r="J45" s="8" t="s">
        <v>75</v>
      </c>
      <c r="K45" s="8">
        <v>59407</v>
      </c>
      <c r="L45" s="47">
        <f t="shared" si="0"/>
        <v>1</v>
      </c>
    </row>
    <row r="46" spans="1:12">
      <c r="A46" s="2">
        <v>45</v>
      </c>
      <c r="B46" s="27" t="s">
        <v>620</v>
      </c>
      <c r="C46" s="2" t="s">
        <v>509</v>
      </c>
      <c r="D46" s="2">
        <v>62748</v>
      </c>
      <c r="E46" s="2" t="s">
        <v>561</v>
      </c>
      <c r="F46" s="2" t="s">
        <v>629</v>
      </c>
      <c r="G46" s="2" t="s">
        <v>512</v>
      </c>
      <c r="H46" s="2" t="s">
        <v>498</v>
      </c>
      <c r="I46" s="8" t="s">
        <v>16</v>
      </c>
      <c r="J46" s="8" t="s">
        <v>81</v>
      </c>
      <c r="K46" s="8">
        <v>59409</v>
      </c>
      <c r="L46" s="47">
        <f t="shared" si="0"/>
        <v>1</v>
      </c>
    </row>
    <row r="47" spans="1:12">
      <c r="A47" s="2">
        <v>46</v>
      </c>
      <c r="B47" s="27" t="s">
        <v>745</v>
      </c>
      <c r="C47" s="2" t="s">
        <v>520</v>
      </c>
      <c r="D47" s="2">
        <v>72509</v>
      </c>
      <c r="E47" s="2" t="s">
        <v>521</v>
      </c>
      <c r="F47" s="2" t="s">
        <v>744</v>
      </c>
      <c r="G47" s="2" t="s">
        <v>512</v>
      </c>
      <c r="H47" s="2" t="s">
        <v>496</v>
      </c>
      <c r="I47" s="8" t="s">
        <v>16</v>
      </c>
      <c r="J47" s="8" t="s">
        <v>296</v>
      </c>
      <c r="K47" s="17">
        <v>59468</v>
      </c>
      <c r="L47" s="47">
        <f t="shared" si="0"/>
        <v>1</v>
      </c>
    </row>
    <row r="48" spans="1:12">
      <c r="A48" s="2">
        <v>47</v>
      </c>
      <c r="B48" s="27" t="s">
        <v>743</v>
      </c>
      <c r="C48" s="2" t="s">
        <v>520</v>
      </c>
      <c r="D48" s="2">
        <v>62731</v>
      </c>
      <c r="E48" s="2" t="s">
        <v>521</v>
      </c>
      <c r="F48" s="2" t="s">
        <v>744</v>
      </c>
      <c r="G48" s="2" t="s">
        <v>512</v>
      </c>
      <c r="H48" s="2" t="s">
        <v>497</v>
      </c>
      <c r="I48" s="8" t="s">
        <v>16</v>
      </c>
      <c r="J48" s="8" t="s">
        <v>241</v>
      </c>
      <c r="K48" s="18">
        <v>59455</v>
      </c>
      <c r="L48" s="47">
        <f t="shared" si="0"/>
        <v>1</v>
      </c>
    </row>
    <row r="49" spans="1:12">
      <c r="A49" s="2">
        <v>48</v>
      </c>
      <c r="B49" s="27" t="s">
        <v>746</v>
      </c>
      <c r="C49" s="2" t="s">
        <v>520</v>
      </c>
      <c r="D49" s="2">
        <v>62734</v>
      </c>
      <c r="E49" s="2" t="s">
        <v>521</v>
      </c>
      <c r="F49" s="2" t="s">
        <v>744</v>
      </c>
      <c r="G49" s="2" t="s">
        <v>512</v>
      </c>
      <c r="H49" s="2" t="s">
        <v>498</v>
      </c>
      <c r="I49" s="8" t="s">
        <v>16</v>
      </c>
      <c r="J49" s="8" t="s">
        <v>291</v>
      </c>
      <c r="K49" s="17">
        <v>59467</v>
      </c>
      <c r="L49" s="47">
        <f t="shared" si="0"/>
        <v>1</v>
      </c>
    </row>
    <row r="50" spans="1:12">
      <c r="A50" s="2">
        <v>49</v>
      </c>
      <c r="B50" s="27" t="s">
        <v>747</v>
      </c>
      <c r="C50" s="2" t="s">
        <v>509</v>
      </c>
      <c r="D50" s="2">
        <v>62794</v>
      </c>
      <c r="E50" s="2" t="s">
        <v>521</v>
      </c>
      <c r="F50" s="2" t="s">
        <v>744</v>
      </c>
      <c r="G50" s="2" t="s">
        <v>512</v>
      </c>
      <c r="H50" s="2" t="s">
        <v>499</v>
      </c>
      <c r="I50" s="8" t="s">
        <v>16</v>
      </c>
      <c r="J50" s="8" t="s">
        <v>87</v>
      </c>
      <c r="K50" s="8">
        <v>59415</v>
      </c>
      <c r="L50" s="47">
        <f t="shared" si="0"/>
        <v>1</v>
      </c>
    </row>
    <row r="51" spans="1:12">
      <c r="A51" s="2">
        <v>50</v>
      </c>
      <c r="B51" s="27" t="s">
        <v>751</v>
      </c>
      <c r="C51" s="2" t="s">
        <v>509</v>
      </c>
      <c r="D51" s="2">
        <v>72515</v>
      </c>
      <c r="E51" s="2" t="s">
        <v>521</v>
      </c>
      <c r="F51" s="2" t="s">
        <v>744</v>
      </c>
      <c r="G51" s="2" t="s">
        <v>512</v>
      </c>
      <c r="H51" s="2" t="s">
        <v>499</v>
      </c>
      <c r="I51" s="8" t="s">
        <v>16</v>
      </c>
      <c r="J51" s="8" t="s">
        <v>301</v>
      </c>
      <c r="K51" s="17">
        <v>59469</v>
      </c>
      <c r="L51" s="47">
        <f t="shared" si="0"/>
        <v>1</v>
      </c>
    </row>
    <row r="52" spans="1:12">
      <c r="A52" s="2">
        <v>51</v>
      </c>
      <c r="B52" s="27" t="s">
        <v>750</v>
      </c>
      <c r="C52" s="2" t="s">
        <v>509</v>
      </c>
      <c r="D52" s="2">
        <v>79820</v>
      </c>
      <c r="E52" s="2" t="s">
        <v>521</v>
      </c>
      <c r="F52" s="2" t="s">
        <v>744</v>
      </c>
      <c r="G52" s="2" t="s">
        <v>512</v>
      </c>
      <c r="H52" s="2" t="s">
        <v>502</v>
      </c>
      <c r="I52" s="8" t="s">
        <v>16</v>
      </c>
      <c r="J52" s="8" t="s">
        <v>306</v>
      </c>
      <c r="K52" s="17">
        <v>59470</v>
      </c>
      <c r="L52" s="47">
        <f t="shared" si="0"/>
        <v>1</v>
      </c>
    </row>
    <row r="53" spans="1:12">
      <c r="A53" s="2">
        <v>52</v>
      </c>
      <c r="B53" s="27" t="s">
        <v>753</v>
      </c>
      <c r="C53" s="2" t="s">
        <v>509</v>
      </c>
      <c r="D53" s="2">
        <v>72388</v>
      </c>
      <c r="E53" s="2" t="s">
        <v>521</v>
      </c>
      <c r="F53" s="2" t="s">
        <v>744</v>
      </c>
      <c r="G53" s="2" t="s">
        <v>512</v>
      </c>
      <c r="H53" s="2" t="s">
        <v>502</v>
      </c>
      <c r="I53" s="8" t="s">
        <v>16</v>
      </c>
      <c r="J53" s="8" t="s">
        <v>322</v>
      </c>
      <c r="K53" s="17">
        <v>59473</v>
      </c>
      <c r="L53" s="47">
        <f t="shared" si="0"/>
        <v>1</v>
      </c>
    </row>
    <row r="54" spans="1:12">
      <c r="A54" s="2">
        <v>53</v>
      </c>
      <c r="B54" s="27" t="s">
        <v>752</v>
      </c>
      <c r="C54" s="2" t="s">
        <v>509</v>
      </c>
      <c r="D54" s="2">
        <v>62709</v>
      </c>
      <c r="E54" s="2" t="s">
        <v>521</v>
      </c>
      <c r="F54" s="2" t="s">
        <v>744</v>
      </c>
      <c r="G54" s="2" t="s">
        <v>512</v>
      </c>
      <c r="H54" s="31" t="s">
        <v>748</v>
      </c>
      <c r="I54" s="15"/>
      <c r="J54" s="15"/>
      <c r="K54" s="35"/>
      <c r="L54" s="47">
        <f t="shared" si="0"/>
        <v>0</v>
      </c>
    </row>
    <row r="55" spans="1:12">
      <c r="A55" s="2">
        <v>54</v>
      </c>
      <c r="B55" s="27" t="s">
        <v>757</v>
      </c>
      <c r="C55" s="2" t="s">
        <v>520</v>
      </c>
      <c r="D55" s="2">
        <v>62628</v>
      </c>
      <c r="E55" s="2" t="s">
        <v>521</v>
      </c>
      <c r="F55" s="2" t="s">
        <v>758</v>
      </c>
      <c r="G55" s="2" t="s">
        <v>512</v>
      </c>
      <c r="H55" s="2" t="s">
        <v>497</v>
      </c>
      <c r="I55" s="12" t="s">
        <v>16</v>
      </c>
      <c r="J55" s="16" t="s">
        <v>385</v>
      </c>
      <c r="K55" s="27"/>
      <c r="L55" s="47">
        <f t="shared" si="0"/>
        <v>0</v>
      </c>
    </row>
    <row r="56" spans="1:12">
      <c r="A56" s="2">
        <v>55</v>
      </c>
      <c r="B56" s="27" t="s">
        <v>718</v>
      </c>
      <c r="C56" s="2" t="s">
        <v>611</v>
      </c>
      <c r="D56" s="2">
        <v>79786</v>
      </c>
      <c r="E56" s="2" t="s">
        <v>561</v>
      </c>
      <c r="F56" s="2" t="s">
        <v>709</v>
      </c>
      <c r="G56" s="2" t="s">
        <v>512</v>
      </c>
      <c r="H56" s="2" t="s">
        <v>496</v>
      </c>
      <c r="I56" s="8" t="s">
        <v>16</v>
      </c>
      <c r="J56" s="8" t="s">
        <v>332</v>
      </c>
      <c r="K56" s="17">
        <v>59475</v>
      </c>
      <c r="L56" s="47">
        <f t="shared" si="0"/>
        <v>1</v>
      </c>
    </row>
    <row r="57" spans="1:12">
      <c r="A57" s="2">
        <v>56</v>
      </c>
      <c r="B57" s="27" t="s">
        <v>712</v>
      </c>
      <c r="C57" s="2" t="s">
        <v>520</v>
      </c>
      <c r="D57" s="2">
        <v>57235</v>
      </c>
      <c r="E57" s="2" t="s">
        <v>561</v>
      </c>
      <c r="F57" s="2" t="s">
        <v>709</v>
      </c>
      <c r="G57" s="2" t="s">
        <v>512</v>
      </c>
      <c r="H57" s="2" t="s">
        <v>513</v>
      </c>
      <c r="I57" s="27"/>
      <c r="J57" s="27"/>
      <c r="K57" s="27"/>
      <c r="L57" s="47">
        <f t="shared" si="0"/>
        <v>0</v>
      </c>
    </row>
    <row r="58" spans="1:12">
      <c r="A58" s="2">
        <v>57</v>
      </c>
      <c r="B58" s="27" t="s">
        <v>719</v>
      </c>
      <c r="C58" s="2" t="s">
        <v>509</v>
      </c>
      <c r="D58" s="2">
        <v>54604</v>
      </c>
      <c r="E58" s="2" t="s">
        <v>561</v>
      </c>
      <c r="F58" s="2" t="s">
        <v>709</v>
      </c>
      <c r="G58" s="2" t="s">
        <v>512</v>
      </c>
      <c r="H58" s="2" t="s">
        <v>513</v>
      </c>
      <c r="I58" s="27"/>
      <c r="J58" s="27"/>
      <c r="K58" s="27"/>
      <c r="L58" s="47">
        <f t="shared" si="0"/>
        <v>0</v>
      </c>
    </row>
    <row r="59" spans="1:12">
      <c r="A59" s="2">
        <v>58</v>
      </c>
      <c r="B59" s="27" t="s">
        <v>714</v>
      </c>
      <c r="C59" s="2" t="s">
        <v>520</v>
      </c>
      <c r="D59" s="2">
        <v>79744</v>
      </c>
      <c r="E59" s="2" t="s">
        <v>561</v>
      </c>
      <c r="F59" s="2" t="s">
        <v>709</v>
      </c>
      <c r="G59" s="2" t="s">
        <v>512</v>
      </c>
      <c r="H59" s="2" t="s">
        <v>497</v>
      </c>
      <c r="I59" s="8" t="s">
        <v>16</v>
      </c>
      <c r="J59" s="8" t="s">
        <v>353</v>
      </c>
      <c r="K59" s="18">
        <v>59483</v>
      </c>
      <c r="L59" s="47">
        <f t="shared" si="0"/>
        <v>1</v>
      </c>
    </row>
    <row r="60" spans="1:12">
      <c r="A60" s="2">
        <v>59</v>
      </c>
      <c r="B60" s="27" t="s">
        <v>720</v>
      </c>
      <c r="C60" s="2" t="s">
        <v>509</v>
      </c>
      <c r="D60" s="2">
        <v>54605</v>
      </c>
      <c r="E60" s="2" t="s">
        <v>561</v>
      </c>
      <c r="F60" s="2" t="s">
        <v>709</v>
      </c>
      <c r="G60" s="2" t="s">
        <v>512</v>
      </c>
      <c r="H60" s="2" t="s">
        <v>497</v>
      </c>
      <c r="I60" s="15" t="s">
        <v>16</v>
      </c>
      <c r="J60" s="15" t="s">
        <v>367</v>
      </c>
      <c r="K60" s="36">
        <v>59489</v>
      </c>
      <c r="L60" s="47">
        <f t="shared" si="0"/>
        <v>2</v>
      </c>
    </row>
    <row r="61" spans="1:12">
      <c r="A61" s="2">
        <v>60</v>
      </c>
      <c r="B61" s="27" t="s">
        <v>713</v>
      </c>
      <c r="C61" s="2" t="s">
        <v>520</v>
      </c>
      <c r="D61" s="2">
        <v>79790</v>
      </c>
      <c r="E61" s="2" t="s">
        <v>561</v>
      </c>
      <c r="F61" s="2" t="s">
        <v>709</v>
      </c>
      <c r="G61" s="2" t="s">
        <v>512</v>
      </c>
      <c r="H61" s="2" t="s">
        <v>523</v>
      </c>
      <c r="I61" s="27"/>
      <c r="J61" s="27"/>
      <c r="K61" s="27"/>
      <c r="L61" s="47">
        <f t="shared" si="0"/>
        <v>0</v>
      </c>
    </row>
    <row r="62" spans="1:12">
      <c r="A62" s="2">
        <v>61</v>
      </c>
      <c r="B62" s="32" t="s">
        <v>724</v>
      </c>
      <c r="C62" s="22" t="s">
        <v>509</v>
      </c>
      <c r="D62" s="22">
        <v>54607</v>
      </c>
      <c r="E62" s="22" t="s">
        <v>561</v>
      </c>
      <c r="F62" s="22" t="s">
        <v>709</v>
      </c>
      <c r="G62" s="22" t="s">
        <v>512</v>
      </c>
      <c r="H62" s="22" t="s">
        <v>523</v>
      </c>
      <c r="I62" s="27"/>
      <c r="J62" s="27"/>
      <c r="K62" s="27"/>
      <c r="L62" s="47">
        <f t="shared" si="0"/>
        <v>0</v>
      </c>
    </row>
    <row r="63" spans="1:12">
      <c r="A63" s="2">
        <v>62</v>
      </c>
      <c r="B63" s="27" t="s">
        <v>715</v>
      </c>
      <c r="C63" s="2" t="s">
        <v>509</v>
      </c>
      <c r="D63" s="2">
        <v>79824</v>
      </c>
      <c r="E63" s="2" t="s">
        <v>561</v>
      </c>
      <c r="F63" s="2" t="s">
        <v>709</v>
      </c>
      <c r="G63" s="2" t="s">
        <v>512</v>
      </c>
      <c r="H63" s="2" t="s">
        <v>500</v>
      </c>
      <c r="I63" s="8" t="s">
        <v>16</v>
      </c>
      <c r="J63" s="8" t="s">
        <v>345</v>
      </c>
      <c r="K63" s="18">
        <v>59480</v>
      </c>
      <c r="L63" s="47">
        <f t="shared" si="0"/>
        <v>1</v>
      </c>
    </row>
    <row r="64" spans="1:12">
      <c r="A64" s="2">
        <v>63</v>
      </c>
      <c r="B64" s="27" t="s">
        <v>722</v>
      </c>
      <c r="C64" s="2" t="s">
        <v>509</v>
      </c>
      <c r="D64" s="2">
        <v>79751</v>
      </c>
      <c r="E64" s="2" t="s">
        <v>521</v>
      </c>
      <c r="F64" s="2" t="s">
        <v>709</v>
      </c>
      <c r="G64" s="2" t="s">
        <v>512</v>
      </c>
      <c r="H64" s="2" t="s">
        <v>500</v>
      </c>
      <c r="I64" s="8" t="s">
        <v>16</v>
      </c>
      <c r="J64" s="8" t="s">
        <v>359</v>
      </c>
      <c r="K64" s="18">
        <v>59484</v>
      </c>
      <c r="L64" s="47">
        <f t="shared" si="0"/>
        <v>1</v>
      </c>
    </row>
    <row r="65" spans="1:12">
      <c r="A65" s="2">
        <v>64</v>
      </c>
      <c r="B65" s="27" t="s">
        <v>723</v>
      </c>
      <c r="C65" s="2" t="s">
        <v>509</v>
      </c>
      <c r="D65" s="2">
        <v>62805</v>
      </c>
      <c r="E65" s="2" t="s">
        <v>561</v>
      </c>
      <c r="F65" s="2" t="s">
        <v>709</v>
      </c>
      <c r="G65" s="2" t="s">
        <v>512</v>
      </c>
      <c r="H65" s="2" t="s">
        <v>503</v>
      </c>
      <c r="I65" s="15" t="s">
        <v>16</v>
      </c>
      <c r="J65" s="15" t="s">
        <v>367</v>
      </c>
      <c r="K65" s="36">
        <v>59489</v>
      </c>
      <c r="L65" s="47">
        <f t="shared" si="0"/>
        <v>2</v>
      </c>
    </row>
    <row r="66" spans="1:12">
      <c r="A66" s="2">
        <v>65</v>
      </c>
      <c r="B66" s="27" t="s">
        <v>717</v>
      </c>
      <c r="C66" s="2" t="s">
        <v>509</v>
      </c>
      <c r="D66" s="2">
        <v>54603</v>
      </c>
      <c r="E66" s="2" t="s">
        <v>561</v>
      </c>
      <c r="F66" s="2" t="s">
        <v>709</v>
      </c>
      <c r="G66" s="2" t="s">
        <v>512</v>
      </c>
      <c r="H66" s="2" t="s">
        <v>514</v>
      </c>
      <c r="I66" s="27"/>
      <c r="J66" s="27"/>
      <c r="K66" s="27"/>
      <c r="L66" s="47">
        <f t="shared" si="0"/>
        <v>0</v>
      </c>
    </row>
    <row r="67" spans="1:12">
      <c r="A67" s="2">
        <v>66</v>
      </c>
      <c r="B67" s="27" t="s">
        <v>721</v>
      </c>
      <c r="C67" s="2" t="s">
        <v>509</v>
      </c>
      <c r="D67" s="2">
        <v>54606</v>
      </c>
      <c r="E67" s="2" t="s">
        <v>561</v>
      </c>
      <c r="F67" s="2" t="s">
        <v>709</v>
      </c>
      <c r="G67" s="2" t="s">
        <v>512</v>
      </c>
      <c r="H67" s="2" t="s">
        <v>514</v>
      </c>
      <c r="I67" s="22"/>
      <c r="J67" s="22"/>
      <c r="K67" s="22"/>
      <c r="L67" s="47">
        <f t="shared" ref="L67:L130" si="1">COUNTIF($K$2:$K$160,K67)</f>
        <v>0</v>
      </c>
    </row>
    <row r="68" spans="1:12" ht="7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47">
        <f t="shared" si="1"/>
        <v>0</v>
      </c>
    </row>
    <row r="69" spans="1:12">
      <c r="A69" s="2">
        <v>67</v>
      </c>
      <c r="B69" s="27" t="s">
        <v>525</v>
      </c>
      <c r="C69" s="2" t="s">
        <v>520</v>
      </c>
      <c r="D69" s="2">
        <v>72379</v>
      </c>
      <c r="E69" s="2" t="s">
        <v>521</v>
      </c>
      <c r="F69" s="2" t="s">
        <v>522</v>
      </c>
      <c r="G69" s="2" t="s">
        <v>512</v>
      </c>
      <c r="H69" s="2" t="s">
        <v>497</v>
      </c>
      <c r="I69" s="12" t="s">
        <v>16</v>
      </c>
      <c r="J69" s="20" t="s">
        <v>19</v>
      </c>
      <c r="K69" s="10">
        <v>59498</v>
      </c>
      <c r="L69" s="47">
        <f t="shared" si="1"/>
        <v>1</v>
      </c>
    </row>
    <row r="70" spans="1:12">
      <c r="A70" s="2">
        <v>68</v>
      </c>
      <c r="B70" s="27" t="s">
        <v>519</v>
      </c>
      <c r="C70" s="2" t="s">
        <v>520</v>
      </c>
      <c r="D70" s="2">
        <v>72384</v>
      </c>
      <c r="E70" s="2" t="s">
        <v>521</v>
      </c>
      <c r="F70" s="2" t="s">
        <v>522</v>
      </c>
      <c r="G70" s="2" t="s">
        <v>512</v>
      </c>
      <c r="H70" s="2" t="s">
        <v>498</v>
      </c>
      <c r="I70" s="12" t="s">
        <v>16</v>
      </c>
      <c r="J70" s="12" t="s">
        <v>375</v>
      </c>
      <c r="K70" s="10">
        <v>59492</v>
      </c>
      <c r="L70" s="47">
        <f t="shared" si="1"/>
        <v>1</v>
      </c>
    </row>
    <row r="71" spans="1:12">
      <c r="A71" s="2">
        <v>69</v>
      </c>
      <c r="B71" s="27" t="s">
        <v>526</v>
      </c>
      <c r="C71" s="2" t="s">
        <v>509</v>
      </c>
      <c r="D71" s="2">
        <v>79812</v>
      </c>
      <c r="E71" s="2" t="s">
        <v>521</v>
      </c>
      <c r="F71" s="2" t="s">
        <v>522</v>
      </c>
      <c r="G71" s="2" t="s">
        <v>512</v>
      </c>
      <c r="H71" s="2" t="s">
        <v>500</v>
      </c>
      <c r="I71" s="8" t="s">
        <v>16</v>
      </c>
      <c r="J71" s="8" t="s">
        <v>379</v>
      </c>
      <c r="K71" s="18">
        <v>59494</v>
      </c>
      <c r="L71" s="47">
        <f t="shared" si="1"/>
        <v>1</v>
      </c>
    </row>
    <row r="72" spans="1:12">
      <c r="A72" s="2">
        <v>70</v>
      </c>
      <c r="B72" s="27" t="s">
        <v>528</v>
      </c>
      <c r="C72" s="2" t="s">
        <v>509</v>
      </c>
      <c r="D72" s="2">
        <v>62797</v>
      </c>
      <c r="E72" s="2" t="s">
        <v>521</v>
      </c>
      <c r="F72" s="2" t="s">
        <v>522</v>
      </c>
      <c r="G72" s="2" t="s">
        <v>512</v>
      </c>
      <c r="H72" s="2" t="s">
        <v>490</v>
      </c>
      <c r="I72" s="12" t="s">
        <v>16</v>
      </c>
      <c r="J72" s="45" t="s">
        <v>303</v>
      </c>
      <c r="K72" s="18">
        <v>59405</v>
      </c>
      <c r="L72" s="47">
        <f t="shared" si="1"/>
        <v>1</v>
      </c>
    </row>
    <row r="73" spans="1:12">
      <c r="A73" s="2">
        <v>71</v>
      </c>
      <c r="B73" s="27" t="s">
        <v>529</v>
      </c>
      <c r="C73" s="2" t="s">
        <v>509</v>
      </c>
      <c r="D73" s="2">
        <v>57274</v>
      </c>
      <c r="E73" s="2" t="s">
        <v>521</v>
      </c>
      <c r="F73" s="2" t="s">
        <v>530</v>
      </c>
      <c r="G73" s="2" t="s">
        <v>512</v>
      </c>
      <c r="H73" s="2" t="s">
        <v>509</v>
      </c>
      <c r="I73" s="12" t="s">
        <v>16</v>
      </c>
      <c r="J73" s="12" t="s">
        <v>383</v>
      </c>
      <c r="K73" s="10">
        <v>59495</v>
      </c>
      <c r="L73" s="47">
        <f t="shared" si="1"/>
        <v>1</v>
      </c>
    </row>
    <row r="74" spans="1:12">
      <c r="A74" s="2">
        <v>72</v>
      </c>
      <c r="B74" s="27" t="s">
        <v>532</v>
      </c>
      <c r="C74" s="2" t="s">
        <v>520</v>
      </c>
      <c r="D74" s="2">
        <v>72378</v>
      </c>
      <c r="E74" s="2" t="s">
        <v>521</v>
      </c>
      <c r="F74" s="2" t="s">
        <v>533</v>
      </c>
      <c r="G74" s="2" t="s">
        <v>512</v>
      </c>
      <c r="H74" s="2" t="s">
        <v>496</v>
      </c>
      <c r="I74" s="12" t="s">
        <v>16</v>
      </c>
      <c r="J74" s="12" t="s">
        <v>387</v>
      </c>
      <c r="K74" s="21">
        <v>59496</v>
      </c>
      <c r="L74" s="47">
        <f t="shared" si="1"/>
        <v>1</v>
      </c>
    </row>
    <row r="75" spans="1:12">
      <c r="A75" s="2">
        <v>73</v>
      </c>
      <c r="B75" s="27" t="s">
        <v>534</v>
      </c>
      <c r="C75" s="2" t="s">
        <v>520</v>
      </c>
      <c r="D75" s="2">
        <v>79818</v>
      </c>
      <c r="E75" s="2" t="s">
        <v>521</v>
      </c>
      <c r="F75" s="2" t="s">
        <v>533</v>
      </c>
      <c r="G75" s="2" t="s">
        <v>512</v>
      </c>
      <c r="H75" s="2" t="s">
        <v>497</v>
      </c>
      <c r="I75" s="12" t="s">
        <v>16</v>
      </c>
      <c r="J75" s="12" t="s">
        <v>391</v>
      </c>
      <c r="K75" s="10">
        <v>59497</v>
      </c>
      <c r="L75" s="47">
        <f t="shared" si="1"/>
        <v>1</v>
      </c>
    </row>
    <row r="76" spans="1:12">
      <c r="A76" s="2">
        <v>74</v>
      </c>
      <c r="B76" s="27" t="s">
        <v>535</v>
      </c>
      <c r="C76" s="2" t="s">
        <v>520</v>
      </c>
      <c r="D76" s="2">
        <v>79753</v>
      </c>
      <c r="E76" s="2" t="s">
        <v>521</v>
      </c>
      <c r="F76" s="2" t="s">
        <v>533</v>
      </c>
      <c r="G76" s="2" t="s">
        <v>512</v>
      </c>
      <c r="H76" s="2" t="s">
        <v>524</v>
      </c>
      <c r="I76" s="27"/>
      <c r="J76" s="27"/>
      <c r="K76" s="27"/>
      <c r="L76" s="47">
        <f t="shared" si="1"/>
        <v>0</v>
      </c>
    </row>
    <row r="77" spans="1:12">
      <c r="A77" s="2">
        <v>75</v>
      </c>
      <c r="B77" s="27" t="s">
        <v>541</v>
      </c>
      <c r="C77" s="2" t="s">
        <v>509</v>
      </c>
      <c r="D77" s="2">
        <v>72507</v>
      </c>
      <c r="E77" s="2" t="s">
        <v>521</v>
      </c>
      <c r="F77" s="2" t="s">
        <v>533</v>
      </c>
      <c r="G77" s="2" t="s">
        <v>512</v>
      </c>
      <c r="H77" s="2" t="s">
        <v>499</v>
      </c>
      <c r="I77" s="12" t="s">
        <v>16</v>
      </c>
      <c r="J77" s="16" t="s">
        <v>35</v>
      </c>
      <c r="K77" s="21">
        <v>59520</v>
      </c>
      <c r="L77" s="47">
        <f t="shared" si="1"/>
        <v>1</v>
      </c>
    </row>
    <row r="78" spans="1:12">
      <c r="A78" s="2">
        <v>76</v>
      </c>
      <c r="B78" s="27" t="s">
        <v>542</v>
      </c>
      <c r="C78" s="2" t="s">
        <v>509</v>
      </c>
      <c r="D78" s="2">
        <v>62712</v>
      </c>
      <c r="E78" s="2" t="s">
        <v>521</v>
      </c>
      <c r="F78" s="2" t="s">
        <v>533</v>
      </c>
      <c r="G78" s="2" t="s">
        <v>512</v>
      </c>
      <c r="H78" s="2" t="s">
        <v>500</v>
      </c>
      <c r="I78" s="12" t="s">
        <v>16</v>
      </c>
      <c r="J78" s="16" t="s">
        <v>42</v>
      </c>
      <c r="K78" s="21">
        <v>59525</v>
      </c>
      <c r="L78" s="47">
        <f t="shared" si="1"/>
        <v>1</v>
      </c>
    </row>
    <row r="79" spans="1:12">
      <c r="A79" s="2">
        <v>77</v>
      </c>
      <c r="B79" s="27" t="s">
        <v>543</v>
      </c>
      <c r="C79" s="2" t="s">
        <v>509</v>
      </c>
      <c r="D79" s="2">
        <v>79827</v>
      </c>
      <c r="E79" s="2" t="s">
        <v>521</v>
      </c>
      <c r="F79" s="2" t="s">
        <v>533</v>
      </c>
      <c r="G79" s="2" t="s">
        <v>512</v>
      </c>
      <c r="H79" s="2" t="s">
        <v>514</v>
      </c>
      <c r="I79" s="12"/>
      <c r="J79" s="16"/>
      <c r="K79" s="21"/>
      <c r="L79" s="47">
        <f t="shared" si="1"/>
        <v>0</v>
      </c>
    </row>
    <row r="80" spans="1:12">
      <c r="A80" s="2">
        <v>78</v>
      </c>
      <c r="B80" s="27" t="s">
        <v>538</v>
      </c>
      <c r="C80" s="2" t="s">
        <v>509</v>
      </c>
      <c r="D80" s="2">
        <v>62624</v>
      </c>
      <c r="E80" s="2" t="s">
        <v>521</v>
      </c>
      <c r="F80" s="2" t="s">
        <v>533</v>
      </c>
      <c r="G80" s="2" t="s">
        <v>512</v>
      </c>
      <c r="H80" s="2" t="s">
        <v>490</v>
      </c>
      <c r="I80" s="8" t="s">
        <v>16</v>
      </c>
      <c r="J80" s="19" t="s">
        <v>49</v>
      </c>
      <c r="K80" s="18">
        <v>59527</v>
      </c>
      <c r="L80" s="47">
        <f t="shared" si="1"/>
        <v>1</v>
      </c>
    </row>
    <row r="81" spans="1:12">
      <c r="A81" s="2">
        <v>79</v>
      </c>
      <c r="B81" s="27" t="s">
        <v>545</v>
      </c>
      <c r="C81" s="2" t="s">
        <v>520</v>
      </c>
      <c r="D81" s="2">
        <v>79738</v>
      </c>
      <c r="E81" s="2" t="s">
        <v>521</v>
      </c>
      <c r="F81" s="2" t="s">
        <v>546</v>
      </c>
      <c r="G81" s="2" t="s">
        <v>512</v>
      </c>
      <c r="H81" s="2" t="s">
        <v>496</v>
      </c>
      <c r="I81" s="12" t="s">
        <v>16</v>
      </c>
      <c r="J81" s="16" t="s">
        <v>63</v>
      </c>
      <c r="K81" s="21">
        <v>59539</v>
      </c>
      <c r="L81" s="47">
        <f t="shared" si="1"/>
        <v>1</v>
      </c>
    </row>
    <row r="82" spans="1:12">
      <c r="A82" s="2">
        <v>80</v>
      </c>
      <c r="B82" s="27" t="s">
        <v>547</v>
      </c>
      <c r="C82" s="2" t="s">
        <v>509</v>
      </c>
      <c r="D82" s="2">
        <v>79850</v>
      </c>
      <c r="E82" s="2" t="s">
        <v>521</v>
      </c>
      <c r="F82" s="2" t="s">
        <v>546</v>
      </c>
      <c r="G82" s="2" t="s">
        <v>512</v>
      </c>
      <c r="H82" s="2" t="s">
        <v>498</v>
      </c>
      <c r="I82" s="12" t="s">
        <v>16</v>
      </c>
      <c r="J82" s="16" t="s">
        <v>70</v>
      </c>
      <c r="K82" s="21">
        <v>59540</v>
      </c>
      <c r="L82" s="47">
        <f t="shared" si="1"/>
        <v>1</v>
      </c>
    </row>
    <row r="83" spans="1:12">
      <c r="A83" s="2">
        <v>81</v>
      </c>
      <c r="B83" s="27" t="s">
        <v>553</v>
      </c>
      <c r="C83" s="2" t="s">
        <v>520</v>
      </c>
      <c r="D83" s="2">
        <v>79734</v>
      </c>
      <c r="E83" s="2" t="s">
        <v>521</v>
      </c>
      <c r="F83" s="2" t="s">
        <v>552</v>
      </c>
      <c r="G83" s="2" t="s">
        <v>512</v>
      </c>
      <c r="H83" s="2" t="s">
        <v>497</v>
      </c>
      <c r="I83" s="12" t="s">
        <v>16</v>
      </c>
      <c r="J83" s="16" t="s">
        <v>77</v>
      </c>
      <c r="K83" s="21">
        <v>59542</v>
      </c>
      <c r="L83" s="47">
        <f t="shared" si="1"/>
        <v>1</v>
      </c>
    </row>
    <row r="84" spans="1:12">
      <c r="A84" s="2">
        <v>82</v>
      </c>
      <c r="B84" s="27" t="s">
        <v>761</v>
      </c>
      <c r="C84" s="2" t="s">
        <v>520</v>
      </c>
      <c r="D84" s="2">
        <v>57232</v>
      </c>
      <c r="E84" s="2" t="s">
        <v>521</v>
      </c>
      <c r="F84" s="2" t="s">
        <v>760</v>
      </c>
      <c r="G84" s="2" t="s">
        <v>512</v>
      </c>
      <c r="H84" s="2" t="s">
        <v>513</v>
      </c>
      <c r="I84" s="27"/>
      <c r="J84" s="27"/>
      <c r="K84" s="27"/>
      <c r="L84" s="47">
        <f t="shared" si="1"/>
        <v>0</v>
      </c>
    </row>
    <row r="85" spans="1:12">
      <c r="A85" s="2">
        <v>83</v>
      </c>
      <c r="B85" s="27" t="s">
        <v>762</v>
      </c>
      <c r="C85" s="2" t="s">
        <v>509</v>
      </c>
      <c r="D85" s="2">
        <v>79791</v>
      </c>
      <c r="E85" s="2" t="s">
        <v>521</v>
      </c>
      <c r="F85" s="2" t="s">
        <v>760</v>
      </c>
      <c r="G85" s="2" t="s">
        <v>512</v>
      </c>
      <c r="H85" s="2" t="s">
        <v>497</v>
      </c>
      <c r="I85" s="12" t="s">
        <v>16</v>
      </c>
      <c r="J85" s="16" t="s">
        <v>83</v>
      </c>
      <c r="K85" s="21">
        <v>59543</v>
      </c>
      <c r="L85" s="47">
        <f t="shared" si="1"/>
        <v>1</v>
      </c>
    </row>
    <row r="86" spans="1:12">
      <c r="A86" s="2">
        <v>84</v>
      </c>
      <c r="B86" s="27" t="s">
        <v>765</v>
      </c>
      <c r="C86" s="2" t="s">
        <v>509</v>
      </c>
      <c r="D86" s="2">
        <v>72514</v>
      </c>
      <c r="E86" s="2" t="s">
        <v>521</v>
      </c>
      <c r="F86" s="2" t="s">
        <v>760</v>
      </c>
      <c r="G86" s="2" t="s">
        <v>512</v>
      </c>
      <c r="H86" s="2" t="s">
        <v>499</v>
      </c>
      <c r="I86" s="8" t="s">
        <v>16</v>
      </c>
      <c r="J86" s="8" t="s">
        <v>336</v>
      </c>
      <c r="K86" s="18">
        <v>59478</v>
      </c>
      <c r="L86" s="47">
        <f t="shared" si="1"/>
        <v>1</v>
      </c>
    </row>
    <row r="87" spans="1:12">
      <c r="A87" s="2">
        <v>85</v>
      </c>
      <c r="B87" s="27" t="s">
        <v>764</v>
      </c>
      <c r="C87" s="2" t="s">
        <v>509</v>
      </c>
      <c r="D87" s="2">
        <v>57246</v>
      </c>
      <c r="E87" s="2" t="s">
        <v>521</v>
      </c>
      <c r="F87" s="2" t="s">
        <v>760</v>
      </c>
      <c r="G87" s="2" t="s">
        <v>512</v>
      </c>
      <c r="H87" s="2" t="s">
        <v>515</v>
      </c>
      <c r="I87" s="12"/>
      <c r="J87" s="16"/>
      <c r="K87" s="21"/>
      <c r="L87" s="47">
        <f t="shared" si="1"/>
        <v>0</v>
      </c>
    </row>
    <row r="88" spans="1:12">
      <c r="A88" s="2">
        <v>86</v>
      </c>
      <c r="B88" s="27" t="s">
        <v>690</v>
      </c>
      <c r="C88" s="2" t="s">
        <v>520</v>
      </c>
      <c r="D88" s="2">
        <v>79816</v>
      </c>
      <c r="E88" s="2" t="s">
        <v>561</v>
      </c>
      <c r="F88" s="2" t="s">
        <v>686</v>
      </c>
      <c r="G88" s="2" t="s">
        <v>512</v>
      </c>
      <c r="H88" s="2" t="s">
        <v>496</v>
      </c>
      <c r="I88" s="12" t="s">
        <v>16</v>
      </c>
      <c r="J88" s="16" t="s">
        <v>95</v>
      </c>
      <c r="K88" s="21">
        <v>59722</v>
      </c>
      <c r="L88" s="47">
        <f t="shared" si="1"/>
        <v>1</v>
      </c>
    </row>
    <row r="89" spans="1:12">
      <c r="A89" s="2">
        <v>87</v>
      </c>
      <c r="B89" s="27" t="s">
        <v>692</v>
      </c>
      <c r="C89" s="2" t="s">
        <v>520</v>
      </c>
      <c r="D89" s="2">
        <v>57249</v>
      </c>
      <c r="E89" s="2" t="s">
        <v>561</v>
      </c>
      <c r="F89" s="2" t="s">
        <v>686</v>
      </c>
      <c r="G89" s="2" t="s">
        <v>512</v>
      </c>
      <c r="H89" s="2" t="s">
        <v>496</v>
      </c>
      <c r="I89" s="8" t="s">
        <v>16</v>
      </c>
      <c r="J89" s="19" t="s">
        <v>101</v>
      </c>
      <c r="K89" s="18">
        <v>59723</v>
      </c>
      <c r="L89" s="47">
        <f t="shared" si="1"/>
        <v>1</v>
      </c>
    </row>
    <row r="90" spans="1:12">
      <c r="A90" s="2">
        <v>88</v>
      </c>
      <c r="B90" s="27" t="s">
        <v>700</v>
      </c>
      <c r="C90" s="2" t="s">
        <v>520</v>
      </c>
      <c r="D90" s="2">
        <v>56006</v>
      </c>
      <c r="E90" s="2" t="s">
        <v>561</v>
      </c>
      <c r="F90" s="2" t="s">
        <v>686</v>
      </c>
      <c r="G90" s="2" t="s">
        <v>512</v>
      </c>
      <c r="H90" s="2" t="s">
        <v>496</v>
      </c>
      <c r="I90" s="12" t="s">
        <v>16</v>
      </c>
      <c r="J90" s="16" t="s">
        <v>107</v>
      </c>
      <c r="K90" s="18">
        <v>59724</v>
      </c>
      <c r="L90" s="47">
        <f t="shared" si="1"/>
        <v>1</v>
      </c>
    </row>
    <row r="91" spans="1:12">
      <c r="A91" s="2">
        <v>89</v>
      </c>
      <c r="B91" s="27" t="s">
        <v>704</v>
      </c>
      <c r="C91" s="2" t="s">
        <v>520</v>
      </c>
      <c r="D91" s="2">
        <v>57273</v>
      </c>
      <c r="E91" s="2" t="s">
        <v>561</v>
      </c>
      <c r="F91" s="2" t="s">
        <v>686</v>
      </c>
      <c r="G91" s="2" t="s">
        <v>512</v>
      </c>
      <c r="H91" s="2" t="s">
        <v>496</v>
      </c>
      <c r="I91" s="12" t="s">
        <v>16</v>
      </c>
      <c r="J91" s="16" t="s">
        <v>114</v>
      </c>
      <c r="K91" s="21">
        <v>59725</v>
      </c>
      <c r="L91" s="47">
        <f t="shared" si="1"/>
        <v>1</v>
      </c>
    </row>
    <row r="92" spans="1:12">
      <c r="A92" s="2">
        <v>90</v>
      </c>
      <c r="B92" s="27" t="s">
        <v>689</v>
      </c>
      <c r="C92" s="2" t="s">
        <v>520</v>
      </c>
      <c r="D92" s="2">
        <v>62755</v>
      </c>
      <c r="E92" s="2" t="s">
        <v>561</v>
      </c>
      <c r="F92" s="2" t="s">
        <v>686</v>
      </c>
      <c r="G92" s="2" t="s">
        <v>512</v>
      </c>
      <c r="H92" s="2" t="s">
        <v>497</v>
      </c>
      <c r="I92" s="12" t="s">
        <v>16</v>
      </c>
      <c r="J92" s="16" t="s">
        <v>121</v>
      </c>
      <c r="K92" s="21">
        <v>59726</v>
      </c>
      <c r="L92" s="47">
        <f t="shared" si="1"/>
        <v>1</v>
      </c>
    </row>
    <row r="93" spans="1:12">
      <c r="A93" s="2">
        <v>91</v>
      </c>
      <c r="B93" s="27" t="s">
        <v>694</v>
      </c>
      <c r="C93" s="2" t="s">
        <v>520</v>
      </c>
      <c r="D93" s="2">
        <v>57262</v>
      </c>
      <c r="E93" s="2" t="s">
        <v>561</v>
      </c>
      <c r="F93" s="2" t="s">
        <v>686</v>
      </c>
      <c r="G93" s="2" t="s">
        <v>512</v>
      </c>
      <c r="H93" s="2" t="s">
        <v>497</v>
      </c>
      <c r="I93" s="12" t="s">
        <v>16</v>
      </c>
      <c r="J93" s="16" t="s">
        <v>128</v>
      </c>
      <c r="K93" s="21">
        <v>59727</v>
      </c>
      <c r="L93" s="47">
        <f t="shared" si="1"/>
        <v>1</v>
      </c>
    </row>
    <row r="94" spans="1:12">
      <c r="A94" s="2">
        <v>92</v>
      </c>
      <c r="B94" s="27" t="s">
        <v>698</v>
      </c>
      <c r="C94" s="2" t="s">
        <v>520</v>
      </c>
      <c r="D94" s="2">
        <v>59897</v>
      </c>
      <c r="E94" s="2" t="s">
        <v>561</v>
      </c>
      <c r="F94" s="2" t="s">
        <v>686</v>
      </c>
      <c r="G94" s="2" t="s">
        <v>512</v>
      </c>
      <c r="H94" s="2" t="s">
        <v>497</v>
      </c>
      <c r="I94" s="8" t="s">
        <v>16</v>
      </c>
      <c r="J94" s="19" t="s">
        <v>135</v>
      </c>
      <c r="K94" s="18">
        <v>59728</v>
      </c>
      <c r="L94" s="47">
        <f t="shared" si="1"/>
        <v>1</v>
      </c>
    </row>
    <row r="95" spans="1:12">
      <c r="A95" s="2">
        <v>93</v>
      </c>
      <c r="B95" s="27" t="s">
        <v>699</v>
      </c>
      <c r="C95" s="2" t="s">
        <v>520</v>
      </c>
      <c r="D95" s="2">
        <v>57248</v>
      </c>
      <c r="E95" s="2" t="s">
        <v>561</v>
      </c>
      <c r="F95" s="2" t="s">
        <v>686</v>
      </c>
      <c r="G95" s="2" t="s">
        <v>512</v>
      </c>
      <c r="H95" s="2" t="s">
        <v>497</v>
      </c>
      <c r="I95" s="8" t="s">
        <v>16</v>
      </c>
      <c r="J95" s="19" t="s">
        <v>142</v>
      </c>
      <c r="K95" s="18">
        <v>59729</v>
      </c>
      <c r="L95" s="47">
        <f t="shared" si="1"/>
        <v>1</v>
      </c>
    </row>
    <row r="96" spans="1:12">
      <c r="A96" s="2">
        <v>94</v>
      </c>
      <c r="B96" s="27" t="s">
        <v>703</v>
      </c>
      <c r="C96" s="2" t="s">
        <v>520</v>
      </c>
      <c r="D96" s="2">
        <v>57269</v>
      </c>
      <c r="E96" s="2" t="s">
        <v>561</v>
      </c>
      <c r="F96" s="2" t="s">
        <v>686</v>
      </c>
      <c r="G96" s="2" t="s">
        <v>512</v>
      </c>
      <c r="H96" s="2" t="s">
        <v>523</v>
      </c>
      <c r="I96" s="27"/>
      <c r="J96" s="27"/>
      <c r="K96" s="27"/>
      <c r="L96" s="47">
        <f t="shared" si="1"/>
        <v>0</v>
      </c>
    </row>
    <row r="97" spans="1:12">
      <c r="A97" s="2">
        <v>95</v>
      </c>
      <c r="B97" s="27" t="s">
        <v>685</v>
      </c>
      <c r="C97" s="2" t="s">
        <v>520</v>
      </c>
      <c r="D97" s="2">
        <v>79770</v>
      </c>
      <c r="E97" s="2" t="s">
        <v>561</v>
      </c>
      <c r="F97" s="2" t="s">
        <v>686</v>
      </c>
      <c r="G97" s="2" t="s">
        <v>512</v>
      </c>
      <c r="H97" s="2" t="s">
        <v>498</v>
      </c>
      <c r="I97" s="8" t="s">
        <v>16</v>
      </c>
      <c r="J97" s="19" t="s">
        <v>156</v>
      </c>
      <c r="K97" s="18">
        <v>59731</v>
      </c>
      <c r="L97" s="47">
        <f t="shared" si="1"/>
        <v>1</v>
      </c>
    </row>
    <row r="98" spans="1:12">
      <c r="A98" s="2">
        <v>96</v>
      </c>
      <c r="B98" s="27" t="s">
        <v>688</v>
      </c>
      <c r="C98" s="2" t="s">
        <v>520</v>
      </c>
      <c r="D98" s="2">
        <v>57247</v>
      </c>
      <c r="E98" s="2" t="s">
        <v>561</v>
      </c>
      <c r="F98" s="2" t="s">
        <v>686</v>
      </c>
      <c r="G98" s="2" t="s">
        <v>512</v>
      </c>
      <c r="H98" s="2" t="s">
        <v>498</v>
      </c>
      <c r="I98" s="8" t="s">
        <v>16</v>
      </c>
      <c r="J98" s="19" t="s">
        <v>149</v>
      </c>
      <c r="K98" s="18">
        <v>59730</v>
      </c>
      <c r="L98" s="47">
        <f t="shared" si="1"/>
        <v>1</v>
      </c>
    </row>
    <row r="99" spans="1:12">
      <c r="A99" s="2">
        <v>97</v>
      </c>
      <c r="B99" s="27" t="s">
        <v>691</v>
      </c>
      <c r="C99" s="2" t="s">
        <v>520</v>
      </c>
      <c r="D99" s="2">
        <v>79736</v>
      </c>
      <c r="E99" s="2" t="s">
        <v>561</v>
      </c>
      <c r="F99" s="2" t="s">
        <v>686</v>
      </c>
      <c r="G99" s="2" t="s">
        <v>512</v>
      </c>
      <c r="H99" s="2" t="s">
        <v>498</v>
      </c>
      <c r="I99" s="8" t="s">
        <v>16</v>
      </c>
      <c r="J99" s="19" t="s">
        <v>162</v>
      </c>
      <c r="K99" s="18">
        <v>59732</v>
      </c>
      <c r="L99" s="47">
        <f t="shared" si="1"/>
        <v>1</v>
      </c>
    </row>
    <row r="100" spans="1:12">
      <c r="A100" s="2">
        <v>98</v>
      </c>
      <c r="B100" s="27" t="s">
        <v>697</v>
      </c>
      <c r="C100" s="2" t="s">
        <v>520</v>
      </c>
      <c r="D100" s="2">
        <v>59898</v>
      </c>
      <c r="E100" s="2" t="s">
        <v>561</v>
      </c>
      <c r="F100" s="2" t="s">
        <v>686</v>
      </c>
      <c r="G100" s="2" t="s">
        <v>512</v>
      </c>
      <c r="H100" s="2" t="s">
        <v>498</v>
      </c>
      <c r="I100" s="8" t="s">
        <v>16</v>
      </c>
      <c r="J100" s="19" t="s">
        <v>168</v>
      </c>
      <c r="K100" s="18">
        <v>59733</v>
      </c>
      <c r="L100" s="47">
        <f t="shared" si="1"/>
        <v>1</v>
      </c>
    </row>
    <row r="101" spans="1:12">
      <c r="A101" s="2">
        <v>99</v>
      </c>
      <c r="B101" s="27" t="s">
        <v>702</v>
      </c>
      <c r="C101" s="2" t="s">
        <v>520</v>
      </c>
      <c r="D101" s="2">
        <v>57266</v>
      </c>
      <c r="E101" s="2" t="s">
        <v>561</v>
      </c>
      <c r="F101" s="2" t="s">
        <v>686</v>
      </c>
      <c r="G101" s="2" t="s">
        <v>512</v>
      </c>
      <c r="H101" s="2" t="s">
        <v>498</v>
      </c>
      <c r="I101" s="8" t="s">
        <v>16</v>
      </c>
      <c r="J101" s="9" t="s">
        <v>283</v>
      </c>
      <c r="K101" s="18">
        <v>59989</v>
      </c>
      <c r="L101" s="47">
        <f t="shared" si="1"/>
        <v>1</v>
      </c>
    </row>
    <row r="102" spans="1:12">
      <c r="A102" s="2">
        <v>100</v>
      </c>
      <c r="B102" s="27" t="s">
        <v>705</v>
      </c>
      <c r="C102" s="2" t="s">
        <v>509</v>
      </c>
      <c r="D102" s="2">
        <v>72391</v>
      </c>
      <c r="E102" s="2" t="s">
        <v>561</v>
      </c>
      <c r="F102" s="2" t="s">
        <v>686</v>
      </c>
      <c r="G102" s="2" t="s">
        <v>512</v>
      </c>
      <c r="H102" s="2" t="s">
        <v>499</v>
      </c>
      <c r="I102" s="8" t="s">
        <v>16</v>
      </c>
      <c r="J102" s="19" t="s">
        <v>178</v>
      </c>
      <c r="K102" s="18">
        <v>59735</v>
      </c>
      <c r="L102" s="47">
        <f t="shared" si="1"/>
        <v>1</v>
      </c>
    </row>
    <row r="103" spans="1:12">
      <c r="A103" s="2">
        <v>101</v>
      </c>
      <c r="B103" s="27" t="s">
        <v>707</v>
      </c>
      <c r="C103" s="2" t="s">
        <v>509</v>
      </c>
      <c r="D103" s="2">
        <v>56010</v>
      </c>
      <c r="E103" s="2" t="s">
        <v>561</v>
      </c>
      <c r="F103" s="2" t="s">
        <v>686</v>
      </c>
      <c r="G103" s="2" t="s">
        <v>512</v>
      </c>
      <c r="H103" s="2" t="s">
        <v>500</v>
      </c>
      <c r="I103" s="8" t="s">
        <v>16</v>
      </c>
      <c r="J103" s="19" t="s">
        <v>173</v>
      </c>
      <c r="K103" s="18">
        <v>59734</v>
      </c>
      <c r="L103" s="47">
        <f t="shared" si="1"/>
        <v>1</v>
      </c>
    </row>
    <row r="104" spans="1:12">
      <c r="A104" s="2">
        <v>102</v>
      </c>
      <c r="B104" s="27" t="s">
        <v>569</v>
      </c>
      <c r="C104" s="2" t="s">
        <v>520</v>
      </c>
      <c r="D104" s="2">
        <v>57265</v>
      </c>
      <c r="E104" s="2" t="s">
        <v>561</v>
      </c>
      <c r="F104" s="2" t="s">
        <v>726</v>
      </c>
      <c r="G104" s="2" t="s">
        <v>512</v>
      </c>
      <c r="H104" s="2" t="s">
        <v>496</v>
      </c>
      <c r="I104" s="8" t="s">
        <v>16</v>
      </c>
      <c r="J104" s="8" t="s">
        <v>312</v>
      </c>
      <c r="K104" s="17">
        <v>59471</v>
      </c>
      <c r="L104" s="47">
        <f t="shared" si="1"/>
        <v>1</v>
      </c>
    </row>
    <row r="105" spans="1:12">
      <c r="A105" s="2">
        <v>103</v>
      </c>
      <c r="B105" s="27" t="s">
        <v>729</v>
      </c>
      <c r="C105" s="2" t="s">
        <v>520</v>
      </c>
      <c r="D105" s="2">
        <v>57252</v>
      </c>
      <c r="E105" s="2" t="s">
        <v>561</v>
      </c>
      <c r="F105" s="2" t="s">
        <v>726</v>
      </c>
      <c r="G105" s="2" t="s">
        <v>512</v>
      </c>
      <c r="H105" s="2" t="s">
        <v>497</v>
      </c>
      <c r="I105" s="8" t="s">
        <v>16</v>
      </c>
      <c r="J105" s="8" t="s">
        <v>349</v>
      </c>
      <c r="K105" s="17">
        <v>59481</v>
      </c>
      <c r="L105" s="47">
        <f t="shared" si="1"/>
        <v>1</v>
      </c>
    </row>
    <row r="106" spans="1:12">
      <c r="A106" s="2">
        <v>104</v>
      </c>
      <c r="B106" s="27" t="s">
        <v>730</v>
      </c>
      <c r="C106" s="2" t="s">
        <v>520</v>
      </c>
      <c r="D106" s="2">
        <v>79785</v>
      </c>
      <c r="E106" s="2" t="s">
        <v>561</v>
      </c>
      <c r="F106" s="2" t="s">
        <v>726</v>
      </c>
      <c r="G106" s="2" t="s">
        <v>512</v>
      </c>
      <c r="H106" s="2" t="s">
        <v>497</v>
      </c>
      <c r="I106" s="8" t="s">
        <v>16</v>
      </c>
      <c r="J106" s="8" t="s">
        <v>327</v>
      </c>
      <c r="K106" s="17">
        <v>59474</v>
      </c>
      <c r="L106" s="47">
        <f t="shared" si="1"/>
        <v>1</v>
      </c>
    </row>
    <row r="107" spans="1:12">
      <c r="A107" s="2">
        <v>105</v>
      </c>
      <c r="B107" s="27" t="s">
        <v>733</v>
      </c>
      <c r="C107" s="2" t="s">
        <v>520</v>
      </c>
      <c r="D107" s="2">
        <v>57270</v>
      </c>
      <c r="E107" s="2" t="s">
        <v>561</v>
      </c>
      <c r="F107" s="2" t="s">
        <v>726</v>
      </c>
      <c r="G107" s="2" t="s">
        <v>512</v>
      </c>
      <c r="H107" s="2" t="s">
        <v>497</v>
      </c>
      <c r="I107" s="8" t="s">
        <v>16</v>
      </c>
      <c r="J107" s="8" t="s">
        <v>340</v>
      </c>
      <c r="K107" s="17">
        <v>59479</v>
      </c>
      <c r="L107" s="47">
        <f t="shared" si="1"/>
        <v>1</v>
      </c>
    </row>
    <row r="108" spans="1:12">
      <c r="A108" s="2">
        <v>106</v>
      </c>
      <c r="B108" s="27" t="s">
        <v>734</v>
      </c>
      <c r="C108" s="2" t="s">
        <v>520</v>
      </c>
      <c r="D108" s="2">
        <v>57271</v>
      </c>
      <c r="E108" s="2" t="s">
        <v>561</v>
      </c>
      <c r="F108" s="2" t="s">
        <v>726</v>
      </c>
      <c r="G108" s="2" t="s">
        <v>512</v>
      </c>
      <c r="H108" s="2" t="s">
        <v>497</v>
      </c>
      <c r="I108" s="8" t="s">
        <v>16</v>
      </c>
      <c r="J108" s="8" t="s">
        <v>363</v>
      </c>
      <c r="K108" s="18">
        <v>59485</v>
      </c>
      <c r="L108" s="47">
        <f t="shared" si="1"/>
        <v>1</v>
      </c>
    </row>
    <row r="109" spans="1:12">
      <c r="A109" s="2">
        <v>107</v>
      </c>
      <c r="B109" s="27" t="s">
        <v>735</v>
      </c>
      <c r="C109" s="2" t="s">
        <v>509</v>
      </c>
      <c r="D109" s="2">
        <v>57250</v>
      </c>
      <c r="E109" s="2" t="s">
        <v>561</v>
      </c>
      <c r="F109" s="2" t="s">
        <v>726</v>
      </c>
      <c r="G109" s="2" t="s">
        <v>512</v>
      </c>
      <c r="H109" s="2" t="s">
        <v>497</v>
      </c>
      <c r="I109" s="12" t="s">
        <v>16</v>
      </c>
      <c r="J109" s="12" t="s">
        <v>317</v>
      </c>
      <c r="K109" s="26">
        <v>59472</v>
      </c>
      <c r="L109" s="47">
        <f t="shared" si="1"/>
        <v>1</v>
      </c>
    </row>
    <row r="110" spans="1:12">
      <c r="A110" s="2">
        <v>108</v>
      </c>
      <c r="B110" s="32" t="s">
        <v>736</v>
      </c>
      <c r="C110" s="22" t="s">
        <v>509</v>
      </c>
      <c r="D110" s="22">
        <v>57257</v>
      </c>
      <c r="E110" s="22" t="s">
        <v>561</v>
      </c>
      <c r="F110" s="22" t="s">
        <v>726</v>
      </c>
      <c r="G110" s="22" t="s">
        <v>512</v>
      </c>
      <c r="H110" s="22" t="s">
        <v>497</v>
      </c>
      <c r="I110" s="12" t="s">
        <v>16</v>
      </c>
      <c r="J110" s="16" t="s">
        <v>183</v>
      </c>
      <c r="K110" s="10">
        <v>59761</v>
      </c>
      <c r="L110" s="47">
        <f t="shared" si="1"/>
        <v>1</v>
      </c>
    </row>
    <row r="111" spans="1:12">
      <c r="A111" s="2">
        <v>109</v>
      </c>
      <c r="B111" s="27" t="s">
        <v>727</v>
      </c>
      <c r="C111" s="2" t="s">
        <v>520</v>
      </c>
      <c r="D111" s="2">
        <v>79789</v>
      </c>
      <c r="E111" s="2" t="s">
        <v>561</v>
      </c>
      <c r="F111" s="2" t="s">
        <v>726</v>
      </c>
      <c r="G111" s="2" t="s">
        <v>512</v>
      </c>
      <c r="H111" s="2" t="s">
        <v>523</v>
      </c>
      <c r="I111" s="12"/>
      <c r="J111" s="20"/>
      <c r="K111" s="10"/>
      <c r="L111" s="47">
        <f t="shared" si="1"/>
        <v>0</v>
      </c>
    </row>
    <row r="112" spans="1:12">
      <c r="A112" s="2">
        <v>110</v>
      </c>
      <c r="B112" s="27" t="s">
        <v>598</v>
      </c>
      <c r="C112" s="2" t="s">
        <v>509</v>
      </c>
      <c r="D112" s="2">
        <v>79806</v>
      </c>
      <c r="E112" s="2" t="s">
        <v>561</v>
      </c>
      <c r="F112" s="2" t="s">
        <v>726</v>
      </c>
      <c r="G112" s="2" t="s">
        <v>512</v>
      </c>
      <c r="H112" s="2" t="s">
        <v>500</v>
      </c>
      <c r="I112" s="12" t="s">
        <v>16</v>
      </c>
      <c r="J112" s="16" t="s">
        <v>89</v>
      </c>
      <c r="K112" s="21">
        <v>59721</v>
      </c>
      <c r="L112" s="47">
        <f t="shared" si="1"/>
        <v>1</v>
      </c>
    </row>
    <row r="113" spans="1:12">
      <c r="A113" s="2">
        <v>111</v>
      </c>
      <c r="B113" s="27" t="s">
        <v>737</v>
      </c>
      <c r="C113" s="2" t="s">
        <v>509</v>
      </c>
      <c r="D113" s="2">
        <v>57272</v>
      </c>
      <c r="E113" s="2" t="s">
        <v>561</v>
      </c>
      <c r="F113" s="2" t="s">
        <v>726</v>
      </c>
      <c r="G113" s="2" t="s">
        <v>512</v>
      </c>
      <c r="H113" s="2" t="s">
        <v>500</v>
      </c>
      <c r="I113" s="12" t="s">
        <v>16</v>
      </c>
      <c r="J113" s="16" t="s">
        <v>188</v>
      </c>
      <c r="K113" s="10">
        <v>59762</v>
      </c>
      <c r="L113" s="47">
        <f t="shared" si="1"/>
        <v>1</v>
      </c>
    </row>
    <row r="114" spans="1:12" ht="7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47">
        <f t="shared" si="1"/>
        <v>0</v>
      </c>
    </row>
    <row r="115" spans="1:12">
      <c r="A115" s="22">
        <v>112</v>
      </c>
      <c r="B115" s="27" t="s">
        <v>642</v>
      </c>
      <c r="C115" s="2" t="s">
        <v>520</v>
      </c>
      <c r="D115" s="2">
        <v>79782</v>
      </c>
      <c r="E115" s="2" t="s">
        <v>521</v>
      </c>
      <c r="F115" s="2" t="s">
        <v>633</v>
      </c>
      <c r="G115" s="2" t="s">
        <v>512</v>
      </c>
      <c r="H115" s="2" t="s">
        <v>496</v>
      </c>
      <c r="I115" s="12" t="s">
        <v>16</v>
      </c>
      <c r="J115" s="16" t="s">
        <v>193</v>
      </c>
      <c r="K115" s="10">
        <v>59763</v>
      </c>
      <c r="L115" s="47">
        <f t="shared" si="1"/>
        <v>1</v>
      </c>
    </row>
    <row r="116" spans="1:12">
      <c r="A116" s="22">
        <v>113</v>
      </c>
      <c r="B116" s="27" t="s">
        <v>648</v>
      </c>
      <c r="C116" s="2" t="s">
        <v>520</v>
      </c>
      <c r="D116" s="2">
        <v>79808</v>
      </c>
      <c r="E116" s="2" t="s">
        <v>521</v>
      </c>
      <c r="F116" s="2" t="s">
        <v>633</v>
      </c>
      <c r="G116" s="2" t="s">
        <v>512</v>
      </c>
      <c r="H116" s="2" t="s">
        <v>496</v>
      </c>
      <c r="I116" s="12" t="s">
        <v>16</v>
      </c>
      <c r="J116" s="16" t="s">
        <v>198</v>
      </c>
      <c r="K116" s="10">
        <v>59764</v>
      </c>
      <c r="L116" s="47">
        <f t="shared" si="1"/>
        <v>1</v>
      </c>
    </row>
    <row r="117" spans="1:12">
      <c r="A117" s="22">
        <v>114</v>
      </c>
      <c r="B117" s="27" t="s">
        <v>643</v>
      </c>
      <c r="C117" s="2" t="s">
        <v>520</v>
      </c>
      <c r="D117" s="2">
        <v>79829</v>
      </c>
      <c r="E117" s="2" t="s">
        <v>521</v>
      </c>
      <c r="F117" s="2" t="s">
        <v>633</v>
      </c>
      <c r="G117" s="2" t="s">
        <v>512</v>
      </c>
      <c r="H117" s="2" t="s">
        <v>513</v>
      </c>
      <c r="I117" s="12"/>
      <c r="J117" s="20"/>
      <c r="K117" s="10"/>
      <c r="L117" s="47">
        <f t="shared" si="1"/>
        <v>0</v>
      </c>
    </row>
    <row r="118" spans="1:12">
      <c r="A118" s="22">
        <v>115</v>
      </c>
      <c r="B118" s="27" t="s">
        <v>635</v>
      </c>
      <c r="C118" s="2" t="s">
        <v>520</v>
      </c>
      <c r="D118" s="2">
        <v>54600</v>
      </c>
      <c r="E118" s="2" t="s">
        <v>521</v>
      </c>
      <c r="F118" s="2" t="s">
        <v>633</v>
      </c>
      <c r="G118" s="2" t="s">
        <v>512</v>
      </c>
      <c r="H118" s="2" t="s">
        <v>497</v>
      </c>
      <c r="I118" s="12" t="s">
        <v>16</v>
      </c>
      <c r="J118" s="16" t="s">
        <v>203</v>
      </c>
      <c r="K118" s="10">
        <v>59765</v>
      </c>
      <c r="L118" s="47">
        <f t="shared" si="1"/>
        <v>1</v>
      </c>
    </row>
    <row r="119" spans="1:12">
      <c r="A119" s="22">
        <v>116</v>
      </c>
      <c r="B119" s="27" t="s">
        <v>636</v>
      </c>
      <c r="C119" s="2" t="s">
        <v>520</v>
      </c>
      <c r="D119" s="2">
        <v>56009</v>
      </c>
      <c r="E119" s="2" t="s">
        <v>521</v>
      </c>
      <c r="F119" s="2" t="s">
        <v>633</v>
      </c>
      <c r="G119" s="2" t="s">
        <v>512</v>
      </c>
      <c r="H119" s="2" t="s">
        <v>497</v>
      </c>
      <c r="I119" s="12" t="s">
        <v>16</v>
      </c>
      <c r="J119" s="16" t="s">
        <v>208</v>
      </c>
      <c r="K119" s="10">
        <v>59766</v>
      </c>
      <c r="L119" s="47">
        <f t="shared" si="1"/>
        <v>1</v>
      </c>
    </row>
    <row r="120" spans="1:12">
      <c r="A120" s="22">
        <v>117</v>
      </c>
      <c r="B120" s="27" t="s">
        <v>641</v>
      </c>
      <c r="C120" s="2" t="s">
        <v>520</v>
      </c>
      <c r="D120" s="2">
        <v>79856</v>
      </c>
      <c r="E120" s="2" t="s">
        <v>521</v>
      </c>
      <c r="F120" s="2" t="s">
        <v>633</v>
      </c>
      <c r="G120" s="2" t="s">
        <v>512</v>
      </c>
      <c r="H120" s="2" t="s">
        <v>497</v>
      </c>
      <c r="I120" s="12" t="s">
        <v>16</v>
      </c>
      <c r="J120" s="20" t="s">
        <v>213</v>
      </c>
      <c r="K120" s="10">
        <v>59767</v>
      </c>
      <c r="L120" s="47">
        <f t="shared" si="1"/>
        <v>1</v>
      </c>
    </row>
    <row r="121" spans="1:12">
      <c r="A121" s="22">
        <v>118</v>
      </c>
      <c r="B121" s="27" t="s">
        <v>645</v>
      </c>
      <c r="C121" s="2" t="s">
        <v>520</v>
      </c>
      <c r="D121" s="2">
        <v>56005</v>
      </c>
      <c r="E121" s="2" t="s">
        <v>521</v>
      </c>
      <c r="F121" s="2" t="s">
        <v>633</v>
      </c>
      <c r="G121" s="2" t="s">
        <v>512</v>
      </c>
      <c r="H121" s="2" t="s">
        <v>497</v>
      </c>
      <c r="I121" s="12" t="s">
        <v>16</v>
      </c>
      <c r="J121" s="20" t="s">
        <v>218</v>
      </c>
      <c r="K121" s="10">
        <v>59976</v>
      </c>
      <c r="L121" s="47">
        <f t="shared" si="1"/>
        <v>1</v>
      </c>
    </row>
    <row r="122" spans="1:12">
      <c r="A122" s="22">
        <v>119</v>
      </c>
      <c r="B122" s="27" t="s">
        <v>647</v>
      </c>
      <c r="C122" s="2" t="s">
        <v>520</v>
      </c>
      <c r="D122" s="2">
        <v>79860</v>
      </c>
      <c r="E122" s="2" t="s">
        <v>521</v>
      </c>
      <c r="F122" s="2" t="s">
        <v>633</v>
      </c>
      <c r="G122" s="2" t="s">
        <v>512</v>
      </c>
      <c r="H122" s="2" t="s">
        <v>497</v>
      </c>
      <c r="I122" s="12" t="s">
        <v>16</v>
      </c>
      <c r="J122" s="20" t="s">
        <v>223</v>
      </c>
      <c r="K122" s="10">
        <v>59977</v>
      </c>
      <c r="L122" s="47">
        <f t="shared" si="1"/>
        <v>1</v>
      </c>
    </row>
    <row r="123" spans="1:12">
      <c r="A123" s="22">
        <v>120</v>
      </c>
      <c r="B123" s="27" t="s">
        <v>651</v>
      </c>
      <c r="C123" s="2" t="s">
        <v>520</v>
      </c>
      <c r="D123" s="2">
        <v>79834</v>
      </c>
      <c r="E123" s="2" t="s">
        <v>521</v>
      </c>
      <c r="F123" s="2" t="s">
        <v>633</v>
      </c>
      <c r="G123" s="2" t="s">
        <v>512</v>
      </c>
      <c r="H123" s="2" t="s">
        <v>497</v>
      </c>
      <c r="I123" s="12" t="s">
        <v>16</v>
      </c>
      <c r="J123" s="20" t="s">
        <v>228</v>
      </c>
      <c r="K123" s="10">
        <v>59978</v>
      </c>
      <c r="L123" s="47">
        <f t="shared" si="1"/>
        <v>1</v>
      </c>
    </row>
    <row r="124" spans="1:12">
      <c r="A124" s="22">
        <v>121</v>
      </c>
      <c r="B124" s="27" t="s">
        <v>653</v>
      </c>
      <c r="C124" s="2" t="s">
        <v>509</v>
      </c>
      <c r="D124" s="2">
        <v>57244</v>
      </c>
      <c r="E124" s="2" t="s">
        <v>521</v>
      </c>
      <c r="F124" s="2" t="s">
        <v>633</v>
      </c>
      <c r="G124" s="2" t="s">
        <v>512</v>
      </c>
      <c r="H124" s="2" t="s">
        <v>497</v>
      </c>
      <c r="I124" s="8" t="s">
        <v>16</v>
      </c>
      <c r="J124" s="9" t="s">
        <v>233</v>
      </c>
      <c r="K124" s="18">
        <v>59979</v>
      </c>
      <c r="L124" s="47">
        <f t="shared" si="1"/>
        <v>1</v>
      </c>
    </row>
    <row r="125" spans="1:12">
      <c r="A125" s="22">
        <v>122</v>
      </c>
      <c r="B125" s="27" t="s">
        <v>663</v>
      </c>
      <c r="C125" s="2" t="s">
        <v>509</v>
      </c>
      <c r="D125" s="2">
        <v>57264</v>
      </c>
      <c r="E125" s="2" t="s">
        <v>521</v>
      </c>
      <c r="F125" s="2" t="s">
        <v>633</v>
      </c>
      <c r="G125" s="2" t="s">
        <v>512</v>
      </c>
      <c r="H125" s="2" t="s">
        <v>497</v>
      </c>
      <c r="I125" s="12" t="s">
        <v>16</v>
      </c>
      <c r="J125" s="20" t="s">
        <v>238</v>
      </c>
      <c r="K125" s="10">
        <v>59980</v>
      </c>
      <c r="L125" s="47">
        <f t="shared" si="1"/>
        <v>1</v>
      </c>
    </row>
    <row r="126" spans="1:12">
      <c r="A126" s="22">
        <v>123</v>
      </c>
      <c r="B126" s="27" t="s">
        <v>664</v>
      </c>
      <c r="C126" s="2" t="s">
        <v>509</v>
      </c>
      <c r="D126" s="2">
        <v>57268</v>
      </c>
      <c r="E126" s="2" t="s">
        <v>521</v>
      </c>
      <c r="F126" s="2" t="s">
        <v>633</v>
      </c>
      <c r="G126" s="2" t="s">
        <v>512</v>
      </c>
      <c r="H126" s="2" t="s">
        <v>497</v>
      </c>
      <c r="I126" s="12" t="s">
        <v>16</v>
      </c>
      <c r="J126" s="20" t="s">
        <v>243</v>
      </c>
      <c r="K126" s="10">
        <v>59981</v>
      </c>
      <c r="L126" s="47">
        <f t="shared" si="1"/>
        <v>1</v>
      </c>
    </row>
    <row r="127" spans="1:12">
      <c r="A127" s="22">
        <v>124</v>
      </c>
      <c r="B127" s="27" t="s">
        <v>632</v>
      </c>
      <c r="C127" s="2" t="s">
        <v>520</v>
      </c>
      <c r="D127" s="2">
        <v>79855</v>
      </c>
      <c r="E127" s="2" t="s">
        <v>521</v>
      </c>
      <c r="F127" s="2" t="s">
        <v>633</v>
      </c>
      <c r="G127" s="2" t="s">
        <v>512</v>
      </c>
      <c r="H127" s="2" t="s">
        <v>523</v>
      </c>
      <c r="I127" s="27"/>
      <c r="J127" s="27"/>
      <c r="K127" s="27"/>
      <c r="L127" s="47">
        <f t="shared" si="1"/>
        <v>0</v>
      </c>
    </row>
    <row r="128" spans="1:12">
      <c r="A128" s="22">
        <v>125</v>
      </c>
      <c r="B128" s="27" t="s">
        <v>634</v>
      </c>
      <c r="C128" s="2" t="s">
        <v>520</v>
      </c>
      <c r="D128" s="2">
        <v>79771</v>
      </c>
      <c r="E128" s="2" t="s">
        <v>521</v>
      </c>
      <c r="F128" s="2" t="s">
        <v>633</v>
      </c>
      <c r="G128" s="2" t="s">
        <v>512</v>
      </c>
      <c r="H128" s="2" t="s">
        <v>523</v>
      </c>
      <c r="I128" s="27"/>
      <c r="J128" s="27"/>
      <c r="K128" s="27"/>
      <c r="L128" s="47">
        <f t="shared" si="1"/>
        <v>0</v>
      </c>
    </row>
    <row r="129" spans="1:12">
      <c r="A129" s="22">
        <v>126</v>
      </c>
      <c r="B129" s="27" t="s">
        <v>644</v>
      </c>
      <c r="C129" s="2" t="s">
        <v>520</v>
      </c>
      <c r="D129" s="2">
        <v>79828</v>
      </c>
      <c r="E129" s="2" t="s">
        <v>521</v>
      </c>
      <c r="F129" s="2" t="s">
        <v>633</v>
      </c>
      <c r="G129" s="2" t="s">
        <v>512</v>
      </c>
      <c r="H129" s="2" t="s">
        <v>498</v>
      </c>
      <c r="I129" s="12" t="s">
        <v>16</v>
      </c>
      <c r="J129" s="20" t="s">
        <v>248</v>
      </c>
      <c r="K129" s="10">
        <v>59982</v>
      </c>
      <c r="L129" s="47">
        <f t="shared" si="1"/>
        <v>1</v>
      </c>
    </row>
    <row r="130" spans="1:12">
      <c r="A130" s="22">
        <v>127</v>
      </c>
      <c r="B130" s="27" t="s">
        <v>646</v>
      </c>
      <c r="C130" s="2" t="s">
        <v>520</v>
      </c>
      <c r="D130" s="2">
        <v>79857</v>
      </c>
      <c r="E130" s="2" t="s">
        <v>521</v>
      </c>
      <c r="F130" s="2" t="s">
        <v>633</v>
      </c>
      <c r="G130" s="2" t="s">
        <v>512</v>
      </c>
      <c r="H130" s="2" t="s">
        <v>498</v>
      </c>
      <c r="I130" s="12" t="s">
        <v>16</v>
      </c>
      <c r="J130" s="20" t="s">
        <v>253</v>
      </c>
      <c r="K130" s="10">
        <v>59983</v>
      </c>
      <c r="L130" s="47">
        <f t="shared" si="1"/>
        <v>1</v>
      </c>
    </row>
    <row r="131" spans="1:12">
      <c r="A131" s="22">
        <v>128</v>
      </c>
      <c r="B131" s="27" t="s">
        <v>650</v>
      </c>
      <c r="C131" s="2" t="s">
        <v>520</v>
      </c>
      <c r="D131" s="2">
        <v>79830</v>
      </c>
      <c r="E131" s="2" t="s">
        <v>521</v>
      </c>
      <c r="F131" s="2" t="s">
        <v>633</v>
      </c>
      <c r="G131" s="2" t="s">
        <v>512</v>
      </c>
      <c r="H131" s="2" t="s">
        <v>524</v>
      </c>
      <c r="I131" s="27"/>
      <c r="J131" s="27"/>
      <c r="K131" s="27"/>
      <c r="L131" s="47">
        <f t="shared" ref="L131:L160" si="2">COUNTIF($K$2:$K$160,K131)</f>
        <v>0</v>
      </c>
    </row>
    <row r="132" spans="1:12">
      <c r="A132" s="22">
        <v>129</v>
      </c>
      <c r="B132" s="27" t="s">
        <v>656</v>
      </c>
      <c r="C132" s="2" t="s">
        <v>509</v>
      </c>
      <c r="D132" s="2">
        <v>57253</v>
      </c>
      <c r="E132" s="2" t="s">
        <v>521</v>
      </c>
      <c r="F132" s="2" t="s">
        <v>633</v>
      </c>
      <c r="G132" s="2" t="s">
        <v>512</v>
      </c>
      <c r="H132" s="2" t="s">
        <v>499</v>
      </c>
      <c r="I132" s="8" t="s">
        <v>16</v>
      </c>
      <c r="J132" s="9" t="s">
        <v>263</v>
      </c>
      <c r="K132" s="18">
        <v>59985</v>
      </c>
      <c r="L132" s="47">
        <f t="shared" si="2"/>
        <v>1</v>
      </c>
    </row>
    <row r="133" spans="1:12">
      <c r="A133" s="22">
        <v>130</v>
      </c>
      <c r="B133" s="27" t="s">
        <v>652</v>
      </c>
      <c r="C133" s="2" t="s">
        <v>509</v>
      </c>
      <c r="D133" s="2">
        <v>57243</v>
      </c>
      <c r="E133" s="2" t="s">
        <v>521</v>
      </c>
      <c r="F133" s="2" t="s">
        <v>633</v>
      </c>
      <c r="G133" s="2" t="s">
        <v>512</v>
      </c>
      <c r="H133" s="2" t="s">
        <v>527</v>
      </c>
      <c r="I133" s="27"/>
      <c r="J133" s="27"/>
      <c r="K133" s="27"/>
      <c r="L133" s="47">
        <f t="shared" si="2"/>
        <v>0</v>
      </c>
    </row>
    <row r="134" spans="1:12">
      <c r="A134" s="22">
        <v>131</v>
      </c>
      <c r="B134" s="27" t="s">
        <v>657</v>
      </c>
      <c r="C134" s="2" t="s">
        <v>509</v>
      </c>
      <c r="D134" s="2">
        <v>57254</v>
      </c>
      <c r="E134" s="2" t="s">
        <v>521</v>
      </c>
      <c r="F134" s="2" t="s">
        <v>633</v>
      </c>
      <c r="G134" s="2" t="s">
        <v>512</v>
      </c>
      <c r="H134" s="2" t="s">
        <v>527</v>
      </c>
      <c r="I134" s="27"/>
      <c r="J134" s="27"/>
      <c r="K134" s="27"/>
      <c r="L134" s="47">
        <f t="shared" si="2"/>
        <v>0</v>
      </c>
    </row>
    <row r="135" spans="1:12">
      <c r="A135" s="22">
        <v>132</v>
      </c>
      <c r="B135" s="27" t="s">
        <v>658</v>
      </c>
      <c r="C135" s="2" t="s">
        <v>509</v>
      </c>
      <c r="D135" s="2">
        <v>57256</v>
      </c>
      <c r="E135" s="2" t="s">
        <v>521</v>
      </c>
      <c r="F135" s="2" t="s">
        <v>633</v>
      </c>
      <c r="G135" s="2" t="s">
        <v>512</v>
      </c>
      <c r="H135" s="2" t="s">
        <v>500</v>
      </c>
      <c r="I135" s="8" t="s">
        <v>16</v>
      </c>
      <c r="J135" s="9" t="s">
        <v>268</v>
      </c>
      <c r="K135" s="18">
        <v>59986</v>
      </c>
      <c r="L135" s="47">
        <f t="shared" si="2"/>
        <v>1</v>
      </c>
    </row>
    <row r="136" spans="1:12">
      <c r="A136" s="22">
        <v>133</v>
      </c>
      <c r="B136" s="27" t="s">
        <v>660</v>
      </c>
      <c r="C136" s="2" t="s">
        <v>509</v>
      </c>
      <c r="D136" s="2">
        <v>57259</v>
      </c>
      <c r="E136" s="2" t="s">
        <v>521</v>
      </c>
      <c r="F136" s="2" t="s">
        <v>633</v>
      </c>
      <c r="G136" s="2" t="s">
        <v>512</v>
      </c>
      <c r="H136" s="2" t="s">
        <v>500</v>
      </c>
      <c r="I136" s="8" t="s">
        <v>16</v>
      </c>
      <c r="J136" s="9" t="s">
        <v>273</v>
      </c>
      <c r="K136" s="18">
        <v>59987</v>
      </c>
      <c r="L136" s="47">
        <f t="shared" si="2"/>
        <v>1</v>
      </c>
    </row>
    <row r="137" spans="1:12">
      <c r="A137" s="22">
        <v>134</v>
      </c>
      <c r="B137" s="27" t="s">
        <v>654</v>
      </c>
      <c r="C137" s="2" t="s">
        <v>509</v>
      </c>
      <c r="D137" s="2">
        <v>57245</v>
      </c>
      <c r="E137" s="2" t="s">
        <v>521</v>
      </c>
      <c r="F137" s="2" t="s">
        <v>633</v>
      </c>
      <c r="G137" s="2" t="s">
        <v>512</v>
      </c>
      <c r="H137" s="2" t="s">
        <v>514</v>
      </c>
      <c r="I137" s="12"/>
      <c r="J137" s="20"/>
      <c r="K137" s="10"/>
      <c r="L137" s="47">
        <f t="shared" si="2"/>
        <v>0</v>
      </c>
    </row>
    <row r="138" spans="1:12">
      <c r="A138" s="22">
        <v>135</v>
      </c>
      <c r="B138" s="27" t="s">
        <v>659</v>
      </c>
      <c r="C138" s="2" t="s">
        <v>509</v>
      </c>
      <c r="D138" s="2">
        <v>57258</v>
      </c>
      <c r="E138" s="2" t="s">
        <v>521</v>
      </c>
      <c r="F138" s="2" t="s">
        <v>633</v>
      </c>
      <c r="G138" s="2" t="s">
        <v>512</v>
      </c>
      <c r="H138" s="2" t="s">
        <v>514</v>
      </c>
      <c r="I138" s="27"/>
      <c r="J138" s="27"/>
      <c r="K138" s="27"/>
      <c r="L138" s="47">
        <f t="shared" si="2"/>
        <v>0</v>
      </c>
    </row>
    <row r="139" spans="1:12">
      <c r="A139" s="22">
        <v>136</v>
      </c>
      <c r="B139" s="27" t="s">
        <v>667</v>
      </c>
      <c r="C139" s="2" t="s">
        <v>520</v>
      </c>
      <c r="D139" s="2">
        <v>79743</v>
      </c>
      <c r="E139" s="2" t="s">
        <v>521</v>
      </c>
      <c r="F139" s="2" t="s">
        <v>666</v>
      </c>
      <c r="G139" s="2" t="s">
        <v>512</v>
      </c>
      <c r="H139" s="2" t="s">
        <v>496</v>
      </c>
      <c r="I139" s="8" t="s">
        <v>16</v>
      </c>
      <c r="J139" s="9" t="s">
        <v>278</v>
      </c>
      <c r="K139" s="18">
        <v>59988</v>
      </c>
      <c r="L139" s="47">
        <f t="shared" si="2"/>
        <v>1</v>
      </c>
    </row>
    <row r="140" spans="1:12">
      <c r="A140" s="22">
        <v>137</v>
      </c>
      <c r="B140" s="27" t="s">
        <v>668</v>
      </c>
      <c r="C140" s="2" t="s">
        <v>520</v>
      </c>
      <c r="D140" s="2">
        <v>79737</v>
      </c>
      <c r="E140" s="2" t="s">
        <v>521</v>
      </c>
      <c r="F140" s="2" t="s">
        <v>666</v>
      </c>
      <c r="G140" s="2" t="s">
        <v>512</v>
      </c>
      <c r="H140" s="2" t="s">
        <v>497</v>
      </c>
      <c r="I140" s="12" t="s">
        <v>16</v>
      </c>
      <c r="J140" s="12" t="s">
        <v>371</v>
      </c>
      <c r="K140" s="21">
        <v>59491</v>
      </c>
      <c r="L140" s="47">
        <f t="shared" si="2"/>
        <v>1</v>
      </c>
    </row>
    <row r="141" spans="1:12">
      <c r="A141" s="22">
        <v>138</v>
      </c>
      <c r="B141" s="27" t="s">
        <v>669</v>
      </c>
      <c r="C141" s="2" t="s">
        <v>520</v>
      </c>
      <c r="D141" s="2">
        <v>79747</v>
      </c>
      <c r="E141" s="2" t="s">
        <v>521</v>
      </c>
      <c r="F141" s="2" t="s">
        <v>666</v>
      </c>
      <c r="G141" s="2" t="s">
        <v>512</v>
      </c>
      <c r="H141" s="2" t="s">
        <v>497</v>
      </c>
      <c r="I141" s="12" t="s">
        <v>16</v>
      </c>
      <c r="J141" s="16" t="s">
        <v>56</v>
      </c>
      <c r="K141" s="21">
        <v>59537</v>
      </c>
      <c r="L141" s="47">
        <f t="shared" si="2"/>
        <v>1</v>
      </c>
    </row>
    <row r="142" spans="1:12">
      <c r="A142" s="22">
        <v>139</v>
      </c>
      <c r="B142" s="27" t="s">
        <v>665</v>
      </c>
      <c r="C142" s="2" t="s">
        <v>520</v>
      </c>
      <c r="D142" s="2">
        <v>72511</v>
      </c>
      <c r="E142" s="2" t="s">
        <v>521</v>
      </c>
      <c r="F142" s="2" t="s">
        <v>666</v>
      </c>
      <c r="G142" s="2" t="s">
        <v>512</v>
      </c>
      <c r="H142" s="2" t="s">
        <v>498</v>
      </c>
      <c r="I142" s="12" t="s">
        <v>16</v>
      </c>
      <c r="J142" s="20" t="s">
        <v>288</v>
      </c>
      <c r="K142" s="10">
        <v>59990</v>
      </c>
      <c r="L142" s="47">
        <f t="shared" si="2"/>
        <v>1</v>
      </c>
    </row>
    <row r="143" spans="1:12">
      <c r="A143" s="22">
        <v>140</v>
      </c>
      <c r="B143" s="27" t="s">
        <v>670</v>
      </c>
      <c r="C143" s="2" t="s">
        <v>520</v>
      </c>
      <c r="D143" s="2">
        <v>79807</v>
      </c>
      <c r="E143" s="2" t="s">
        <v>521</v>
      </c>
      <c r="F143" s="2" t="s">
        <v>666</v>
      </c>
      <c r="G143" s="2" t="s">
        <v>512</v>
      </c>
      <c r="H143" s="2" t="s">
        <v>498</v>
      </c>
      <c r="I143" s="12" t="s">
        <v>16</v>
      </c>
      <c r="J143" s="20" t="s">
        <v>308</v>
      </c>
      <c r="K143" s="10">
        <v>59411</v>
      </c>
      <c r="L143" s="47">
        <f t="shared" si="2"/>
        <v>1</v>
      </c>
    </row>
    <row r="144" spans="1:12">
      <c r="A144" s="22">
        <v>141</v>
      </c>
      <c r="B144" s="27" t="s">
        <v>680</v>
      </c>
      <c r="C144" s="2" t="s">
        <v>509</v>
      </c>
      <c r="D144" s="2">
        <v>79752</v>
      </c>
      <c r="E144" s="2" t="s">
        <v>521</v>
      </c>
      <c r="F144" s="2" t="s">
        <v>666</v>
      </c>
      <c r="G144" s="2" t="s">
        <v>512</v>
      </c>
      <c r="H144" s="2" t="s">
        <v>499</v>
      </c>
      <c r="I144" s="12" t="s">
        <v>16</v>
      </c>
      <c r="J144" s="20" t="s">
        <v>258</v>
      </c>
      <c r="K144" s="10">
        <v>59984</v>
      </c>
      <c r="L144" s="47">
        <f t="shared" si="2"/>
        <v>1</v>
      </c>
    </row>
    <row r="145" spans="1:12">
      <c r="A145" s="22">
        <v>142</v>
      </c>
      <c r="B145" s="32" t="s">
        <v>675</v>
      </c>
      <c r="C145" s="22" t="s">
        <v>509</v>
      </c>
      <c r="D145" s="22">
        <v>79853</v>
      </c>
      <c r="E145" s="22" t="s">
        <v>521</v>
      </c>
      <c r="F145" s="22" t="s">
        <v>666</v>
      </c>
      <c r="G145" s="22" t="s">
        <v>512</v>
      </c>
      <c r="H145" s="22" t="s">
        <v>500</v>
      </c>
      <c r="I145" s="8" t="s">
        <v>16</v>
      </c>
      <c r="J145" s="9" t="s">
        <v>314</v>
      </c>
      <c r="K145" s="18">
        <v>59413</v>
      </c>
      <c r="L145" s="47">
        <f t="shared" si="2"/>
        <v>1</v>
      </c>
    </row>
    <row r="146" spans="1:12">
      <c r="A146" s="22">
        <v>143</v>
      </c>
      <c r="B146" s="27" t="s">
        <v>678</v>
      </c>
      <c r="C146" s="2" t="s">
        <v>509</v>
      </c>
      <c r="D146" s="2">
        <v>79750</v>
      </c>
      <c r="E146" s="2" t="s">
        <v>521</v>
      </c>
      <c r="F146" s="2" t="s">
        <v>666</v>
      </c>
      <c r="G146" s="2" t="s">
        <v>512</v>
      </c>
      <c r="H146" s="2" t="s">
        <v>500</v>
      </c>
      <c r="I146" s="12" t="s">
        <v>16</v>
      </c>
      <c r="J146" s="16" t="s">
        <v>28</v>
      </c>
      <c r="K146" s="21">
        <v>59504</v>
      </c>
      <c r="L146" s="47">
        <f t="shared" si="2"/>
        <v>1</v>
      </c>
    </row>
    <row r="147" spans="1:12">
      <c r="A147" s="22">
        <v>144</v>
      </c>
      <c r="B147" s="27" t="s">
        <v>671</v>
      </c>
      <c r="C147" s="2" t="s">
        <v>509</v>
      </c>
      <c r="D147" s="2">
        <v>79862</v>
      </c>
      <c r="E147" s="2" t="s">
        <v>521</v>
      </c>
      <c r="F147" s="2" t="s">
        <v>666</v>
      </c>
      <c r="G147" s="2" t="s">
        <v>512</v>
      </c>
      <c r="H147" s="2" t="s">
        <v>514</v>
      </c>
      <c r="I147" s="8"/>
      <c r="J147" s="19"/>
      <c r="K147" s="27"/>
      <c r="L147" s="47">
        <f t="shared" si="2"/>
        <v>0</v>
      </c>
    </row>
    <row r="148" spans="1:12" ht="10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47">
        <f t="shared" si="2"/>
        <v>0</v>
      </c>
    </row>
    <row r="149" spans="1:12">
      <c r="A149" s="22">
        <v>145</v>
      </c>
      <c r="B149" s="27" t="s">
        <v>516</v>
      </c>
      <c r="C149" s="2" t="s">
        <v>509</v>
      </c>
      <c r="D149" s="2">
        <v>62811</v>
      </c>
      <c r="E149" s="2" t="s">
        <v>510</v>
      </c>
      <c r="F149" s="2" t="s">
        <v>511</v>
      </c>
      <c r="G149" s="2" t="s">
        <v>512</v>
      </c>
      <c r="H149" s="2" t="s">
        <v>496</v>
      </c>
      <c r="I149" s="15" t="s">
        <v>16</v>
      </c>
      <c r="J149" s="34" t="s">
        <v>324</v>
      </c>
      <c r="K149" s="27"/>
      <c r="L149" s="47">
        <f t="shared" si="2"/>
        <v>0</v>
      </c>
    </row>
    <row r="150" spans="1:12">
      <c r="A150" s="22">
        <v>146</v>
      </c>
      <c r="B150" s="27" t="s">
        <v>518</v>
      </c>
      <c r="C150" s="2" t="s">
        <v>509</v>
      </c>
      <c r="D150" s="2">
        <v>62717</v>
      </c>
      <c r="E150" s="2" t="s">
        <v>510</v>
      </c>
      <c r="F150" s="2" t="s">
        <v>511</v>
      </c>
      <c r="G150" s="2" t="s">
        <v>512</v>
      </c>
      <c r="H150" s="2" t="s">
        <v>498</v>
      </c>
      <c r="I150" s="8" t="s">
        <v>16</v>
      </c>
      <c r="J150" s="19" t="s">
        <v>319</v>
      </c>
      <c r="K150" s="27"/>
      <c r="L150" s="47">
        <f t="shared" si="2"/>
        <v>0</v>
      </c>
    </row>
    <row r="151" spans="1:12">
      <c r="A151" s="22">
        <v>147</v>
      </c>
      <c r="B151" s="27" t="s">
        <v>517</v>
      </c>
      <c r="C151" s="2" t="s">
        <v>509</v>
      </c>
      <c r="D151" s="2">
        <v>62746</v>
      </c>
      <c r="E151" s="2" t="s">
        <v>510</v>
      </c>
      <c r="F151" s="2" t="s">
        <v>511</v>
      </c>
      <c r="G151" s="2" t="s">
        <v>512</v>
      </c>
      <c r="H151" s="2" t="s">
        <v>500</v>
      </c>
      <c r="I151" s="12" t="s">
        <v>16</v>
      </c>
      <c r="J151" s="16" t="s">
        <v>373</v>
      </c>
      <c r="K151" s="27"/>
      <c r="L151" s="47">
        <f t="shared" si="2"/>
        <v>0</v>
      </c>
    </row>
    <row r="152" spans="1:12">
      <c r="A152" s="22">
        <v>148</v>
      </c>
      <c r="B152" s="27" t="s">
        <v>508</v>
      </c>
      <c r="C152" s="2" t="s">
        <v>509</v>
      </c>
      <c r="D152" s="2">
        <v>62659</v>
      </c>
      <c r="E152" s="2" t="s">
        <v>510</v>
      </c>
      <c r="F152" s="2" t="s">
        <v>511</v>
      </c>
      <c r="G152" s="2" t="s">
        <v>512</v>
      </c>
      <c r="H152" s="2" t="s">
        <v>514</v>
      </c>
      <c r="I152" s="15" t="s">
        <v>16</v>
      </c>
      <c r="J152" s="34" t="s">
        <v>324</v>
      </c>
      <c r="K152" s="27"/>
      <c r="L152" s="47">
        <f t="shared" si="2"/>
        <v>0</v>
      </c>
    </row>
    <row r="153" spans="1:12">
      <c r="A153" s="22">
        <v>149</v>
      </c>
      <c r="B153" s="27" t="s">
        <v>551</v>
      </c>
      <c r="C153" s="2" t="s">
        <v>509</v>
      </c>
      <c r="D153" s="2"/>
      <c r="E153" s="2" t="s">
        <v>510</v>
      </c>
      <c r="F153" s="2" t="s">
        <v>552</v>
      </c>
      <c r="G153" s="2" t="s">
        <v>512</v>
      </c>
      <c r="H153" s="2" t="s">
        <v>523</v>
      </c>
      <c r="I153" s="12" t="s">
        <v>16</v>
      </c>
      <c r="J153" s="16" t="s">
        <v>329</v>
      </c>
      <c r="K153" s="27"/>
      <c r="L153" s="47">
        <f t="shared" si="2"/>
        <v>0</v>
      </c>
    </row>
    <row r="154" spans="1:12">
      <c r="A154" s="22">
        <v>150</v>
      </c>
      <c r="B154" s="27" t="s">
        <v>558</v>
      </c>
      <c r="C154" s="2" t="s">
        <v>509</v>
      </c>
      <c r="D154" s="2">
        <v>62821</v>
      </c>
      <c r="E154" s="2" t="s">
        <v>510</v>
      </c>
      <c r="F154" s="2" t="s">
        <v>556</v>
      </c>
      <c r="G154" s="2" t="s">
        <v>512</v>
      </c>
      <c r="H154" s="2" t="s">
        <v>513</v>
      </c>
      <c r="I154" s="12" t="s">
        <v>16</v>
      </c>
      <c r="J154" s="16" t="s">
        <v>334</v>
      </c>
      <c r="K154" s="27"/>
      <c r="L154" s="47">
        <f t="shared" si="2"/>
        <v>0</v>
      </c>
    </row>
    <row r="155" spans="1:12">
      <c r="A155" s="22">
        <v>151</v>
      </c>
      <c r="B155" s="27" t="s">
        <v>555</v>
      </c>
      <c r="C155" s="2" t="s">
        <v>509</v>
      </c>
      <c r="D155" s="2">
        <v>62617</v>
      </c>
      <c r="E155" s="2" t="s">
        <v>510</v>
      </c>
      <c r="F155" s="2" t="s">
        <v>556</v>
      </c>
      <c r="G155" s="2" t="s">
        <v>512</v>
      </c>
      <c r="H155" s="2" t="s">
        <v>498</v>
      </c>
      <c r="I155" s="12" t="s">
        <v>16</v>
      </c>
      <c r="J155" s="16" t="s">
        <v>338</v>
      </c>
      <c r="K155" s="27"/>
      <c r="L155" s="47">
        <f t="shared" si="2"/>
        <v>0</v>
      </c>
    </row>
    <row r="156" spans="1:12">
      <c r="A156" s="22">
        <v>152</v>
      </c>
      <c r="B156" s="27" t="s">
        <v>559</v>
      </c>
      <c r="C156" s="2" t="s">
        <v>509</v>
      </c>
      <c r="D156" s="2">
        <v>62815</v>
      </c>
      <c r="E156" s="2" t="s">
        <v>510</v>
      </c>
      <c r="F156" s="2" t="s">
        <v>556</v>
      </c>
      <c r="G156" s="2" t="s">
        <v>512</v>
      </c>
      <c r="H156" s="2" t="s">
        <v>500</v>
      </c>
      <c r="I156" s="12" t="s">
        <v>16</v>
      </c>
      <c r="J156" s="16" t="s">
        <v>342</v>
      </c>
      <c r="K156" s="27"/>
      <c r="L156" s="47">
        <f t="shared" si="2"/>
        <v>0</v>
      </c>
    </row>
    <row r="157" spans="1:12">
      <c r="A157" s="22">
        <v>153</v>
      </c>
      <c r="B157" s="27" t="s">
        <v>684</v>
      </c>
      <c r="C157" s="2" t="s">
        <v>509</v>
      </c>
      <c r="D157" s="2">
        <v>79740</v>
      </c>
      <c r="E157" s="2" t="s">
        <v>510</v>
      </c>
      <c r="F157" s="2" t="s">
        <v>681</v>
      </c>
      <c r="G157" s="2" t="s">
        <v>512</v>
      </c>
      <c r="H157" s="2" t="s">
        <v>496</v>
      </c>
      <c r="I157" s="12" t="s">
        <v>16</v>
      </c>
      <c r="J157" s="16" t="s">
        <v>351</v>
      </c>
      <c r="K157" s="27"/>
      <c r="L157" s="47">
        <f t="shared" si="2"/>
        <v>0</v>
      </c>
    </row>
    <row r="158" spans="1:12">
      <c r="A158" s="22">
        <v>154</v>
      </c>
      <c r="B158" s="27" t="s">
        <v>683</v>
      </c>
      <c r="C158" s="2" t="s">
        <v>509</v>
      </c>
      <c r="D158" s="2">
        <v>62621</v>
      </c>
      <c r="E158" s="2" t="s">
        <v>510</v>
      </c>
      <c r="F158" s="2" t="s">
        <v>681</v>
      </c>
      <c r="G158" s="2" t="s">
        <v>512</v>
      </c>
      <c r="H158" s="2" t="s">
        <v>595</v>
      </c>
      <c r="I158" s="8" t="s">
        <v>16</v>
      </c>
      <c r="J158" s="19" t="s">
        <v>347</v>
      </c>
      <c r="K158" s="27"/>
      <c r="L158" s="47">
        <f t="shared" si="2"/>
        <v>0</v>
      </c>
    </row>
    <row r="159" spans="1:12">
      <c r="A159" s="22">
        <v>155</v>
      </c>
      <c r="B159" s="27" t="s">
        <v>739</v>
      </c>
      <c r="C159" s="2" t="s">
        <v>520</v>
      </c>
      <c r="D159" s="2">
        <v>79822</v>
      </c>
      <c r="E159" s="2" t="s">
        <v>510</v>
      </c>
      <c r="F159" s="2" t="s">
        <v>740</v>
      </c>
      <c r="G159" s="2" t="s">
        <v>512</v>
      </c>
      <c r="H159" s="2" t="s">
        <v>513</v>
      </c>
      <c r="I159" s="8" t="s">
        <v>16</v>
      </c>
      <c r="J159" s="19" t="s">
        <v>355</v>
      </c>
      <c r="K159" s="27"/>
      <c r="L159" s="47">
        <f t="shared" si="2"/>
        <v>0</v>
      </c>
    </row>
    <row r="160" spans="1:12">
      <c r="A160" s="22">
        <v>156</v>
      </c>
      <c r="B160" s="27" t="s">
        <v>741</v>
      </c>
      <c r="C160" s="2" t="s">
        <v>509</v>
      </c>
      <c r="D160" s="2">
        <v>62772</v>
      </c>
      <c r="E160" s="2" t="s">
        <v>510</v>
      </c>
      <c r="F160" s="2" t="s">
        <v>740</v>
      </c>
      <c r="G160" s="2" t="s">
        <v>512</v>
      </c>
      <c r="H160" s="2" t="s">
        <v>515</v>
      </c>
      <c r="I160" s="12" t="s">
        <v>16</v>
      </c>
      <c r="J160" s="16" t="s">
        <v>361</v>
      </c>
      <c r="K160" s="27"/>
      <c r="L160" s="47">
        <f t="shared" si="2"/>
        <v>0</v>
      </c>
    </row>
  </sheetData>
  <sortState ref="B157:H158">
    <sortCondition ref="H157:H158"/>
  </sortState>
  <conditionalFormatting sqref="A1:K1">
    <cfRule type="cellIs" dxfId="1007" priority="188" operator="equal">
      <formula>"FG (WFO)"</formula>
    </cfRule>
    <cfRule type="cellIs" dxfId="1006" priority="189" operator="equal">
      <formula>"FG"</formula>
    </cfRule>
    <cfRule type="cellIs" dxfId="1005" priority="190" operator="equal">
      <formula>"FI (WFO)"</formula>
    </cfRule>
    <cfRule type="cellIs" dxfId="1004" priority="191" operator="equal">
      <formula>"FG (WFO)"</formula>
    </cfRule>
    <cfRule type="cellIs" dxfId="1003" priority="192" operator="equal">
      <formula>"FI"</formula>
    </cfRule>
    <cfRule type="cellIs" dxfId="1002" priority="193" operator="equal">
      <formula>"FG"</formula>
    </cfRule>
  </conditionalFormatting>
  <conditionalFormatting sqref="I23:J23">
    <cfRule type="cellIs" dxfId="1001" priority="160" operator="equal">
      <formula>"FG (WFO)"</formula>
    </cfRule>
    <cfRule type="cellIs" dxfId="1000" priority="161" operator="equal">
      <formula>"FG"</formula>
    </cfRule>
  </conditionalFormatting>
  <conditionalFormatting sqref="B41:J41">
    <cfRule type="cellIs" dxfId="999" priority="114" operator="equal">
      <formula>"FG (WFO)"</formula>
    </cfRule>
    <cfRule type="cellIs" dxfId="998" priority="115" operator="equal">
      <formula>"FG"</formula>
    </cfRule>
    <cfRule type="cellIs" dxfId="997" priority="116" operator="equal">
      <formula>"FG (WFO)"</formula>
    </cfRule>
    <cfRule type="cellIs" dxfId="996" priority="117" operator="equal">
      <formula>"FG"</formula>
    </cfRule>
    <cfRule type="cellIs" dxfId="995" priority="118" operator="equal">
      <formula>"FI (WFO)"</formula>
    </cfRule>
    <cfRule type="cellIs" dxfId="994" priority="119" operator="equal">
      <formula>"FG (WFO)"</formula>
    </cfRule>
    <cfRule type="cellIs" dxfId="993" priority="120" operator="equal">
      <formula>"FI"</formula>
    </cfRule>
    <cfRule type="cellIs" dxfId="992" priority="121" operator="equal">
      <formula>"FG"</formula>
    </cfRule>
  </conditionalFormatting>
  <conditionalFormatting sqref="B42:H42">
    <cfRule type="cellIs" dxfId="991" priority="176" operator="equal">
      <formula>"FG (WFO)"</formula>
    </cfRule>
    <cfRule type="cellIs" dxfId="990" priority="177" operator="equal">
      <formula>"FG"</formula>
    </cfRule>
    <cfRule type="cellIs" dxfId="989" priority="178" operator="equal">
      <formula>"FI (WFO)"</formula>
    </cfRule>
    <cfRule type="cellIs" dxfId="988" priority="179" operator="equal">
      <formula>"FG (WFO)"</formula>
    </cfRule>
    <cfRule type="cellIs" dxfId="987" priority="180" operator="equal">
      <formula>"FI"</formula>
    </cfRule>
    <cfRule type="cellIs" dxfId="986" priority="181" operator="equal">
      <formula>"FG"</formula>
    </cfRule>
  </conditionalFormatting>
  <conditionalFormatting sqref="B44:H44">
    <cfRule type="cellIs" dxfId="985" priority="164" operator="equal">
      <formula>"FG (WFO)"</formula>
    </cfRule>
    <cfRule type="cellIs" dxfId="984" priority="165" operator="equal">
      <formula>"FG"</formula>
    </cfRule>
    <cfRule type="cellIs" dxfId="983" priority="166" operator="equal">
      <formula>"FI (WFO)"</formula>
    </cfRule>
    <cfRule type="cellIs" dxfId="982" priority="167" operator="equal">
      <formula>"FG (WFO)"</formula>
    </cfRule>
    <cfRule type="cellIs" dxfId="981" priority="168" operator="equal">
      <formula>"FI"</formula>
    </cfRule>
    <cfRule type="cellIs" dxfId="980" priority="169" operator="equal">
      <formula>"FG"</formula>
    </cfRule>
  </conditionalFormatting>
  <conditionalFormatting sqref="B46:D46">
    <cfRule type="cellIs" dxfId="979" priority="144" operator="equal">
      <formula>"FG (WFO)"</formula>
    </cfRule>
    <cfRule type="cellIs" dxfId="978" priority="145" operator="equal">
      <formula>"FG (WFO)"</formula>
    </cfRule>
    <cfRule type="cellIs" dxfId="977" priority="146" operator="equal">
      <formula>"EO (WFO)"</formula>
    </cfRule>
    <cfRule type="cellIs" dxfId="976" priority="147" operator="equal">
      <formula>"EK (WFO)"</formula>
    </cfRule>
  </conditionalFormatting>
  <conditionalFormatting sqref="E46">
    <cfRule type="cellIs" dxfId="975" priority="148" operator="equal">
      <formula>"FG (WFO)"</formula>
    </cfRule>
    <cfRule type="cellIs" dxfId="974" priority="149" operator="equal">
      <formula>"FG (WFO)"</formula>
    </cfRule>
    <cfRule type="cellIs" dxfId="973" priority="150" operator="equal">
      <formula>"EO (WFO)"</formula>
    </cfRule>
    <cfRule type="cellIs" dxfId="972" priority="151" operator="equal">
      <formula>"EK (WFO)"</formula>
    </cfRule>
  </conditionalFormatting>
  <conditionalFormatting sqref="F46">
    <cfRule type="cellIs" dxfId="971" priority="124" operator="equal">
      <formula>"EO (WFO)"</formula>
    </cfRule>
    <cfRule type="cellIs" dxfId="970" priority="125" operator="equal">
      <formula>"EK (WFO)"</formula>
    </cfRule>
    <cfRule type="cellIs" dxfId="969" priority="126" operator="equal">
      <formula>"FI (WFO)"</formula>
    </cfRule>
    <cfRule type="cellIs" dxfId="968" priority="127" operator="equal">
      <formula>"FG (WFO)"</formula>
    </cfRule>
    <cfRule type="cellIs" dxfId="967" priority="128" operator="equal">
      <formula>"FI"</formula>
    </cfRule>
    <cfRule type="cellIs" dxfId="966" priority="129" operator="equal">
      <formula>"FG (WFO)"</formula>
    </cfRule>
    <cfRule type="cellIs" dxfId="965" priority="130" operator="equal">
      <formula>"FG (WFO)"</formula>
    </cfRule>
    <cfRule type="cellIs" dxfId="964" priority="131" operator="equal">
      <formula>"EO (WFO)"</formula>
    </cfRule>
    <cfRule type="cellIs" dxfId="963" priority="132" operator="equal">
      <formula>"EK (WFO)"</formula>
    </cfRule>
  </conditionalFormatting>
  <conditionalFormatting sqref="G46">
    <cfRule type="cellIs" dxfId="962" priority="133" operator="equal">
      <formula>"OUT"</formula>
    </cfRule>
    <cfRule type="cellIs" dxfId="961" priority="134" operator="equal">
      <formula>"OUT"</formula>
    </cfRule>
    <cfRule type="cellIs" dxfId="960" priority="135" operator="equal">
      <formula>"OUT"</formula>
    </cfRule>
    <cfRule type="cellIs" dxfId="959" priority="136" operator="equal">
      <formula>"FG (WFO)"</formula>
    </cfRule>
    <cfRule type="cellIs" dxfId="958" priority="137" operator="equal">
      <formula>"TDM"</formula>
    </cfRule>
    <cfRule type="cellIs" dxfId="957" priority="138" operator="equal">
      <formula>"FG"</formula>
    </cfRule>
    <cfRule type="cellIs" dxfId="956" priority="139" operator="equal">
      <formula>"L"</formula>
    </cfRule>
    <cfRule type="cellIs" dxfId="955" priority="140" operator="equal">
      <formula>"CT"</formula>
    </cfRule>
    <cfRule type="cellIs" dxfId="954" priority="141" operator="equal">
      <formula>"EG (WFO)"</formula>
    </cfRule>
    <cfRule type="cellIs" dxfId="953" priority="142" operator="equal">
      <formula>"TR (WFO)"</formula>
    </cfRule>
    <cfRule type="cellIs" dxfId="952" priority="143" operator="equal">
      <formula>"FG (WFO)"</formula>
    </cfRule>
  </conditionalFormatting>
  <conditionalFormatting sqref="B49:H49">
    <cfRule type="cellIs" dxfId="951" priority="152" operator="equal">
      <formula>"FG (WFO)"</formula>
    </cfRule>
    <cfRule type="cellIs" dxfId="950" priority="153" operator="equal">
      <formula>"FG"</formula>
    </cfRule>
    <cfRule type="cellIs" dxfId="949" priority="154" operator="equal">
      <formula>"FG (WFO)"</formula>
    </cfRule>
    <cfRule type="cellIs" dxfId="948" priority="155" operator="equal">
      <formula>"FG"</formula>
    </cfRule>
    <cfRule type="cellIs" dxfId="947" priority="156" operator="equal">
      <formula>"FI (WFO)"</formula>
    </cfRule>
    <cfRule type="cellIs" dxfId="946" priority="157" operator="equal">
      <formula>"FG (WFO)"</formula>
    </cfRule>
    <cfRule type="cellIs" dxfId="945" priority="158" operator="equal">
      <formula>"FI"</formula>
    </cfRule>
    <cfRule type="cellIs" dxfId="944" priority="159" operator="equal">
      <formula>"FG"</formula>
    </cfRule>
  </conditionalFormatting>
  <conditionalFormatting sqref="J50:K50">
    <cfRule type="cellIs" dxfId="943" priority="11" operator="equal">
      <formula>"FG (WFO)"</formula>
    </cfRule>
    <cfRule type="cellIs" dxfId="942" priority="12" operator="equal">
      <formula>"FG"</formula>
    </cfRule>
  </conditionalFormatting>
  <conditionalFormatting sqref="B60:H60">
    <cfRule type="cellIs" dxfId="941" priority="182" operator="equal">
      <formula>"FG (WFO)"</formula>
    </cfRule>
    <cfRule type="cellIs" dxfId="940" priority="183" operator="equal">
      <formula>"FG"</formula>
    </cfRule>
    <cfRule type="cellIs" dxfId="939" priority="184" operator="equal">
      <formula>"FI (WFO)"</formula>
    </cfRule>
    <cfRule type="cellIs" dxfId="938" priority="185" operator="equal">
      <formula>"FG (WFO)"</formula>
    </cfRule>
    <cfRule type="cellIs" dxfId="937" priority="186" operator="equal">
      <formula>"FI"</formula>
    </cfRule>
    <cfRule type="cellIs" dxfId="936" priority="187" operator="equal">
      <formula>"FG"</formula>
    </cfRule>
  </conditionalFormatting>
  <conditionalFormatting sqref="B65:H65">
    <cfRule type="cellIs" dxfId="935" priority="170" operator="equal">
      <formula>"FG (WFO)"</formula>
    </cfRule>
    <cfRule type="cellIs" dxfId="934" priority="171" operator="equal">
      <formula>"FG"</formula>
    </cfRule>
    <cfRule type="cellIs" dxfId="933" priority="172" operator="equal">
      <formula>"FI (WFO)"</formula>
    </cfRule>
    <cfRule type="cellIs" dxfId="932" priority="173" operator="equal">
      <formula>"FG (WFO)"</formula>
    </cfRule>
    <cfRule type="cellIs" dxfId="931" priority="174" operator="equal">
      <formula>"FI"</formula>
    </cfRule>
    <cfRule type="cellIs" dxfId="930" priority="175" operator="equal">
      <formula>"FG"</formula>
    </cfRule>
  </conditionalFormatting>
  <conditionalFormatting sqref="B66:H66">
    <cfRule type="cellIs" dxfId="929" priority="83" operator="equal">
      <formula>"FG (WFO)"</formula>
    </cfRule>
    <cfRule type="cellIs" dxfId="928" priority="84" operator="equal">
      <formula>"FG"</formula>
    </cfRule>
    <cfRule type="cellIs" dxfId="927" priority="85" operator="equal">
      <formula>"FG (WFO)"</formula>
    </cfRule>
    <cfRule type="cellIs" dxfId="926" priority="86" operator="equal">
      <formula>"FG"</formula>
    </cfRule>
    <cfRule type="cellIs" dxfId="925" priority="87" operator="equal">
      <formula>"FG (WFO)"</formula>
    </cfRule>
    <cfRule type="cellIs" dxfId="924" priority="88" operator="equal">
      <formula>"FG"</formula>
    </cfRule>
    <cfRule type="cellIs" dxfId="923" priority="89" operator="equal">
      <formula>"FI (WFO)"</formula>
    </cfRule>
    <cfRule type="cellIs" dxfId="922" priority="90" operator="equal">
      <formula>"FG (WFO)"</formula>
    </cfRule>
    <cfRule type="cellIs" dxfId="921" priority="91" operator="equal">
      <formula>"FI"</formula>
    </cfRule>
    <cfRule type="cellIs" dxfId="920" priority="92" operator="equal">
      <formula>"FG"</formula>
    </cfRule>
  </conditionalFormatting>
  <conditionalFormatting sqref="B67:K67">
    <cfRule type="cellIs" dxfId="919" priority="73" operator="equal">
      <formula>"FG (WFO)"</formula>
    </cfRule>
    <cfRule type="cellIs" dxfId="918" priority="74" operator="equal">
      <formula>"FG"</formula>
    </cfRule>
    <cfRule type="cellIs" dxfId="917" priority="75" operator="equal">
      <formula>"FG (WFO)"</formula>
    </cfRule>
    <cfRule type="cellIs" dxfId="916" priority="76" operator="equal">
      <formula>"FG"</formula>
    </cfRule>
    <cfRule type="cellIs" dxfId="915" priority="77" operator="equal">
      <formula>"FG (WFO)"</formula>
    </cfRule>
    <cfRule type="cellIs" dxfId="914" priority="78" operator="equal">
      <formula>"FG"</formula>
    </cfRule>
    <cfRule type="cellIs" dxfId="913" priority="79" operator="equal">
      <formula>"FI (WFO)"</formula>
    </cfRule>
    <cfRule type="cellIs" dxfId="912" priority="80" operator="equal">
      <formula>"FG (WFO)"</formula>
    </cfRule>
    <cfRule type="cellIs" dxfId="911" priority="81" operator="equal">
      <formula>"FI"</formula>
    </cfRule>
    <cfRule type="cellIs" dxfId="910" priority="82" operator="equal">
      <formula>"FG"</formula>
    </cfRule>
  </conditionalFormatting>
  <conditionalFormatting sqref="A68:K68">
    <cfRule type="cellIs" dxfId="909" priority="33" operator="equal">
      <formula>"FG (WFO)"</formula>
    </cfRule>
    <cfRule type="cellIs" dxfId="908" priority="34" operator="equal">
      <formula>"FG"</formula>
    </cfRule>
    <cfRule type="cellIs" dxfId="907" priority="35" operator="equal">
      <formula>"FG (WFO)"</formula>
    </cfRule>
    <cfRule type="cellIs" dxfId="906" priority="36" operator="equal">
      <formula>"FG"</formula>
    </cfRule>
    <cfRule type="cellIs" dxfId="905" priority="37" operator="equal">
      <formula>"FG (WFO)"</formula>
    </cfRule>
    <cfRule type="cellIs" dxfId="904" priority="38" operator="equal">
      <formula>"FG"</formula>
    </cfRule>
    <cfRule type="cellIs" dxfId="903" priority="39" operator="equal">
      <formula>"FI (WFO)"</formula>
    </cfRule>
    <cfRule type="cellIs" dxfId="902" priority="40" operator="equal">
      <formula>"FG (WFO)"</formula>
    </cfRule>
    <cfRule type="cellIs" dxfId="901" priority="41" operator="equal">
      <formula>"FI"</formula>
    </cfRule>
    <cfRule type="cellIs" dxfId="900" priority="42" operator="equal">
      <formula>"FG"</formula>
    </cfRule>
  </conditionalFormatting>
  <conditionalFormatting sqref="B90:H90">
    <cfRule type="cellIs" dxfId="899" priority="104" operator="equal">
      <formula>"FG (WFO)"</formula>
    </cfRule>
    <cfRule type="cellIs" dxfId="898" priority="105" operator="equal">
      <formula>"FG"</formula>
    </cfRule>
    <cfRule type="cellIs" dxfId="897" priority="106" operator="equal">
      <formula>"FG (WFO)"</formula>
    </cfRule>
    <cfRule type="cellIs" dxfId="896" priority="107" operator="equal">
      <formula>"FG"</formula>
    </cfRule>
    <cfRule type="cellIs" dxfId="895" priority="108" operator="equal">
      <formula>"FG (WFO)"</formula>
    </cfRule>
    <cfRule type="cellIs" dxfId="894" priority="109" operator="equal">
      <formula>"FG"</formula>
    </cfRule>
    <cfRule type="cellIs" dxfId="893" priority="110" operator="equal">
      <formula>"FI (WFO)"</formula>
    </cfRule>
    <cfRule type="cellIs" dxfId="892" priority="111" operator="equal">
      <formula>"FG (WFO)"</formula>
    </cfRule>
    <cfRule type="cellIs" dxfId="891" priority="112" operator="equal">
      <formula>"FI"</formula>
    </cfRule>
    <cfRule type="cellIs" dxfId="890" priority="113" operator="equal">
      <formula>"FG"</formula>
    </cfRule>
  </conditionalFormatting>
  <conditionalFormatting sqref="J97:K97">
    <cfRule type="cellIs" dxfId="889" priority="9" operator="equal">
      <formula>"FG (WFO)"</formula>
    </cfRule>
    <cfRule type="cellIs" dxfId="888" priority="10" operator="equal">
      <formula>"FG"</formula>
    </cfRule>
  </conditionalFormatting>
  <conditionalFormatting sqref="B112:K112">
    <cfRule type="cellIs" dxfId="887" priority="53" operator="equal">
      <formula>"FG (WFO)"</formula>
    </cfRule>
    <cfRule type="cellIs" dxfId="886" priority="54" operator="equal">
      <formula>"FG"</formula>
    </cfRule>
    <cfRule type="cellIs" dxfId="885" priority="55" operator="equal">
      <formula>"FG (WFO)"</formula>
    </cfRule>
    <cfRule type="cellIs" dxfId="884" priority="56" operator="equal">
      <formula>"FG"</formula>
    </cfRule>
    <cfRule type="cellIs" dxfId="883" priority="57" operator="equal">
      <formula>"FG (WFO)"</formula>
    </cfRule>
    <cfRule type="cellIs" dxfId="882" priority="58" operator="equal">
      <formula>"FG"</formula>
    </cfRule>
    <cfRule type="cellIs" dxfId="881" priority="59" operator="equal">
      <formula>"FI (WFO)"</formula>
    </cfRule>
    <cfRule type="cellIs" dxfId="880" priority="60" operator="equal">
      <formula>"FG (WFO)"</formula>
    </cfRule>
    <cfRule type="cellIs" dxfId="879" priority="61" operator="equal">
      <formula>"FI"</formula>
    </cfRule>
    <cfRule type="cellIs" dxfId="878" priority="62" operator="equal">
      <formula>"FG"</formula>
    </cfRule>
  </conditionalFormatting>
  <conditionalFormatting sqref="A114:K114">
    <cfRule type="cellIs" dxfId="877" priority="23" operator="equal">
      <formula>"FG (WFO)"</formula>
    </cfRule>
    <cfRule type="cellIs" dxfId="876" priority="24" operator="equal">
      <formula>"FG"</formula>
    </cfRule>
    <cfRule type="cellIs" dxfId="875" priority="25" operator="equal">
      <formula>"FG (WFO)"</formula>
    </cfRule>
    <cfRule type="cellIs" dxfId="874" priority="26" operator="equal">
      <formula>"FG"</formula>
    </cfRule>
    <cfRule type="cellIs" dxfId="873" priority="27" operator="equal">
      <formula>"FG (WFO)"</formula>
    </cfRule>
    <cfRule type="cellIs" dxfId="872" priority="28" operator="equal">
      <formula>"FG"</formula>
    </cfRule>
    <cfRule type="cellIs" dxfId="871" priority="29" operator="equal">
      <formula>"FI (WFO)"</formula>
    </cfRule>
    <cfRule type="cellIs" dxfId="870" priority="30" operator="equal">
      <formula>"FG (WFO)"</formula>
    </cfRule>
    <cfRule type="cellIs" dxfId="869" priority="31" operator="equal">
      <formula>"FI"</formula>
    </cfRule>
    <cfRule type="cellIs" dxfId="868" priority="32" operator="equal">
      <formula>"FG"</formula>
    </cfRule>
  </conditionalFormatting>
  <conditionalFormatting sqref="B142:H142">
    <cfRule type="cellIs" dxfId="867" priority="94" operator="equal">
      <formula>"FG (WFO)"</formula>
    </cfRule>
    <cfRule type="cellIs" dxfId="866" priority="95" operator="equal">
      <formula>"FG"</formula>
    </cfRule>
    <cfRule type="cellIs" dxfId="865" priority="96" operator="equal">
      <formula>"FG (WFO)"</formula>
    </cfRule>
    <cfRule type="cellIs" dxfId="864" priority="97" operator="equal">
      <formula>"FG"</formula>
    </cfRule>
    <cfRule type="cellIs" dxfId="863" priority="98" operator="equal">
      <formula>"FG (WFO)"</formula>
    </cfRule>
    <cfRule type="cellIs" dxfId="862" priority="99" operator="equal">
      <formula>"FG"</formula>
    </cfRule>
    <cfRule type="cellIs" dxfId="861" priority="100" operator="equal">
      <formula>"FI (WFO)"</formula>
    </cfRule>
    <cfRule type="cellIs" dxfId="860" priority="101" operator="equal">
      <formula>"FG (WFO)"</formula>
    </cfRule>
    <cfRule type="cellIs" dxfId="859" priority="102" operator="equal">
      <formula>"FI"</formula>
    </cfRule>
    <cfRule type="cellIs" dxfId="858" priority="103" operator="equal">
      <formula>"FG"</formula>
    </cfRule>
  </conditionalFormatting>
  <conditionalFormatting sqref="B145:K145">
    <cfRule type="cellIs" dxfId="857" priority="63" operator="equal">
      <formula>"FG (WFO)"</formula>
    </cfRule>
    <cfRule type="cellIs" dxfId="856" priority="64" operator="equal">
      <formula>"FG"</formula>
    </cfRule>
    <cfRule type="cellIs" dxfId="855" priority="65" operator="equal">
      <formula>"FG (WFO)"</formula>
    </cfRule>
    <cfRule type="cellIs" dxfId="854" priority="66" operator="equal">
      <formula>"FG"</formula>
    </cfRule>
    <cfRule type="cellIs" dxfId="853" priority="67" operator="equal">
      <formula>"FG (WFO)"</formula>
    </cfRule>
    <cfRule type="cellIs" dxfId="852" priority="68" operator="equal">
      <formula>"FG"</formula>
    </cfRule>
    <cfRule type="cellIs" dxfId="851" priority="69" operator="equal">
      <formula>"FI (WFO)"</formula>
    </cfRule>
    <cfRule type="cellIs" dxfId="850" priority="70" operator="equal">
      <formula>"FG (WFO)"</formula>
    </cfRule>
    <cfRule type="cellIs" dxfId="849" priority="71" operator="equal">
      <formula>"FI"</formula>
    </cfRule>
    <cfRule type="cellIs" dxfId="848" priority="72" operator="equal">
      <formula>"FG"</formula>
    </cfRule>
  </conditionalFormatting>
  <conditionalFormatting sqref="A148:K148">
    <cfRule type="cellIs" dxfId="847" priority="13" operator="equal">
      <formula>"FG (WFO)"</formula>
    </cfRule>
    <cfRule type="cellIs" dxfId="846" priority="14" operator="equal">
      <formula>"FG"</formula>
    </cfRule>
    <cfRule type="cellIs" dxfId="845" priority="15" operator="equal">
      <formula>"FG (WFO)"</formula>
    </cfRule>
    <cfRule type="cellIs" dxfId="844" priority="16" operator="equal">
      <formula>"FG"</formula>
    </cfRule>
    <cfRule type="cellIs" dxfId="843" priority="17" operator="equal">
      <formula>"FG (WFO)"</formula>
    </cfRule>
    <cfRule type="cellIs" dxfId="842" priority="18" operator="equal">
      <formula>"FG"</formula>
    </cfRule>
    <cfRule type="cellIs" dxfId="841" priority="19" operator="equal">
      <formula>"FI (WFO)"</formula>
    </cfRule>
    <cfRule type="cellIs" dxfId="840" priority="20" operator="equal">
      <formula>"FG (WFO)"</formula>
    </cfRule>
    <cfRule type="cellIs" dxfId="839" priority="21" operator="equal">
      <formula>"FI"</formula>
    </cfRule>
    <cfRule type="cellIs" dxfId="838" priority="22" operator="equal">
      <formula>"FG"</formula>
    </cfRule>
  </conditionalFormatting>
  <conditionalFormatting sqref="I149:J149">
    <cfRule type="cellIs" dxfId="837" priority="7" operator="equal">
      <formula>"FG (WFO)"</formula>
    </cfRule>
    <cfRule type="cellIs" dxfId="836" priority="8" operator="equal">
      <formula>"FG"</formula>
    </cfRule>
  </conditionalFormatting>
  <conditionalFormatting sqref="I152:J152">
    <cfRule type="cellIs" dxfId="835" priority="1" operator="equal">
      <formula>"FG (WFO)"</formula>
    </cfRule>
    <cfRule type="cellIs" dxfId="834" priority="2" operator="equal">
      <formula>"FG"</formula>
    </cfRule>
  </conditionalFormatting>
  <conditionalFormatting sqref="I160:J160">
    <cfRule type="cellIs" dxfId="833" priority="5" operator="equal">
      <formula>"FG (WFO)"</formula>
    </cfRule>
    <cfRule type="cellIs" dxfId="832" priority="6" operator="equal">
      <formula>"FG"</formula>
    </cfRule>
  </conditionalFormatting>
  <conditionalFormatting sqref="A1:K1 B47:H48 H46 A2:H3 B50:H65 B4:H45 A4:A67 A69:A113">
    <cfRule type="cellIs" dxfId="831" priority="162" operator="equal">
      <formula>"FG (WFO)"</formula>
    </cfRule>
    <cfRule type="cellIs" dxfId="830" priority="163" operator="equal">
      <formula>"FG"</formula>
    </cfRule>
  </conditionalFormatting>
  <conditionalFormatting sqref="A2:H3 B4:H8 I2:J8 B24:H40 A1:K1 B91:H111 B113:H113 B143:H144 B115:H141 B42:H65 B41:J41 B9:J23 A69:H70 B146:H147 K147 B71:H89 A4:A67 A71:A113 A115:A147 A149:H160 I86:K86 O58:XFD62 I105:K108 N109:XFD119 L1:XFD2 M63:XFD108 A161:XFD1048576 M120:XFD160 M3:XFD57 K149:K160 L3:L160">
    <cfRule type="cellIs" dxfId="829" priority="122" operator="equal">
      <formula>"FG (WFO)"</formula>
    </cfRule>
    <cfRule type="cellIs" dxfId="828" priority="123" operator="equal">
      <formula>"FG"</formula>
    </cfRule>
  </conditionalFormatting>
  <conditionalFormatting sqref="A2:A67 A69:A113">
    <cfRule type="cellIs" dxfId="827" priority="194" operator="equal">
      <formula>"FG (WFO)"</formula>
    </cfRule>
    <cfRule type="cellIs" dxfId="826" priority="195" operator="equal">
      <formula>"FG"</formula>
    </cfRule>
    <cfRule type="cellIs" dxfId="825" priority="196" operator="equal">
      <formula>"FI (WFO)"</formula>
    </cfRule>
    <cfRule type="cellIs" dxfId="824" priority="197" operator="equal">
      <formula>"FG (WFO)"</formula>
    </cfRule>
    <cfRule type="cellIs" dxfId="823" priority="198" operator="equal">
      <formula>"FI"</formula>
    </cfRule>
    <cfRule type="cellIs" dxfId="822" priority="199" operator="equal">
      <formula>"FG"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showGridLines="0" workbookViewId="0">
      <selection activeCell="F15" sqref="F15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customWidth="1"/>
    <col min="10" max="10" width="11.28515625" customWidth="1"/>
  </cols>
  <sheetData>
    <row r="1" spans="1:11">
      <c r="A1" s="1" t="s">
        <v>4</v>
      </c>
      <c r="B1" s="1" t="s">
        <v>800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801</v>
      </c>
      <c r="I1" s="1" t="s">
        <v>802</v>
      </c>
      <c r="J1" s="1" t="s">
        <v>803</v>
      </c>
      <c r="K1" s="1" t="s">
        <v>804</v>
      </c>
    </row>
    <row r="2" spans="1:11">
      <c r="A2" s="2">
        <v>1</v>
      </c>
      <c r="B2" s="27" t="s">
        <v>589</v>
      </c>
      <c r="C2" s="2" t="s">
        <v>520</v>
      </c>
      <c r="D2" s="2">
        <v>62614</v>
      </c>
      <c r="E2" s="2" t="s">
        <v>561</v>
      </c>
      <c r="F2" s="2" t="s">
        <v>562</v>
      </c>
      <c r="G2" s="2" t="s">
        <v>512</v>
      </c>
      <c r="H2" s="2" t="s">
        <v>563</v>
      </c>
      <c r="I2" s="8"/>
      <c r="J2" s="9"/>
      <c r="K2" s="10"/>
    </row>
    <row r="3" spans="1:11">
      <c r="A3" s="2">
        <v>2</v>
      </c>
      <c r="B3" s="27" t="s">
        <v>564</v>
      </c>
      <c r="C3" s="2" t="s">
        <v>520</v>
      </c>
      <c r="D3" s="2">
        <v>79776</v>
      </c>
      <c r="E3" s="2" t="s">
        <v>561</v>
      </c>
      <c r="F3" s="2" t="s">
        <v>562</v>
      </c>
      <c r="G3" s="2" t="s">
        <v>512</v>
      </c>
      <c r="H3" s="2" t="s">
        <v>513</v>
      </c>
      <c r="I3" s="12"/>
      <c r="J3" s="12"/>
      <c r="K3" s="10"/>
    </row>
    <row r="4" spans="1:11">
      <c r="A4" s="2">
        <v>3</v>
      </c>
      <c r="B4" s="27" t="s">
        <v>565</v>
      </c>
      <c r="C4" s="2" t="s">
        <v>520</v>
      </c>
      <c r="D4" s="2">
        <v>58692</v>
      </c>
      <c r="E4" s="2" t="s">
        <v>561</v>
      </c>
      <c r="F4" s="2" t="s">
        <v>562</v>
      </c>
      <c r="G4" s="2" t="s">
        <v>512</v>
      </c>
      <c r="H4" s="2" t="s">
        <v>513</v>
      </c>
      <c r="I4" s="12"/>
      <c r="J4" s="12"/>
      <c r="K4" s="10"/>
    </row>
    <row r="5" spans="1:11">
      <c r="A5" s="2">
        <v>4</v>
      </c>
      <c r="B5" s="27" t="s">
        <v>566</v>
      </c>
      <c r="C5" s="2" t="s">
        <v>520</v>
      </c>
      <c r="D5" s="2">
        <v>79780</v>
      </c>
      <c r="E5" s="2" t="s">
        <v>561</v>
      </c>
      <c r="F5" s="2" t="s">
        <v>562</v>
      </c>
      <c r="G5" s="2" t="s">
        <v>512</v>
      </c>
      <c r="H5" s="2" t="s">
        <v>513</v>
      </c>
      <c r="I5" s="12"/>
      <c r="J5" s="12"/>
      <c r="K5" s="10"/>
    </row>
    <row r="6" spans="1:11">
      <c r="A6" s="2">
        <v>5</v>
      </c>
      <c r="B6" s="27" t="s">
        <v>572</v>
      </c>
      <c r="C6" s="2" t="s">
        <v>520</v>
      </c>
      <c r="D6" s="2">
        <v>62767</v>
      </c>
      <c r="E6" s="2" t="s">
        <v>561</v>
      </c>
      <c r="F6" s="2" t="s">
        <v>562</v>
      </c>
      <c r="G6" s="2" t="s">
        <v>512</v>
      </c>
      <c r="H6" s="2" t="s">
        <v>513</v>
      </c>
      <c r="I6" s="12"/>
      <c r="J6" s="12"/>
      <c r="K6" s="10"/>
    </row>
    <row r="7" spans="1:11">
      <c r="A7" s="2">
        <v>6</v>
      </c>
      <c r="B7" s="27" t="s">
        <v>575</v>
      </c>
      <c r="C7" s="2" t="s">
        <v>520</v>
      </c>
      <c r="D7" s="2">
        <v>57231</v>
      </c>
      <c r="E7" s="2" t="s">
        <v>561</v>
      </c>
      <c r="F7" s="2" t="s">
        <v>562</v>
      </c>
      <c r="G7" s="2" t="s">
        <v>512</v>
      </c>
      <c r="H7" s="2" t="s">
        <v>513</v>
      </c>
      <c r="I7" s="12"/>
      <c r="J7" s="12"/>
      <c r="K7" s="10"/>
    </row>
    <row r="8" spans="1:11">
      <c r="A8" s="2">
        <v>7</v>
      </c>
      <c r="B8" s="27" t="s">
        <v>578</v>
      </c>
      <c r="C8" s="446" t="s">
        <v>520</v>
      </c>
      <c r="D8" s="2">
        <v>58693</v>
      </c>
      <c r="E8" s="2" t="s">
        <v>561</v>
      </c>
      <c r="F8" s="2" t="s">
        <v>562</v>
      </c>
      <c r="G8" s="2" t="s">
        <v>512</v>
      </c>
      <c r="H8" s="2" t="s">
        <v>513</v>
      </c>
      <c r="I8" s="12"/>
      <c r="J8" s="12"/>
      <c r="K8" s="10"/>
    </row>
    <row r="9" spans="1:11">
      <c r="A9" s="2">
        <v>8</v>
      </c>
      <c r="B9" s="27" t="s">
        <v>579</v>
      </c>
      <c r="C9" s="2" t="s">
        <v>520</v>
      </c>
      <c r="D9" s="2">
        <v>62823</v>
      </c>
      <c r="E9" s="2" t="s">
        <v>561</v>
      </c>
      <c r="F9" s="2" t="s">
        <v>562</v>
      </c>
      <c r="G9" s="2" t="s">
        <v>512</v>
      </c>
      <c r="H9" s="2" t="s">
        <v>513</v>
      </c>
      <c r="I9" s="13"/>
      <c r="J9" s="13"/>
      <c r="K9" s="10"/>
    </row>
    <row r="10" spans="1:11">
      <c r="A10" s="2">
        <v>9</v>
      </c>
      <c r="B10" s="27" t="s">
        <v>581</v>
      </c>
      <c r="C10" s="2" t="s">
        <v>520</v>
      </c>
      <c r="D10" s="2">
        <v>54601</v>
      </c>
      <c r="E10" s="2" t="s">
        <v>561</v>
      </c>
      <c r="F10" s="2" t="s">
        <v>562</v>
      </c>
      <c r="G10" s="2" t="s">
        <v>512</v>
      </c>
      <c r="H10" s="2" t="s">
        <v>513</v>
      </c>
      <c r="I10" s="13"/>
      <c r="J10" s="13"/>
      <c r="K10" s="10"/>
    </row>
    <row r="11" spans="1:11">
      <c r="A11" s="2">
        <v>10</v>
      </c>
      <c r="B11" s="27" t="s">
        <v>582</v>
      </c>
      <c r="C11" s="2" t="s">
        <v>520</v>
      </c>
      <c r="D11" s="2">
        <v>62626</v>
      </c>
      <c r="E11" s="2" t="s">
        <v>561</v>
      </c>
      <c r="F11" s="2" t="s">
        <v>562</v>
      </c>
      <c r="G11" s="2" t="s">
        <v>512</v>
      </c>
      <c r="H11" s="2" t="s">
        <v>513</v>
      </c>
      <c r="I11" s="13"/>
      <c r="J11" s="13"/>
      <c r="K11" s="10"/>
    </row>
    <row r="12" spans="1:11">
      <c r="A12" s="2">
        <v>11</v>
      </c>
      <c r="B12" s="27" t="s">
        <v>583</v>
      </c>
      <c r="C12" s="2" t="s">
        <v>520</v>
      </c>
      <c r="D12" s="2">
        <v>62681</v>
      </c>
      <c r="E12" s="2" t="s">
        <v>561</v>
      </c>
      <c r="F12" s="2" t="s">
        <v>562</v>
      </c>
      <c r="G12" s="2" t="s">
        <v>512</v>
      </c>
      <c r="H12" s="2" t="s">
        <v>513</v>
      </c>
      <c r="I12" s="13"/>
      <c r="J12" s="13"/>
      <c r="K12" s="10"/>
    </row>
    <row r="13" spans="1:11">
      <c r="A13" s="2">
        <v>12</v>
      </c>
      <c r="B13" s="27" t="s">
        <v>584</v>
      </c>
      <c r="C13" s="2" t="s">
        <v>520</v>
      </c>
      <c r="D13" s="2">
        <v>79819</v>
      </c>
      <c r="E13" s="2" t="s">
        <v>561</v>
      </c>
      <c r="F13" s="2" t="s">
        <v>562</v>
      </c>
      <c r="G13" s="2" t="s">
        <v>512</v>
      </c>
      <c r="H13" s="2" t="s">
        <v>513</v>
      </c>
      <c r="I13" s="14"/>
      <c r="J13" s="14"/>
      <c r="K13" s="10"/>
    </row>
    <row r="14" spans="1:11">
      <c r="A14" s="2">
        <v>13</v>
      </c>
      <c r="B14" s="27" t="s">
        <v>585</v>
      </c>
      <c r="C14" s="2" t="s">
        <v>520</v>
      </c>
      <c r="D14" s="2">
        <v>72383</v>
      </c>
      <c r="E14" s="2" t="s">
        <v>561</v>
      </c>
      <c r="F14" s="2" t="s">
        <v>562</v>
      </c>
      <c r="G14" s="2" t="s">
        <v>512</v>
      </c>
      <c r="H14" s="2" t="s">
        <v>513</v>
      </c>
      <c r="I14" s="13"/>
      <c r="J14" s="13"/>
      <c r="K14" s="10"/>
    </row>
    <row r="15" spans="1:11">
      <c r="A15" s="2">
        <v>14</v>
      </c>
      <c r="B15" s="27" t="s">
        <v>586</v>
      </c>
      <c r="C15" s="2" t="s">
        <v>520</v>
      </c>
      <c r="D15" s="2">
        <v>79774</v>
      </c>
      <c r="E15" s="2" t="s">
        <v>561</v>
      </c>
      <c r="F15" s="2" t="s">
        <v>562</v>
      </c>
      <c r="G15" s="2" t="s">
        <v>512</v>
      </c>
      <c r="H15" s="2" t="s">
        <v>513</v>
      </c>
      <c r="I15" s="13"/>
      <c r="J15" s="13"/>
      <c r="K15" s="10"/>
    </row>
    <row r="16" spans="1:11">
      <c r="A16" s="2">
        <v>15</v>
      </c>
      <c r="B16" s="27" t="s">
        <v>588</v>
      </c>
      <c r="C16" s="2" t="s">
        <v>520</v>
      </c>
      <c r="D16" s="2">
        <v>57230</v>
      </c>
      <c r="E16" s="2" t="s">
        <v>561</v>
      </c>
      <c r="F16" s="2" t="s">
        <v>562</v>
      </c>
      <c r="G16" s="2" t="s">
        <v>512</v>
      </c>
      <c r="H16" s="2" t="s">
        <v>513</v>
      </c>
      <c r="I16" s="12"/>
      <c r="J16" s="12"/>
      <c r="K16" s="10"/>
    </row>
    <row r="17" spans="1:11">
      <c r="A17" s="2">
        <v>16</v>
      </c>
      <c r="B17" s="27" t="s">
        <v>592</v>
      </c>
      <c r="C17" s="2" t="s">
        <v>520</v>
      </c>
      <c r="D17" s="2">
        <v>62603</v>
      </c>
      <c r="E17" s="2" t="s">
        <v>561</v>
      </c>
      <c r="F17" s="2" t="s">
        <v>562</v>
      </c>
      <c r="G17" s="2" t="s">
        <v>512</v>
      </c>
      <c r="H17" s="2" t="s">
        <v>513</v>
      </c>
      <c r="I17" s="12"/>
      <c r="J17" s="12"/>
      <c r="K17" s="10"/>
    </row>
    <row r="18" spans="1:11">
      <c r="A18" s="2">
        <v>17</v>
      </c>
      <c r="B18" s="27" t="s">
        <v>596</v>
      </c>
      <c r="C18" s="2" t="s">
        <v>509</v>
      </c>
      <c r="D18" s="2">
        <v>59896</v>
      </c>
      <c r="E18" s="2" t="s">
        <v>561</v>
      </c>
      <c r="F18" s="2" t="s">
        <v>562</v>
      </c>
      <c r="G18" s="2" t="s">
        <v>512</v>
      </c>
      <c r="H18" s="2" t="s">
        <v>513</v>
      </c>
      <c r="I18" s="12"/>
      <c r="J18" s="12"/>
      <c r="K18" s="10"/>
    </row>
    <row r="19" spans="1:11">
      <c r="A19" s="2">
        <v>18</v>
      </c>
      <c r="B19" s="27" t="s">
        <v>599</v>
      </c>
      <c r="C19" s="2" t="s">
        <v>509</v>
      </c>
      <c r="D19" s="2">
        <v>62735</v>
      </c>
      <c r="E19" s="2" t="s">
        <v>561</v>
      </c>
      <c r="F19" s="2" t="s">
        <v>562</v>
      </c>
      <c r="G19" s="2" t="s">
        <v>512</v>
      </c>
      <c r="H19" s="2" t="s">
        <v>513</v>
      </c>
      <c r="I19" s="15"/>
      <c r="J19" s="15"/>
      <c r="K19" s="10"/>
    </row>
    <row r="20" spans="1:11">
      <c r="A20" s="2">
        <v>19</v>
      </c>
      <c r="B20" s="27" t="s">
        <v>560</v>
      </c>
      <c r="C20" s="2" t="s">
        <v>520</v>
      </c>
      <c r="D20" s="2">
        <v>79802</v>
      </c>
      <c r="E20" s="2" t="s">
        <v>561</v>
      </c>
      <c r="F20" s="2" t="s">
        <v>562</v>
      </c>
      <c r="G20" s="2" t="s">
        <v>512</v>
      </c>
      <c r="H20" s="2" t="s">
        <v>523</v>
      </c>
      <c r="I20" s="15"/>
      <c r="J20" s="15"/>
      <c r="K20" s="10"/>
    </row>
    <row r="21" spans="1:11">
      <c r="A21" s="2">
        <v>20</v>
      </c>
      <c r="B21" s="27" t="s">
        <v>571</v>
      </c>
      <c r="C21" s="2" t="s">
        <v>520</v>
      </c>
      <c r="D21" s="2">
        <v>79800</v>
      </c>
      <c r="E21" s="2" t="s">
        <v>561</v>
      </c>
      <c r="F21" s="2" t="s">
        <v>562</v>
      </c>
      <c r="G21" s="2" t="s">
        <v>512</v>
      </c>
      <c r="H21" s="2" t="s">
        <v>523</v>
      </c>
      <c r="I21" s="14"/>
      <c r="J21" s="14"/>
      <c r="K21" s="16"/>
    </row>
    <row r="22" spans="1:11">
      <c r="A22" s="2">
        <v>21</v>
      </c>
      <c r="B22" s="27" t="s">
        <v>573</v>
      </c>
      <c r="C22" s="2" t="s">
        <v>520</v>
      </c>
      <c r="D22" s="2">
        <v>62605</v>
      </c>
      <c r="E22" s="2" t="s">
        <v>561</v>
      </c>
      <c r="F22" s="2" t="s">
        <v>562</v>
      </c>
      <c r="G22" s="2" t="s">
        <v>512</v>
      </c>
      <c r="H22" s="2" t="s">
        <v>523</v>
      </c>
      <c r="I22" s="14"/>
      <c r="J22" s="14"/>
      <c r="K22" s="16"/>
    </row>
    <row r="23" spans="1:11">
      <c r="A23" s="2">
        <v>22</v>
      </c>
      <c r="B23" s="27" t="s">
        <v>576</v>
      </c>
      <c r="C23" s="2" t="s">
        <v>520</v>
      </c>
      <c r="D23" s="2">
        <v>57261</v>
      </c>
      <c r="E23" s="2" t="s">
        <v>561</v>
      </c>
      <c r="F23" s="2" t="s">
        <v>562</v>
      </c>
      <c r="G23" s="2" t="s">
        <v>512</v>
      </c>
      <c r="H23" s="2" t="s">
        <v>523</v>
      </c>
      <c r="I23" s="14"/>
      <c r="J23" s="14"/>
      <c r="K23" s="16"/>
    </row>
    <row r="24" spans="1:11">
      <c r="A24" s="2">
        <v>23</v>
      </c>
      <c r="B24" s="27" t="s">
        <v>593</v>
      </c>
      <c r="C24" s="2" t="s">
        <v>520</v>
      </c>
      <c r="D24" s="2">
        <v>62634</v>
      </c>
      <c r="E24" s="2" t="s">
        <v>561</v>
      </c>
      <c r="F24" s="2" t="s">
        <v>562</v>
      </c>
      <c r="G24" s="2" t="s">
        <v>512</v>
      </c>
      <c r="H24" s="2" t="s">
        <v>523</v>
      </c>
      <c r="I24" s="12"/>
      <c r="J24" s="12"/>
      <c r="K24" s="16"/>
    </row>
    <row r="25" spans="1:11">
      <c r="A25" s="2">
        <v>24</v>
      </c>
      <c r="B25" s="27" t="s">
        <v>602</v>
      </c>
      <c r="C25" s="2" t="s">
        <v>509</v>
      </c>
      <c r="D25" s="2">
        <v>62759</v>
      </c>
      <c r="E25" s="2" t="s">
        <v>561</v>
      </c>
      <c r="F25" s="2" t="s">
        <v>562</v>
      </c>
      <c r="G25" s="2" t="s">
        <v>512</v>
      </c>
      <c r="H25" s="2" t="s">
        <v>523</v>
      </c>
      <c r="I25" s="12"/>
      <c r="J25" s="12"/>
      <c r="K25" s="16"/>
    </row>
    <row r="26" spans="1:11">
      <c r="A26" s="2">
        <v>25</v>
      </c>
      <c r="B26" s="27" t="s">
        <v>607</v>
      </c>
      <c r="C26" s="2" t="s">
        <v>509</v>
      </c>
      <c r="D26" s="2">
        <v>79811</v>
      </c>
      <c r="E26" s="2" t="s">
        <v>561</v>
      </c>
      <c r="F26" s="2" t="s">
        <v>562</v>
      </c>
      <c r="G26" s="2" t="s">
        <v>512</v>
      </c>
      <c r="H26" s="2" t="s">
        <v>523</v>
      </c>
      <c r="I26" s="12"/>
      <c r="J26" s="12"/>
      <c r="K26" s="16"/>
    </row>
    <row r="27" spans="1:11">
      <c r="A27" s="2">
        <v>26</v>
      </c>
      <c r="B27" s="27" t="s">
        <v>612</v>
      </c>
      <c r="C27" s="2" t="s">
        <v>509</v>
      </c>
      <c r="D27" s="2">
        <v>58720</v>
      </c>
      <c r="E27" s="2" t="s">
        <v>561</v>
      </c>
      <c r="F27" s="2" t="s">
        <v>562</v>
      </c>
      <c r="G27" s="2" t="s">
        <v>512</v>
      </c>
      <c r="H27" s="2" t="s">
        <v>523</v>
      </c>
      <c r="I27" s="12"/>
      <c r="J27" s="12"/>
      <c r="K27" s="34"/>
    </row>
    <row r="28" spans="1:11">
      <c r="A28" s="2">
        <v>27</v>
      </c>
      <c r="B28" s="27" t="s">
        <v>613</v>
      </c>
      <c r="C28" s="2" t="s">
        <v>509</v>
      </c>
      <c r="D28" s="2">
        <v>79854</v>
      </c>
      <c r="E28" s="2" t="s">
        <v>561</v>
      </c>
      <c r="F28" s="2" t="s">
        <v>562</v>
      </c>
      <c r="G28" s="2" t="s">
        <v>512</v>
      </c>
      <c r="H28" s="2" t="s">
        <v>523</v>
      </c>
      <c r="I28" s="12"/>
      <c r="J28" s="12"/>
      <c r="K28" s="34"/>
    </row>
    <row r="29" spans="1:11">
      <c r="A29" s="2">
        <v>28</v>
      </c>
      <c r="B29" s="27" t="s">
        <v>616</v>
      </c>
      <c r="C29" s="2" t="s">
        <v>509</v>
      </c>
      <c r="D29" s="2">
        <v>79851</v>
      </c>
      <c r="E29" s="2" t="s">
        <v>561</v>
      </c>
      <c r="F29" s="2" t="s">
        <v>562</v>
      </c>
      <c r="G29" s="2" t="s">
        <v>512</v>
      </c>
      <c r="H29" s="2" t="s">
        <v>523</v>
      </c>
      <c r="I29" s="12"/>
      <c r="J29" s="12"/>
      <c r="K29" s="34"/>
    </row>
    <row r="30" spans="1:11">
      <c r="A30" s="2">
        <v>29</v>
      </c>
      <c r="B30" s="27" t="s">
        <v>619</v>
      </c>
      <c r="C30" s="2" t="s">
        <v>509</v>
      </c>
      <c r="D30" s="2">
        <v>57241</v>
      </c>
      <c r="E30" s="2" t="s">
        <v>561</v>
      </c>
      <c r="F30" s="2" t="s">
        <v>562</v>
      </c>
      <c r="G30" s="2" t="s">
        <v>512</v>
      </c>
      <c r="H30" s="2" t="s">
        <v>523</v>
      </c>
      <c r="I30" s="12"/>
      <c r="J30" s="12"/>
      <c r="K30" s="16"/>
    </row>
    <row r="31" spans="1:11">
      <c r="A31" s="2">
        <v>30</v>
      </c>
      <c r="B31" s="27" t="s">
        <v>627</v>
      </c>
      <c r="C31" s="2" t="s">
        <v>509</v>
      </c>
      <c r="D31" s="2">
        <v>79754</v>
      </c>
      <c r="E31" s="2" t="s">
        <v>561</v>
      </c>
      <c r="F31" s="2" t="s">
        <v>562</v>
      </c>
      <c r="G31" s="2" t="s">
        <v>512</v>
      </c>
      <c r="H31" s="2" t="s">
        <v>523</v>
      </c>
      <c r="I31" s="12"/>
      <c r="J31" s="12"/>
      <c r="K31" s="16"/>
    </row>
    <row r="32" spans="1:11">
      <c r="A32" s="2">
        <v>31</v>
      </c>
      <c r="B32" s="27" t="s">
        <v>577</v>
      </c>
      <c r="C32" s="2" t="s">
        <v>520</v>
      </c>
      <c r="D32" s="2">
        <v>79835</v>
      </c>
      <c r="E32" s="2" t="s">
        <v>561</v>
      </c>
      <c r="F32" s="2" t="s">
        <v>562</v>
      </c>
      <c r="G32" s="2" t="s">
        <v>512</v>
      </c>
      <c r="H32" s="2" t="s">
        <v>524</v>
      </c>
      <c r="I32" s="12"/>
      <c r="J32" s="12"/>
      <c r="K32" s="16"/>
    </row>
    <row r="33" spans="1:11">
      <c r="A33" s="2">
        <v>32</v>
      </c>
      <c r="B33" s="27" t="s">
        <v>610</v>
      </c>
      <c r="C33" s="2" t="s">
        <v>611</v>
      </c>
      <c r="D33" s="2">
        <v>62792</v>
      </c>
      <c r="E33" s="2" t="s">
        <v>561</v>
      </c>
      <c r="F33" s="2" t="s">
        <v>562</v>
      </c>
      <c r="G33" s="2" t="s">
        <v>512</v>
      </c>
      <c r="H33" s="2" t="s">
        <v>524</v>
      </c>
      <c r="I33" s="12"/>
      <c r="J33" s="12"/>
      <c r="K33" s="16"/>
    </row>
    <row r="34" spans="1:11">
      <c r="A34" s="2">
        <v>33</v>
      </c>
      <c r="B34" s="27" t="s">
        <v>608</v>
      </c>
      <c r="C34" s="2" t="s">
        <v>509</v>
      </c>
      <c r="D34" s="2">
        <v>79825</v>
      </c>
      <c r="E34" s="2" t="s">
        <v>561</v>
      </c>
      <c r="F34" s="2" t="s">
        <v>562</v>
      </c>
      <c r="G34" s="2" t="s">
        <v>512</v>
      </c>
      <c r="H34" s="2" t="s">
        <v>527</v>
      </c>
      <c r="I34" s="12"/>
      <c r="J34" s="12"/>
      <c r="K34" s="16"/>
    </row>
    <row r="35" spans="1:11">
      <c r="A35" s="2">
        <v>34</v>
      </c>
      <c r="B35" s="27" t="s">
        <v>615</v>
      </c>
      <c r="C35" s="2" t="s">
        <v>509</v>
      </c>
      <c r="D35" s="2">
        <v>58715</v>
      </c>
      <c r="E35" s="2" t="s">
        <v>561</v>
      </c>
      <c r="F35" s="2" t="s">
        <v>562</v>
      </c>
      <c r="G35" s="2" t="s">
        <v>512</v>
      </c>
      <c r="H35" s="2" t="s">
        <v>527</v>
      </c>
      <c r="I35" s="12"/>
      <c r="J35" s="12"/>
      <c r="K35" s="16"/>
    </row>
    <row r="36" spans="1:11">
      <c r="A36" s="2">
        <v>35</v>
      </c>
      <c r="B36" s="27" t="s">
        <v>622</v>
      </c>
      <c r="C36" s="2" t="s">
        <v>509</v>
      </c>
      <c r="D36" s="2">
        <v>58819</v>
      </c>
      <c r="E36" s="2" t="s">
        <v>561</v>
      </c>
      <c r="F36" s="2" t="s">
        <v>562</v>
      </c>
      <c r="G36" s="2" t="s">
        <v>512</v>
      </c>
      <c r="H36" s="2" t="s">
        <v>527</v>
      </c>
      <c r="I36" s="12"/>
      <c r="J36" s="12"/>
      <c r="K36" s="16"/>
    </row>
    <row r="37" spans="1:11">
      <c r="A37" s="2">
        <v>36</v>
      </c>
      <c r="B37" s="27" t="s">
        <v>621</v>
      </c>
      <c r="C37" s="2" t="s">
        <v>509</v>
      </c>
      <c r="D37" s="2">
        <v>58740</v>
      </c>
      <c r="E37" s="2" t="s">
        <v>561</v>
      </c>
      <c r="F37" s="2" t="s">
        <v>562</v>
      </c>
      <c r="G37" s="2" t="s">
        <v>512</v>
      </c>
      <c r="H37" s="2" t="s">
        <v>515</v>
      </c>
      <c r="I37" s="12"/>
      <c r="J37" s="12"/>
      <c r="K37" s="16"/>
    </row>
    <row r="38" spans="1:11">
      <c r="A38" s="2">
        <v>37</v>
      </c>
      <c r="B38" s="27" t="s">
        <v>626</v>
      </c>
      <c r="C38" s="2" t="s">
        <v>509</v>
      </c>
      <c r="D38" s="2">
        <v>57229</v>
      </c>
      <c r="E38" s="2" t="s">
        <v>561</v>
      </c>
      <c r="F38" s="2" t="s">
        <v>562</v>
      </c>
      <c r="G38" s="2" t="s">
        <v>512</v>
      </c>
      <c r="H38" s="2" t="s">
        <v>515</v>
      </c>
      <c r="I38" s="12"/>
      <c r="J38" s="12"/>
      <c r="K38" s="16"/>
    </row>
    <row r="39" spans="1:11">
      <c r="A39" s="2">
        <v>38</v>
      </c>
      <c r="B39" s="27" t="s">
        <v>605</v>
      </c>
      <c r="C39" s="2" t="s">
        <v>509</v>
      </c>
      <c r="D39" s="2">
        <v>58679</v>
      </c>
      <c r="E39" s="2" t="s">
        <v>561</v>
      </c>
      <c r="F39" s="2" t="s">
        <v>562</v>
      </c>
      <c r="G39" s="2" t="s">
        <v>512</v>
      </c>
      <c r="H39" s="2" t="s">
        <v>595</v>
      </c>
      <c r="I39" s="12"/>
      <c r="J39" s="12"/>
      <c r="K39" s="16"/>
    </row>
    <row r="40" spans="1:11">
      <c r="A40" s="2">
        <v>39</v>
      </c>
      <c r="B40" s="27" t="s">
        <v>614</v>
      </c>
      <c r="C40" s="2" t="s">
        <v>509</v>
      </c>
      <c r="D40" s="2">
        <v>58677</v>
      </c>
      <c r="E40" s="2" t="s">
        <v>561</v>
      </c>
      <c r="F40" s="2" t="s">
        <v>562</v>
      </c>
      <c r="G40" s="2" t="s">
        <v>512</v>
      </c>
      <c r="H40" s="2" t="s">
        <v>595</v>
      </c>
      <c r="I40" s="12"/>
      <c r="J40" s="12"/>
      <c r="K40" s="16"/>
    </row>
    <row r="41" spans="1:11">
      <c r="A41" s="2">
        <v>40</v>
      </c>
      <c r="B41" s="27" t="s">
        <v>597</v>
      </c>
      <c r="C41" s="2" t="s">
        <v>509</v>
      </c>
      <c r="D41" s="2">
        <v>79814</v>
      </c>
      <c r="E41" s="2" t="s">
        <v>561</v>
      </c>
      <c r="F41" s="2" t="s">
        <v>562</v>
      </c>
      <c r="G41" s="2" t="s">
        <v>512</v>
      </c>
      <c r="H41" s="2" t="s">
        <v>514</v>
      </c>
      <c r="I41" s="22"/>
      <c r="J41" s="22"/>
      <c r="K41" s="34"/>
    </row>
    <row r="42" spans="1:11">
      <c r="A42" s="2">
        <v>41</v>
      </c>
      <c r="B42" s="27" t="s">
        <v>606</v>
      </c>
      <c r="C42" s="2" t="s">
        <v>509</v>
      </c>
      <c r="D42" s="2">
        <v>79749</v>
      </c>
      <c r="E42" s="2" t="s">
        <v>561</v>
      </c>
      <c r="F42" s="2" t="s">
        <v>562</v>
      </c>
      <c r="G42" s="2" t="s">
        <v>512</v>
      </c>
      <c r="H42" s="2" t="s">
        <v>514</v>
      </c>
      <c r="I42" s="12"/>
      <c r="J42" s="12"/>
      <c r="K42" s="34"/>
    </row>
    <row r="43" spans="1:11">
      <c r="A43" s="2">
        <v>42</v>
      </c>
      <c r="B43" s="27" t="s">
        <v>609</v>
      </c>
      <c r="C43" s="2" t="s">
        <v>509</v>
      </c>
      <c r="D43" s="2">
        <v>79783</v>
      </c>
      <c r="E43" s="2" t="s">
        <v>561</v>
      </c>
      <c r="F43" s="2" t="s">
        <v>562</v>
      </c>
      <c r="G43" s="2" t="s">
        <v>512</v>
      </c>
      <c r="H43" s="2" t="s">
        <v>514</v>
      </c>
      <c r="I43" s="12"/>
      <c r="J43" s="12"/>
      <c r="K43" s="34"/>
    </row>
    <row r="44" spans="1:11">
      <c r="A44" s="2">
        <v>43</v>
      </c>
      <c r="B44" s="27" t="s">
        <v>624</v>
      </c>
      <c r="C44" s="2" t="s">
        <v>509</v>
      </c>
      <c r="D44" s="2">
        <v>62619</v>
      </c>
      <c r="E44" s="2" t="s">
        <v>561</v>
      </c>
      <c r="F44" s="2" t="s">
        <v>562</v>
      </c>
      <c r="G44" s="2" t="s">
        <v>512</v>
      </c>
      <c r="H44" s="2" t="s">
        <v>514</v>
      </c>
      <c r="I44" s="8"/>
      <c r="J44" s="8"/>
      <c r="K44" s="8"/>
    </row>
    <row r="45" spans="1:11">
      <c r="A45" s="2">
        <v>44</v>
      </c>
      <c r="B45" s="27" t="s">
        <v>628</v>
      </c>
      <c r="C45" s="2" t="s">
        <v>520</v>
      </c>
      <c r="D45" s="2">
        <v>79773</v>
      </c>
      <c r="E45" s="2" t="s">
        <v>561</v>
      </c>
      <c r="F45" s="2" t="s">
        <v>629</v>
      </c>
      <c r="G45" s="2" t="s">
        <v>512</v>
      </c>
      <c r="H45" s="2" t="s">
        <v>497</v>
      </c>
      <c r="I45" s="8" t="s">
        <v>16</v>
      </c>
      <c r="J45" s="8" t="s">
        <v>75</v>
      </c>
      <c r="K45" s="8">
        <v>59407</v>
      </c>
    </row>
    <row r="46" spans="1:11">
      <c r="A46" s="2">
        <v>45</v>
      </c>
      <c r="B46" s="27" t="s">
        <v>745</v>
      </c>
      <c r="C46" s="2" t="s">
        <v>520</v>
      </c>
      <c r="D46" s="2">
        <v>72509</v>
      </c>
      <c r="E46" s="2" t="s">
        <v>521</v>
      </c>
      <c r="F46" s="2" t="s">
        <v>744</v>
      </c>
      <c r="G46" s="2" t="s">
        <v>512</v>
      </c>
      <c r="H46" s="2" t="s">
        <v>496</v>
      </c>
      <c r="I46" s="8" t="s">
        <v>16</v>
      </c>
      <c r="J46" s="8" t="s">
        <v>81</v>
      </c>
      <c r="K46" s="8">
        <v>59409</v>
      </c>
    </row>
    <row r="47" spans="1:11">
      <c r="A47" s="2">
        <v>46</v>
      </c>
      <c r="B47" s="27" t="s">
        <v>749</v>
      </c>
      <c r="C47" s="2" t="s">
        <v>509</v>
      </c>
      <c r="D47" s="2">
        <v>72512</v>
      </c>
      <c r="E47" s="2" t="s">
        <v>521</v>
      </c>
      <c r="F47" s="2" t="s">
        <v>744</v>
      </c>
      <c r="G47" s="2" t="s">
        <v>512</v>
      </c>
      <c r="H47" s="2" t="s">
        <v>497</v>
      </c>
      <c r="I47" s="8" t="s">
        <v>16</v>
      </c>
      <c r="J47" s="8" t="s">
        <v>296</v>
      </c>
      <c r="K47" s="17">
        <v>59468</v>
      </c>
    </row>
    <row r="48" spans="1:11">
      <c r="A48" s="2">
        <v>47</v>
      </c>
      <c r="B48" s="27" t="s">
        <v>754</v>
      </c>
      <c r="C48" s="2" t="s">
        <v>509</v>
      </c>
      <c r="D48" s="2">
        <v>62622</v>
      </c>
      <c r="E48" s="2" t="s">
        <v>521</v>
      </c>
      <c r="F48" s="2" t="s">
        <v>744</v>
      </c>
      <c r="G48" s="2" t="s">
        <v>512</v>
      </c>
      <c r="H48" s="2" t="s">
        <v>524</v>
      </c>
      <c r="I48" s="27"/>
      <c r="J48" s="27"/>
      <c r="K48" s="27"/>
    </row>
    <row r="49" spans="1:11">
      <c r="A49" s="2">
        <v>48</v>
      </c>
      <c r="B49" s="27" t="s">
        <v>747</v>
      </c>
      <c r="C49" s="2" t="s">
        <v>509</v>
      </c>
      <c r="D49" s="2">
        <v>62794</v>
      </c>
      <c r="E49" s="2" t="s">
        <v>521</v>
      </c>
      <c r="F49" s="2" t="s">
        <v>744</v>
      </c>
      <c r="G49" s="2" t="s">
        <v>512</v>
      </c>
      <c r="H49" s="2" t="s">
        <v>499</v>
      </c>
      <c r="I49" s="8" t="s">
        <v>16</v>
      </c>
      <c r="J49" s="8" t="s">
        <v>241</v>
      </c>
      <c r="K49" s="18">
        <v>59455</v>
      </c>
    </row>
    <row r="50" spans="1:11">
      <c r="A50" s="2">
        <v>49</v>
      </c>
      <c r="B50" s="27" t="s">
        <v>751</v>
      </c>
      <c r="C50" s="2" t="s">
        <v>509</v>
      </c>
      <c r="D50" s="2">
        <v>72515</v>
      </c>
      <c r="E50" s="2" t="s">
        <v>521</v>
      </c>
      <c r="F50" s="2" t="s">
        <v>744</v>
      </c>
      <c r="G50" s="2" t="s">
        <v>512</v>
      </c>
      <c r="H50" s="2" t="s">
        <v>499</v>
      </c>
      <c r="I50" s="8" t="s">
        <v>16</v>
      </c>
      <c r="J50" s="8" t="s">
        <v>291</v>
      </c>
      <c r="K50" s="17">
        <v>59467</v>
      </c>
    </row>
    <row r="51" spans="1:11">
      <c r="A51" s="2">
        <v>50</v>
      </c>
      <c r="B51" s="27" t="s">
        <v>750</v>
      </c>
      <c r="C51" s="2" t="s">
        <v>509</v>
      </c>
      <c r="D51" s="2">
        <v>79820</v>
      </c>
      <c r="E51" s="2" t="s">
        <v>521</v>
      </c>
      <c r="F51" s="2" t="s">
        <v>744</v>
      </c>
      <c r="G51" s="2" t="s">
        <v>512</v>
      </c>
      <c r="H51" s="2" t="s">
        <v>502</v>
      </c>
      <c r="I51" s="8" t="s">
        <v>16</v>
      </c>
      <c r="J51" s="8" t="s">
        <v>87</v>
      </c>
      <c r="K51" s="8">
        <v>59415</v>
      </c>
    </row>
    <row r="52" spans="1:11">
      <c r="A52" s="2">
        <v>51</v>
      </c>
      <c r="B52" s="27" t="s">
        <v>753</v>
      </c>
      <c r="C52" s="2" t="s">
        <v>509</v>
      </c>
      <c r="D52" s="2">
        <v>72388</v>
      </c>
      <c r="E52" s="2" t="s">
        <v>521</v>
      </c>
      <c r="F52" s="2" t="s">
        <v>744</v>
      </c>
      <c r="G52" s="2" t="s">
        <v>512</v>
      </c>
      <c r="H52" s="2" t="s">
        <v>502</v>
      </c>
      <c r="I52" s="8" t="s">
        <v>16</v>
      </c>
      <c r="J52" s="8" t="s">
        <v>301</v>
      </c>
      <c r="K52" s="17">
        <v>59469</v>
      </c>
    </row>
    <row r="53" spans="1:11">
      <c r="A53" s="2">
        <v>52</v>
      </c>
      <c r="B53" s="27" t="s">
        <v>752</v>
      </c>
      <c r="C53" s="2" t="s">
        <v>509</v>
      </c>
      <c r="D53" s="2">
        <v>62709</v>
      </c>
      <c r="E53" s="2" t="s">
        <v>521</v>
      </c>
      <c r="F53" s="2" t="s">
        <v>744</v>
      </c>
      <c r="G53" s="2" t="s">
        <v>512</v>
      </c>
      <c r="H53" s="31" t="s">
        <v>748</v>
      </c>
      <c r="I53" s="27"/>
      <c r="J53" s="27"/>
      <c r="K53" s="27"/>
    </row>
    <row r="54" spans="1:11">
      <c r="A54" s="2">
        <v>53</v>
      </c>
      <c r="B54" s="27" t="s">
        <v>757</v>
      </c>
      <c r="C54" s="2" t="s">
        <v>520</v>
      </c>
      <c r="D54" s="2">
        <v>62628</v>
      </c>
      <c r="E54" s="2" t="s">
        <v>521</v>
      </c>
      <c r="F54" s="2" t="s">
        <v>758</v>
      </c>
      <c r="G54" s="2" t="s">
        <v>512</v>
      </c>
      <c r="H54" s="2" t="s">
        <v>497</v>
      </c>
      <c r="I54" s="12" t="s">
        <v>16</v>
      </c>
      <c r="J54" s="16" t="s">
        <v>385</v>
      </c>
      <c r="K54" s="27"/>
    </row>
    <row r="55" spans="1:11">
      <c r="A55" s="2">
        <v>54</v>
      </c>
      <c r="B55" s="27" t="s">
        <v>710</v>
      </c>
      <c r="C55" s="2" t="s">
        <v>520</v>
      </c>
      <c r="D55" s="2">
        <v>57237</v>
      </c>
      <c r="E55" s="2" t="s">
        <v>561</v>
      </c>
      <c r="F55" s="2" t="s">
        <v>709</v>
      </c>
      <c r="G55" s="2" t="s">
        <v>512</v>
      </c>
      <c r="H55" s="2" t="s">
        <v>496</v>
      </c>
      <c r="I55" s="8" t="s">
        <v>16</v>
      </c>
      <c r="J55" s="8" t="s">
        <v>306</v>
      </c>
      <c r="K55" s="17">
        <v>59470</v>
      </c>
    </row>
    <row r="56" spans="1:11">
      <c r="A56" s="2">
        <v>55</v>
      </c>
      <c r="B56" s="27" t="s">
        <v>712</v>
      </c>
      <c r="C56" s="2" t="s">
        <v>520</v>
      </c>
      <c r="D56" s="2">
        <v>57235</v>
      </c>
      <c r="E56" s="2" t="s">
        <v>561</v>
      </c>
      <c r="F56" s="2" t="s">
        <v>709</v>
      </c>
      <c r="G56" s="2" t="s">
        <v>512</v>
      </c>
      <c r="H56" s="2" t="s">
        <v>496</v>
      </c>
      <c r="I56" s="8" t="s">
        <v>16</v>
      </c>
      <c r="J56" s="8" t="s">
        <v>322</v>
      </c>
      <c r="K56" s="17">
        <v>59473</v>
      </c>
    </row>
    <row r="57" spans="1:11">
      <c r="A57" s="2">
        <v>56</v>
      </c>
      <c r="B57" s="27" t="s">
        <v>714</v>
      </c>
      <c r="C57" s="2" t="s">
        <v>520</v>
      </c>
      <c r="D57" s="2">
        <v>79744</v>
      </c>
      <c r="E57" s="2" t="s">
        <v>561</v>
      </c>
      <c r="F57" s="2" t="s">
        <v>709</v>
      </c>
      <c r="G57" s="2" t="s">
        <v>512</v>
      </c>
      <c r="H57" s="2" t="s">
        <v>497</v>
      </c>
      <c r="I57" s="15" t="s">
        <v>16</v>
      </c>
      <c r="J57" s="15" t="s">
        <v>332</v>
      </c>
      <c r="K57" s="35">
        <v>59475</v>
      </c>
    </row>
    <row r="58" spans="1:11">
      <c r="A58" s="2">
        <v>57</v>
      </c>
      <c r="B58" s="27" t="s">
        <v>716</v>
      </c>
      <c r="C58" s="2" t="s">
        <v>509</v>
      </c>
      <c r="D58" s="2">
        <v>54602</v>
      </c>
      <c r="E58" s="2" t="s">
        <v>561</v>
      </c>
      <c r="F58" s="2" t="s">
        <v>709</v>
      </c>
      <c r="G58" s="2" t="s">
        <v>512</v>
      </c>
      <c r="H58" s="2" t="s">
        <v>497</v>
      </c>
      <c r="I58" s="15" t="s">
        <v>16</v>
      </c>
      <c r="J58" s="15" t="s">
        <v>353</v>
      </c>
      <c r="K58" s="36">
        <v>59483</v>
      </c>
    </row>
    <row r="59" spans="1:11">
      <c r="A59" s="2">
        <v>58</v>
      </c>
      <c r="B59" s="27" t="s">
        <v>724</v>
      </c>
      <c r="C59" s="2" t="s">
        <v>509</v>
      </c>
      <c r="D59" s="2">
        <v>54607</v>
      </c>
      <c r="E59" s="2" t="s">
        <v>561</v>
      </c>
      <c r="F59" s="2" t="s">
        <v>709</v>
      </c>
      <c r="G59" s="2" t="s">
        <v>512</v>
      </c>
      <c r="H59" s="2" t="s">
        <v>497</v>
      </c>
      <c r="I59" s="8" t="s">
        <v>16</v>
      </c>
      <c r="J59" s="8" t="s">
        <v>367</v>
      </c>
      <c r="K59" s="18">
        <v>59489</v>
      </c>
    </row>
    <row r="60" spans="1:11">
      <c r="A60" s="2">
        <v>59</v>
      </c>
      <c r="B60" s="27" t="s">
        <v>720</v>
      </c>
      <c r="C60" s="2" t="s">
        <v>509</v>
      </c>
      <c r="D60" s="2">
        <v>54605</v>
      </c>
      <c r="E60" s="2" t="s">
        <v>561</v>
      </c>
      <c r="F60" s="2" t="s">
        <v>709</v>
      </c>
      <c r="G60" s="2" t="s">
        <v>512</v>
      </c>
      <c r="H60" s="2" t="s">
        <v>523</v>
      </c>
      <c r="I60" s="15"/>
      <c r="J60" s="15"/>
      <c r="K60" s="36"/>
    </row>
    <row r="61" spans="1:11">
      <c r="A61" s="2">
        <v>60</v>
      </c>
      <c r="B61" s="27" t="s">
        <v>715</v>
      </c>
      <c r="C61" s="2" t="s">
        <v>509</v>
      </c>
      <c r="D61" s="2">
        <v>79824</v>
      </c>
      <c r="E61" s="2" t="s">
        <v>561</v>
      </c>
      <c r="F61" s="2" t="s">
        <v>709</v>
      </c>
      <c r="G61" s="2" t="s">
        <v>512</v>
      </c>
      <c r="H61" s="2" t="s">
        <v>500</v>
      </c>
      <c r="I61" s="8" t="s">
        <v>16</v>
      </c>
      <c r="J61" s="8" t="s">
        <v>345</v>
      </c>
      <c r="K61" s="18">
        <v>59480</v>
      </c>
    </row>
    <row r="62" spans="1:11">
      <c r="A62" s="2">
        <v>61</v>
      </c>
      <c r="B62" s="27" t="s">
        <v>718</v>
      </c>
      <c r="C62" s="2" t="s">
        <v>611</v>
      </c>
      <c r="D62" s="2">
        <v>79786</v>
      </c>
      <c r="E62" s="2" t="s">
        <v>561</v>
      </c>
      <c r="F62" s="2" t="s">
        <v>709</v>
      </c>
      <c r="G62" s="2" t="s">
        <v>512</v>
      </c>
      <c r="H62" s="2" t="s">
        <v>500</v>
      </c>
      <c r="I62" s="8" t="s">
        <v>16</v>
      </c>
      <c r="J62" s="8" t="s">
        <v>359</v>
      </c>
      <c r="K62" s="18">
        <v>59484</v>
      </c>
    </row>
    <row r="63" spans="1:11">
      <c r="A63" s="2">
        <v>62</v>
      </c>
      <c r="B63" s="27" t="s">
        <v>719</v>
      </c>
      <c r="C63" s="2" t="s">
        <v>509</v>
      </c>
      <c r="D63" s="2">
        <v>54604</v>
      </c>
      <c r="E63" s="2" t="s">
        <v>561</v>
      </c>
      <c r="F63" s="2" t="s">
        <v>709</v>
      </c>
      <c r="G63" s="2" t="s">
        <v>512</v>
      </c>
      <c r="H63" s="2" t="s">
        <v>503</v>
      </c>
      <c r="I63" s="15" t="s">
        <v>16</v>
      </c>
      <c r="J63" s="15" t="s">
        <v>332</v>
      </c>
      <c r="K63" s="35">
        <v>59475</v>
      </c>
    </row>
    <row r="64" spans="1:11">
      <c r="A64" s="2">
        <v>63</v>
      </c>
      <c r="B64" s="27" t="s">
        <v>722</v>
      </c>
      <c r="C64" s="2" t="s">
        <v>509</v>
      </c>
      <c r="D64" s="2">
        <v>79751</v>
      </c>
      <c r="E64" s="2" t="s">
        <v>521</v>
      </c>
      <c r="F64" s="2" t="s">
        <v>709</v>
      </c>
      <c r="G64" s="2" t="s">
        <v>512</v>
      </c>
      <c r="H64" s="2" t="s">
        <v>503</v>
      </c>
      <c r="I64" s="15" t="s">
        <v>16</v>
      </c>
      <c r="J64" s="15" t="s">
        <v>353</v>
      </c>
      <c r="K64" s="36">
        <v>59483</v>
      </c>
    </row>
    <row r="65" spans="1:11">
      <c r="A65" s="2">
        <v>64</v>
      </c>
      <c r="B65" s="27" t="s">
        <v>721</v>
      </c>
      <c r="C65" s="2" t="s">
        <v>509</v>
      </c>
      <c r="D65" s="2">
        <v>54606</v>
      </c>
      <c r="E65" s="2" t="s">
        <v>561</v>
      </c>
      <c r="F65" s="2" t="s">
        <v>709</v>
      </c>
      <c r="G65" s="2" t="s">
        <v>512</v>
      </c>
      <c r="H65" s="2" t="s">
        <v>514</v>
      </c>
      <c r="I65" s="15"/>
      <c r="J65" s="15"/>
      <c r="K65" s="36"/>
    </row>
    <row r="66" spans="1:11" ht="8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>
      <c r="A67" s="2">
        <v>65</v>
      </c>
      <c r="B67" s="27" t="s">
        <v>525</v>
      </c>
      <c r="C67" s="2" t="s">
        <v>520</v>
      </c>
      <c r="D67" s="2">
        <v>72379</v>
      </c>
      <c r="E67" s="2" t="s">
        <v>521</v>
      </c>
      <c r="F67" s="2" t="s">
        <v>522</v>
      </c>
      <c r="G67" s="2" t="s">
        <v>512</v>
      </c>
      <c r="H67" s="2" t="s">
        <v>497</v>
      </c>
      <c r="I67" s="15" t="s">
        <v>16</v>
      </c>
      <c r="J67" s="15" t="s">
        <v>383</v>
      </c>
      <c r="K67" s="36">
        <v>59495</v>
      </c>
    </row>
    <row r="68" spans="1:11">
      <c r="A68" s="2">
        <v>66</v>
      </c>
      <c r="B68" s="27" t="s">
        <v>528</v>
      </c>
      <c r="C68" s="2" t="s">
        <v>509</v>
      </c>
      <c r="D68" s="2">
        <v>62797</v>
      </c>
      <c r="E68" s="2" t="s">
        <v>521</v>
      </c>
      <c r="F68" s="2" t="s">
        <v>522</v>
      </c>
      <c r="G68" s="2" t="s">
        <v>512</v>
      </c>
      <c r="H68" s="2" t="s">
        <v>499</v>
      </c>
      <c r="I68" s="12" t="s">
        <v>16</v>
      </c>
      <c r="J68" s="12" t="s">
        <v>375</v>
      </c>
      <c r="K68" s="10">
        <v>59492</v>
      </c>
    </row>
    <row r="69" spans="1:11">
      <c r="A69" s="2">
        <v>67</v>
      </c>
      <c r="B69" s="27" t="s">
        <v>526</v>
      </c>
      <c r="C69" s="2" t="s">
        <v>509</v>
      </c>
      <c r="D69" s="2">
        <v>79812</v>
      </c>
      <c r="E69" s="2" t="s">
        <v>521</v>
      </c>
      <c r="F69" s="2" t="s">
        <v>522</v>
      </c>
      <c r="G69" s="2" t="s">
        <v>512</v>
      </c>
      <c r="H69" s="2" t="s">
        <v>503</v>
      </c>
      <c r="I69" s="15" t="s">
        <v>16</v>
      </c>
      <c r="J69" s="15" t="s">
        <v>383</v>
      </c>
      <c r="K69" s="36">
        <v>59495</v>
      </c>
    </row>
    <row r="70" spans="1:11">
      <c r="A70" s="2">
        <v>68</v>
      </c>
      <c r="B70" s="27" t="s">
        <v>529</v>
      </c>
      <c r="C70" s="2" t="s">
        <v>509</v>
      </c>
      <c r="D70" s="2">
        <v>57274</v>
      </c>
      <c r="E70" s="2" t="s">
        <v>521</v>
      </c>
      <c r="F70" s="2" t="s">
        <v>530</v>
      </c>
      <c r="G70" s="2" t="s">
        <v>512</v>
      </c>
      <c r="H70" s="2" t="s">
        <v>509</v>
      </c>
      <c r="I70" s="12" t="s">
        <v>16</v>
      </c>
      <c r="J70" s="20" t="s">
        <v>19</v>
      </c>
      <c r="K70" s="10">
        <v>59498</v>
      </c>
    </row>
    <row r="71" spans="1:11">
      <c r="A71" s="2">
        <v>69</v>
      </c>
      <c r="B71" s="27" t="s">
        <v>532</v>
      </c>
      <c r="C71" s="2" t="s">
        <v>520</v>
      </c>
      <c r="D71" s="2">
        <v>72378</v>
      </c>
      <c r="E71" s="2" t="s">
        <v>521</v>
      </c>
      <c r="F71" s="2" t="s">
        <v>533</v>
      </c>
      <c r="G71" s="2" t="s">
        <v>512</v>
      </c>
      <c r="H71" s="2" t="s">
        <v>496</v>
      </c>
      <c r="I71" s="8" t="s">
        <v>16</v>
      </c>
      <c r="J71" s="8" t="s">
        <v>379</v>
      </c>
      <c r="K71" s="18">
        <v>59494</v>
      </c>
    </row>
    <row r="72" spans="1:11">
      <c r="A72" s="2">
        <v>70</v>
      </c>
      <c r="B72" s="27" t="s">
        <v>534</v>
      </c>
      <c r="C72" s="2" t="s">
        <v>520</v>
      </c>
      <c r="D72" s="2">
        <v>79818</v>
      </c>
      <c r="E72" s="2" t="s">
        <v>521</v>
      </c>
      <c r="F72" s="2" t="s">
        <v>533</v>
      </c>
      <c r="G72" s="2" t="s">
        <v>512</v>
      </c>
      <c r="H72" s="2" t="s">
        <v>497</v>
      </c>
      <c r="I72" s="15" t="s">
        <v>16</v>
      </c>
      <c r="J72" s="34" t="s">
        <v>303</v>
      </c>
      <c r="K72" s="36">
        <v>59405</v>
      </c>
    </row>
    <row r="73" spans="1:11">
      <c r="A73" s="2">
        <v>71</v>
      </c>
      <c r="B73" s="27" t="s">
        <v>538</v>
      </c>
      <c r="C73" s="2" t="s">
        <v>509</v>
      </c>
      <c r="D73" s="2">
        <v>62624</v>
      </c>
      <c r="E73" s="2" t="s">
        <v>521</v>
      </c>
      <c r="F73" s="2" t="s">
        <v>533</v>
      </c>
      <c r="G73" s="2" t="s">
        <v>512</v>
      </c>
      <c r="H73" s="2" t="s">
        <v>498</v>
      </c>
      <c r="I73" s="12" t="s">
        <v>16</v>
      </c>
      <c r="J73" s="12" t="s">
        <v>391</v>
      </c>
      <c r="K73" s="10">
        <v>59497</v>
      </c>
    </row>
    <row r="74" spans="1:11">
      <c r="A74" s="2">
        <v>72</v>
      </c>
      <c r="B74" s="27" t="s">
        <v>541</v>
      </c>
      <c r="C74" s="2" t="s">
        <v>509</v>
      </c>
      <c r="D74" s="2">
        <v>72507</v>
      </c>
      <c r="E74" s="2" t="s">
        <v>521</v>
      </c>
      <c r="F74" s="2" t="s">
        <v>533</v>
      </c>
      <c r="G74" s="2" t="s">
        <v>512</v>
      </c>
      <c r="H74" s="2" t="s">
        <v>527</v>
      </c>
      <c r="I74" s="27"/>
      <c r="J74" s="27"/>
      <c r="K74" s="27"/>
    </row>
    <row r="75" spans="1:11">
      <c r="A75" s="2">
        <v>73</v>
      </c>
      <c r="B75" s="27" t="s">
        <v>537</v>
      </c>
      <c r="C75" s="2" t="s">
        <v>509</v>
      </c>
      <c r="D75" s="2">
        <v>79742</v>
      </c>
      <c r="E75" s="2" t="s">
        <v>521</v>
      </c>
      <c r="F75" s="2" t="s">
        <v>533</v>
      </c>
      <c r="G75" s="2" t="s">
        <v>512</v>
      </c>
      <c r="H75" s="2" t="s">
        <v>500</v>
      </c>
      <c r="I75" s="12" t="s">
        <v>16</v>
      </c>
      <c r="J75" s="12" t="s">
        <v>387</v>
      </c>
      <c r="K75" s="21">
        <v>59496</v>
      </c>
    </row>
    <row r="76" spans="1:11">
      <c r="A76" s="2">
        <v>74</v>
      </c>
      <c r="B76" s="27" t="s">
        <v>542</v>
      </c>
      <c r="C76" s="2" t="s">
        <v>509</v>
      </c>
      <c r="D76" s="2">
        <v>62712</v>
      </c>
      <c r="E76" s="2" t="s">
        <v>521</v>
      </c>
      <c r="F76" s="2" t="s">
        <v>533</v>
      </c>
      <c r="G76" s="2" t="s">
        <v>512</v>
      </c>
      <c r="H76" s="2" t="s">
        <v>503</v>
      </c>
      <c r="I76" s="15" t="s">
        <v>16</v>
      </c>
      <c r="J76" s="34" t="s">
        <v>303</v>
      </c>
      <c r="K76" s="36">
        <v>59405</v>
      </c>
    </row>
    <row r="77" spans="1:11">
      <c r="A77" s="2">
        <v>75</v>
      </c>
      <c r="B77" s="27" t="s">
        <v>544</v>
      </c>
      <c r="C77" s="2" t="s">
        <v>509</v>
      </c>
      <c r="D77" s="2">
        <v>79741</v>
      </c>
      <c r="E77" s="2" t="s">
        <v>521</v>
      </c>
      <c r="F77" s="2" t="s">
        <v>533</v>
      </c>
      <c r="G77" s="2" t="s">
        <v>512</v>
      </c>
      <c r="H77" s="2" t="s">
        <v>490</v>
      </c>
      <c r="I77" s="12" t="s">
        <v>16</v>
      </c>
      <c r="J77" s="16" t="s">
        <v>35</v>
      </c>
      <c r="K77" s="21">
        <v>59520</v>
      </c>
    </row>
    <row r="78" spans="1:11">
      <c r="A78" s="2">
        <v>76</v>
      </c>
      <c r="B78" s="27" t="s">
        <v>545</v>
      </c>
      <c r="C78" s="2" t="s">
        <v>520</v>
      </c>
      <c r="D78" s="2">
        <v>79738</v>
      </c>
      <c r="E78" s="2" t="s">
        <v>521</v>
      </c>
      <c r="F78" s="2" t="s">
        <v>546</v>
      </c>
      <c r="G78" s="2" t="s">
        <v>512</v>
      </c>
      <c r="H78" s="2" t="s">
        <v>496</v>
      </c>
      <c r="I78" s="12" t="s">
        <v>16</v>
      </c>
      <c r="J78" s="16" t="s">
        <v>42</v>
      </c>
      <c r="K78" s="21">
        <v>59525</v>
      </c>
    </row>
    <row r="79" spans="1:11">
      <c r="A79" s="2">
        <v>77</v>
      </c>
      <c r="B79" s="27" t="s">
        <v>548</v>
      </c>
      <c r="C79" s="2" t="s">
        <v>509</v>
      </c>
      <c r="D79" s="2">
        <v>79837</v>
      </c>
      <c r="E79" s="2" t="s">
        <v>521</v>
      </c>
      <c r="F79" s="2" t="s">
        <v>546</v>
      </c>
      <c r="G79" s="2" t="s">
        <v>512</v>
      </c>
      <c r="H79" s="2" t="s">
        <v>497</v>
      </c>
      <c r="I79" s="8" t="s">
        <v>16</v>
      </c>
      <c r="J79" s="19" t="s">
        <v>49</v>
      </c>
      <c r="K79" s="18">
        <v>59527</v>
      </c>
    </row>
    <row r="80" spans="1:11">
      <c r="A80" s="2">
        <v>78</v>
      </c>
      <c r="B80" s="27" t="s">
        <v>547</v>
      </c>
      <c r="C80" s="2" t="s">
        <v>509</v>
      </c>
      <c r="D80" s="2">
        <v>79850</v>
      </c>
      <c r="E80" s="2" t="s">
        <v>521</v>
      </c>
      <c r="F80" s="2" t="s">
        <v>546</v>
      </c>
      <c r="G80" s="2" t="s">
        <v>512</v>
      </c>
      <c r="H80" s="2" t="s">
        <v>498</v>
      </c>
      <c r="I80" s="12" t="s">
        <v>16</v>
      </c>
      <c r="J80" s="16" t="s">
        <v>63</v>
      </c>
      <c r="K80" s="21">
        <v>59539</v>
      </c>
    </row>
    <row r="81" spans="1:11">
      <c r="A81" s="2">
        <v>79</v>
      </c>
      <c r="B81" s="27" t="s">
        <v>553</v>
      </c>
      <c r="C81" s="2" t="s">
        <v>520</v>
      </c>
      <c r="D81" s="2">
        <v>79734</v>
      </c>
      <c r="E81" s="2" t="s">
        <v>521</v>
      </c>
      <c r="F81" s="2" t="s">
        <v>552</v>
      </c>
      <c r="G81" s="2" t="s">
        <v>512</v>
      </c>
      <c r="H81" s="2" t="s">
        <v>497</v>
      </c>
      <c r="I81" s="12" t="s">
        <v>16</v>
      </c>
      <c r="J81" s="16" t="s">
        <v>70</v>
      </c>
      <c r="K81" s="21">
        <v>59540</v>
      </c>
    </row>
    <row r="82" spans="1:11">
      <c r="A82" s="2">
        <v>80</v>
      </c>
      <c r="B82" s="27" t="s">
        <v>761</v>
      </c>
      <c r="C82" s="2" t="s">
        <v>520</v>
      </c>
      <c r="D82" s="2">
        <v>57232</v>
      </c>
      <c r="E82" s="2" t="s">
        <v>521</v>
      </c>
      <c r="F82" s="2" t="s">
        <v>760</v>
      </c>
      <c r="G82" s="2" t="s">
        <v>512</v>
      </c>
      <c r="H82" s="2" t="s">
        <v>497</v>
      </c>
      <c r="I82" s="12" t="s">
        <v>16</v>
      </c>
      <c r="J82" s="16" t="s">
        <v>77</v>
      </c>
      <c r="K82" s="21">
        <v>59542</v>
      </c>
    </row>
    <row r="83" spans="1:11">
      <c r="A83" s="2">
        <v>81</v>
      </c>
      <c r="B83" s="27" t="s">
        <v>762</v>
      </c>
      <c r="C83" s="2" t="s">
        <v>509</v>
      </c>
      <c r="D83" s="2">
        <v>79791</v>
      </c>
      <c r="E83" s="2" t="s">
        <v>521</v>
      </c>
      <c r="F83" s="2" t="s">
        <v>760</v>
      </c>
      <c r="G83" s="2" t="s">
        <v>512</v>
      </c>
      <c r="H83" s="2" t="s">
        <v>523</v>
      </c>
      <c r="I83" s="12"/>
      <c r="J83" s="16"/>
      <c r="K83" s="21"/>
    </row>
    <row r="84" spans="1:11">
      <c r="A84" s="2">
        <v>82</v>
      </c>
      <c r="B84" s="27" t="s">
        <v>763</v>
      </c>
      <c r="C84" s="2" t="s">
        <v>611</v>
      </c>
      <c r="D84" s="2">
        <v>57234</v>
      </c>
      <c r="E84" s="2" t="s">
        <v>521</v>
      </c>
      <c r="F84" s="2" t="s">
        <v>760</v>
      </c>
      <c r="G84" s="2" t="s">
        <v>512</v>
      </c>
      <c r="H84" s="2" t="s">
        <v>527</v>
      </c>
      <c r="I84" s="8"/>
      <c r="J84" s="8"/>
      <c r="K84" s="18"/>
    </row>
    <row r="85" spans="1:11">
      <c r="A85" s="2">
        <v>83</v>
      </c>
      <c r="B85" s="27" t="s">
        <v>764</v>
      </c>
      <c r="C85" s="2" t="s">
        <v>509</v>
      </c>
      <c r="D85" s="2">
        <v>57246</v>
      </c>
      <c r="E85" s="2" t="s">
        <v>521</v>
      </c>
      <c r="F85" s="2" t="s">
        <v>760</v>
      </c>
      <c r="G85" s="2" t="s">
        <v>512</v>
      </c>
      <c r="H85" s="2" t="s">
        <v>500</v>
      </c>
      <c r="I85" s="12" t="s">
        <v>16</v>
      </c>
      <c r="J85" s="16" t="s">
        <v>83</v>
      </c>
      <c r="K85" s="21">
        <v>59543</v>
      </c>
    </row>
    <row r="86" spans="1:11">
      <c r="A86" s="2">
        <v>84</v>
      </c>
      <c r="B86" s="27" t="s">
        <v>765</v>
      </c>
      <c r="C86" s="2" t="s">
        <v>509</v>
      </c>
      <c r="D86" s="2">
        <v>72514</v>
      </c>
      <c r="E86" s="2" t="s">
        <v>521</v>
      </c>
      <c r="F86" s="2" t="s">
        <v>760</v>
      </c>
      <c r="G86" s="2" t="s">
        <v>512</v>
      </c>
      <c r="H86" s="2" t="s">
        <v>500</v>
      </c>
      <c r="I86" s="8" t="s">
        <v>16</v>
      </c>
      <c r="J86" s="8" t="s">
        <v>336</v>
      </c>
      <c r="K86" s="18">
        <v>59478</v>
      </c>
    </row>
    <row r="87" spans="1:11">
      <c r="A87" s="2">
        <v>85</v>
      </c>
      <c r="B87" s="27" t="s">
        <v>690</v>
      </c>
      <c r="C87" s="2" t="s">
        <v>520</v>
      </c>
      <c r="D87" s="2">
        <v>79816</v>
      </c>
      <c r="E87" s="2" t="s">
        <v>561</v>
      </c>
      <c r="F87" s="2" t="s">
        <v>686</v>
      </c>
      <c r="G87" s="2" t="s">
        <v>512</v>
      </c>
      <c r="H87" s="2" t="s">
        <v>496</v>
      </c>
      <c r="I87" s="12" t="s">
        <v>16</v>
      </c>
      <c r="J87" s="16" t="s">
        <v>95</v>
      </c>
      <c r="K87" s="21">
        <v>59722</v>
      </c>
    </row>
    <row r="88" spans="1:11">
      <c r="A88" s="2">
        <v>86</v>
      </c>
      <c r="B88" s="27" t="s">
        <v>693</v>
      </c>
      <c r="C88" s="2" t="s">
        <v>520</v>
      </c>
      <c r="D88" s="2">
        <v>79784</v>
      </c>
      <c r="E88" s="2" t="s">
        <v>561</v>
      </c>
      <c r="F88" s="2" t="s">
        <v>686</v>
      </c>
      <c r="G88" s="2" t="s">
        <v>512</v>
      </c>
      <c r="H88" s="2" t="s">
        <v>496</v>
      </c>
      <c r="I88" s="8" t="s">
        <v>16</v>
      </c>
      <c r="J88" s="19" t="s">
        <v>101</v>
      </c>
      <c r="K88" s="18">
        <v>59723</v>
      </c>
    </row>
    <row r="89" spans="1:11">
      <c r="A89" s="2">
        <v>87</v>
      </c>
      <c r="B89" s="27" t="s">
        <v>696</v>
      </c>
      <c r="C89" s="2" t="s">
        <v>520</v>
      </c>
      <c r="D89" s="2">
        <v>58773</v>
      </c>
      <c r="E89" s="2" t="s">
        <v>561</v>
      </c>
      <c r="F89" s="2" t="s">
        <v>686</v>
      </c>
      <c r="G89" s="2" t="s">
        <v>512</v>
      </c>
      <c r="H89" s="2" t="s">
        <v>496</v>
      </c>
      <c r="I89" s="12" t="s">
        <v>16</v>
      </c>
      <c r="J89" s="16" t="s">
        <v>107</v>
      </c>
      <c r="K89" s="18">
        <v>59724</v>
      </c>
    </row>
    <row r="90" spans="1:11">
      <c r="A90" s="2">
        <v>88</v>
      </c>
      <c r="B90" s="27" t="s">
        <v>695</v>
      </c>
      <c r="C90" s="2" t="s">
        <v>520</v>
      </c>
      <c r="D90" s="2">
        <v>79739</v>
      </c>
      <c r="E90" s="2" t="s">
        <v>561</v>
      </c>
      <c r="F90" s="2" t="s">
        <v>686</v>
      </c>
      <c r="G90" s="2" t="s">
        <v>512</v>
      </c>
      <c r="H90" s="2" t="s">
        <v>513</v>
      </c>
      <c r="I90" s="12"/>
      <c r="J90" s="16"/>
      <c r="K90" s="21"/>
    </row>
    <row r="91" spans="1:11">
      <c r="A91" s="2">
        <v>89</v>
      </c>
      <c r="B91" s="27" t="s">
        <v>689</v>
      </c>
      <c r="C91" s="2" t="s">
        <v>520</v>
      </c>
      <c r="D91" s="2">
        <v>62755</v>
      </c>
      <c r="E91" s="2" t="s">
        <v>561</v>
      </c>
      <c r="F91" s="2" t="s">
        <v>686</v>
      </c>
      <c r="G91" s="2" t="s">
        <v>512</v>
      </c>
      <c r="H91" s="2" t="s">
        <v>497</v>
      </c>
      <c r="I91" s="12" t="s">
        <v>16</v>
      </c>
      <c r="J91" s="16" t="s">
        <v>114</v>
      </c>
      <c r="K91" s="21">
        <v>59725</v>
      </c>
    </row>
    <row r="92" spans="1:11">
      <c r="A92" s="2">
        <v>90</v>
      </c>
      <c r="B92" s="27" t="s">
        <v>694</v>
      </c>
      <c r="C92" s="2" t="s">
        <v>520</v>
      </c>
      <c r="D92" s="2">
        <v>57262</v>
      </c>
      <c r="E92" s="2" t="s">
        <v>561</v>
      </c>
      <c r="F92" s="2" t="s">
        <v>686</v>
      </c>
      <c r="G92" s="2" t="s">
        <v>512</v>
      </c>
      <c r="H92" s="2" t="s">
        <v>497</v>
      </c>
      <c r="I92" s="12" t="s">
        <v>16</v>
      </c>
      <c r="J92" s="16" t="s">
        <v>121</v>
      </c>
      <c r="K92" s="21">
        <v>59726</v>
      </c>
    </row>
    <row r="93" spans="1:11">
      <c r="A93" s="2">
        <v>91</v>
      </c>
      <c r="B93" s="27" t="s">
        <v>698</v>
      </c>
      <c r="C93" s="2" t="s">
        <v>520</v>
      </c>
      <c r="D93" s="2">
        <v>59897</v>
      </c>
      <c r="E93" s="2" t="s">
        <v>561</v>
      </c>
      <c r="F93" s="2" t="s">
        <v>686</v>
      </c>
      <c r="G93" s="2" t="s">
        <v>512</v>
      </c>
      <c r="H93" s="2" t="s">
        <v>497</v>
      </c>
      <c r="I93" s="12" t="s">
        <v>16</v>
      </c>
      <c r="J93" s="16" t="s">
        <v>128</v>
      </c>
      <c r="K93" s="21">
        <v>59727</v>
      </c>
    </row>
    <row r="94" spans="1:11">
      <c r="A94" s="2">
        <v>92</v>
      </c>
      <c r="B94" s="27" t="s">
        <v>700</v>
      </c>
      <c r="C94" s="2" t="s">
        <v>520</v>
      </c>
      <c r="D94" s="2">
        <v>56006</v>
      </c>
      <c r="E94" s="2" t="s">
        <v>561</v>
      </c>
      <c r="F94" s="2" t="s">
        <v>686</v>
      </c>
      <c r="G94" s="2" t="s">
        <v>512</v>
      </c>
      <c r="H94" s="2" t="s">
        <v>497</v>
      </c>
      <c r="I94" s="8" t="s">
        <v>16</v>
      </c>
      <c r="J94" s="19" t="s">
        <v>135</v>
      </c>
      <c r="K94" s="18">
        <v>59728</v>
      </c>
    </row>
    <row r="95" spans="1:11">
      <c r="A95" s="2">
        <v>93</v>
      </c>
      <c r="B95" s="27" t="s">
        <v>701</v>
      </c>
      <c r="C95" s="2" t="s">
        <v>520</v>
      </c>
      <c r="D95" s="2">
        <v>79781</v>
      </c>
      <c r="E95" s="2" t="s">
        <v>561</v>
      </c>
      <c r="F95" s="2" t="s">
        <v>686</v>
      </c>
      <c r="G95" s="2" t="s">
        <v>512</v>
      </c>
      <c r="H95" s="2" t="s">
        <v>523</v>
      </c>
      <c r="I95" s="8"/>
      <c r="J95" s="19"/>
      <c r="K95" s="18"/>
    </row>
    <row r="96" spans="1:11">
      <c r="A96" s="2">
        <v>94</v>
      </c>
      <c r="B96" s="27" t="s">
        <v>685</v>
      </c>
      <c r="C96" s="2" t="s">
        <v>520</v>
      </c>
      <c r="D96" s="2">
        <v>79770</v>
      </c>
      <c r="E96" s="2" t="s">
        <v>561</v>
      </c>
      <c r="F96" s="2" t="s">
        <v>686</v>
      </c>
      <c r="G96" s="2" t="s">
        <v>512</v>
      </c>
      <c r="H96" s="2" t="s">
        <v>498</v>
      </c>
      <c r="I96" s="8" t="s">
        <v>16</v>
      </c>
      <c r="J96" s="19" t="s">
        <v>142</v>
      </c>
      <c r="K96" s="18">
        <v>59729</v>
      </c>
    </row>
    <row r="97" spans="1:11">
      <c r="A97" s="2">
        <v>95</v>
      </c>
      <c r="B97" s="27" t="s">
        <v>688</v>
      </c>
      <c r="C97" s="2" t="s">
        <v>520</v>
      </c>
      <c r="D97" s="2">
        <v>57247</v>
      </c>
      <c r="E97" s="2" t="s">
        <v>561</v>
      </c>
      <c r="F97" s="2" t="s">
        <v>686</v>
      </c>
      <c r="G97" s="2" t="s">
        <v>512</v>
      </c>
      <c r="H97" s="2" t="s">
        <v>498</v>
      </c>
      <c r="I97" s="8" t="s">
        <v>16</v>
      </c>
      <c r="J97" s="19" t="s">
        <v>156</v>
      </c>
      <c r="K97" s="18">
        <v>59731</v>
      </c>
    </row>
    <row r="98" spans="1:11">
      <c r="A98" s="2">
        <v>96</v>
      </c>
      <c r="B98" s="27" t="s">
        <v>692</v>
      </c>
      <c r="C98" s="2" t="s">
        <v>520</v>
      </c>
      <c r="D98" s="2">
        <v>57249</v>
      </c>
      <c r="E98" s="2" t="s">
        <v>561</v>
      </c>
      <c r="F98" s="2" t="s">
        <v>686</v>
      </c>
      <c r="G98" s="2" t="s">
        <v>512</v>
      </c>
      <c r="H98" s="2" t="s">
        <v>498</v>
      </c>
      <c r="I98" s="8" t="s">
        <v>16</v>
      </c>
      <c r="J98" s="19" t="s">
        <v>149</v>
      </c>
      <c r="K98" s="18">
        <v>59730</v>
      </c>
    </row>
    <row r="99" spans="1:11">
      <c r="A99" s="2">
        <v>97</v>
      </c>
      <c r="B99" s="27" t="s">
        <v>699</v>
      </c>
      <c r="C99" s="2" t="s">
        <v>520</v>
      </c>
      <c r="D99" s="2">
        <v>57248</v>
      </c>
      <c r="E99" s="2" t="s">
        <v>561</v>
      </c>
      <c r="F99" s="2" t="s">
        <v>686</v>
      </c>
      <c r="G99" s="2" t="s">
        <v>512</v>
      </c>
      <c r="H99" s="2" t="s">
        <v>498</v>
      </c>
      <c r="I99" s="8" t="s">
        <v>16</v>
      </c>
      <c r="J99" s="19" t="s">
        <v>162</v>
      </c>
      <c r="K99" s="18">
        <v>59732</v>
      </c>
    </row>
    <row r="100" spans="1:11">
      <c r="A100" s="2">
        <v>98</v>
      </c>
      <c r="B100" s="27" t="s">
        <v>703</v>
      </c>
      <c r="C100" s="2" t="s">
        <v>520</v>
      </c>
      <c r="D100" s="2">
        <v>57269</v>
      </c>
      <c r="E100" s="2" t="s">
        <v>561</v>
      </c>
      <c r="F100" s="2" t="s">
        <v>686</v>
      </c>
      <c r="G100" s="2" t="s">
        <v>512</v>
      </c>
      <c r="H100" s="2" t="s">
        <v>498</v>
      </c>
      <c r="I100" s="8" t="s">
        <v>16</v>
      </c>
      <c r="J100" s="19" t="s">
        <v>168</v>
      </c>
      <c r="K100" s="18">
        <v>59733</v>
      </c>
    </row>
    <row r="101" spans="1:11">
      <c r="A101" s="2">
        <v>99</v>
      </c>
      <c r="B101" s="27" t="s">
        <v>705</v>
      </c>
      <c r="C101" s="2" t="s">
        <v>509</v>
      </c>
      <c r="D101" s="2">
        <v>72391</v>
      </c>
      <c r="E101" s="2" t="s">
        <v>561</v>
      </c>
      <c r="F101" s="2" t="s">
        <v>686</v>
      </c>
      <c r="G101" s="2" t="s">
        <v>512</v>
      </c>
      <c r="H101" s="2" t="s">
        <v>499</v>
      </c>
      <c r="I101" s="8" t="s">
        <v>16</v>
      </c>
      <c r="J101" s="9" t="s">
        <v>283</v>
      </c>
      <c r="K101" s="18">
        <v>59989</v>
      </c>
    </row>
    <row r="102" spans="1:11">
      <c r="A102" s="2">
        <v>100</v>
      </c>
      <c r="B102" s="27" t="s">
        <v>706</v>
      </c>
      <c r="C102" s="2" t="s">
        <v>509</v>
      </c>
      <c r="D102" s="2">
        <v>72389</v>
      </c>
      <c r="E102" s="2" t="s">
        <v>561</v>
      </c>
      <c r="F102" s="2" t="s">
        <v>686</v>
      </c>
      <c r="G102" s="2" t="s">
        <v>512</v>
      </c>
      <c r="H102" s="2" t="s">
        <v>515</v>
      </c>
      <c r="I102" s="8"/>
      <c r="J102" s="8"/>
      <c r="K102" s="17"/>
    </row>
    <row r="103" spans="1:11">
      <c r="A103" s="2">
        <v>101</v>
      </c>
      <c r="B103" s="27" t="s">
        <v>728</v>
      </c>
      <c r="C103" s="2" t="s">
        <v>520</v>
      </c>
      <c r="D103" s="2">
        <v>57251</v>
      </c>
      <c r="E103" s="2" t="s">
        <v>561</v>
      </c>
      <c r="F103" s="2" t="s">
        <v>726</v>
      </c>
      <c r="G103" s="2" t="s">
        <v>512</v>
      </c>
      <c r="H103" s="2" t="s">
        <v>496</v>
      </c>
      <c r="I103" s="8" t="s">
        <v>16</v>
      </c>
      <c r="J103" s="19" t="s">
        <v>178</v>
      </c>
      <c r="K103" s="18">
        <v>59735</v>
      </c>
    </row>
    <row r="104" spans="1:11">
      <c r="A104" s="2">
        <v>102</v>
      </c>
      <c r="B104" s="27" t="s">
        <v>569</v>
      </c>
      <c r="C104" s="2" t="s">
        <v>520</v>
      </c>
      <c r="D104" s="2">
        <v>57265</v>
      </c>
      <c r="E104" s="2" t="s">
        <v>561</v>
      </c>
      <c r="F104" s="2" t="s">
        <v>726</v>
      </c>
      <c r="G104" s="2" t="s">
        <v>512</v>
      </c>
      <c r="H104" s="2" t="s">
        <v>497</v>
      </c>
      <c r="I104" s="8" t="s">
        <v>16</v>
      </c>
      <c r="J104" s="19" t="s">
        <v>173</v>
      </c>
      <c r="K104" s="18">
        <v>59734</v>
      </c>
    </row>
    <row r="105" spans="1:11">
      <c r="A105" s="2">
        <v>103</v>
      </c>
      <c r="B105" s="27" t="s">
        <v>727</v>
      </c>
      <c r="C105" s="2" t="s">
        <v>520</v>
      </c>
      <c r="D105" s="2">
        <v>79789</v>
      </c>
      <c r="E105" s="2" t="s">
        <v>561</v>
      </c>
      <c r="F105" s="2" t="s">
        <v>726</v>
      </c>
      <c r="G105" s="2" t="s">
        <v>512</v>
      </c>
      <c r="H105" s="2" t="s">
        <v>497</v>
      </c>
      <c r="I105" s="8" t="s">
        <v>16</v>
      </c>
      <c r="J105" s="8" t="s">
        <v>312</v>
      </c>
      <c r="K105" s="17">
        <v>59471</v>
      </c>
    </row>
    <row r="106" spans="1:11">
      <c r="A106" s="2">
        <v>104</v>
      </c>
      <c r="B106" s="27" t="s">
        <v>729</v>
      </c>
      <c r="C106" s="2" t="s">
        <v>520</v>
      </c>
      <c r="D106" s="2">
        <v>57252</v>
      </c>
      <c r="E106" s="2" t="s">
        <v>561</v>
      </c>
      <c r="F106" s="2" t="s">
        <v>726</v>
      </c>
      <c r="G106" s="2" t="s">
        <v>512</v>
      </c>
      <c r="H106" s="2" t="s">
        <v>497</v>
      </c>
      <c r="I106" s="8" t="s">
        <v>16</v>
      </c>
      <c r="J106" s="8" t="s">
        <v>349</v>
      </c>
      <c r="K106" s="17">
        <v>59481</v>
      </c>
    </row>
    <row r="107" spans="1:11">
      <c r="A107" s="2">
        <v>105</v>
      </c>
      <c r="B107" s="27" t="s">
        <v>732</v>
      </c>
      <c r="C107" s="2" t="s">
        <v>520</v>
      </c>
      <c r="D107" s="2">
        <v>57267</v>
      </c>
      <c r="E107" s="2" t="s">
        <v>561</v>
      </c>
      <c r="F107" s="2" t="s">
        <v>726</v>
      </c>
      <c r="G107" s="2" t="s">
        <v>512</v>
      </c>
      <c r="H107" s="2" t="s">
        <v>497</v>
      </c>
      <c r="I107" s="8" t="s">
        <v>16</v>
      </c>
      <c r="J107" s="8" t="s">
        <v>327</v>
      </c>
      <c r="K107" s="17">
        <v>59474</v>
      </c>
    </row>
    <row r="108" spans="1:11">
      <c r="A108" s="2">
        <v>106</v>
      </c>
      <c r="B108" s="27" t="s">
        <v>733</v>
      </c>
      <c r="C108" s="2" t="s">
        <v>520</v>
      </c>
      <c r="D108" s="2">
        <v>57270</v>
      </c>
      <c r="E108" s="2" t="s">
        <v>561</v>
      </c>
      <c r="F108" s="2" t="s">
        <v>726</v>
      </c>
      <c r="G108" s="2" t="s">
        <v>512</v>
      </c>
      <c r="H108" s="2" t="s">
        <v>497</v>
      </c>
      <c r="I108" s="8" t="s">
        <v>16</v>
      </c>
      <c r="J108" s="8" t="s">
        <v>340</v>
      </c>
      <c r="K108" s="17">
        <v>59479</v>
      </c>
    </row>
    <row r="109" spans="1:11">
      <c r="A109" s="2">
        <v>107</v>
      </c>
      <c r="B109" s="27" t="s">
        <v>734</v>
      </c>
      <c r="C109" s="2" t="s">
        <v>520</v>
      </c>
      <c r="D109" s="2">
        <v>57271</v>
      </c>
      <c r="E109" s="2" t="s">
        <v>561</v>
      </c>
      <c r="F109" s="2" t="s">
        <v>726</v>
      </c>
      <c r="G109" s="2" t="s">
        <v>512</v>
      </c>
      <c r="H109" s="2" t="s">
        <v>497</v>
      </c>
      <c r="I109" s="8" t="s">
        <v>16</v>
      </c>
      <c r="J109" s="8" t="s">
        <v>363</v>
      </c>
      <c r="K109" s="18">
        <v>59485</v>
      </c>
    </row>
    <row r="110" spans="1:11">
      <c r="A110" s="2">
        <v>108</v>
      </c>
      <c r="B110" s="27" t="s">
        <v>735</v>
      </c>
      <c r="C110" s="2" t="s">
        <v>509</v>
      </c>
      <c r="D110" s="2">
        <v>57250</v>
      </c>
      <c r="E110" s="2" t="s">
        <v>561</v>
      </c>
      <c r="F110" s="2" t="s">
        <v>726</v>
      </c>
      <c r="G110" s="2" t="s">
        <v>512</v>
      </c>
      <c r="H110" s="2" t="s">
        <v>497</v>
      </c>
      <c r="I110" s="12" t="s">
        <v>16</v>
      </c>
      <c r="J110" s="12" t="s">
        <v>317</v>
      </c>
      <c r="K110" s="26">
        <v>59472</v>
      </c>
    </row>
    <row r="111" spans="1:11">
      <c r="A111" s="2">
        <v>109</v>
      </c>
      <c r="B111" s="27" t="s">
        <v>617</v>
      </c>
      <c r="C111" s="2" t="s">
        <v>509</v>
      </c>
      <c r="D111" s="2">
        <v>57238</v>
      </c>
      <c r="E111" s="2" t="s">
        <v>561</v>
      </c>
      <c r="F111" s="2" t="s">
        <v>726</v>
      </c>
      <c r="G111" s="2" t="s">
        <v>512</v>
      </c>
      <c r="H111" s="2" t="s">
        <v>497</v>
      </c>
      <c r="I111" s="12" t="s">
        <v>16</v>
      </c>
      <c r="J111" s="16" t="s">
        <v>183</v>
      </c>
      <c r="K111" s="10">
        <v>59761</v>
      </c>
    </row>
    <row r="112" spans="1:11">
      <c r="A112" s="2">
        <v>110</v>
      </c>
      <c r="B112" s="27" t="s">
        <v>598</v>
      </c>
      <c r="C112" s="2" t="s">
        <v>509</v>
      </c>
      <c r="D112" s="2">
        <v>79806</v>
      </c>
      <c r="E112" s="2" t="s">
        <v>561</v>
      </c>
      <c r="F112" s="2" t="s">
        <v>726</v>
      </c>
      <c r="G112" s="2" t="s">
        <v>512</v>
      </c>
      <c r="H112" s="2" t="s">
        <v>500</v>
      </c>
      <c r="I112" s="12" t="s">
        <v>16</v>
      </c>
      <c r="J112" s="16" t="s">
        <v>89</v>
      </c>
      <c r="K112" s="21">
        <v>59721</v>
      </c>
    </row>
    <row r="113" spans="1:14">
      <c r="A113" s="2">
        <v>111</v>
      </c>
      <c r="B113" s="32" t="s">
        <v>736</v>
      </c>
      <c r="C113" s="22" t="s">
        <v>509</v>
      </c>
      <c r="D113" s="22">
        <v>57257</v>
      </c>
      <c r="E113" s="22" t="s">
        <v>561</v>
      </c>
      <c r="F113" s="22" t="s">
        <v>726</v>
      </c>
      <c r="G113" s="22" t="s">
        <v>512</v>
      </c>
      <c r="H113" s="22" t="s">
        <v>514</v>
      </c>
      <c r="I113" s="12"/>
      <c r="J113" s="16"/>
      <c r="K113" s="10"/>
    </row>
    <row r="114" spans="1:14" ht="9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4">
      <c r="A115" s="22">
        <v>112</v>
      </c>
      <c r="B115" s="27" t="s">
        <v>640</v>
      </c>
      <c r="C115" s="2" t="s">
        <v>520</v>
      </c>
      <c r="D115" s="2">
        <v>79831</v>
      </c>
      <c r="E115" s="2" t="s">
        <v>521</v>
      </c>
      <c r="F115" s="2" t="s">
        <v>633</v>
      </c>
      <c r="G115" s="2" t="s">
        <v>512</v>
      </c>
      <c r="H115" s="2" t="s">
        <v>513</v>
      </c>
      <c r="I115" s="12"/>
      <c r="J115" s="20"/>
      <c r="K115" s="10"/>
    </row>
    <row r="116" spans="1:14">
      <c r="A116" s="22">
        <v>113</v>
      </c>
      <c r="B116" s="27" t="s">
        <v>643</v>
      </c>
      <c r="C116" s="2" t="s">
        <v>520</v>
      </c>
      <c r="D116" s="2">
        <v>79829</v>
      </c>
      <c r="E116" s="2" t="s">
        <v>521</v>
      </c>
      <c r="F116" s="2" t="s">
        <v>633</v>
      </c>
      <c r="G116" s="2" t="s">
        <v>512</v>
      </c>
      <c r="H116" s="2" t="s">
        <v>496</v>
      </c>
      <c r="I116" s="12" t="s">
        <v>16</v>
      </c>
      <c r="J116" s="16" t="s">
        <v>188</v>
      </c>
      <c r="K116" s="10">
        <v>59762</v>
      </c>
    </row>
    <row r="117" spans="1:14">
      <c r="A117" s="22">
        <v>114</v>
      </c>
      <c r="B117" s="27" t="s">
        <v>648</v>
      </c>
      <c r="C117" s="2" t="s">
        <v>520</v>
      </c>
      <c r="D117" s="2">
        <v>79808</v>
      </c>
      <c r="E117" s="2" t="s">
        <v>521</v>
      </c>
      <c r="F117" s="2" t="s">
        <v>633</v>
      </c>
      <c r="G117" s="2" t="s">
        <v>512</v>
      </c>
      <c r="H117" s="2" t="s">
        <v>496</v>
      </c>
      <c r="I117" s="12" t="s">
        <v>16</v>
      </c>
      <c r="J117" s="16" t="s">
        <v>193</v>
      </c>
      <c r="K117" s="10">
        <v>59763</v>
      </c>
    </row>
    <row r="118" spans="1:14">
      <c r="A118" s="22">
        <v>115</v>
      </c>
      <c r="B118" s="27" t="s">
        <v>632</v>
      </c>
      <c r="C118" s="2" t="s">
        <v>520</v>
      </c>
      <c r="D118" s="2">
        <v>79855</v>
      </c>
      <c r="E118" s="2" t="s">
        <v>521</v>
      </c>
      <c r="F118" s="2" t="s">
        <v>633</v>
      </c>
      <c r="G118" s="2" t="s">
        <v>512</v>
      </c>
      <c r="H118" s="2" t="s">
        <v>497</v>
      </c>
      <c r="I118" s="12" t="s">
        <v>16</v>
      </c>
      <c r="J118" s="16" t="s">
        <v>198</v>
      </c>
      <c r="K118" s="10">
        <v>59764</v>
      </c>
    </row>
    <row r="119" spans="1:14">
      <c r="A119" s="22">
        <v>116</v>
      </c>
      <c r="B119" s="27" t="s">
        <v>635</v>
      </c>
      <c r="C119" s="2" t="s">
        <v>520</v>
      </c>
      <c r="D119" s="2">
        <v>54600</v>
      </c>
      <c r="E119" s="2" t="s">
        <v>521</v>
      </c>
      <c r="F119" s="2" t="s">
        <v>633</v>
      </c>
      <c r="G119" s="2" t="s">
        <v>512</v>
      </c>
      <c r="H119" s="2" t="s">
        <v>497</v>
      </c>
      <c r="I119" s="12" t="s">
        <v>16</v>
      </c>
      <c r="J119" s="16" t="s">
        <v>203</v>
      </c>
      <c r="K119" s="10">
        <v>59765</v>
      </c>
    </row>
    <row r="120" spans="1:14">
      <c r="A120" s="22">
        <v>117</v>
      </c>
      <c r="B120" s="27" t="s">
        <v>636</v>
      </c>
      <c r="C120" s="2" t="s">
        <v>520</v>
      </c>
      <c r="D120" s="2">
        <v>56009</v>
      </c>
      <c r="E120" s="2" t="s">
        <v>521</v>
      </c>
      <c r="F120" s="2" t="s">
        <v>633</v>
      </c>
      <c r="G120" s="2" t="s">
        <v>512</v>
      </c>
      <c r="H120" s="2" t="s">
        <v>497</v>
      </c>
      <c r="I120" s="12" t="s">
        <v>16</v>
      </c>
      <c r="J120" s="16" t="s">
        <v>208</v>
      </c>
      <c r="K120" s="10">
        <v>59766</v>
      </c>
    </row>
    <row r="121" spans="1:14">
      <c r="A121" s="22">
        <v>118</v>
      </c>
      <c r="B121" s="27" t="s">
        <v>638</v>
      </c>
      <c r="C121" s="2" t="s">
        <v>520</v>
      </c>
      <c r="D121" s="2">
        <v>79746</v>
      </c>
      <c r="E121" s="2" t="s">
        <v>521</v>
      </c>
      <c r="F121" s="2" t="s">
        <v>633</v>
      </c>
      <c r="G121" s="2" t="s">
        <v>512</v>
      </c>
      <c r="H121" s="2" t="s">
        <v>497</v>
      </c>
      <c r="I121" s="12" t="s">
        <v>16</v>
      </c>
      <c r="J121" s="20" t="s">
        <v>213</v>
      </c>
      <c r="K121" s="10">
        <v>59767</v>
      </c>
    </row>
    <row r="122" spans="1:14">
      <c r="A122" s="22">
        <v>119</v>
      </c>
      <c r="B122" s="27" t="s">
        <v>639</v>
      </c>
      <c r="C122" s="2" t="s">
        <v>520</v>
      </c>
      <c r="D122" s="2">
        <v>79778</v>
      </c>
      <c r="E122" s="2" t="s">
        <v>521</v>
      </c>
      <c r="F122" s="2" t="s">
        <v>633</v>
      </c>
      <c r="G122" s="2" t="s">
        <v>512</v>
      </c>
      <c r="H122" s="2" t="s">
        <v>497</v>
      </c>
      <c r="I122" s="12" t="s">
        <v>16</v>
      </c>
      <c r="J122" s="20" t="s">
        <v>218</v>
      </c>
      <c r="K122" s="10">
        <v>59976</v>
      </c>
    </row>
    <row r="123" spans="1:14">
      <c r="A123" s="22">
        <v>120</v>
      </c>
      <c r="B123" s="27" t="s">
        <v>641</v>
      </c>
      <c r="C123" s="2" t="s">
        <v>520</v>
      </c>
      <c r="D123" s="2">
        <v>79856</v>
      </c>
      <c r="E123" s="2" t="s">
        <v>521</v>
      </c>
      <c r="F123" s="2" t="s">
        <v>633</v>
      </c>
      <c r="G123" s="2" t="s">
        <v>512</v>
      </c>
      <c r="H123" s="2" t="s">
        <v>497</v>
      </c>
      <c r="I123" s="12" t="s">
        <v>16</v>
      </c>
      <c r="J123" s="20" t="s">
        <v>223</v>
      </c>
      <c r="K123" s="10">
        <v>59977</v>
      </c>
    </row>
    <row r="124" spans="1:14">
      <c r="A124" s="22">
        <v>121</v>
      </c>
      <c r="B124" s="27" t="s">
        <v>642</v>
      </c>
      <c r="C124" s="2" t="s">
        <v>520</v>
      </c>
      <c r="D124" s="2">
        <v>79782</v>
      </c>
      <c r="E124" s="2" t="s">
        <v>521</v>
      </c>
      <c r="F124" s="2" t="s">
        <v>633</v>
      </c>
      <c r="G124" s="2" t="s">
        <v>512</v>
      </c>
      <c r="H124" s="2" t="s">
        <v>497</v>
      </c>
      <c r="I124" s="12" t="s">
        <v>16</v>
      </c>
      <c r="J124" s="20" t="s">
        <v>228</v>
      </c>
      <c r="K124" s="10">
        <v>59978</v>
      </c>
    </row>
    <row r="125" spans="1:14">
      <c r="A125" s="22">
        <v>122</v>
      </c>
      <c r="B125" s="27" t="s">
        <v>647</v>
      </c>
      <c r="C125" s="2" t="s">
        <v>520</v>
      </c>
      <c r="D125" s="2">
        <v>79860</v>
      </c>
      <c r="E125" s="2" t="s">
        <v>521</v>
      </c>
      <c r="F125" s="2" t="s">
        <v>633</v>
      </c>
      <c r="G125" s="2" t="s">
        <v>512</v>
      </c>
      <c r="H125" s="2" t="s">
        <v>497</v>
      </c>
      <c r="I125" s="8" t="s">
        <v>16</v>
      </c>
      <c r="J125" s="9" t="s">
        <v>233</v>
      </c>
      <c r="K125" s="18">
        <v>59979</v>
      </c>
    </row>
    <row r="126" spans="1:14">
      <c r="A126" s="22">
        <v>123</v>
      </c>
      <c r="B126" s="27" t="s">
        <v>653</v>
      </c>
      <c r="C126" s="2" t="s">
        <v>509</v>
      </c>
      <c r="D126" s="2">
        <v>57244</v>
      </c>
      <c r="E126" s="2" t="s">
        <v>521</v>
      </c>
      <c r="F126" s="2" t="s">
        <v>633</v>
      </c>
      <c r="G126" s="2" t="s">
        <v>512</v>
      </c>
      <c r="H126" s="2" t="s">
        <v>497</v>
      </c>
      <c r="I126" s="12" t="s">
        <v>16</v>
      </c>
      <c r="J126" s="20" t="s">
        <v>238</v>
      </c>
      <c r="K126" s="10">
        <v>59980</v>
      </c>
    </row>
    <row r="127" spans="1:14">
      <c r="A127" s="22">
        <v>124</v>
      </c>
      <c r="B127" s="27" t="s">
        <v>651</v>
      </c>
      <c r="C127" s="2" t="s">
        <v>520</v>
      </c>
      <c r="D127" s="2">
        <v>79834</v>
      </c>
      <c r="E127" s="2" t="s">
        <v>521</v>
      </c>
      <c r="F127" s="2" t="s">
        <v>633</v>
      </c>
      <c r="G127" s="2" t="s">
        <v>512</v>
      </c>
      <c r="H127" s="2" t="s">
        <v>523</v>
      </c>
      <c r="I127" s="12"/>
      <c r="J127" s="20"/>
      <c r="K127" s="10"/>
    </row>
    <row r="128" spans="1:14">
      <c r="A128" s="22">
        <v>125</v>
      </c>
      <c r="B128" s="27" t="s">
        <v>644</v>
      </c>
      <c r="C128" s="2" t="s">
        <v>520</v>
      </c>
      <c r="D128" s="2">
        <v>79828</v>
      </c>
      <c r="E128" s="2" t="s">
        <v>521</v>
      </c>
      <c r="F128" s="2" t="s">
        <v>633</v>
      </c>
      <c r="G128" s="2" t="s">
        <v>512</v>
      </c>
      <c r="H128" s="2" t="s">
        <v>498</v>
      </c>
      <c r="I128" s="12" t="s">
        <v>16</v>
      </c>
      <c r="J128" s="20" t="s">
        <v>243</v>
      </c>
      <c r="K128" s="10">
        <v>59981</v>
      </c>
      <c r="L128" s="38"/>
      <c r="M128" s="39"/>
      <c r="N128" s="40"/>
    </row>
    <row r="129" spans="1:14">
      <c r="A129" s="22">
        <v>126</v>
      </c>
      <c r="B129" s="27" t="s">
        <v>645</v>
      </c>
      <c r="C129" s="2" t="s">
        <v>520</v>
      </c>
      <c r="D129" s="2">
        <v>56005</v>
      </c>
      <c r="E129" s="2" t="s">
        <v>521</v>
      </c>
      <c r="F129" s="2" t="s">
        <v>633</v>
      </c>
      <c r="G129" s="2" t="s">
        <v>512</v>
      </c>
      <c r="H129" s="2" t="s">
        <v>498</v>
      </c>
      <c r="I129" s="12" t="s">
        <v>16</v>
      </c>
      <c r="J129" s="20" t="s">
        <v>248</v>
      </c>
      <c r="K129" s="10">
        <v>59982</v>
      </c>
      <c r="L129" s="41"/>
      <c r="M129" s="41"/>
      <c r="N129" s="41"/>
    </row>
    <row r="130" spans="1:14">
      <c r="A130" s="22">
        <v>127</v>
      </c>
      <c r="B130" s="27" t="s">
        <v>646</v>
      </c>
      <c r="C130" s="2" t="s">
        <v>520</v>
      </c>
      <c r="D130" s="2">
        <v>79857</v>
      </c>
      <c r="E130" s="2" t="s">
        <v>521</v>
      </c>
      <c r="F130" s="2" t="s">
        <v>633</v>
      </c>
      <c r="G130" s="2" t="s">
        <v>512</v>
      </c>
      <c r="H130" s="2" t="s">
        <v>498</v>
      </c>
      <c r="I130" s="12" t="s">
        <v>16</v>
      </c>
      <c r="J130" s="20" t="s">
        <v>253</v>
      </c>
      <c r="K130" s="10">
        <v>59983</v>
      </c>
      <c r="L130" s="41"/>
      <c r="M130" s="41"/>
      <c r="N130" s="41"/>
    </row>
    <row r="131" spans="1:14">
      <c r="A131" s="22">
        <v>128</v>
      </c>
      <c r="B131" s="27" t="s">
        <v>652</v>
      </c>
      <c r="C131" s="2" t="s">
        <v>509</v>
      </c>
      <c r="D131" s="2">
        <v>57243</v>
      </c>
      <c r="E131" s="2" t="s">
        <v>521</v>
      </c>
      <c r="F131" s="2" t="s">
        <v>633</v>
      </c>
      <c r="G131" s="2" t="s">
        <v>512</v>
      </c>
      <c r="H131" s="2" t="s">
        <v>499</v>
      </c>
      <c r="I131" s="8" t="s">
        <v>16</v>
      </c>
      <c r="J131" s="9" t="s">
        <v>263</v>
      </c>
      <c r="K131" s="18">
        <v>59985</v>
      </c>
      <c r="L131" s="38"/>
      <c r="M131" s="39"/>
      <c r="N131" s="40"/>
    </row>
    <row r="132" spans="1:14">
      <c r="A132" s="22">
        <v>129</v>
      </c>
      <c r="B132" s="27" t="s">
        <v>655</v>
      </c>
      <c r="C132" s="2" t="s">
        <v>509</v>
      </c>
      <c r="D132" s="2">
        <v>79852</v>
      </c>
      <c r="E132" s="2" t="s">
        <v>521</v>
      </c>
      <c r="F132" s="2" t="s">
        <v>633</v>
      </c>
      <c r="G132" s="2" t="s">
        <v>512</v>
      </c>
      <c r="H132" s="2" t="s">
        <v>499</v>
      </c>
      <c r="I132" s="8" t="s">
        <v>16</v>
      </c>
      <c r="J132" s="9" t="s">
        <v>268</v>
      </c>
      <c r="K132" s="18">
        <v>59986</v>
      </c>
      <c r="L132" s="42"/>
      <c r="M132" s="43"/>
      <c r="N132" s="44"/>
    </row>
    <row r="133" spans="1:14">
      <c r="A133" s="22">
        <v>130</v>
      </c>
      <c r="B133" s="27" t="s">
        <v>663</v>
      </c>
      <c r="C133" s="2" t="s">
        <v>509</v>
      </c>
      <c r="D133" s="2">
        <v>57264</v>
      </c>
      <c r="E133" s="2" t="s">
        <v>521</v>
      </c>
      <c r="F133" s="2" t="s">
        <v>633</v>
      </c>
      <c r="G133" s="2" t="s">
        <v>512</v>
      </c>
      <c r="H133" s="2" t="s">
        <v>499</v>
      </c>
      <c r="I133" s="8" t="s">
        <v>16</v>
      </c>
      <c r="J133" s="9" t="s">
        <v>273</v>
      </c>
      <c r="K133" s="18">
        <v>59987</v>
      </c>
      <c r="L133" s="42"/>
      <c r="M133" s="43"/>
      <c r="N133" s="44"/>
    </row>
    <row r="134" spans="1:14">
      <c r="A134" s="22">
        <v>131</v>
      </c>
      <c r="B134" s="27" t="s">
        <v>662</v>
      </c>
      <c r="C134" s="2" t="s">
        <v>509</v>
      </c>
      <c r="D134" s="2">
        <v>57263</v>
      </c>
      <c r="E134" s="2" t="s">
        <v>521</v>
      </c>
      <c r="F134" s="2" t="s">
        <v>633</v>
      </c>
      <c r="G134" s="2" t="s">
        <v>512</v>
      </c>
      <c r="H134" s="2" t="s">
        <v>500</v>
      </c>
      <c r="I134" s="8" t="s">
        <v>16</v>
      </c>
      <c r="J134" s="9" t="s">
        <v>278</v>
      </c>
      <c r="K134" s="18">
        <v>59988</v>
      </c>
      <c r="L134" s="42"/>
      <c r="M134" s="43"/>
      <c r="N134" s="44"/>
    </row>
    <row r="135" spans="1:14">
      <c r="A135" s="22">
        <v>132</v>
      </c>
      <c r="B135" s="27" t="s">
        <v>657</v>
      </c>
      <c r="C135" s="2" t="s">
        <v>509</v>
      </c>
      <c r="D135" s="2">
        <v>57254</v>
      </c>
      <c r="E135" s="2" t="s">
        <v>521</v>
      </c>
      <c r="F135" s="2" t="s">
        <v>633</v>
      </c>
      <c r="G135" s="2" t="s">
        <v>512</v>
      </c>
      <c r="H135" s="2" t="s">
        <v>515</v>
      </c>
      <c r="I135" s="12"/>
      <c r="J135" s="20"/>
      <c r="K135" s="10"/>
      <c r="L135" s="42"/>
      <c r="M135" s="43"/>
      <c r="N135" s="44"/>
    </row>
    <row r="136" spans="1:14">
      <c r="A136" s="22">
        <v>133</v>
      </c>
      <c r="B136" s="27" t="s">
        <v>656</v>
      </c>
      <c r="C136" s="2" t="s">
        <v>509</v>
      </c>
      <c r="D136" s="2">
        <v>57253</v>
      </c>
      <c r="E136" s="2" t="s">
        <v>521</v>
      </c>
      <c r="F136" s="2" t="s">
        <v>633</v>
      </c>
      <c r="G136" s="2" t="s">
        <v>512</v>
      </c>
      <c r="H136" s="2" t="s">
        <v>514</v>
      </c>
      <c r="I136" s="27"/>
      <c r="J136" s="27"/>
      <c r="K136" s="27"/>
    </row>
    <row r="137" spans="1:14">
      <c r="A137" s="22">
        <v>134</v>
      </c>
      <c r="B137" s="27" t="s">
        <v>664</v>
      </c>
      <c r="C137" s="2" t="s">
        <v>509</v>
      </c>
      <c r="D137" s="2">
        <v>57268</v>
      </c>
      <c r="E137" s="2" t="s">
        <v>521</v>
      </c>
      <c r="F137" s="2" t="s">
        <v>633</v>
      </c>
      <c r="G137" s="2" t="s">
        <v>512</v>
      </c>
      <c r="H137" s="2" t="s">
        <v>514</v>
      </c>
      <c r="I137" s="8"/>
      <c r="J137" s="9"/>
      <c r="K137" s="18"/>
    </row>
    <row r="138" spans="1:14">
      <c r="A138" s="22">
        <v>135</v>
      </c>
      <c r="B138" s="27" t="s">
        <v>667</v>
      </c>
      <c r="C138" s="2" t="s">
        <v>520</v>
      </c>
      <c r="D138" s="2">
        <v>79743</v>
      </c>
      <c r="E138" s="2" t="s">
        <v>521</v>
      </c>
      <c r="F138" s="2" t="s">
        <v>666</v>
      </c>
      <c r="G138" s="2" t="s">
        <v>512</v>
      </c>
      <c r="H138" s="2" t="s">
        <v>513</v>
      </c>
      <c r="I138" s="12"/>
      <c r="J138" s="12"/>
      <c r="K138" s="21"/>
    </row>
    <row r="139" spans="1:14">
      <c r="A139" s="22">
        <v>136</v>
      </c>
      <c r="B139" s="27" t="s">
        <v>668</v>
      </c>
      <c r="C139" s="2" t="s">
        <v>520</v>
      </c>
      <c r="D139" s="2">
        <v>79737</v>
      </c>
      <c r="E139" s="2" t="s">
        <v>521</v>
      </c>
      <c r="F139" s="2" t="s">
        <v>666</v>
      </c>
      <c r="G139" s="2" t="s">
        <v>512</v>
      </c>
      <c r="H139" s="2" t="s">
        <v>523</v>
      </c>
      <c r="I139" s="12"/>
      <c r="J139" s="16"/>
      <c r="K139" s="21"/>
    </row>
    <row r="140" spans="1:14">
      <c r="A140" s="22">
        <v>137</v>
      </c>
      <c r="B140" s="27" t="s">
        <v>669</v>
      </c>
      <c r="C140" s="2" t="s">
        <v>520</v>
      </c>
      <c r="D140" s="2">
        <v>79747</v>
      </c>
      <c r="E140" s="2" t="s">
        <v>521</v>
      </c>
      <c r="F140" s="2" t="s">
        <v>666</v>
      </c>
      <c r="G140" s="2" t="s">
        <v>512</v>
      </c>
      <c r="H140" s="2" t="s">
        <v>523</v>
      </c>
      <c r="I140" s="12"/>
      <c r="J140" s="20"/>
      <c r="K140" s="10"/>
    </row>
    <row r="141" spans="1:14">
      <c r="A141" s="22">
        <v>138</v>
      </c>
      <c r="B141" s="32" t="s">
        <v>665</v>
      </c>
      <c r="C141" s="2" t="s">
        <v>520</v>
      </c>
      <c r="D141" s="2">
        <v>72511</v>
      </c>
      <c r="E141" s="2" t="s">
        <v>521</v>
      </c>
      <c r="F141" s="2" t="s">
        <v>666</v>
      </c>
      <c r="G141" s="2" t="s">
        <v>512</v>
      </c>
      <c r="H141" s="2" t="s">
        <v>677</v>
      </c>
      <c r="I141" s="12" t="s">
        <v>16</v>
      </c>
      <c r="J141" s="12" t="s">
        <v>371</v>
      </c>
      <c r="K141" s="21">
        <v>59491</v>
      </c>
    </row>
    <row r="142" spans="1:14">
      <c r="A142" s="22">
        <v>139</v>
      </c>
      <c r="B142" s="32" t="s">
        <v>670</v>
      </c>
      <c r="C142" s="2" t="s">
        <v>520</v>
      </c>
      <c r="D142" s="2">
        <v>79807</v>
      </c>
      <c r="E142" s="2" t="s">
        <v>521</v>
      </c>
      <c r="F142" s="2" t="s">
        <v>666</v>
      </c>
      <c r="G142" s="2" t="s">
        <v>512</v>
      </c>
      <c r="H142" s="2" t="s">
        <v>677</v>
      </c>
      <c r="I142" s="12" t="s">
        <v>16</v>
      </c>
      <c r="J142" s="16" t="s">
        <v>56</v>
      </c>
      <c r="K142" s="21">
        <v>59537</v>
      </c>
    </row>
    <row r="143" spans="1:14">
      <c r="A143" s="22">
        <v>140</v>
      </c>
      <c r="B143" s="27" t="s">
        <v>673</v>
      </c>
      <c r="C143" s="2" t="s">
        <v>509</v>
      </c>
      <c r="D143" s="2">
        <v>79745</v>
      </c>
      <c r="E143" s="2" t="s">
        <v>521</v>
      </c>
      <c r="F143" s="2" t="s">
        <v>666</v>
      </c>
      <c r="G143" s="2" t="s">
        <v>512</v>
      </c>
      <c r="H143" s="2" t="s">
        <v>499</v>
      </c>
      <c r="I143" s="12" t="s">
        <v>16</v>
      </c>
      <c r="J143" s="20" t="s">
        <v>288</v>
      </c>
      <c r="K143" s="10">
        <v>59990</v>
      </c>
    </row>
    <row r="144" spans="1:14">
      <c r="A144" s="22">
        <v>141</v>
      </c>
      <c r="B144" s="32" t="s">
        <v>680</v>
      </c>
      <c r="C144" s="22" t="s">
        <v>509</v>
      </c>
      <c r="D144" s="22">
        <v>79752</v>
      </c>
      <c r="E144" s="22" t="s">
        <v>521</v>
      </c>
      <c r="F144" s="22" t="s">
        <v>666</v>
      </c>
      <c r="G144" s="22" t="s">
        <v>512</v>
      </c>
      <c r="H144" s="22" t="s">
        <v>500</v>
      </c>
      <c r="I144" s="12" t="s">
        <v>16</v>
      </c>
      <c r="J144" s="20" t="s">
        <v>308</v>
      </c>
      <c r="K144" s="10">
        <v>59411</v>
      </c>
    </row>
    <row r="145" spans="1:11">
      <c r="A145" s="22">
        <v>142</v>
      </c>
      <c r="B145" s="27" t="s">
        <v>675</v>
      </c>
      <c r="C145" s="2" t="s">
        <v>509</v>
      </c>
      <c r="D145" s="2">
        <v>79853</v>
      </c>
      <c r="E145" s="2" t="s">
        <v>521</v>
      </c>
      <c r="F145" s="2" t="s">
        <v>666</v>
      </c>
      <c r="G145" s="2" t="s">
        <v>512</v>
      </c>
      <c r="H145" s="2" t="s">
        <v>515</v>
      </c>
      <c r="I145" s="8"/>
      <c r="J145" s="19"/>
      <c r="K145" s="27"/>
    </row>
    <row r="146" spans="1:11">
      <c r="A146" s="22">
        <v>143</v>
      </c>
      <c r="B146" s="27" t="s">
        <v>676</v>
      </c>
      <c r="C146" s="2" t="s">
        <v>509</v>
      </c>
      <c r="D146" s="2">
        <v>79858</v>
      </c>
      <c r="E146" s="2" t="s">
        <v>521</v>
      </c>
      <c r="F146" s="2" t="s">
        <v>666</v>
      </c>
      <c r="G146" s="2" t="s">
        <v>512</v>
      </c>
      <c r="H146" s="2" t="s">
        <v>514</v>
      </c>
      <c r="I146" s="22"/>
      <c r="J146" s="22"/>
      <c r="K146" s="22"/>
    </row>
    <row r="147" spans="1:11" ht="9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>
      <c r="A148" s="22">
        <v>144</v>
      </c>
      <c r="B148" s="27" t="s">
        <v>516</v>
      </c>
      <c r="C148" s="2" t="s">
        <v>509</v>
      </c>
      <c r="D148" s="2">
        <v>62811</v>
      </c>
      <c r="E148" s="2" t="s">
        <v>510</v>
      </c>
      <c r="F148" s="2" t="s">
        <v>511</v>
      </c>
      <c r="G148" s="2" t="s">
        <v>512</v>
      </c>
      <c r="H148" s="2" t="s">
        <v>513</v>
      </c>
      <c r="I148" s="15" t="s">
        <v>16</v>
      </c>
      <c r="J148" s="34" t="s">
        <v>319</v>
      </c>
      <c r="K148" s="27"/>
    </row>
    <row r="149" spans="1:11">
      <c r="A149" s="22">
        <v>145</v>
      </c>
      <c r="B149" s="27" t="s">
        <v>518</v>
      </c>
      <c r="C149" s="2" t="s">
        <v>509</v>
      </c>
      <c r="D149" s="2">
        <v>62717</v>
      </c>
      <c r="E149" s="2" t="s">
        <v>510</v>
      </c>
      <c r="F149" s="2" t="s">
        <v>511</v>
      </c>
      <c r="G149" s="2" t="s">
        <v>512</v>
      </c>
      <c r="H149" s="2" t="s">
        <v>500</v>
      </c>
      <c r="I149" s="8" t="s">
        <v>16</v>
      </c>
      <c r="J149" s="19" t="s">
        <v>324</v>
      </c>
      <c r="K149" s="27"/>
    </row>
    <row r="150" spans="1:11">
      <c r="A150" s="22">
        <v>146</v>
      </c>
      <c r="B150" s="27" t="s">
        <v>517</v>
      </c>
      <c r="C150" s="2" t="s">
        <v>509</v>
      </c>
      <c r="D150" s="2">
        <v>62746</v>
      </c>
      <c r="E150" s="2" t="s">
        <v>510</v>
      </c>
      <c r="F150" s="2" t="s">
        <v>511</v>
      </c>
      <c r="G150" s="2" t="s">
        <v>512</v>
      </c>
      <c r="H150" s="2" t="s">
        <v>514</v>
      </c>
      <c r="I150" s="15" t="s">
        <v>16</v>
      </c>
      <c r="J150" s="34" t="s">
        <v>319</v>
      </c>
      <c r="K150" s="27"/>
    </row>
    <row r="151" spans="1:11">
      <c r="A151" s="22">
        <v>147</v>
      </c>
      <c r="B151" s="27" t="s">
        <v>551</v>
      </c>
      <c r="C151" s="2" t="s">
        <v>509</v>
      </c>
      <c r="D151" s="2"/>
      <c r="E151" s="2" t="s">
        <v>510</v>
      </c>
      <c r="F151" s="2" t="s">
        <v>552</v>
      </c>
      <c r="G151" s="2" t="s">
        <v>512</v>
      </c>
      <c r="H151" s="2" t="s">
        <v>523</v>
      </c>
      <c r="I151" s="12" t="s">
        <v>16</v>
      </c>
      <c r="J151" s="16" t="s">
        <v>373</v>
      </c>
      <c r="K151" s="27"/>
    </row>
    <row r="152" spans="1:11">
      <c r="A152" s="22">
        <v>148</v>
      </c>
      <c r="B152" s="27" t="s">
        <v>558</v>
      </c>
      <c r="C152" s="2" t="s">
        <v>509</v>
      </c>
      <c r="D152" s="2">
        <v>62821</v>
      </c>
      <c r="E152" s="2" t="s">
        <v>510</v>
      </c>
      <c r="F152" s="2" t="s">
        <v>556</v>
      </c>
      <c r="G152" s="2" t="s">
        <v>512</v>
      </c>
      <c r="H152" s="2" t="s">
        <v>513</v>
      </c>
      <c r="I152" s="12" t="s">
        <v>16</v>
      </c>
      <c r="J152" s="16" t="s">
        <v>329</v>
      </c>
      <c r="K152" s="27"/>
    </row>
    <row r="153" spans="1:11">
      <c r="A153" s="22">
        <v>149</v>
      </c>
      <c r="B153" s="27" t="s">
        <v>555</v>
      </c>
      <c r="C153" s="2" t="s">
        <v>509</v>
      </c>
      <c r="D153" s="2">
        <v>62617</v>
      </c>
      <c r="E153" s="2" t="s">
        <v>510</v>
      </c>
      <c r="F153" s="2" t="s">
        <v>556</v>
      </c>
      <c r="G153" s="2" t="s">
        <v>512</v>
      </c>
      <c r="H153" s="2" t="s">
        <v>498</v>
      </c>
      <c r="I153" s="12" t="s">
        <v>16</v>
      </c>
      <c r="J153" s="16" t="s">
        <v>334</v>
      </c>
      <c r="K153" s="27"/>
    </row>
    <row r="154" spans="1:11">
      <c r="A154" s="22">
        <v>150</v>
      </c>
      <c r="B154" s="27" t="s">
        <v>559</v>
      </c>
      <c r="C154" s="2" t="s">
        <v>509</v>
      </c>
      <c r="D154" s="2">
        <v>62815</v>
      </c>
      <c r="E154" s="2" t="s">
        <v>510</v>
      </c>
      <c r="F154" s="2" t="s">
        <v>556</v>
      </c>
      <c r="G154" s="2" t="s">
        <v>512</v>
      </c>
      <c r="H154" s="2" t="s">
        <v>500</v>
      </c>
      <c r="I154" s="12" t="s">
        <v>16</v>
      </c>
      <c r="J154" s="16" t="s">
        <v>338</v>
      </c>
      <c r="K154" s="27"/>
    </row>
    <row r="155" spans="1:11">
      <c r="A155" s="22">
        <v>151</v>
      </c>
      <c r="B155" s="27" t="s">
        <v>684</v>
      </c>
      <c r="C155" s="2" t="s">
        <v>509</v>
      </c>
      <c r="D155" s="2">
        <v>79740</v>
      </c>
      <c r="E155" s="2" t="s">
        <v>510</v>
      </c>
      <c r="F155" s="2" t="s">
        <v>681</v>
      </c>
      <c r="G155" s="2" t="s">
        <v>512</v>
      </c>
      <c r="H155" s="2" t="s">
        <v>496</v>
      </c>
      <c r="I155" s="12" t="s">
        <v>16</v>
      </c>
      <c r="J155" s="16" t="s">
        <v>342</v>
      </c>
      <c r="K155" s="27"/>
    </row>
    <row r="156" spans="1:11">
      <c r="A156" s="22">
        <v>152</v>
      </c>
      <c r="B156" s="27" t="s">
        <v>683</v>
      </c>
      <c r="C156" s="2" t="s">
        <v>509</v>
      </c>
      <c r="D156" s="2">
        <v>62621</v>
      </c>
      <c r="E156" s="2" t="s">
        <v>510</v>
      </c>
      <c r="F156" s="2" t="s">
        <v>681</v>
      </c>
      <c r="G156" s="2" t="s">
        <v>512</v>
      </c>
      <c r="H156" s="2" t="s">
        <v>595</v>
      </c>
      <c r="I156" s="12" t="s">
        <v>16</v>
      </c>
      <c r="J156" s="16" t="s">
        <v>351</v>
      </c>
      <c r="K156" s="27"/>
    </row>
    <row r="157" spans="1:11">
      <c r="A157" s="22">
        <v>153</v>
      </c>
      <c r="B157" s="27" t="s">
        <v>742</v>
      </c>
      <c r="C157" s="2" t="s">
        <v>509</v>
      </c>
      <c r="D157" s="2">
        <v>79823</v>
      </c>
      <c r="E157" s="2" t="s">
        <v>510</v>
      </c>
      <c r="F157" s="2" t="s">
        <v>740</v>
      </c>
      <c r="G157" s="2" t="s">
        <v>512</v>
      </c>
      <c r="H157" s="2" t="s">
        <v>496</v>
      </c>
      <c r="I157" s="8" t="s">
        <v>16</v>
      </c>
      <c r="J157" s="19" t="s">
        <v>347</v>
      </c>
      <c r="K157" s="27"/>
    </row>
    <row r="158" spans="1:11">
      <c r="A158" s="22">
        <v>154</v>
      </c>
      <c r="B158" s="27" t="s">
        <v>741</v>
      </c>
      <c r="C158" s="2" t="s">
        <v>509</v>
      </c>
      <c r="D158" s="2">
        <v>62772</v>
      </c>
      <c r="E158" s="2" t="s">
        <v>510</v>
      </c>
      <c r="F158" s="2" t="s">
        <v>740</v>
      </c>
      <c r="G158" s="2" t="s">
        <v>512</v>
      </c>
      <c r="H158" s="2" t="s">
        <v>515</v>
      </c>
      <c r="I158" s="8" t="s">
        <v>16</v>
      </c>
      <c r="J158" s="19" t="s">
        <v>355</v>
      </c>
      <c r="K158" s="27"/>
    </row>
  </sheetData>
  <conditionalFormatting sqref="A1:K1">
    <cfRule type="cellIs" dxfId="821" priority="195" operator="equal">
      <formula>"FG (WFO)"</formula>
    </cfRule>
    <cfRule type="cellIs" dxfId="820" priority="196" operator="equal">
      <formula>"FG"</formula>
    </cfRule>
    <cfRule type="cellIs" dxfId="819" priority="197" operator="equal">
      <formula>"FI (WFO)"</formula>
    </cfRule>
    <cfRule type="cellIs" dxfId="818" priority="198" operator="equal">
      <formula>"FG (WFO)"</formula>
    </cfRule>
    <cfRule type="cellIs" dxfId="817" priority="199" operator="equal">
      <formula>"FI"</formula>
    </cfRule>
    <cfRule type="cellIs" dxfId="816" priority="200" operator="equal">
      <formula>"FG"</formula>
    </cfRule>
  </conditionalFormatting>
  <conditionalFormatting sqref="I23:J23">
    <cfRule type="cellIs" dxfId="815" priority="167" operator="equal">
      <formula>"FG (WFO)"</formula>
    </cfRule>
    <cfRule type="cellIs" dxfId="814" priority="168" operator="equal">
      <formula>"FG"</formula>
    </cfRule>
  </conditionalFormatting>
  <conditionalFormatting sqref="B41:J41">
    <cfRule type="cellIs" dxfId="813" priority="121" operator="equal">
      <formula>"FG (WFO)"</formula>
    </cfRule>
    <cfRule type="cellIs" dxfId="812" priority="122" operator="equal">
      <formula>"FG"</formula>
    </cfRule>
    <cfRule type="cellIs" dxfId="811" priority="123" operator="equal">
      <formula>"FG (WFO)"</formula>
    </cfRule>
    <cfRule type="cellIs" dxfId="810" priority="124" operator="equal">
      <formula>"FG"</formula>
    </cfRule>
    <cfRule type="cellIs" dxfId="809" priority="125" operator="equal">
      <formula>"FI (WFO)"</formula>
    </cfRule>
    <cfRule type="cellIs" dxfId="808" priority="126" operator="equal">
      <formula>"FG (WFO)"</formula>
    </cfRule>
    <cfRule type="cellIs" dxfId="807" priority="127" operator="equal">
      <formula>"FI"</formula>
    </cfRule>
    <cfRule type="cellIs" dxfId="806" priority="128" operator="equal">
      <formula>"FG"</formula>
    </cfRule>
  </conditionalFormatting>
  <conditionalFormatting sqref="B42:H42">
    <cfRule type="cellIs" dxfId="805" priority="183" operator="equal">
      <formula>"FG (WFO)"</formula>
    </cfRule>
    <cfRule type="cellIs" dxfId="804" priority="184" operator="equal">
      <formula>"FG"</formula>
    </cfRule>
    <cfRule type="cellIs" dxfId="803" priority="185" operator="equal">
      <formula>"FI (WFO)"</formula>
    </cfRule>
    <cfRule type="cellIs" dxfId="802" priority="186" operator="equal">
      <formula>"FG (WFO)"</formula>
    </cfRule>
    <cfRule type="cellIs" dxfId="801" priority="187" operator="equal">
      <formula>"FI"</formula>
    </cfRule>
    <cfRule type="cellIs" dxfId="800" priority="188" operator="equal">
      <formula>"FG"</formula>
    </cfRule>
  </conditionalFormatting>
  <conditionalFormatting sqref="B44:H44">
    <cfRule type="cellIs" dxfId="799" priority="171" operator="equal">
      <formula>"FG (WFO)"</formula>
    </cfRule>
    <cfRule type="cellIs" dxfId="798" priority="172" operator="equal">
      <formula>"FG"</formula>
    </cfRule>
    <cfRule type="cellIs" dxfId="797" priority="173" operator="equal">
      <formula>"FI (WFO)"</formula>
    </cfRule>
    <cfRule type="cellIs" dxfId="796" priority="174" operator="equal">
      <formula>"FG (WFO)"</formula>
    </cfRule>
    <cfRule type="cellIs" dxfId="795" priority="175" operator="equal">
      <formula>"FI"</formula>
    </cfRule>
    <cfRule type="cellIs" dxfId="794" priority="176" operator="equal">
      <formula>"FG"</formula>
    </cfRule>
  </conditionalFormatting>
  <conditionalFormatting sqref="B46:D46">
    <cfRule type="cellIs" dxfId="793" priority="151" operator="equal">
      <formula>"FG (WFO)"</formula>
    </cfRule>
    <cfRule type="cellIs" dxfId="792" priority="152" operator="equal">
      <formula>"FG (WFO)"</formula>
    </cfRule>
    <cfRule type="cellIs" dxfId="791" priority="153" operator="equal">
      <formula>"EO (WFO)"</formula>
    </cfRule>
    <cfRule type="cellIs" dxfId="790" priority="154" operator="equal">
      <formula>"EK (WFO)"</formula>
    </cfRule>
  </conditionalFormatting>
  <conditionalFormatting sqref="E46">
    <cfRule type="cellIs" dxfId="789" priority="155" operator="equal">
      <formula>"FG (WFO)"</formula>
    </cfRule>
    <cfRule type="cellIs" dxfId="788" priority="156" operator="equal">
      <formula>"FG (WFO)"</formula>
    </cfRule>
    <cfRule type="cellIs" dxfId="787" priority="157" operator="equal">
      <formula>"EO (WFO)"</formula>
    </cfRule>
    <cfRule type="cellIs" dxfId="786" priority="158" operator="equal">
      <formula>"EK (WFO)"</formula>
    </cfRule>
  </conditionalFormatting>
  <conditionalFormatting sqref="F46">
    <cfRule type="cellIs" dxfId="785" priority="131" operator="equal">
      <formula>"EO (WFO)"</formula>
    </cfRule>
    <cfRule type="cellIs" dxfId="784" priority="132" operator="equal">
      <formula>"EK (WFO)"</formula>
    </cfRule>
    <cfRule type="cellIs" dxfId="783" priority="133" operator="equal">
      <formula>"FI (WFO)"</formula>
    </cfRule>
    <cfRule type="cellIs" dxfId="782" priority="134" operator="equal">
      <formula>"FG (WFO)"</formula>
    </cfRule>
    <cfRule type="cellIs" dxfId="781" priority="135" operator="equal">
      <formula>"FI"</formula>
    </cfRule>
    <cfRule type="cellIs" dxfId="780" priority="136" operator="equal">
      <formula>"FG (WFO)"</formula>
    </cfRule>
    <cfRule type="cellIs" dxfId="779" priority="137" operator="equal">
      <formula>"FG (WFO)"</formula>
    </cfRule>
    <cfRule type="cellIs" dxfId="778" priority="138" operator="equal">
      <formula>"EO (WFO)"</formula>
    </cfRule>
    <cfRule type="cellIs" dxfId="777" priority="139" operator="equal">
      <formula>"EK (WFO)"</formula>
    </cfRule>
  </conditionalFormatting>
  <conditionalFormatting sqref="G46">
    <cfRule type="cellIs" dxfId="776" priority="140" operator="equal">
      <formula>"OUT"</formula>
    </cfRule>
    <cfRule type="cellIs" dxfId="775" priority="141" operator="equal">
      <formula>"OUT"</formula>
    </cfRule>
    <cfRule type="cellIs" dxfId="774" priority="142" operator="equal">
      <formula>"OUT"</formula>
    </cfRule>
    <cfRule type="cellIs" dxfId="773" priority="143" operator="equal">
      <formula>"FG (WFO)"</formula>
    </cfRule>
    <cfRule type="cellIs" dxfId="772" priority="144" operator="equal">
      <formula>"TDM"</formula>
    </cfRule>
    <cfRule type="cellIs" dxfId="771" priority="145" operator="equal">
      <formula>"FG"</formula>
    </cfRule>
    <cfRule type="cellIs" dxfId="770" priority="146" operator="equal">
      <formula>"L"</formula>
    </cfRule>
    <cfRule type="cellIs" dxfId="769" priority="147" operator="equal">
      <formula>"CT"</formula>
    </cfRule>
    <cfRule type="cellIs" dxfId="768" priority="148" operator="equal">
      <formula>"EG (WFO)"</formula>
    </cfRule>
    <cfRule type="cellIs" dxfId="767" priority="149" operator="equal">
      <formula>"TR (WFO)"</formula>
    </cfRule>
    <cfRule type="cellIs" dxfId="766" priority="150" operator="equal">
      <formula>"FG (WFO)"</formula>
    </cfRule>
  </conditionalFormatting>
  <conditionalFormatting sqref="B49:H49">
    <cfRule type="cellIs" dxfId="765" priority="159" operator="equal">
      <formula>"FG (WFO)"</formula>
    </cfRule>
    <cfRule type="cellIs" dxfId="764" priority="160" operator="equal">
      <formula>"FG"</formula>
    </cfRule>
    <cfRule type="cellIs" dxfId="763" priority="161" operator="equal">
      <formula>"FG (WFO)"</formula>
    </cfRule>
    <cfRule type="cellIs" dxfId="762" priority="162" operator="equal">
      <formula>"FG"</formula>
    </cfRule>
    <cfRule type="cellIs" dxfId="761" priority="163" operator="equal">
      <formula>"FI (WFO)"</formula>
    </cfRule>
    <cfRule type="cellIs" dxfId="760" priority="164" operator="equal">
      <formula>"FG (WFO)"</formula>
    </cfRule>
    <cfRule type="cellIs" dxfId="759" priority="165" operator="equal">
      <formula>"FI"</formula>
    </cfRule>
    <cfRule type="cellIs" dxfId="758" priority="166" operator="equal">
      <formula>"FG"</formula>
    </cfRule>
  </conditionalFormatting>
  <conditionalFormatting sqref="J51:K51">
    <cfRule type="cellIs" dxfId="757" priority="27" operator="equal">
      <formula>"FG (WFO)"</formula>
    </cfRule>
    <cfRule type="cellIs" dxfId="756" priority="28" operator="equal">
      <formula>"FG"</formula>
    </cfRule>
  </conditionalFormatting>
  <conditionalFormatting sqref="B60:H60">
    <cfRule type="cellIs" dxfId="755" priority="189" operator="equal">
      <formula>"FG (WFO)"</formula>
    </cfRule>
    <cfRule type="cellIs" dxfId="754" priority="190" operator="equal">
      <formula>"FG"</formula>
    </cfRule>
    <cfRule type="cellIs" dxfId="753" priority="191" operator="equal">
      <formula>"FI (WFO)"</formula>
    </cfRule>
    <cfRule type="cellIs" dxfId="752" priority="192" operator="equal">
      <formula>"FG (WFO)"</formula>
    </cfRule>
    <cfRule type="cellIs" dxfId="751" priority="193" operator="equal">
      <formula>"FI"</formula>
    </cfRule>
    <cfRule type="cellIs" dxfId="750" priority="194" operator="equal">
      <formula>"FG"</formula>
    </cfRule>
  </conditionalFormatting>
  <conditionalFormatting sqref="B65:H65">
    <cfRule type="cellIs" dxfId="749" priority="177" operator="equal">
      <formula>"FG (WFO)"</formula>
    </cfRule>
    <cfRule type="cellIs" dxfId="748" priority="178" operator="equal">
      <formula>"FG"</formula>
    </cfRule>
    <cfRule type="cellIs" dxfId="747" priority="179" operator="equal">
      <formula>"FI (WFO)"</formula>
    </cfRule>
    <cfRule type="cellIs" dxfId="746" priority="180" operator="equal">
      <formula>"FG (WFO)"</formula>
    </cfRule>
    <cfRule type="cellIs" dxfId="745" priority="181" operator="equal">
      <formula>"FI"</formula>
    </cfRule>
    <cfRule type="cellIs" dxfId="744" priority="182" operator="equal">
      <formula>"FG"</formula>
    </cfRule>
  </conditionalFormatting>
  <conditionalFormatting sqref="A66:K66">
    <cfRule type="cellIs" dxfId="743" priority="71" operator="equal">
      <formula>"FG (WFO)"</formula>
    </cfRule>
    <cfRule type="cellIs" dxfId="742" priority="72" operator="equal">
      <formula>"FG"</formula>
    </cfRule>
    <cfRule type="cellIs" dxfId="741" priority="73" operator="equal">
      <formula>"FG (WFO)"</formula>
    </cfRule>
    <cfRule type="cellIs" dxfId="740" priority="74" operator="equal">
      <formula>"FG"</formula>
    </cfRule>
    <cfRule type="cellIs" dxfId="739" priority="75" operator="equal">
      <formula>"FG (WFO)"</formula>
    </cfRule>
    <cfRule type="cellIs" dxfId="738" priority="76" operator="equal">
      <formula>"FG"</formula>
    </cfRule>
    <cfRule type="cellIs" dxfId="737" priority="77" operator="equal">
      <formula>"FI (WFO)"</formula>
    </cfRule>
    <cfRule type="cellIs" dxfId="736" priority="78" operator="equal">
      <formula>"FG (WFO)"</formula>
    </cfRule>
    <cfRule type="cellIs" dxfId="735" priority="79" operator="equal">
      <formula>"FI"</formula>
    </cfRule>
    <cfRule type="cellIs" dxfId="734" priority="80" operator="equal">
      <formula>"FG"</formula>
    </cfRule>
  </conditionalFormatting>
  <conditionalFormatting sqref="B88:H88">
    <cfRule type="cellIs" dxfId="733" priority="111" operator="equal">
      <formula>"FG (WFO)"</formula>
    </cfRule>
    <cfRule type="cellIs" dxfId="732" priority="112" operator="equal">
      <formula>"FG"</formula>
    </cfRule>
    <cfRule type="cellIs" dxfId="731" priority="113" operator="equal">
      <formula>"FG (WFO)"</formula>
    </cfRule>
    <cfRule type="cellIs" dxfId="730" priority="114" operator="equal">
      <formula>"FG"</formula>
    </cfRule>
    <cfRule type="cellIs" dxfId="729" priority="115" operator="equal">
      <formula>"FG (WFO)"</formula>
    </cfRule>
    <cfRule type="cellIs" dxfId="728" priority="116" operator="equal">
      <formula>"FG"</formula>
    </cfRule>
    <cfRule type="cellIs" dxfId="727" priority="117" operator="equal">
      <formula>"FI (WFO)"</formula>
    </cfRule>
    <cfRule type="cellIs" dxfId="726" priority="118" operator="equal">
      <formula>"FG (WFO)"</formula>
    </cfRule>
    <cfRule type="cellIs" dxfId="725" priority="119" operator="equal">
      <formula>"FI"</formula>
    </cfRule>
    <cfRule type="cellIs" dxfId="724" priority="120" operator="equal">
      <formula>"FG"</formula>
    </cfRule>
  </conditionalFormatting>
  <conditionalFormatting sqref="J95:K95">
    <cfRule type="cellIs" dxfId="723" priority="49" operator="equal">
      <formula>"FG (WFO)"</formula>
    </cfRule>
    <cfRule type="cellIs" dxfId="722" priority="50" operator="equal">
      <formula>"FG"</formula>
    </cfRule>
  </conditionalFormatting>
  <conditionalFormatting sqref="J97:K97">
    <cfRule type="cellIs" dxfId="721" priority="23" operator="equal">
      <formula>"FG (WFO)"</formula>
    </cfRule>
    <cfRule type="cellIs" dxfId="720" priority="24" operator="equal">
      <formula>"FG"</formula>
    </cfRule>
  </conditionalFormatting>
  <conditionalFormatting sqref="B110:H110">
    <cfRule type="cellIs" dxfId="719" priority="81" operator="equal">
      <formula>"FG (WFO)"</formula>
    </cfRule>
    <cfRule type="cellIs" dxfId="718" priority="82" operator="equal">
      <formula>"FG"</formula>
    </cfRule>
    <cfRule type="cellIs" dxfId="717" priority="83" operator="equal">
      <formula>"FG (WFO)"</formula>
    </cfRule>
    <cfRule type="cellIs" dxfId="716" priority="84" operator="equal">
      <formula>"FG"</formula>
    </cfRule>
    <cfRule type="cellIs" dxfId="715" priority="85" operator="equal">
      <formula>"FG (WFO)"</formula>
    </cfRule>
    <cfRule type="cellIs" dxfId="714" priority="86" operator="equal">
      <formula>"FG"</formula>
    </cfRule>
    <cfRule type="cellIs" dxfId="713" priority="87" operator="equal">
      <formula>"FI (WFO)"</formula>
    </cfRule>
    <cfRule type="cellIs" dxfId="712" priority="88" operator="equal">
      <formula>"FG (WFO)"</formula>
    </cfRule>
    <cfRule type="cellIs" dxfId="711" priority="89" operator="equal">
      <formula>"FI"</formula>
    </cfRule>
    <cfRule type="cellIs" dxfId="710" priority="90" operator="equal">
      <formula>"FG"</formula>
    </cfRule>
  </conditionalFormatting>
  <conditionalFormatting sqref="B112:H112">
    <cfRule type="cellIs" dxfId="709" priority="61" operator="equal">
      <formula>"FG (WFO)"</formula>
    </cfRule>
    <cfRule type="cellIs" dxfId="708" priority="62" operator="equal">
      <formula>"FG"</formula>
    </cfRule>
    <cfRule type="cellIs" dxfId="707" priority="63" operator="equal">
      <formula>"FG (WFO)"</formula>
    </cfRule>
    <cfRule type="cellIs" dxfId="706" priority="64" operator="equal">
      <formula>"FG"</formula>
    </cfRule>
    <cfRule type="cellIs" dxfId="705" priority="65" operator="equal">
      <formula>"FG (WFO)"</formula>
    </cfRule>
    <cfRule type="cellIs" dxfId="704" priority="66" operator="equal">
      <formula>"FG"</formula>
    </cfRule>
    <cfRule type="cellIs" dxfId="703" priority="67" operator="equal">
      <formula>"FI (WFO)"</formula>
    </cfRule>
    <cfRule type="cellIs" dxfId="702" priority="68" operator="equal">
      <formula>"FG (WFO)"</formula>
    </cfRule>
    <cfRule type="cellIs" dxfId="701" priority="69" operator="equal">
      <formula>"FI"</formula>
    </cfRule>
    <cfRule type="cellIs" dxfId="700" priority="70" operator="equal">
      <formula>"FG"</formula>
    </cfRule>
  </conditionalFormatting>
  <conditionalFormatting sqref="I112:K112">
    <cfRule type="cellIs" dxfId="699" priority="13" operator="equal">
      <formula>"FG (WFO)"</formula>
    </cfRule>
    <cfRule type="cellIs" dxfId="698" priority="14" operator="equal">
      <formula>"FG"</formula>
    </cfRule>
    <cfRule type="cellIs" dxfId="697" priority="15" operator="equal">
      <formula>"FG (WFO)"</formula>
    </cfRule>
    <cfRule type="cellIs" dxfId="696" priority="16" operator="equal">
      <formula>"FG"</formula>
    </cfRule>
    <cfRule type="cellIs" dxfId="695" priority="17" operator="equal">
      <formula>"FG (WFO)"</formula>
    </cfRule>
    <cfRule type="cellIs" dxfId="694" priority="18" operator="equal">
      <formula>"FG"</formula>
    </cfRule>
    <cfRule type="cellIs" dxfId="693" priority="19" operator="equal">
      <formula>"FI (WFO)"</formula>
    </cfRule>
    <cfRule type="cellIs" dxfId="692" priority="20" operator="equal">
      <formula>"FG (WFO)"</formula>
    </cfRule>
    <cfRule type="cellIs" dxfId="691" priority="21" operator="equal">
      <formula>"FI"</formula>
    </cfRule>
    <cfRule type="cellIs" dxfId="690" priority="22" operator="equal">
      <formula>"FG"</formula>
    </cfRule>
  </conditionalFormatting>
  <conditionalFormatting sqref="A114:K114">
    <cfRule type="cellIs" dxfId="689" priority="39" operator="equal">
      <formula>"FG (WFO)"</formula>
    </cfRule>
    <cfRule type="cellIs" dxfId="688" priority="40" operator="equal">
      <formula>"FG"</formula>
    </cfRule>
    <cfRule type="cellIs" dxfId="687" priority="41" operator="equal">
      <formula>"FG (WFO)"</formula>
    </cfRule>
    <cfRule type="cellIs" dxfId="686" priority="42" operator="equal">
      <formula>"FG"</formula>
    </cfRule>
    <cfRule type="cellIs" dxfId="685" priority="43" operator="equal">
      <formula>"FG (WFO)"</formula>
    </cfRule>
    <cfRule type="cellIs" dxfId="684" priority="44" operator="equal">
      <formula>"FG"</formula>
    </cfRule>
    <cfRule type="cellIs" dxfId="683" priority="45" operator="equal">
      <formula>"FI (WFO)"</formula>
    </cfRule>
    <cfRule type="cellIs" dxfId="682" priority="46" operator="equal">
      <formula>"FG (WFO)"</formula>
    </cfRule>
    <cfRule type="cellIs" dxfId="681" priority="47" operator="equal">
      <formula>"FI"</formula>
    </cfRule>
    <cfRule type="cellIs" dxfId="680" priority="48" operator="equal">
      <formula>"FG"</formula>
    </cfRule>
  </conditionalFormatting>
  <conditionalFormatting sqref="B140:H140">
    <cfRule type="cellIs" dxfId="679" priority="101" operator="equal">
      <formula>"FG (WFO)"</formula>
    </cfRule>
    <cfRule type="cellIs" dxfId="678" priority="102" operator="equal">
      <formula>"FG"</formula>
    </cfRule>
    <cfRule type="cellIs" dxfId="677" priority="103" operator="equal">
      <formula>"FG (WFO)"</formula>
    </cfRule>
    <cfRule type="cellIs" dxfId="676" priority="104" operator="equal">
      <formula>"FG"</formula>
    </cfRule>
    <cfRule type="cellIs" dxfId="675" priority="105" operator="equal">
      <formula>"FG (WFO)"</formula>
    </cfRule>
    <cfRule type="cellIs" dxfId="674" priority="106" operator="equal">
      <formula>"FG"</formula>
    </cfRule>
    <cfRule type="cellIs" dxfId="673" priority="107" operator="equal">
      <formula>"FI (WFO)"</formula>
    </cfRule>
    <cfRule type="cellIs" dxfId="672" priority="108" operator="equal">
      <formula>"FG (WFO)"</formula>
    </cfRule>
    <cfRule type="cellIs" dxfId="671" priority="109" operator="equal">
      <formula>"FI"</formula>
    </cfRule>
    <cfRule type="cellIs" dxfId="670" priority="110" operator="equal">
      <formula>"FG"</formula>
    </cfRule>
  </conditionalFormatting>
  <conditionalFormatting sqref="B143:H143">
    <cfRule type="cellIs" dxfId="669" priority="91" operator="equal">
      <formula>"FG (WFO)"</formula>
    </cfRule>
    <cfRule type="cellIs" dxfId="668" priority="92" operator="equal">
      <formula>"FG"</formula>
    </cfRule>
    <cfRule type="cellIs" dxfId="667" priority="93" operator="equal">
      <formula>"FG (WFO)"</formula>
    </cfRule>
    <cfRule type="cellIs" dxfId="666" priority="94" operator="equal">
      <formula>"FG"</formula>
    </cfRule>
    <cfRule type="cellIs" dxfId="665" priority="95" operator="equal">
      <formula>"FG (WFO)"</formula>
    </cfRule>
    <cfRule type="cellIs" dxfId="664" priority="96" operator="equal">
      <formula>"FG"</formula>
    </cfRule>
    <cfRule type="cellIs" dxfId="663" priority="97" operator="equal">
      <formula>"FI (WFO)"</formula>
    </cfRule>
    <cfRule type="cellIs" dxfId="662" priority="98" operator="equal">
      <formula>"FG (WFO)"</formula>
    </cfRule>
    <cfRule type="cellIs" dxfId="661" priority="99" operator="equal">
      <formula>"FI"</formula>
    </cfRule>
    <cfRule type="cellIs" dxfId="660" priority="100" operator="equal">
      <formula>"FG"</formula>
    </cfRule>
  </conditionalFormatting>
  <conditionalFormatting sqref="B146:K146">
    <cfRule type="cellIs" dxfId="659" priority="51" operator="equal">
      <formula>"FG (WFO)"</formula>
    </cfRule>
    <cfRule type="cellIs" dxfId="658" priority="52" operator="equal">
      <formula>"FG"</formula>
    </cfRule>
    <cfRule type="cellIs" dxfId="657" priority="53" operator="equal">
      <formula>"FG (WFO)"</formula>
    </cfRule>
    <cfRule type="cellIs" dxfId="656" priority="54" operator="equal">
      <formula>"FG"</formula>
    </cfRule>
    <cfRule type="cellIs" dxfId="655" priority="55" operator="equal">
      <formula>"FG (WFO)"</formula>
    </cfRule>
    <cfRule type="cellIs" dxfId="654" priority="56" operator="equal">
      <formula>"FG"</formula>
    </cfRule>
    <cfRule type="cellIs" dxfId="653" priority="57" operator="equal">
      <formula>"FI (WFO)"</formula>
    </cfRule>
    <cfRule type="cellIs" dxfId="652" priority="58" operator="equal">
      <formula>"FG (WFO)"</formula>
    </cfRule>
    <cfRule type="cellIs" dxfId="651" priority="59" operator="equal">
      <formula>"FI"</formula>
    </cfRule>
    <cfRule type="cellIs" dxfId="650" priority="60" operator="equal">
      <formula>"FG"</formula>
    </cfRule>
  </conditionalFormatting>
  <conditionalFormatting sqref="A147:K147">
    <cfRule type="cellIs" dxfId="649" priority="29" operator="equal">
      <formula>"FG (WFO)"</formula>
    </cfRule>
    <cfRule type="cellIs" dxfId="648" priority="30" operator="equal">
      <formula>"FG"</formula>
    </cfRule>
    <cfRule type="cellIs" dxfId="647" priority="31" operator="equal">
      <formula>"FG (WFO)"</formula>
    </cfRule>
    <cfRule type="cellIs" dxfId="646" priority="32" operator="equal">
      <formula>"FG"</formula>
    </cfRule>
    <cfRule type="cellIs" dxfId="645" priority="33" operator="equal">
      <formula>"FG (WFO)"</formula>
    </cfRule>
    <cfRule type="cellIs" dxfId="644" priority="34" operator="equal">
      <formula>"FG"</formula>
    </cfRule>
    <cfRule type="cellIs" dxfId="643" priority="35" operator="equal">
      <formula>"FI (WFO)"</formula>
    </cfRule>
    <cfRule type="cellIs" dxfId="642" priority="36" operator="equal">
      <formula>"FG (WFO)"</formula>
    </cfRule>
    <cfRule type="cellIs" dxfId="641" priority="37" operator="equal">
      <formula>"FI"</formula>
    </cfRule>
    <cfRule type="cellIs" dxfId="640" priority="38" operator="equal">
      <formula>"FG"</formula>
    </cfRule>
  </conditionalFormatting>
  <conditionalFormatting sqref="I149:J149">
    <cfRule type="cellIs" dxfId="639" priority="1" operator="equal">
      <formula>"FG (WFO)"</formula>
    </cfRule>
    <cfRule type="cellIs" dxfId="638" priority="2" operator="equal">
      <formula>"FG"</formula>
    </cfRule>
  </conditionalFormatting>
  <conditionalFormatting sqref="A1:K1 B47:H48 H46 A2:H3 B50:H65 B4:H45 A4:A65 A67:A113">
    <cfRule type="cellIs" dxfId="637" priority="169" operator="equal">
      <formula>"FG (WFO)"</formula>
    </cfRule>
    <cfRule type="cellIs" dxfId="636" priority="170" operator="equal">
      <formula>"FG"</formula>
    </cfRule>
  </conditionalFormatting>
  <conditionalFormatting sqref="A2:H3 B4:H8 I2:J8 B24:H40 A1:K1 B89:H109 B111:H111 B141:H142 B42:H65 B41:J41 B9:J23 A67:H68 B144:H145 K145 B69:H87 B113:H113 I84:K84 K148:K158 B115:H139 A4:A65 A69:A113 A115:A146 A148:H158 L1:XFD127 A159:K1048576 L136:XFD1048576 O128:XFD135">
    <cfRule type="cellIs" dxfId="635" priority="129" operator="equal">
      <formula>"FG (WFO)"</formula>
    </cfRule>
    <cfRule type="cellIs" dxfId="634" priority="130" operator="equal">
      <formula>"FG"</formula>
    </cfRule>
  </conditionalFormatting>
  <conditionalFormatting sqref="A2:A65 A67:A113">
    <cfRule type="cellIs" dxfId="633" priority="201" operator="equal">
      <formula>"FG (WFO)"</formula>
    </cfRule>
    <cfRule type="cellIs" dxfId="632" priority="202" operator="equal">
      <formula>"FG"</formula>
    </cfRule>
    <cfRule type="cellIs" dxfId="631" priority="203" operator="equal">
      <formula>"FI (WFO)"</formula>
    </cfRule>
    <cfRule type="cellIs" dxfId="630" priority="204" operator="equal">
      <formula>"FG (WFO)"</formula>
    </cfRule>
    <cfRule type="cellIs" dxfId="629" priority="205" operator="equal">
      <formula>"FI"</formula>
    </cfRule>
    <cfRule type="cellIs" dxfId="628" priority="206" operator="equal">
      <formula>"FG"</formula>
    </cfRule>
  </conditionalFormatting>
  <conditionalFormatting sqref="I106:K109 I86:K86">
    <cfRule type="cellIs" dxfId="627" priority="25" operator="equal">
      <formula>"FG (WFO)"</formula>
    </cfRule>
    <cfRule type="cellIs" dxfId="626" priority="26" operator="equal">
      <formula>"FG"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showGridLines="0" topLeftCell="A133" workbookViewId="0">
      <selection activeCell="K144" sqref="K144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customWidth="1"/>
    <col min="10" max="10" width="11.28515625" customWidth="1"/>
  </cols>
  <sheetData>
    <row r="1" spans="1:12">
      <c r="A1" s="1" t="s">
        <v>4</v>
      </c>
      <c r="B1" s="1" t="s">
        <v>800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801</v>
      </c>
      <c r="I1" s="1" t="s">
        <v>802</v>
      </c>
      <c r="J1" s="1" t="s">
        <v>803</v>
      </c>
      <c r="K1" s="1" t="s">
        <v>804</v>
      </c>
    </row>
    <row r="2" spans="1:12">
      <c r="A2" s="2">
        <v>1</v>
      </c>
      <c r="B2" s="27" t="s">
        <v>568</v>
      </c>
      <c r="C2" s="2" t="s">
        <v>520</v>
      </c>
      <c r="D2" s="2">
        <v>62826</v>
      </c>
      <c r="E2" s="2" t="s">
        <v>561</v>
      </c>
      <c r="F2" s="2" t="s">
        <v>562</v>
      </c>
      <c r="G2" s="2" t="s">
        <v>512</v>
      </c>
      <c r="H2" s="2" t="s">
        <v>563</v>
      </c>
      <c r="I2" s="8"/>
      <c r="J2" s="9"/>
      <c r="K2" s="10"/>
      <c r="L2" s="33"/>
    </row>
    <row r="3" spans="1:12">
      <c r="A3" s="2">
        <v>2</v>
      </c>
      <c r="B3" s="27" t="s">
        <v>564</v>
      </c>
      <c r="C3" s="2" t="s">
        <v>520</v>
      </c>
      <c r="D3" s="2">
        <v>79776</v>
      </c>
      <c r="E3" s="2" t="s">
        <v>561</v>
      </c>
      <c r="F3" s="2" t="s">
        <v>562</v>
      </c>
      <c r="G3" s="2" t="s">
        <v>512</v>
      </c>
      <c r="H3" s="2" t="s">
        <v>513</v>
      </c>
      <c r="I3" s="12"/>
      <c r="J3" s="12"/>
      <c r="K3" s="10"/>
      <c r="L3" s="33"/>
    </row>
    <row r="4" spans="1:12">
      <c r="A4" s="2">
        <v>3</v>
      </c>
      <c r="B4" s="27" t="s">
        <v>565</v>
      </c>
      <c r="C4" s="2" t="s">
        <v>520</v>
      </c>
      <c r="D4" s="2">
        <v>58692</v>
      </c>
      <c r="E4" s="2" t="s">
        <v>561</v>
      </c>
      <c r="F4" s="2" t="s">
        <v>562</v>
      </c>
      <c r="G4" s="2" t="s">
        <v>512</v>
      </c>
      <c r="H4" s="2" t="s">
        <v>513</v>
      </c>
      <c r="I4" s="12"/>
      <c r="J4" s="12"/>
      <c r="K4" s="10"/>
      <c r="L4" s="33"/>
    </row>
    <row r="5" spans="1:12">
      <c r="A5" s="2">
        <v>4</v>
      </c>
      <c r="B5" s="27" t="s">
        <v>566</v>
      </c>
      <c r="C5" s="2" t="s">
        <v>520</v>
      </c>
      <c r="D5" s="2">
        <v>79780</v>
      </c>
      <c r="E5" s="2" t="s">
        <v>561</v>
      </c>
      <c r="F5" s="2" t="s">
        <v>562</v>
      </c>
      <c r="G5" s="2" t="s">
        <v>512</v>
      </c>
      <c r="H5" s="2" t="s">
        <v>513</v>
      </c>
      <c r="I5" s="12"/>
      <c r="J5" s="12"/>
      <c r="K5" s="10"/>
      <c r="L5" s="33"/>
    </row>
    <row r="6" spans="1:12">
      <c r="A6" s="2">
        <v>5</v>
      </c>
      <c r="B6" s="27" t="s">
        <v>572</v>
      </c>
      <c r="C6" s="2" t="s">
        <v>520</v>
      </c>
      <c r="D6" s="2">
        <v>62767</v>
      </c>
      <c r="E6" s="2" t="s">
        <v>561</v>
      </c>
      <c r="F6" s="2" t="s">
        <v>562</v>
      </c>
      <c r="G6" s="2" t="s">
        <v>512</v>
      </c>
      <c r="H6" s="2" t="s">
        <v>513</v>
      </c>
      <c r="I6" s="12"/>
      <c r="J6" s="12"/>
      <c r="K6" s="10"/>
      <c r="L6" s="33"/>
    </row>
    <row r="7" spans="1:12">
      <c r="A7" s="2">
        <v>6</v>
      </c>
      <c r="B7" s="27" t="s">
        <v>574</v>
      </c>
      <c r="C7" s="2" t="s">
        <v>520</v>
      </c>
      <c r="D7" s="2">
        <v>62816</v>
      </c>
      <c r="E7" s="2" t="s">
        <v>561</v>
      </c>
      <c r="F7" s="2" t="s">
        <v>562</v>
      </c>
      <c r="G7" s="2" t="s">
        <v>512</v>
      </c>
      <c r="H7" s="2" t="s">
        <v>513</v>
      </c>
      <c r="I7" s="12"/>
      <c r="J7" s="12"/>
      <c r="K7" s="10"/>
      <c r="L7" s="33"/>
    </row>
    <row r="8" spans="1:12">
      <c r="A8" s="2">
        <v>7</v>
      </c>
      <c r="B8" s="27" t="s">
        <v>575</v>
      </c>
      <c r="C8" s="2" t="s">
        <v>520</v>
      </c>
      <c r="D8" s="2">
        <v>57231</v>
      </c>
      <c r="E8" s="2" t="s">
        <v>561</v>
      </c>
      <c r="F8" s="2" t="s">
        <v>562</v>
      </c>
      <c r="G8" s="2" t="s">
        <v>512</v>
      </c>
      <c r="H8" s="2" t="s">
        <v>513</v>
      </c>
      <c r="I8" s="12"/>
      <c r="J8" s="12"/>
      <c r="K8" s="10"/>
      <c r="L8" s="33"/>
    </row>
    <row r="9" spans="1:12">
      <c r="A9" s="2">
        <v>8</v>
      </c>
      <c r="B9" s="27" t="s">
        <v>578</v>
      </c>
      <c r="C9" s="2" t="s">
        <v>520</v>
      </c>
      <c r="D9" s="2">
        <v>58693</v>
      </c>
      <c r="E9" s="2" t="s">
        <v>561</v>
      </c>
      <c r="F9" s="2" t="s">
        <v>562</v>
      </c>
      <c r="G9" s="2" t="s">
        <v>512</v>
      </c>
      <c r="H9" s="2" t="s">
        <v>513</v>
      </c>
      <c r="I9" s="13"/>
      <c r="J9" s="13"/>
      <c r="K9" s="10"/>
      <c r="L9" s="33"/>
    </row>
    <row r="10" spans="1:12">
      <c r="A10" s="2">
        <v>9</v>
      </c>
      <c r="B10" s="27" t="s">
        <v>579</v>
      </c>
      <c r="C10" s="2" t="s">
        <v>520</v>
      </c>
      <c r="D10" s="2">
        <v>62823</v>
      </c>
      <c r="E10" s="2" t="s">
        <v>561</v>
      </c>
      <c r="F10" s="2" t="s">
        <v>562</v>
      </c>
      <c r="G10" s="2" t="s">
        <v>512</v>
      </c>
      <c r="H10" s="2" t="s">
        <v>513</v>
      </c>
      <c r="I10" s="13"/>
      <c r="J10" s="13"/>
      <c r="K10" s="10"/>
      <c r="L10" s="33"/>
    </row>
    <row r="11" spans="1:12">
      <c r="A11" s="2">
        <v>10</v>
      </c>
      <c r="B11" s="27" t="s">
        <v>581</v>
      </c>
      <c r="C11" s="2" t="s">
        <v>520</v>
      </c>
      <c r="D11" s="2">
        <v>54601</v>
      </c>
      <c r="E11" s="2" t="s">
        <v>561</v>
      </c>
      <c r="F11" s="2" t="s">
        <v>562</v>
      </c>
      <c r="G11" s="2" t="s">
        <v>512</v>
      </c>
      <c r="H11" s="2" t="s">
        <v>513</v>
      </c>
      <c r="I11" s="13"/>
      <c r="J11" s="13"/>
      <c r="K11" s="10"/>
      <c r="L11" s="33"/>
    </row>
    <row r="12" spans="1:12">
      <c r="A12" s="2">
        <v>11</v>
      </c>
      <c r="B12" s="27" t="s">
        <v>583</v>
      </c>
      <c r="C12" s="2" t="s">
        <v>520</v>
      </c>
      <c r="D12" s="2">
        <v>62681</v>
      </c>
      <c r="E12" s="2" t="s">
        <v>561</v>
      </c>
      <c r="F12" s="2" t="s">
        <v>562</v>
      </c>
      <c r="G12" s="2" t="s">
        <v>512</v>
      </c>
      <c r="H12" s="2" t="s">
        <v>513</v>
      </c>
      <c r="I12" s="13"/>
      <c r="J12" s="13"/>
      <c r="K12" s="10"/>
      <c r="L12" s="33"/>
    </row>
    <row r="13" spans="1:12">
      <c r="A13" s="2">
        <v>12</v>
      </c>
      <c r="B13" s="27" t="s">
        <v>584</v>
      </c>
      <c r="C13" s="2" t="s">
        <v>520</v>
      </c>
      <c r="D13" s="2">
        <v>79819</v>
      </c>
      <c r="E13" s="2" t="s">
        <v>561</v>
      </c>
      <c r="F13" s="2" t="s">
        <v>562</v>
      </c>
      <c r="G13" s="2" t="s">
        <v>512</v>
      </c>
      <c r="H13" s="2" t="s">
        <v>513</v>
      </c>
      <c r="I13" s="14"/>
      <c r="J13" s="14"/>
      <c r="K13" s="10"/>
      <c r="L13" s="33"/>
    </row>
    <row r="14" spans="1:12">
      <c r="A14" s="2">
        <v>13</v>
      </c>
      <c r="B14" s="27" t="s">
        <v>585</v>
      </c>
      <c r="C14" s="2" t="s">
        <v>520</v>
      </c>
      <c r="D14" s="2">
        <v>72383</v>
      </c>
      <c r="E14" s="2" t="s">
        <v>561</v>
      </c>
      <c r="F14" s="2" t="s">
        <v>562</v>
      </c>
      <c r="G14" s="2" t="s">
        <v>512</v>
      </c>
      <c r="H14" s="2" t="s">
        <v>513</v>
      </c>
      <c r="I14" s="13"/>
      <c r="J14" s="13"/>
      <c r="K14" s="10"/>
      <c r="L14" s="33"/>
    </row>
    <row r="15" spans="1:12">
      <c r="A15" s="2">
        <v>14</v>
      </c>
      <c r="B15" s="27" t="s">
        <v>586</v>
      </c>
      <c r="C15" s="2" t="s">
        <v>520</v>
      </c>
      <c r="D15" s="2">
        <v>79774</v>
      </c>
      <c r="E15" s="2" t="s">
        <v>561</v>
      </c>
      <c r="F15" s="2" t="s">
        <v>562</v>
      </c>
      <c r="G15" s="2" t="s">
        <v>512</v>
      </c>
      <c r="H15" s="2" t="s">
        <v>513</v>
      </c>
      <c r="I15" s="13"/>
      <c r="J15" s="13"/>
      <c r="K15" s="10"/>
      <c r="L15" s="33"/>
    </row>
    <row r="16" spans="1:12">
      <c r="A16" s="2">
        <v>15</v>
      </c>
      <c r="B16" s="27" t="s">
        <v>587</v>
      </c>
      <c r="C16" s="2" t="s">
        <v>520</v>
      </c>
      <c r="D16" s="2">
        <v>57236</v>
      </c>
      <c r="E16" s="2" t="s">
        <v>561</v>
      </c>
      <c r="F16" s="2" t="s">
        <v>562</v>
      </c>
      <c r="G16" s="2" t="s">
        <v>512</v>
      </c>
      <c r="H16" s="2" t="s">
        <v>513</v>
      </c>
      <c r="I16" s="12"/>
      <c r="J16" s="12"/>
      <c r="K16" s="10"/>
      <c r="L16" s="33"/>
    </row>
    <row r="17" spans="1:12">
      <c r="A17" s="2">
        <v>16</v>
      </c>
      <c r="B17" s="27" t="s">
        <v>589</v>
      </c>
      <c r="C17" s="2" t="s">
        <v>520</v>
      </c>
      <c r="D17" s="2">
        <v>62614</v>
      </c>
      <c r="E17" s="2" t="s">
        <v>561</v>
      </c>
      <c r="F17" s="2" t="s">
        <v>562</v>
      </c>
      <c r="G17" s="2" t="s">
        <v>512</v>
      </c>
      <c r="H17" s="2" t="s">
        <v>513</v>
      </c>
      <c r="I17" s="12"/>
      <c r="J17" s="12"/>
      <c r="K17" s="10"/>
      <c r="L17" s="33"/>
    </row>
    <row r="18" spans="1:12">
      <c r="A18" s="2">
        <v>17</v>
      </c>
      <c r="B18" s="27" t="s">
        <v>596</v>
      </c>
      <c r="C18" s="2" t="s">
        <v>509</v>
      </c>
      <c r="D18" s="2">
        <v>59896</v>
      </c>
      <c r="E18" s="2" t="s">
        <v>561</v>
      </c>
      <c r="F18" s="2" t="s">
        <v>562</v>
      </c>
      <c r="G18" s="2" t="s">
        <v>512</v>
      </c>
      <c r="H18" s="2" t="s">
        <v>513</v>
      </c>
      <c r="I18" s="12"/>
      <c r="J18" s="12"/>
      <c r="K18" s="10"/>
      <c r="L18" s="33"/>
    </row>
    <row r="19" spans="1:12">
      <c r="A19" s="2">
        <v>18</v>
      </c>
      <c r="B19" s="27" t="s">
        <v>573</v>
      </c>
      <c r="C19" s="2" t="s">
        <v>520</v>
      </c>
      <c r="D19" s="2">
        <v>62605</v>
      </c>
      <c r="E19" s="2" t="s">
        <v>561</v>
      </c>
      <c r="F19" s="2" t="s">
        <v>562</v>
      </c>
      <c r="G19" s="2" t="s">
        <v>512</v>
      </c>
      <c r="H19" s="2" t="s">
        <v>523</v>
      </c>
      <c r="I19" s="15"/>
      <c r="J19" s="15"/>
      <c r="K19" s="10"/>
      <c r="L19" s="33"/>
    </row>
    <row r="20" spans="1:12">
      <c r="A20" s="2">
        <v>19</v>
      </c>
      <c r="B20" s="27" t="s">
        <v>576</v>
      </c>
      <c r="C20" s="2" t="s">
        <v>520</v>
      </c>
      <c r="D20" s="2">
        <v>57261</v>
      </c>
      <c r="E20" s="2" t="s">
        <v>561</v>
      </c>
      <c r="F20" s="2" t="s">
        <v>562</v>
      </c>
      <c r="G20" s="2" t="s">
        <v>512</v>
      </c>
      <c r="H20" s="2" t="s">
        <v>523</v>
      </c>
      <c r="I20" s="15"/>
      <c r="J20" s="15"/>
      <c r="K20" s="10"/>
      <c r="L20" s="33"/>
    </row>
    <row r="21" spans="1:12">
      <c r="A21" s="2">
        <v>20</v>
      </c>
      <c r="B21" s="27" t="s">
        <v>593</v>
      </c>
      <c r="C21" s="2" t="s">
        <v>520</v>
      </c>
      <c r="D21" s="2">
        <v>62634</v>
      </c>
      <c r="E21" s="2" t="s">
        <v>561</v>
      </c>
      <c r="F21" s="2" t="s">
        <v>562</v>
      </c>
      <c r="G21" s="2" t="s">
        <v>512</v>
      </c>
      <c r="H21" s="2" t="s">
        <v>523</v>
      </c>
      <c r="I21" s="14"/>
      <c r="J21" s="14"/>
      <c r="K21" s="16"/>
      <c r="L21" s="33"/>
    </row>
    <row r="22" spans="1:12">
      <c r="A22" s="2">
        <v>21</v>
      </c>
      <c r="B22" s="27" t="s">
        <v>594</v>
      </c>
      <c r="C22" s="2" t="s">
        <v>509</v>
      </c>
      <c r="D22" s="2">
        <v>79772</v>
      </c>
      <c r="E22" s="2" t="s">
        <v>561</v>
      </c>
      <c r="F22" s="2" t="s">
        <v>562</v>
      </c>
      <c r="G22" s="2" t="s">
        <v>512</v>
      </c>
      <c r="H22" s="2" t="s">
        <v>523</v>
      </c>
      <c r="I22" s="14"/>
      <c r="J22" s="14"/>
      <c r="K22" s="16"/>
      <c r="L22" s="33"/>
    </row>
    <row r="23" spans="1:12">
      <c r="A23" s="2">
        <v>22</v>
      </c>
      <c r="B23" s="27" t="s">
        <v>599</v>
      </c>
      <c r="C23" s="2" t="s">
        <v>509</v>
      </c>
      <c r="D23" s="2">
        <v>62735</v>
      </c>
      <c r="E23" s="2" t="s">
        <v>561</v>
      </c>
      <c r="F23" s="2" t="s">
        <v>562</v>
      </c>
      <c r="G23" s="2" t="s">
        <v>512</v>
      </c>
      <c r="H23" s="2" t="s">
        <v>523</v>
      </c>
      <c r="I23" s="14"/>
      <c r="J23" s="14"/>
      <c r="K23" s="16"/>
      <c r="L23" s="33"/>
    </row>
    <row r="24" spans="1:12">
      <c r="A24" s="2">
        <v>23</v>
      </c>
      <c r="B24" s="27" t="s">
        <v>602</v>
      </c>
      <c r="C24" s="2" t="s">
        <v>509</v>
      </c>
      <c r="D24" s="2">
        <v>62759</v>
      </c>
      <c r="E24" s="2" t="s">
        <v>561</v>
      </c>
      <c r="F24" s="2" t="s">
        <v>562</v>
      </c>
      <c r="G24" s="2" t="s">
        <v>512</v>
      </c>
      <c r="H24" s="2" t="s">
        <v>523</v>
      </c>
      <c r="I24" s="12"/>
      <c r="J24" s="12"/>
      <c r="K24" s="16"/>
      <c r="L24" s="33"/>
    </row>
    <row r="25" spans="1:12">
      <c r="A25" s="2">
        <v>24</v>
      </c>
      <c r="B25" s="27" t="s">
        <v>604</v>
      </c>
      <c r="C25" s="2" t="s">
        <v>509</v>
      </c>
      <c r="D25" s="2">
        <v>62618</v>
      </c>
      <c r="E25" s="2" t="s">
        <v>561</v>
      </c>
      <c r="F25" s="2" t="s">
        <v>562</v>
      </c>
      <c r="G25" s="2" t="s">
        <v>512</v>
      </c>
      <c r="H25" s="2" t="s">
        <v>523</v>
      </c>
      <c r="I25" s="12"/>
      <c r="J25" s="12"/>
      <c r="K25" s="16"/>
      <c r="L25" s="33"/>
    </row>
    <row r="26" spans="1:12">
      <c r="A26" s="2">
        <v>25</v>
      </c>
      <c r="B26" s="27" t="s">
        <v>607</v>
      </c>
      <c r="C26" s="2" t="s">
        <v>509</v>
      </c>
      <c r="D26" s="2">
        <v>79811</v>
      </c>
      <c r="E26" s="2" t="s">
        <v>561</v>
      </c>
      <c r="F26" s="2" t="s">
        <v>562</v>
      </c>
      <c r="G26" s="2" t="s">
        <v>512</v>
      </c>
      <c r="H26" s="2" t="s">
        <v>523</v>
      </c>
      <c r="I26" s="12"/>
      <c r="J26" s="12"/>
      <c r="K26" s="16"/>
      <c r="L26" s="33"/>
    </row>
    <row r="27" spans="1:12">
      <c r="A27" s="2">
        <v>26</v>
      </c>
      <c r="B27" s="27" t="s">
        <v>612</v>
      </c>
      <c r="C27" s="2" t="s">
        <v>509</v>
      </c>
      <c r="D27" s="2">
        <v>58720</v>
      </c>
      <c r="E27" s="2" t="s">
        <v>561</v>
      </c>
      <c r="F27" s="2" t="s">
        <v>562</v>
      </c>
      <c r="G27" s="2" t="s">
        <v>512</v>
      </c>
      <c r="H27" s="2" t="s">
        <v>523</v>
      </c>
      <c r="I27" s="12"/>
      <c r="J27" s="12"/>
      <c r="K27" s="34"/>
      <c r="L27" s="33"/>
    </row>
    <row r="28" spans="1:12">
      <c r="A28" s="2">
        <v>27</v>
      </c>
      <c r="B28" s="27" t="s">
        <v>616</v>
      </c>
      <c r="C28" s="2" t="s">
        <v>509</v>
      </c>
      <c r="D28" s="2">
        <v>79851</v>
      </c>
      <c r="E28" s="2" t="s">
        <v>561</v>
      </c>
      <c r="F28" s="2" t="s">
        <v>562</v>
      </c>
      <c r="G28" s="2" t="s">
        <v>512</v>
      </c>
      <c r="H28" s="2" t="s">
        <v>523</v>
      </c>
      <c r="I28" s="12"/>
      <c r="J28" s="12"/>
      <c r="K28" s="34"/>
      <c r="L28" s="33"/>
    </row>
    <row r="29" spans="1:12">
      <c r="A29" s="2">
        <v>28</v>
      </c>
      <c r="B29" s="27" t="s">
        <v>618</v>
      </c>
      <c r="C29" s="2" t="s">
        <v>509</v>
      </c>
      <c r="D29" s="2">
        <v>62770</v>
      </c>
      <c r="E29" s="2" t="s">
        <v>561</v>
      </c>
      <c r="F29" s="2" t="s">
        <v>562</v>
      </c>
      <c r="G29" s="2" t="s">
        <v>512</v>
      </c>
      <c r="H29" s="2" t="s">
        <v>523</v>
      </c>
      <c r="I29" s="12"/>
      <c r="J29" s="12"/>
      <c r="K29" s="34"/>
      <c r="L29" s="33"/>
    </row>
    <row r="30" spans="1:12">
      <c r="A30" s="2">
        <v>29</v>
      </c>
      <c r="B30" s="27" t="s">
        <v>619</v>
      </c>
      <c r="C30" s="2" t="s">
        <v>509</v>
      </c>
      <c r="D30" s="2">
        <v>57241</v>
      </c>
      <c r="E30" s="2" t="s">
        <v>561</v>
      </c>
      <c r="F30" s="2" t="s">
        <v>562</v>
      </c>
      <c r="G30" s="2" t="s">
        <v>512</v>
      </c>
      <c r="H30" s="2" t="s">
        <v>523</v>
      </c>
      <c r="I30" s="12"/>
      <c r="J30" s="12"/>
      <c r="K30" s="16"/>
      <c r="L30" s="33"/>
    </row>
    <row r="31" spans="1:12">
      <c r="A31" s="2">
        <v>30</v>
      </c>
      <c r="B31" s="27" t="s">
        <v>588</v>
      </c>
      <c r="C31" s="2" t="s">
        <v>520</v>
      </c>
      <c r="D31" s="2">
        <v>57230</v>
      </c>
      <c r="E31" s="2" t="s">
        <v>561</v>
      </c>
      <c r="F31" s="2" t="s">
        <v>562</v>
      </c>
      <c r="G31" s="2" t="s">
        <v>512</v>
      </c>
      <c r="H31" s="2" t="s">
        <v>524</v>
      </c>
      <c r="I31" s="12"/>
      <c r="J31" s="12"/>
      <c r="K31" s="16"/>
      <c r="L31" s="33"/>
    </row>
    <row r="32" spans="1:12">
      <c r="A32" s="2">
        <v>31</v>
      </c>
      <c r="B32" s="27" t="s">
        <v>608</v>
      </c>
      <c r="C32" s="2" t="s">
        <v>509</v>
      </c>
      <c r="D32" s="2">
        <v>79825</v>
      </c>
      <c r="E32" s="2" t="s">
        <v>561</v>
      </c>
      <c r="F32" s="2" t="s">
        <v>562</v>
      </c>
      <c r="G32" s="2" t="s">
        <v>512</v>
      </c>
      <c r="H32" s="2" t="s">
        <v>527</v>
      </c>
      <c r="I32" s="12"/>
      <c r="J32" s="12"/>
      <c r="K32" s="16"/>
      <c r="L32" s="33"/>
    </row>
    <row r="33" spans="1:12">
      <c r="A33" s="2">
        <v>32</v>
      </c>
      <c r="B33" s="27" t="s">
        <v>615</v>
      </c>
      <c r="C33" s="2" t="s">
        <v>509</v>
      </c>
      <c r="D33" s="2">
        <v>58715</v>
      </c>
      <c r="E33" s="2" t="s">
        <v>561</v>
      </c>
      <c r="F33" s="2" t="s">
        <v>562</v>
      </c>
      <c r="G33" s="2" t="s">
        <v>512</v>
      </c>
      <c r="H33" s="2" t="s">
        <v>527</v>
      </c>
      <c r="I33" s="12"/>
      <c r="J33" s="12"/>
      <c r="K33" s="16"/>
      <c r="L33" s="33"/>
    </row>
    <row r="34" spans="1:12">
      <c r="A34" s="2">
        <v>33</v>
      </c>
      <c r="B34" s="27" t="s">
        <v>627</v>
      </c>
      <c r="C34" s="2" t="s">
        <v>509</v>
      </c>
      <c r="D34" s="2">
        <v>79754</v>
      </c>
      <c r="E34" s="2" t="s">
        <v>561</v>
      </c>
      <c r="F34" s="2" t="s">
        <v>562</v>
      </c>
      <c r="G34" s="2" t="s">
        <v>512</v>
      </c>
      <c r="H34" s="2" t="s">
        <v>527</v>
      </c>
      <c r="I34" s="12"/>
      <c r="J34" s="12"/>
      <c r="K34" s="16"/>
      <c r="L34" s="33"/>
    </row>
    <row r="35" spans="1:12">
      <c r="A35" s="2">
        <v>34</v>
      </c>
      <c r="B35" s="27" t="s">
        <v>622</v>
      </c>
      <c r="C35" s="2" t="s">
        <v>509</v>
      </c>
      <c r="D35" s="2">
        <v>58819</v>
      </c>
      <c r="E35" s="2" t="s">
        <v>561</v>
      </c>
      <c r="F35" s="2" t="s">
        <v>562</v>
      </c>
      <c r="G35" s="2" t="s">
        <v>512</v>
      </c>
      <c r="H35" s="2" t="s">
        <v>515</v>
      </c>
      <c r="I35" s="12"/>
      <c r="J35" s="12"/>
      <c r="K35" s="16"/>
      <c r="L35" s="33"/>
    </row>
    <row r="36" spans="1:12">
      <c r="A36" s="2">
        <v>35</v>
      </c>
      <c r="B36" s="27" t="s">
        <v>626</v>
      </c>
      <c r="C36" s="2" t="s">
        <v>509</v>
      </c>
      <c r="D36" s="2">
        <v>57229</v>
      </c>
      <c r="E36" s="2" t="s">
        <v>561</v>
      </c>
      <c r="F36" s="2" t="s">
        <v>562</v>
      </c>
      <c r="G36" s="2" t="s">
        <v>512</v>
      </c>
      <c r="H36" s="2" t="s">
        <v>515</v>
      </c>
      <c r="I36" s="12"/>
      <c r="J36" s="12"/>
      <c r="K36" s="16"/>
      <c r="L36" s="33"/>
    </row>
    <row r="37" spans="1:12">
      <c r="A37" s="2">
        <v>36</v>
      </c>
      <c r="B37" s="27" t="s">
        <v>623</v>
      </c>
      <c r="C37" s="2" t="s">
        <v>509</v>
      </c>
      <c r="D37" s="2">
        <v>62648</v>
      </c>
      <c r="E37" s="2" t="s">
        <v>561</v>
      </c>
      <c r="F37" s="2" t="s">
        <v>562</v>
      </c>
      <c r="G37" s="2" t="s">
        <v>512</v>
      </c>
      <c r="H37" s="2" t="s">
        <v>595</v>
      </c>
      <c r="I37" s="12"/>
      <c r="J37" s="12"/>
      <c r="K37" s="16"/>
      <c r="L37" s="33"/>
    </row>
    <row r="38" spans="1:12">
      <c r="A38" s="2">
        <v>37</v>
      </c>
      <c r="B38" s="27" t="s">
        <v>625</v>
      </c>
      <c r="C38" s="2" t="s">
        <v>509</v>
      </c>
      <c r="D38" s="2">
        <v>79799</v>
      </c>
      <c r="E38" s="2" t="s">
        <v>561</v>
      </c>
      <c r="F38" s="2" t="s">
        <v>562</v>
      </c>
      <c r="G38" s="2" t="s">
        <v>512</v>
      </c>
      <c r="H38" s="2" t="s">
        <v>595</v>
      </c>
      <c r="I38" s="12"/>
      <c r="J38" s="12"/>
      <c r="K38" s="16"/>
      <c r="L38" s="33"/>
    </row>
    <row r="39" spans="1:12">
      <c r="A39" s="2">
        <v>38</v>
      </c>
      <c r="B39" s="27" t="s">
        <v>605</v>
      </c>
      <c r="C39" s="2" t="s">
        <v>509</v>
      </c>
      <c r="D39" s="2">
        <v>58679</v>
      </c>
      <c r="E39" s="2" t="s">
        <v>561</v>
      </c>
      <c r="F39" s="2" t="s">
        <v>562</v>
      </c>
      <c r="G39" s="2" t="s">
        <v>512</v>
      </c>
      <c r="H39" s="2" t="s">
        <v>514</v>
      </c>
      <c r="I39" s="12"/>
      <c r="J39" s="12"/>
      <c r="K39" s="16"/>
      <c r="L39" s="33"/>
    </row>
    <row r="40" spans="1:12">
      <c r="A40" s="2">
        <v>39</v>
      </c>
      <c r="B40" s="27" t="s">
        <v>613</v>
      </c>
      <c r="C40" s="2" t="s">
        <v>509</v>
      </c>
      <c r="D40" s="2">
        <v>79854</v>
      </c>
      <c r="E40" s="2" t="s">
        <v>561</v>
      </c>
      <c r="F40" s="2" t="s">
        <v>562</v>
      </c>
      <c r="G40" s="2" t="s">
        <v>512</v>
      </c>
      <c r="H40" s="2" t="s">
        <v>514</v>
      </c>
      <c r="I40" s="12"/>
      <c r="J40" s="12"/>
      <c r="K40" s="16"/>
      <c r="L40" s="33"/>
    </row>
    <row r="41" spans="1:12">
      <c r="A41" s="2">
        <v>40</v>
      </c>
      <c r="B41" s="27" t="s">
        <v>614</v>
      </c>
      <c r="C41" s="2" t="s">
        <v>509</v>
      </c>
      <c r="D41" s="2">
        <v>58677</v>
      </c>
      <c r="E41" s="2" t="s">
        <v>561</v>
      </c>
      <c r="F41" s="2" t="s">
        <v>562</v>
      </c>
      <c r="G41" s="2" t="s">
        <v>512</v>
      </c>
      <c r="H41" s="2" t="s">
        <v>514</v>
      </c>
      <c r="I41" s="22"/>
      <c r="J41" s="22"/>
      <c r="K41" s="34"/>
      <c r="L41" s="33"/>
    </row>
    <row r="42" spans="1:12">
      <c r="A42" s="2">
        <v>41</v>
      </c>
      <c r="B42" s="27" t="s">
        <v>621</v>
      </c>
      <c r="C42" s="2" t="s">
        <v>509</v>
      </c>
      <c r="D42" s="2">
        <v>58740</v>
      </c>
      <c r="E42" s="2" t="s">
        <v>561</v>
      </c>
      <c r="F42" s="2" t="s">
        <v>562</v>
      </c>
      <c r="G42" s="2" t="s">
        <v>512</v>
      </c>
      <c r="H42" s="2" t="s">
        <v>514</v>
      </c>
      <c r="I42" s="12"/>
      <c r="J42" s="12"/>
      <c r="K42" s="34"/>
      <c r="L42" s="33"/>
    </row>
    <row r="43" spans="1:12">
      <c r="A43" s="2">
        <v>42</v>
      </c>
      <c r="B43" s="27" t="s">
        <v>590</v>
      </c>
      <c r="C43" s="2" t="s">
        <v>520</v>
      </c>
      <c r="D43" s="2">
        <v>79787</v>
      </c>
      <c r="E43" s="2" t="s">
        <v>561</v>
      </c>
      <c r="F43" s="2" t="s">
        <v>629</v>
      </c>
      <c r="G43" s="2" t="s">
        <v>512</v>
      </c>
      <c r="H43" s="2" t="s">
        <v>496</v>
      </c>
      <c r="I43" s="8" t="s">
        <v>16</v>
      </c>
      <c r="J43" s="8" t="s">
        <v>75</v>
      </c>
      <c r="K43" s="8">
        <v>59407</v>
      </c>
      <c r="L43" s="33"/>
    </row>
    <row r="44" spans="1:12">
      <c r="A44" s="2">
        <v>43</v>
      </c>
      <c r="B44" s="27" t="s">
        <v>628</v>
      </c>
      <c r="C44" s="2" t="s">
        <v>520</v>
      </c>
      <c r="D44" s="2">
        <v>79773</v>
      </c>
      <c r="E44" s="2" t="s">
        <v>561</v>
      </c>
      <c r="F44" s="2" t="s">
        <v>629</v>
      </c>
      <c r="G44" s="2" t="s">
        <v>512</v>
      </c>
      <c r="H44" s="2" t="s">
        <v>497</v>
      </c>
      <c r="I44" s="8" t="s">
        <v>16</v>
      </c>
      <c r="J44" s="8" t="s">
        <v>81</v>
      </c>
      <c r="K44" s="8">
        <v>59409</v>
      </c>
      <c r="L44" s="33"/>
    </row>
    <row r="45" spans="1:12">
      <c r="A45" s="2">
        <v>44</v>
      </c>
      <c r="B45" s="27" t="s">
        <v>620</v>
      </c>
      <c r="C45" s="2" t="s">
        <v>509</v>
      </c>
      <c r="D45" s="2">
        <v>62748</v>
      </c>
      <c r="E45" s="2" t="s">
        <v>561</v>
      </c>
      <c r="F45" s="2" t="s">
        <v>629</v>
      </c>
      <c r="G45" s="2" t="s">
        <v>512</v>
      </c>
      <c r="H45" s="2" t="s">
        <v>498</v>
      </c>
      <c r="I45" s="8" t="s">
        <v>16</v>
      </c>
      <c r="J45" s="8" t="s">
        <v>296</v>
      </c>
      <c r="K45" s="17">
        <v>59468</v>
      </c>
      <c r="L45" s="33"/>
    </row>
    <row r="46" spans="1:12">
      <c r="A46" s="2">
        <v>45</v>
      </c>
      <c r="B46" s="27" t="s">
        <v>743</v>
      </c>
      <c r="C46" s="2" t="s">
        <v>520</v>
      </c>
      <c r="D46" s="2">
        <v>62731</v>
      </c>
      <c r="E46" s="2" t="s">
        <v>521</v>
      </c>
      <c r="F46" s="2" t="s">
        <v>744</v>
      </c>
      <c r="G46" s="2" t="s">
        <v>512</v>
      </c>
      <c r="H46" s="2" t="s">
        <v>496</v>
      </c>
      <c r="I46" s="8" t="s">
        <v>16</v>
      </c>
      <c r="J46" s="8" t="s">
        <v>241</v>
      </c>
      <c r="K46" s="18">
        <v>59455</v>
      </c>
      <c r="L46" s="33"/>
    </row>
    <row r="47" spans="1:12">
      <c r="A47" s="2">
        <v>46</v>
      </c>
      <c r="B47" s="27" t="s">
        <v>746</v>
      </c>
      <c r="C47" s="2" t="s">
        <v>520</v>
      </c>
      <c r="D47" s="2">
        <v>62734</v>
      </c>
      <c r="E47" s="2" t="s">
        <v>521</v>
      </c>
      <c r="F47" s="2" t="s">
        <v>744</v>
      </c>
      <c r="G47" s="2" t="s">
        <v>512</v>
      </c>
      <c r="H47" s="2" t="s">
        <v>497</v>
      </c>
      <c r="I47" s="8" t="s">
        <v>16</v>
      </c>
      <c r="J47" s="8" t="s">
        <v>291</v>
      </c>
      <c r="K47" s="17">
        <v>59467</v>
      </c>
      <c r="L47" s="33"/>
    </row>
    <row r="48" spans="1:12">
      <c r="A48" s="2">
        <v>47</v>
      </c>
      <c r="B48" s="27" t="s">
        <v>745</v>
      </c>
      <c r="C48" s="2" t="s">
        <v>520</v>
      </c>
      <c r="D48" s="2">
        <v>72509</v>
      </c>
      <c r="E48" s="2" t="s">
        <v>521</v>
      </c>
      <c r="F48" s="2" t="s">
        <v>744</v>
      </c>
      <c r="G48" s="2" t="s">
        <v>512</v>
      </c>
      <c r="H48" s="2" t="s">
        <v>498</v>
      </c>
      <c r="I48" s="8" t="s">
        <v>16</v>
      </c>
      <c r="J48" s="8" t="s">
        <v>87</v>
      </c>
      <c r="K48" s="8">
        <v>59415</v>
      </c>
      <c r="L48" s="33"/>
    </row>
    <row r="49" spans="1:12">
      <c r="A49" s="2">
        <v>48</v>
      </c>
      <c r="B49" s="27" t="s">
        <v>747</v>
      </c>
      <c r="C49" s="2" t="s">
        <v>509</v>
      </c>
      <c r="D49" s="2">
        <v>62794</v>
      </c>
      <c r="E49" s="2" t="s">
        <v>521</v>
      </c>
      <c r="F49" s="2" t="s">
        <v>744</v>
      </c>
      <c r="G49" s="2" t="s">
        <v>512</v>
      </c>
      <c r="H49" s="2" t="s">
        <v>499</v>
      </c>
      <c r="I49" s="8" t="s">
        <v>16</v>
      </c>
      <c r="J49" s="8" t="s">
        <v>301</v>
      </c>
      <c r="K49" s="17">
        <v>59469</v>
      </c>
      <c r="L49" s="33"/>
    </row>
    <row r="50" spans="1:12">
      <c r="A50" s="2">
        <v>49</v>
      </c>
      <c r="B50" s="27" t="s">
        <v>749</v>
      </c>
      <c r="C50" s="2" t="s">
        <v>509</v>
      </c>
      <c r="D50" s="2">
        <v>72512</v>
      </c>
      <c r="E50" s="2" t="s">
        <v>521</v>
      </c>
      <c r="F50" s="2" t="s">
        <v>744</v>
      </c>
      <c r="G50" s="2" t="s">
        <v>512</v>
      </c>
      <c r="H50" s="2" t="s">
        <v>499</v>
      </c>
      <c r="I50" s="8" t="s">
        <v>16</v>
      </c>
      <c r="J50" s="8" t="s">
        <v>306</v>
      </c>
      <c r="K50" s="17">
        <v>59470</v>
      </c>
      <c r="L50" s="33"/>
    </row>
    <row r="51" spans="1:12">
      <c r="A51" s="2">
        <v>50</v>
      </c>
      <c r="B51" s="27" t="s">
        <v>750</v>
      </c>
      <c r="C51" s="2" t="s">
        <v>509</v>
      </c>
      <c r="D51" s="2">
        <v>79820</v>
      </c>
      <c r="E51" s="2" t="s">
        <v>521</v>
      </c>
      <c r="F51" s="2" t="s">
        <v>744</v>
      </c>
      <c r="G51" s="2" t="s">
        <v>512</v>
      </c>
      <c r="H51" s="2" t="s">
        <v>502</v>
      </c>
      <c r="I51" s="8" t="s">
        <v>16</v>
      </c>
      <c r="J51" s="8" t="s">
        <v>322</v>
      </c>
      <c r="K51" s="17">
        <v>59473</v>
      </c>
      <c r="L51" s="33"/>
    </row>
    <row r="52" spans="1:12">
      <c r="A52" s="2">
        <v>51</v>
      </c>
      <c r="B52" s="27" t="s">
        <v>751</v>
      </c>
      <c r="C52" s="2" t="s">
        <v>509</v>
      </c>
      <c r="D52" s="2">
        <v>72515</v>
      </c>
      <c r="E52" s="2" t="s">
        <v>521</v>
      </c>
      <c r="F52" s="2" t="s">
        <v>744</v>
      </c>
      <c r="G52" s="2" t="s">
        <v>512</v>
      </c>
      <c r="H52" s="2" t="s">
        <v>502</v>
      </c>
      <c r="I52" s="8" t="s">
        <v>16</v>
      </c>
      <c r="J52" s="8" t="s">
        <v>332</v>
      </c>
      <c r="K52" s="17">
        <v>59475</v>
      </c>
      <c r="L52" s="33"/>
    </row>
    <row r="53" spans="1:12">
      <c r="A53" s="2">
        <v>52</v>
      </c>
      <c r="B53" s="27" t="s">
        <v>754</v>
      </c>
      <c r="C53" s="2" t="s">
        <v>509</v>
      </c>
      <c r="D53" s="2">
        <v>62622</v>
      </c>
      <c r="E53" s="2" t="s">
        <v>521</v>
      </c>
      <c r="F53" s="2" t="s">
        <v>744</v>
      </c>
      <c r="G53" s="2" t="s">
        <v>512</v>
      </c>
      <c r="H53" s="31" t="s">
        <v>748</v>
      </c>
      <c r="I53" s="27"/>
      <c r="J53" s="27"/>
      <c r="K53" s="27"/>
      <c r="L53" s="33"/>
    </row>
    <row r="54" spans="1:12">
      <c r="A54" s="2">
        <v>53</v>
      </c>
      <c r="B54" s="27" t="s">
        <v>757</v>
      </c>
      <c r="C54" s="2" t="s">
        <v>520</v>
      </c>
      <c r="D54" s="2">
        <v>62628</v>
      </c>
      <c r="E54" s="2" t="s">
        <v>521</v>
      </c>
      <c r="F54" s="2" t="s">
        <v>758</v>
      </c>
      <c r="G54" s="2" t="s">
        <v>512</v>
      </c>
      <c r="H54" s="2" t="s">
        <v>497</v>
      </c>
      <c r="I54" s="12" t="s">
        <v>16</v>
      </c>
      <c r="J54" s="16" t="s">
        <v>385</v>
      </c>
      <c r="K54" s="27"/>
      <c r="L54" s="33"/>
    </row>
    <row r="55" spans="1:12">
      <c r="A55" s="2">
        <v>54</v>
      </c>
      <c r="B55" s="27" t="s">
        <v>712</v>
      </c>
      <c r="C55" s="2" t="s">
        <v>520</v>
      </c>
      <c r="D55" s="2">
        <v>57235</v>
      </c>
      <c r="E55" s="2" t="s">
        <v>561</v>
      </c>
      <c r="F55" s="2" t="s">
        <v>709</v>
      </c>
      <c r="G55" s="2" t="s">
        <v>512</v>
      </c>
      <c r="H55" s="2" t="s">
        <v>496</v>
      </c>
      <c r="I55" s="8" t="s">
        <v>16</v>
      </c>
      <c r="J55" s="8" t="s">
        <v>345</v>
      </c>
      <c r="K55" s="18">
        <v>59480</v>
      </c>
      <c r="L55" s="33"/>
    </row>
    <row r="56" spans="1:12">
      <c r="A56" s="2">
        <v>55</v>
      </c>
      <c r="B56" s="27" t="s">
        <v>723</v>
      </c>
      <c r="C56" s="2" t="s">
        <v>509</v>
      </c>
      <c r="D56" s="2">
        <v>62805</v>
      </c>
      <c r="E56" s="2" t="s">
        <v>561</v>
      </c>
      <c r="F56" s="2" t="s">
        <v>709</v>
      </c>
      <c r="G56" s="2" t="s">
        <v>512</v>
      </c>
      <c r="H56" s="2" t="s">
        <v>496</v>
      </c>
      <c r="I56" s="8" t="s">
        <v>16</v>
      </c>
      <c r="J56" s="8" t="s">
        <v>367</v>
      </c>
      <c r="K56" s="18">
        <v>59489</v>
      </c>
      <c r="L56" s="33"/>
    </row>
    <row r="57" spans="1:12">
      <c r="A57" s="2">
        <v>56</v>
      </c>
      <c r="B57" s="27" t="s">
        <v>713</v>
      </c>
      <c r="C57" s="2" t="s">
        <v>520</v>
      </c>
      <c r="D57" s="2">
        <v>79790</v>
      </c>
      <c r="E57" s="2" t="s">
        <v>561</v>
      </c>
      <c r="F57" s="2" t="s">
        <v>709</v>
      </c>
      <c r="G57" s="2" t="s">
        <v>512</v>
      </c>
      <c r="H57" s="2" t="s">
        <v>513</v>
      </c>
      <c r="I57" s="15"/>
      <c r="J57" s="15"/>
      <c r="K57" s="35"/>
      <c r="L57" s="33"/>
    </row>
    <row r="58" spans="1:12">
      <c r="A58" s="2">
        <v>57</v>
      </c>
      <c r="B58" s="27" t="s">
        <v>708</v>
      </c>
      <c r="C58" s="2" t="s">
        <v>520</v>
      </c>
      <c r="D58" s="2">
        <v>62763</v>
      </c>
      <c r="E58" s="2" t="s">
        <v>561</v>
      </c>
      <c r="F58" s="2" t="s">
        <v>709</v>
      </c>
      <c r="G58" s="2" t="s">
        <v>512</v>
      </c>
      <c r="H58" s="2" t="s">
        <v>497</v>
      </c>
      <c r="I58" s="8" t="s">
        <v>16</v>
      </c>
      <c r="J58" s="8" t="s">
        <v>353</v>
      </c>
      <c r="K58" s="18">
        <v>59483</v>
      </c>
      <c r="L58" s="33"/>
    </row>
    <row r="59" spans="1:12">
      <c r="A59" s="2">
        <v>58</v>
      </c>
      <c r="B59" s="27" t="s">
        <v>716</v>
      </c>
      <c r="C59" s="2" t="s">
        <v>509</v>
      </c>
      <c r="D59" s="2">
        <v>54602</v>
      </c>
      <c r="E59" s="2" t="s">
        <v>561</v>
      </c>
      <c r="F59" s="2" t="s">
        <v>709</v>
      </c>
      <c r="G59" s="2" t="s">
        <v>512</v>
      </c>
      <c r="H59" s="2" t="s">
        <v>497</v>
      </c>
      <c r="I59" s="15" t="s">
        <v>16</v>
      </c>
      <c r="J59" s="15" t="s">
        <v>359</v>
      </c>
      <c r="K59" s="36">
        <v>59484</v>
      </c>
      <c r="L59" s="33"/>
    </row>
    <row r="60" spans="1:12">
      <c r="A60" s="2">
        <v>59</v>
      </c>
      <c r="B60" s="27" t="s">
        <v>720</v>
      </c>
      <c r="C60" s="2" t="s">
        <v>509</v>
      </c>
      <c r="D60" s="2">
        <v>54605</v>
      </c>
      <c r="E60" s="2" t="s">
        <v>561</v>
      </c>
      <c r="F60" s="2" t="s">
        <v>709</v>
      </c>
      <c r="G60" s="2" t="s">
        <v>512</v>
      </c>
      <c r="H60" s="2" t="s">
        <v>497</v>
      </c>
      <c r="I60" s="15" t="s">
        <v>16</v>
      </c>
      <c r="J60" s="15" t="s">
        <v>383</v>
      </c>
      <c r="K60" s="36">
        <v>59495</v>
      </c>
      <c r="L60" s="33"/>
    </row>
    <row r="61" spans="1:12">
      <c r="A61" s="2">
        <v>60</v>
      </c>
      <c r="B61" s="32" t="s">
        <v>724</v>
      </c>
      <c r="C61" s="22" t="s">
        <v>509</v>
      </c>
      <c r="D61" s="22">
        <v>54607</v>
      </c>
      <c r="E61" s="22" t="s">
        <v>561</v>
      </c>
      <c r="F61" s="22" t="s">
        <v>709</v>
      </c>
      <c r="G61" s="22" t="s">
        <v>512</v>
      </c>
      <c r="H61" s="22" t="s">
        <v>497</v>
      </c>
      <c r="I61" s="8" t="s">
        <v>16</v>
      </c>
      <c r="J61" s="8" t="s">
        <v>375</v>
      </c>
      <c r="K61" s="18">
        <v>59492</v>
      </c>
      <c r="L61" s="33"/>
    </row>
    <row r="62" spans="1:12">
      <c r="A62" s="2">
        <v>61</v>
      </c>
      <c r="B62" s="27" t="s">
        <v>710</v>
      </c>
      <c r="C62" s="2" t="s">
        <v>520</v>
      </c>
      <c r="D62" s="2">
        <v>57237</v>
      </c>
      <c r="E62" s="2" t="s">
        <v>561</v>
      </c>
      <c r="F62" s="2" t="s">
        <v>709</v>
      </c>
      <c r="G62" s="2" t="s">
        <v>512</v>
      </c>
      <c r="H62" s="2" t="s">
        <v>523</v>
      </c>
      <c r="I62" s="8"/>
      <c r="J62" s="8"/>
      <c r="K62" s="18"/>
      <c r="L62" s="33"/>
    </row>
    <row r="63" spans="1:12">
      <c r="A63" s="2">
        <v>62</v>
      </c>
      <c r="B63" s="27" t="s">
        <v>714</v>
      </c>
      <c r="C63" s="2" t="s">
        <v>520</v>
      </c>
      <c r="D63" s="2">
        <v>79744</v>
      </c>
      <c r="E63" s="2" t="s">
        <v>561</v>
      </c>
      <c r="F63" s="2" t="s">
        <v>709</v>
      </c>
      <c r="G63" s="2" t="s">
        <v>512</v>
      </c>
      <c r="H63" s="2" t="s">
        <v>523</v>
      </c>
      <c r="I63" s="15"/>
      <c r="J63" s="15"/>
      <c r="K63" s="35"/>
      <c r="L63" s="33"/>
    </row>
    <row r="64" spans="1:12">
      <c r="A64" s="2">
        <v>63</v>
      </c>
      <c r="B64" s="27" t="s">
        <v>725</v>
      </c>
      <c r="C64" s="2" t="s">
        <v>509</v>
      </c>
      <c r="D64" s="2">
        <v>79755</v>
      </c>
      <c r="E64" s="2" t="s">
        <v>521</v>
      </c>
      <c r="F64" s="2" t="s">
        <v>709</v>
      </c>
      <c r="G64" s="2" t="s">
        <v>512</v>
      </c>
      <c r="H64" s="2" t="s">
        <v>500</v>
      </c>
      <c r="I64" s="8" t="s">
        <v>16</v>
      </c>
      <c r="J64" s="8" t="s">
        <v>379</v>
      </c>
      <c r="K64" s="18">
        <v>59494</v>
      </c>
      <c r="L64" s="33"/>
    </row>
    <row r="65" spans="1:12">
      <c r="A65" s="2">
        <v>64</v>
      </c>
      <c r="B65" s="27" t="s">
        <v>717</v>
      </c>
      <c r="C65" s="2" t="s">
        <v>509</v>
      </c>
      <c r="D65" s="2">
        <v>54603</v>
      </c>
      <c r="E65" s="2" t="s">
        <v>561</v>
      </c>
      <c r="F65" s="2" t="s">
        <v>709</v>
      </c>
      <c r="G65" s="2" t="s">
        <v>512</v>
      </c>
      <c r="H65" s="2" t="s">
        <v>515</v>
      </c>
      <c r="I65" s="27"/>
      <c r="J65" s="27"/>
      <c r="K65" s="27"/>
      <c r="L65" s="33"/>
    </row>
    <row r="66" spans="1:12" s="30" customFormat="1">
      <c r="A66" s="2">
        <v>65</v>
      </c>
      <c r="B66" s="27" t="s">
        <v>718</v>
      </c>
      <c r="C66" s="2" t="s">
        <v>611</v>
      </c>
      <c r="D66" s="2">
        <v>79786</v>
      </c>
      <c r="E66" s="2" t="s">
        <v>561</v>
      </c>
      <c r="F66" s="2" t="s">
        <v>709</v>
      </c>
      <c r="G66" s="2" t="s">
        <v>512</v>
      </c>
      <c r="H66" s="2" t="s">
        <v>503</v>
      </c>
      <c r="I66" s="15" t="s">
        <v>16</v>
      </c>
      <c r="J66" s="15" t="s">
        <v>359</v>
      </c>
      <c r="K66" s="36">
        <v>59484</v>
      </c>
      <c r="L66" s="33"/>
    </row>
    <row r="67" spans="1:12">
      <c r="A67" s="2">
        <v>66</v>
      </c>
      <c r="B67" s="27" t="s">
        <v>722</v>
      </c>
      <c r="C67" s="2" t="s">
        <v>509</v>
      </c>
      <c r="D67" s="2">
        <v>79751</v>
      </c>
      <c r="E67" s="2" t="s">
        <v>521</v>
      </c>
      <c r="F67" s="2" t="s">
        <v>709</v>
      </c>
      <c r="G67" s="2" t="s">
        <v>512</v>
      </c>
      <c r="H67" s="2" t="s">
        <v>503</v>
      </c>
      <c r="I67" s="15" t="s">
        <v>16</v>
      </c>
      <c r="J67" s="15" t="s">
        <v>383</v>
      </c>
      <c r="K67" s="36">
        <v>59495</v>
      </c>
      <c r="L67" s="33"/>
    </row>
    <row r="68" spans="1:12" ht="8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33"/>
    </row>
    <row r="69" spans="1:12">
      <c r="A69" s="2">
        <v>67</v>
      </c>
      <c r="B69" s="27" t="s">
        <v>519</v>
      </c>
      <c r="C69" s="2" t="s">
        <v>520</v>
      </c>
      <c r="D69" s="2">
        <v>72384</v>
      </c>
      <c r="E69" s="2" t="s">
        <v>521</v>
      </c>
      <c r="F69" s="2" t="s">
        <v>522</v>
      </c>
      <c r="G69" s="2" t="s">
        <v>512</v>
      </c>
      <c r="H69" s="2" t="s">
        <v>490</v>
      </c>
      <c r="I69" s="8" t="s">
        <v>16</v>
      </c>
      <c r="J69" s="19" t="s">
        <v>303</v>
      </c>
      <c r="K69" s="18">
        <v>59405</v>
      </c>
      <c r="L69" s="33"/>
    </row>
    <row r="70" spans="1:12">
      <c r="A70" s="2">
        <v>68</v>
      </c>
      <c r="B70" s="27" t="s">
        <v>528</v>
      </c>
      <c r="C70" s="2" t="s">
        <v>509</v>
      </c>
      <c r="D70" s="2">
        <v>62797</v>
      </c>
      <c r="E70" s="2" t="s">
        <v>521</v>
      </c>
      <c r="F70" s="2" t="s">
        <v>522</v>
      </c>
      <c r="G70" s="2" t="s">
        <v>512</v>
      </c>
      <c r="H70" s="2" t="s">
        <v>499</v>
      </c>
      <c r="I70" s="8" t="s">
        <v>16</v>
      </c>
      <c r="J70" s="8" t="s">
        <v>391</v>
      </c>
      <c r="K70" s="18">
        <v>59497</v>
      </c>
      <c r="L70" s="33"/>
    </row>
    <row r="71" spans="1:12">
      <c r="A71" s="2">
        <v>69</v>
      </c>
      <c r="B71" s="27" t="s">
        <v>529</v>
      </c>
      <c r="C71" s="2" t="s">
        <v>509</v>
      </c>
      <c r="D71" s="2">
        <v>57274</v>
      </c>
      <c r="E71" s="2" t="s">
        <v>521</v>
      </c>
      <c r="F71" s="2" t="s">
        <v>530</v>
      </c>
      <c r="G71" s="2" t="s">
        <v>512</v>
      </c>
      <c r="H71" s="2" t="s">
        <v>509</v>
      </c>
      <c r="I71" s="12" t="s">
        <v>16</v>
      </c>
      <c r="J71" s="20" t="s">
        <v>19</v>
      </c>
      <c r="K71" s="10">
        <v>59498</v>
      </c>
      <c r="L71" s="33"/>
    </row>
    <row r="72" spans="1:12">
      <c r="A72" s="2">
        <v>70</v>
      </c>
      <c r="B72" s="27" t="s">
        <v>532</v>
      </c>
      <c r="C72" s="2" t="s">
        <v>520</v>
      </c>
      <c r="D72" s="2">
        <v>72378</v>
      </c>
      <c r="E72" s="2" t="s">
        <v>521</v>
      </c>
      <c r="F72" s="2" t="s">
        <v>533</v>
      </c>
      <c r="G72" s="2" t="s">
        <v>512</v>
      </c>
      <c r="H72" s="2" t="s">
        <v>496</v>
      </c>
      <c r="I72" s="12" t="s">
        <v>16</v>
      </c>
      <c r="J72" s="16" t="s">
        <v>35</v>
      </c>
      <c r="K72" s="21">
        <v>59520</v>
      </c>
      <c r="L72" s="33"/>
    </row>
    <row r="73" spans="1:12">
      <c r="A73" s="2">
        <v>71</v>
      </c>
      <c r="B73" s="27" t="s">
        <v>544</v>
      </c>
      <c r="C73" s="2" t="s">
        <v>509</v>
      </c>
      <c r="D73" s="2">
        <v>79741</v>
      </c>
      <c r="E73" s="2" t="s">
        <v>521</v>
      </c>
      <c r="F73" s="2" t="s">
        <v>533</v>
      </c>
      <c r="G73" s="2" t="s">
        <v>512</v>
      </c>
      <c r="H73" s="2" t="s">
        <v>497</v>
      </c>
      <c r="I73" s="15" t="s">
        <v>16</v>
      </c>
      <c r="J73" s="34" t="s">
        <v>42</v>
      </c>
      <c r="K73" s="36">
        <v>59525</v>
      </c>
      <c r="L73" s="33"/>
    </row>
    <row r="74" spans="1:12">
      <c r="A74" s="2">
        <v>72</v>
      </c>
      <c r="B74" s="27" t="s">
        <v>538</v>
      </c>
      <c r="C74" s="2" t="s">
        <v>509</v>
      </c>
      <c r="D74" s="2">
        <v>62624</v>
      </c>
      <c r="E74" s="2" t="s">
        <v>521</v>
      </c>
      <c r="F74" s="2" t="s">
        <v>533</v>
      </c>
      <c r="G74" s="2" t="s">
        <v>512</v>
      </c>
      <c r="H74" s="2" t="s">
        <v>498</v>
      </c>
      <c r="I74" s="8" t="s">
        <v>16</v>
      </c>
      <c r="J74" s="19" t="s">
        <v>49</v>
      </c>
      <c r="K74" s="18">
        <v>59527</v>
      </c>
      <c r="L74" s="33"/>
    </row>
    <row r="75" spans="1:12">
      <c r="A75" s="2">
        <v>73</v>
      </c>
      <c r="B75" s="27" t="s">
        <v>541</v>
      </c>
      <c r="C75" s="2" t="s">
        <v>509</v>
      </c>
      <c r="D75" s="2">
        <v>72507</v>
      </c>
      <c r="E75" s="2" t="s">
        <v>521</v>
      </c>
      <c r="F75" s="2" t="s">
        <v>533</v>
      </c>
      <c r="G75" s="2" t="s">
        <v>512</v>
      </c>
      <c r="H75" s="2" t="s">
        <v>527</v>
      </c>
      <c r="I75" s="27"/>
      <c r="J75" s="27"/>
      <c r="K75" s="27"/>
      <c r="L75" s="33"/>
    </row>
    <row r="76" spans="1:12">
      <c r="A76" s="2">
        <v>74</v>
      </c>
      <c r="B76" s="27" t="s">
        <v>543</v>
      </c>
      <c r="C76" s="2" t="s">
        <v>509</v>
      </c>
      <c r="D76" s="2">
        <v>79827</v>
      </c>
      <c r="E76" s="2" t="s">
        <v>521</v>
      </c>
      <c r="F76" s="2" t="s">
        <v>533</v>
      </c>
      <c r="G76" s="2" t="s">
        <v>512</v>
      </c>
      <c r="H76" s="2" t="s">
        <v>515</v>
      </c>
      <c r="I76" s="27"/>
      <c r="J76" s="27"/>
      <c r="K76" s="27"/>
      <c r="L76" s="33"/>
    </row>
    <row r="77" spans="1:12">
      <c r="A77" s="2">
        <v>75</v>
      </c>
      <c r="B77" s="27" t="s">
        <v>537</v>
      </c>
      <c r="C77" s="2" t="s">
        <v>509</v>
      </c>
      <c r="D77" s="2">
        <v>79742</v>
      </c>
      <c r="E77" s="2" t="s">
        <v>521</v>
      </c>
      <c r="F77" s="2" t="s">
        <v>533</v>
      </c>
      <c r="G77" s="2" t="s">
        <v>512</v>
      </c>
      <c r="H77" s="2" t="s">
        <v>503</v>
      </c>
      <c r="I77" s="15" t="s">
        <v>16</v>
      </c>
      <c r="J77" s="34" t="s">
        <v>42</v>
      </c>
      <c r="K77" s="36">
        <v>59525</v>
      </c>
      <c r="L77" s="33"/>
    </row>
    <row r="78" spans="1:12">
      <c r="A78" s="2">
        <v>76</v>
      </c>
      <c r="B78" s="27" t="s">
        <v>535</v>
      </c>
      <c r="C78" s="2" t="s">
        <v>520</v>
      </c>
      <c r="D78" s="2">
        <v>79753</v>
      </c>
      <c r="E78" s="2" t="s">
        <v>521</v>
      </c>
      <c r="F78" s="2" t="s">
        <v>533</v>
      </c>
      <c r="G78" s="2" t="s">
        <v>512</v>
      </c>
      <c r="H78" s="2" t="s">
        <v>490</v>
      </c>
      <c r="I78" s="12" t="s">
        <v>16</v>
      </c>
      <c r="J78" s="16" t="s">
        <v>63</v>
      </c>
      <c r="K78" s="21">
        <v>59539</v>
      </c>
      <c r="L78" s="33"/>
    </row>
    <row r="79" spans="1:12">
      <c r="A79" s="2">
        <v>77</v>
      </c>
      <c r="B79" s="27" t="s">
        <v>545</v>
      </c>
      <c r="C79" s="2" t="s">
        <v>520</v>
      </c>
      <c r="D79" s="2">
        <v>79738</v>
      </c>
      <c r="E79" s="2" t="s">
        <v>521</v>
      </c>
      <c r="F79" s="2" t="s">
        <v>546</v>
      </c>
      <c r="G79" s="2" t="s">
        <v>512</v>
      </c>
      <c r="H79" s="2" t="s">
        <v>496</v>
      </c>
      <c r="I79" s="12" t="s">
        <v>16</v>
      </c>
      <c r="J79" s="16" t="s">
        <v>70</v>
      </c>
      <c r="K79" s="21">
        <v>59540</v>
      </c>
      <c r="L79" s="33"/>
    </row>
    <row r="80" spans="1:12">
      <c r="A80" s="2">
        <v>78</v>
      </c>
      <c r="B80" s="27" t="s">
        <v>548</v>
      </c>
      <c r="C80" s="2" t="s">
        <v>509</v>
      </c>
      <c r="D80" s="2">
        <v>79837</v>
      </c>
      <c r="E80" s="2" t="s">
        <v>521</v>
      </c>
      <c r="F80" s="2" t="s">
        <v>546</v>
      </c>
      <c r="G80" s="2" t="s">
        <v>512</v>
      </c>
      <c r="H80" s="2" t="s">
        <v>498</v>
      </c>
      <c r="I80" s="12" t="s">
        <v>16</v>
      </c>
      <c r="J80" s="16" t="s">
        <v>77</v>
      </c>
      <c r="K80" s="21">
        <v>59542</v>
      </c>
      <c r="L80" s="33"/>
    </row>
    <row r="81" spans="1:12">
      <c r="A81" s="2">
        <v>79</v>
      </c>
      <c r="B81" s="27" t="s">
        <v>553</v>
      </c>
      <c r="C81" s="2" t="s">
        <v>520</v>
      </c>
      <c r="D81" s="2">
        <v>79734</v>
      </c>
      <c r="E81" s="2" t="s">
        <v>521</v>
      </c>
      <c r="F81" s="2" t="s">
        <v>552</v>
      </c>
      <c r="G81" s="2" t="s">
        <v>512</v>
      </c>
      <c r="H81" s="2" t="s">
        <v>497</v>
      </c>
      <c r="I81" s="12" t="s">
        <v>16</v>
      </c>
      <c r="J81" s="16" t="s">
        <v>83</v>
      </c>
      <c r="K81" s="21">
        <v>59543</v>
      </c>
      <c r="L81" s="33"/>
    </row>
    <row r="82" spans="1:12">
      <c r="A82" s="2">
        <v>80</v>
      </c>
      <c r="B82" s="27" t="s">
        <v>761</v>
      </c>
      <c r="C82" s="2" t="s">
        <v>520</v>
      </c>
      <c r="D82" s="2">
        <v>57232</v>
      </c>
      <c r="E82" s="2" t="s">
        <v>521</v>
      </c>
      <c r="F82" s="2" t="s">
        <v>760</v>
      </c>
      <c r="G82" s="2" t="s">
        <v>512</v>
      </c>
      <c r="H82" s="2" t="s">
        <v>497</v>
      </c>
      <c r="I82" s="8" t="s">
        <v>16</v>
      </c>
      <c r="J82" s="8" t="s">
        <v>336</v>
      </c>
      <c r="K82" s="18">
        <v>59478</v>
      </c>
      <c r="L82" s="33"/>
    </row>
    <row r="83" spans="1:12">
      <c r="A83" s="2">
        <v>81</v>
      </c>
      <c r="B83" s="27" t="s">
        <v>762</v>
      </c>
      <c r="C83" s="2" t="s">
        <v>509</v>
      </c>
      <c r="D83" s="2">
        <v>79791</v>
      </c>
      <c r="E83" s="2" t="s">
        <v>521</v>
      </c>
      <c r="F83" s="2" t="s">
        <v>760</v>
      </c>
      <c r="G83" s="2" t="s">
        <v>512</v>
      </c>
      <c r="H83" s="2" t="s">
        <v>497</v>
      </c>
      <c r="I83" s="12" t="s">
        <v>16</v>
      </c>
      <c r="J83" s="16" t="s">
        <v>95</v>
      </c>
      <c r="K83" s="21">
        <v>59722</v>
      </c>
      <c r="L83" s="33"/>
    </row>
    <row r="84" spans="1:12">
      <c r="A84" s="2">
        <v>82</v>
      </c>
      <c r="B84" s="27" t="s">
        <v>763</v>
      </c>
      <c r="C84" s="2" t="s">
        <v>611</v>
      </c>
      <c r="D84" s="2">
        <v>57234</v>
      </c>
      <c r="E84" s="2" t="s">
        <v>521</v>
      </c>
      <c r="F84" s="2" t="s">
        <v>760</v>
      </c>
      <c r="G84" s="2" t="s">
        <v>512</v>
      </c>
      <c r="H84" s="2" t="s">
        <v>500</v>
      </c>
      <c r="I84" s="8" t="s">
        <v>16</v>
      </c>
      <c r="J84" s="19" t="s">
        <v>101</v>
      </c>
      <c r="K84" s="18">
        <v>59723</v>
      </c>
      <c r="L84" s="33"/>
    </row>
    <row r="85" spans="1:12">
      <c r="A85" s="2">
        <v>83</v>
      </c>
      <c r="B85" s="27" t="s">
        <v>765</v>
      </c>
      <c r="C85" s="2" t="s">
        <v>509</v>
      </c>
      <c r="D85" s="2">
        <v>72514</v>
      </c>
      <c r="E85" s="2" t="s">
        <v>521</v>
      </c>
      <c r="F85" s="2" t="s">
        <v>760</v>
      </c>
      <c r="G85" s="2" t="s">
        <v>512</v>
      </c>
      <c r="H85" s="2" t="s">
        <v>500</v>
      </c>
      <c r="I85" s="12" t="s">
        <v>16</v>
      </c>
      <c r="J85" s="16" t="s">
        <v>107</v>
      </c>
      <c r="K85" s="18">
        <v>59724</v>
      </c>
      <c r="L85" s="33"/>
    </row>
    <row r="86" spans="1:12">
      <c r="A86" s="2">
        <v>84</v>
      </c>
      <c r="B86" s="27" t="s">
        <v>695</v>
      </c>
      <c r="C86" s="2" t="s">
        <v>520</v>
      </c>
      <c r="D86" s="2">
        <v>79739</v>
      </c>
      <c r="E86" s="2" t="s">
        <v>561</v>
      </c>
      <c r="F86" s="2" t="s">
        <v>686</v>
      </c>
      <c r="G86" s="2" t="s">
        <v>512</v>
      </c>
      <c r="H86" s="2" t="s">
        <v>496</v>
      </c>
      <c r="I86" s="12" t="s">
        <v>16</v>
      </c>
      <c r="J86" s="16" t="s">
        <v>114</v>
      </c>
      <c r="K86" s="21">
        <v>59725</v>
      </c>
      <c r="L86" s="33"/>
    </row>
    <row r="87" spans="1:12">
      <c r="A87" s="2">
        <v>85</v>
      </c>
      <c r="B87" s="27" t="s">
        <v>696</v>
      </c>
      <c r="C87" s="2" t="s">
        <v>520</v>
      </c>
      <c r="D87" s="2">
        <v>58773</v>
      </c>
      <c r="E87" s="2" t="s">
        <v>561</v>
      </c>
      <c r="F87" s="2" t="s">
        <v>686</v>
      </c>
      <c r="G87" s="2" t="s">
        <v>512</v>
      </c>
      <c r="H87" s="2" t="s">
        <v>496</v>
      </c>
      <c r="I87" s="12" t="s">
        <v>16</v>
      </c>
      <c r="J87" s="16" t="s">
        <v>121</v>
      </c>
      <c r="K87" s="21">
        <v>59726</v>
      </c>
      <c r="L87" s="33"/>
    </row>
    <row r="88" spans="1:12">
      <c r="A88" s="2">
        <v>86</v>
      </c>
      <c r="B88" s="27" t="s">
        <v>697</v>
      </c>
      <c r="C88" s="2" t="s">
        <v>520</v>
      </c>
      <c r="D88" s="2">
        <v>59898</v>
      </c>
      <c r="E88" s="2" t="s">
        <v>561</v>
      </c>
      <c r="F88" s="2" t="s">
        <v>686</v>
      </c>
      <c r="G88" s="2" t="s">
        <v>512</v>
      </c>
      <c r="H88" s="2" t="s">
        <v>496</v>
      </c>
      <c r="I88" s="12" t="s">
        <v>16</v>
      </c>
      <c r="J88" s="16" t="s">
        <v>128</v>
      </c>
      <c r="K88" s="21">
        <v>59727</v>
      </c>
      <c r="L88" s="33"/>
    </row>
    <row r="89" spans="1:12">
      <c r="A89" s="2">
        <v>87</v>
      </c>
      <c r="B89" s="27" t="s">
        <v>702</v>
      </c>
      <c r="C89" s="2" t="s">
        <v>520</v>
      </c>
      <c r="D89" s="2">
        <v>57266</v>
      </c>
      <c r="E89" s="2" t="s">
        <v>561</v>
      </c>
      <c r="F89" s="2" t="s">
        <v>686</v>
      </c>
      <c r="G89" s="2" t="s">
        <v>512</v>
      </c>
      <c r="H89" s="2" t="s">
        <v>496</v>
      </c>
      <c r="I89" s="8" t="s">
        <v>16</v>
      </c>
      <c r="J89" s="19" t="s">
        <v>135</v>
      </c>
      <c r="K89" s="18">
        <v>59728</v>
      </c>
      <c r="L89" s="33"/>
    </row>
    <row r="90" spans="1:12">
      <c r="A90" s="2">
        <v>88</v>
      </c>
      <c r="B90" s="27" t="s">
        <v>691</v>
      </c>
      <c r="C90" s="2" t="s">
        <v>520</v>
      </c>
      <c r="D90" s="2">
        <v>79736</v>
      </c>
      <c r="E90" s="2" t="s">
        <v>561</v>
      </c>
      <c r="F90" s="2" t="s">
        <v>686</v>
      </c>
      <c r="G90" s="2" t="s">
        <v>512</v>
      </c>
      <c r="H90" s="2" t="s">
        <v>497</v>
      </c>
      <c r="I90" s="8" t="s">
        <v>16</v>
      </c>
      <c r="J90" s="19" t="s">
        <v>142</v>
      </c>
      <c r="K90" s="18">
        <v>59729</v>
      </c>
      <c r="L90" s="33"/>
    </row>
    <row r="91" spans="1:12">
      <c r="A91" s="2">
        <v>89</v>
      </c>
      <c r="B91" s="27" t="s">
        <v>694</v>
      </c>
      <c r="C91" s="2" t="s">
        <v>520</v>
      </c>
      <c r="D91" s="2">
        <v>57262</v>
      </c>
      <c r="E91" s="2" t="s">
        <v>561</v>
      </c>
      <c r="F91" s="2" t="s">
        <v>686</v>
      </c>
      <c r="G91" s="2" t="s">
        <v>512</v>
      </c>
      <c r="H91" s="2" t="s">
        <v>497</v>
      </c>
      <c r="I91" s="8" t="s">
        <v>16</v>
      </c>
      <c r="J91" s="19" t="s">
        <v>156</v>
      </c>
      <c r="K91" s="18">
        <v>59731</v>
      </c>
      <c r="L91" s="33"/>
    </row>
    <row r="92" spans="1:12">
      <c r="A92" s="2">
        <v>90</v>
      </c>
      <c r="B92" s="27" t="s">
        <v>698</v>
      </c>
      <c r="C92" s="2" t="s">
        <v>520</v>
      </c>
      <c r="D92" s="2">
        <v>59897</v>
      </c>
      <c r="E92" s="2" t="s">
        <v>561</v>
      </c>
      <c r="F92" s="2" t="s">
        <v>686</v>
      </c>
      <c r="G92" s="2" t="s">
        <v>512</v>
      </c>
      <c r="H92" s="2" t="s">
        <v>497</v>
      </c>
      <c r="I92" s="8" t="s">
        <v>16</v>
      </c>
      <c r="J92" s="19" t="s">
        <v>149</v>
      </c>
      <c r="K92" s="18">
        <v>59730</v>
      </c>
      <c r="L92" s="33"/>
    </row>
    <row r="93" spans="1:12">
      <c r="A93" s="2">
        <v>91</v>
      </c>
      <c r="B93" s="27" t="s">
        <v>700</v>
      </c>
      <c r="C93" s="2" t="s">
        <v>520</v>
      </c>
      <c r="D93" s="2">
        <v>56006</v>
      </c>
      <c r="E93" s="2" t="s">
        <v>561</v>
      </c>
      <c r="F93" s="2" t="s">
        <v>686</v>
      </c>
      <c r="G93" s="2" t="s">
        <v>512</v>
      </c>
      <c r="H93" s="2" t="s">
        <v>497</v>
      </c>
      <c r="I93" s="8" t="s">
        <v>16</v>
      </c>
      <c r="J93" s="19" t="s">
        <v>162</v>
      </c>
      <c r="K93" s="18">
        <v>59732</v>
      </c>
      <c r="L93" s="33"/>
    </row>
    <row r="94" spans="1:12">
      <c r="A94" s="2">
        <v>92</v>
      </c>
      <c r="B94" s="27" t="s">
        <v>704</v>
      </c>
      <c r="C94" s="2" t="s">
        <v>520</v>
      </c>
      <c r="D94" s="2">
        <v>57273</v>
      </c>
      <c r="E94" s="2" t="s">
        <v>561</v>
      </c>
      <c r="F94" s="2" t="s">
        <v>686</v>
      </c>
      <c r="G94" s="2" t="s">
        <v>512</v>
      </c>
      <c r="H94" s="2" t="s">
        <v>497</v>
      </c>
      <c r="I94" s="8" t="s">
        <v>16</v>
      </c>
      <c r="J94" s="19" t="s">
        <v>168</v>
      </c>
      <c r="K94" s="18">
        <v>59733</v>
      </c>
      <c r="L94" s="33"/>
    </row>
    <row r="95" spans="1:12">
      <c r="A95" s="2">
        <v>93</v>
      </c>
      <c r="B95" s="27" t="s">
        <v>690</v>
      </c>
      <c r="C95" s="2" t="s">
        <v>520</v>
      </c>
      <c r="D95" s="2">
        <v>79816</v>
      </c>
      <c r="E95" s="2" t="s">
        <v>561</v>
      </c>
      <c r="F95" s="2" t="s">
        <v>686</v>
      </c>
      <c r="G95" s="2" t="s">
        <v>512</v>
      </c>
      <c r="H95" s="2" t="s">
        <v>498</v>
      </c>
      <c r="I95" s="8" t="s">
        <v>16</v>
      </c>
      <c r="J95" s="9" t="s">
        <v>283</v>
      </c>
      <c r="K95" s="18">
        <v>59989</v>
      </c>
      <c r="L95" s="33"/>
    </row>
    <row r="96" spans="1:12">
      <c r="A96" s="2">
        <v>94</v>
      </c>
      <c r="B96" s="27" t="s">
        <v>693</v>
      </c>
      <c r="C96" s="2" t="s">
        <v>520</v>
      </c>
      <c r="D96" s="2">
        <v>79784</v>
      </c>
      <c r="E96" s="2" t="s">
        <v>561</v>
      </c>
      <c r="F96" s="2" t="s">
        <v>686</v>
      </c>
      <c r="G96" s="2" t="s">
        <v>512</v>
      </c>
      <c r="H96" s="2" t="s">
        <v>498</v>
      </c>
      <c r="I96" s="8" t="s">
        <v>16</v>
      </c>
      <c r="J96" s="19" t="s">
        <v>178</v>
      </c>
      <c r="K96" s="18">
        <v>59735</v>
      </c>
      <c r="L96" s="33"/>
    </row>
    <row r="97" spans="1:12">
      <c r="A97" s="2">
        <v>95</v>
      </c>
      <c r="B97" s="27" t="s">
        <v>699</v>
      </c>
      <c r="C97" s="2" t="s">
        <v>520</v>
      </c>
      <c r="D97" s="2">
        <v>57248</v>
      </c>
      <c r="E97" s="2" t="s">
        <v>561</v>
      </c>
      <c r="F97" s="2" t="s">
        <v>686</v>
      </c>
      <c r="G97" s="2" t="s">
        <v>512</v>
      </c>
      <c r="H97" s="2" t="s">
        <v>498</v>
      </c>
      <c r="I97" s="8" t="s">
        <v>16</v>
      </c>
      <c r="J97" s="19" t="s">
        <v>173</v>
      </c>
      <c r="K97" s="18">
        <v>59734</v>
      </c>
      <c r="L97" s="33"/>
    </row>
    <row r="98" spans="1:12">
      <c r="A98" s="2">
        <v>96</v>
      </c>
      <c r="B98" s="27" t="s">
        <v>701</v>
      </c>
      <c r="C98" s="2" t="s">
        <v>520</v>
      </c>
      <c r="D98" s="2">
        <v>79781</v>
      </c>
      <c r="E98" s="2" t="s">
        <v>561</v>
      </c>
      <c r="F98" s="2" t="s">
        <v>686</v>
      </c>
      <c r="G98" s="2" t="s">
        <v>512</v>
      </c>
      <c r="H98" s="2" t="s">
        <v>498</v>
      </c>
      <c r="I98" s="8" t="s">
        <v>16</v>
      </c>
      <c r="J98" s="8" t="s">
        <v>312</v>
      </c>
      <c r="K98" s="17">
        <v>59471</v>
      </c>
      <c r="L98" s="33"/>
    </row>
    <row r="99" spans="1:12">
      <c r="A99" s="2">
        <v>97</v>
      </c>
      <c r="B99" s="27" t="s">
        <v>692</v>
      </c>
      <c r="C99" s="2" t="s">
        <v>520</v>
      </c>
      <c r="D99" s="2">
        <v>57249</v>
      </c>
      <c r="E99" s="2" t="s">
        <v>561</v>
      </c>
      <c r="F99" s="2" t="s">
        <v>686</v>
      </c>
      <c r="G99" s="2" t="s">
        <v>512</v>
      </c>
      <c r="H99" s="2" t="s">
        <v>524</v>
      </c>
      <c r="I99" s="27"/>
      <c r="J99" s="27"/>
      <c r="K99" s="27"/>
      <c r="L99" s="33"/>
    </row>
    <row r="100" spans="1:12">
      <c r="A100" s="2">
        <v>98</v>
      </c>
      <c r="B100" s="27" t="s">
        <v>705</v>
      </c>
      <c r="C100" s="2" t="s">
        <v>509</v>
      </c>
      <c r="D100" s="2">
        <v>72391</v>
      </c>
      <c r="E100" s="2" t="s">
        <v>561</v>
      </c>
      <c r="F100" s="2" t="s">
        <v>686</v>
      </c>
      <c r="G100" s="2" t="s">
        <v>512</v>
      </c>
      <c r="H100" s="2" t="s">
        <v>499</v>
      </c>
      <c r="I100" s="8" t="s">
        <v>16</v>
      </c>
      <c r="J100" s="8" t="s">
        <v>349</v>
      </c>
      <c r="K100" s="17">
        <v>59481</v>
      </c>
      <c r="L100" s="33"/>
    </row>
    <row r="101" spans="1:12">
      <c r="A101" s="2">
        <v>99</v>
      </c>
      <c r="B101" s="27" t="s">
        <v>706</v>
      </c>
      <c r="C101" s="2" t="s">
        <v>509</v>
      </c>
      <c r="D101" s="2">
        <v>72389</v>
      </c>
      <c r="E101" s="2" t="s">
        <v>561</v>
      </c>
      <c r="F101" s="2" t="s">
        <v>686</v>
      </c>
      <c r="G101" s="2" t="s">
        <v>512</v>
      </c>
      <c r="H101" s="2" t="s">
        <v>515</v>
      </c>
      <c r="I101" s="27"/>
      <c r="J101" s="27"/>
      <c r="K101" s="27"/>
      <c r="L101" s="33"/>
    </row>
    <row r="102" spans="1:12">
      <c r="A102" s="2">
        <v>100</v>
      </c>
      <c r="B102" s="27" t="s">
        <v>728</v>
      </c>
      <c r="C102" s="2" t="s">
        <v>520</v>
      </c>
      <c r="D102" s="2">
        <v>57251</v>
      </c>
      <c r="E102" s="2" t="s">
        <v>561</v>
      </c>
      <c r="F102" s="2" t="s">
        <v>726</v>
      </c>
      <c r="G102" s="2" t="s">
        <v>512</v>
      </c>
      <c r="H102" s="2" t="s">
        <v>496</v>
      </c>
      <c r="I102" s="8" t="s">
        <v>16</v>
      </c>
      <c r="J102" s="8" t="s">
        <v>327</v>
      </c>
      <c r="K102" s="17">
        <v>59474</v>
      </c>
      <c r="L102" s="33"/>
    </row>
    <row r="103" spans="1:12">
      <c r="A103" s="2">
        <v>101</v>
      </c>
      <c r="B103" s="27" t="s">
        <v>569</v>
      </c>
      <c r="C103" s="2" t="s">
        <v>520</v>
      </c>
      <c r="D103" s="2">
        <v>57265</v>
      </c>
      <c r="E103" s="2" t="s">
        <v>561</v>
      </c>
      <c r="F103" s="2" t="s">
        <v>726</v>
      </c>
      <c r="G103" s="2" t="s">
        <v>512</v>
      </c>
      <c r="H103" s="2" t="s">
        <v>497</v>
      </c>
      <c r="I103" s="15" t="s">
        <v>16</v>
      </c>
      <c r="J103" s="15" t="s">
        <v>340</v>
      </c>
      <c r="K103" s="35">
        <v>59479</v>
      </c>
      <c r="L103" s="33"/>
    </row>
    <row r="104" spans="1:12">
      <c r="A104" s="2">
        <v>102</v>
      </c>
      <c r="B104" s="27" t="s">
        <v>729</v>
      </c>
      <c r="C104" s="2" t="s">
        <v>520</v>
      </c>
      <c r="D104" s="2">
        <v>57252</v>
      </c>
      <c r="E104" s="2" t="s">
        <v>561</v>
      </c>
      <c r="F104" s="2" t="s">
        <v>726</v>
      </c>
      <c r="G104" s="2" t="s">
        <v>512</v>
      </c>
      <c r="H104" s="2" t="s">
        <v>497</v>
      </c>
      <c r="I104" s="8" t="s">
        <v>16</v>
      </c>
      <c r="J104" s="8" t="s">
        <v>363</v>
      </c>
      <c r="K104" s="18">
        <v>59485</v>
      </c>
      <c r="L104" s="33"/>
    </row>
    <row r="105" spans="1:12">
      <c r="A105" s="2">
        <v>103</v>
      </c>
      <c r="B105" s="27" t="s">
        <v>732</v>
      </c>
      <c r="C105" s="2" t="s">
        <v>520</v>
      </c>
      <c r="D105" s="2">
        <v>57267</v>
      </c>
      <c r="E105" s="2" t="s">
        <v>561</v>
      </c>
      <c r="F105" s="2" t="s">
        <v>726</v>
      </c>
      <c r="G105" s="2" t="s">
        <v>512</v>
      </c>
      <c r="H105" s="2" t="s">
        <v>497</v>
      </c>
      <c r="I105" s="12" t="s">
        <v>16</v>
      </c>
      <c r="J105" s="12" t="s">
        <v>317</v>
      </c>
      <c r="K105" s="26">
        <v>59472</v>
      </c>
      <c r="L105" s="33"/>
    </row>
    <row r="106" spans="1:12">
      <c r="A106" s="2">
        <v>104</v>
      </c>
      <c r="B106" s="27" t="s">
        <v>734</v>
      </c>
      <c r="C106" s="2" t="s">
        <v>520</v>
      </c>
      <c r="D106" s="2">
        <v>57271</v>
      </c>
      <c r="E106" s="2" t="s">
        <v>561</v>
      </c>
      <c r="F106" s="2" t="s">
        <v>726</v>
      </c>
      <c r="G106" s="2" t="s">
        <v>512</v>
      </c>
      <c r="H106" s="2" t="s">
        <v>497</v>
      </c>
      <c r="I106" s="12" t="s">
        <v>16</v>
      </c>
      <c r="J106" s="16" t="s">
        <v>183</v>
      </c>
      <c r="K106" s="10">
        <v>59761</v>
      </c>
      <c r="L106" s="33"/>
    </row>
    <row r="107" spans="1:12">
      <c r="A107" s="2">
        <v>105</v>
      </c>
      <c r="B107" s="27" t="s">
        <v>735</v>
      </c>
      <c r="C107" s="2" t="s">
        <v>509</v>
      </c>
      <c r="D107" s="2">
        <v>57250</v>
      </c>
      <c r="E107" s="2" t="s">
        <v>561</v>
      </c>
      <c r="F107" s="2" t="s">
        <v>726</v>
      </c>
      <c r="G107" s="2" t="s">
        <v>512</v>
      </c>
      <c r="H107" s="2" t="s">
        <v>497</v>
      </c>
      <c r="I107" s="12" t="s">
        <v>16</v>
      </c>
      <c r="J107" s="16" t="s">
        <v>89</v>
      </c>
      <c r="K107" s="21">
        <v>59721</v>
      </c>
      <c r="L107" s="33"/>
    </row>
    <row r="108" spans="1:12">
      <c r="A108" s="2">
        <v>106</v>
      </c>
      <c r="B108" s="27" t="s">
        <v>617</v>
      </c>
      <c r="C108" s="2" t="s">
        <v>509</v>
      </c>
      <c r="D108" s="2">
        <v>57238</v>
      </c>
      <c r="E108" s="2" t="s">
        <v>561</v>
      </c>
      <c r="F108" s="2" t="s">
        <v>726</v>
      </c>
      <c r="G108" s="2" t="s">
        <v>512</v>
      </c>
      <c r="H108" s="2" t="s">
        <v>523</v>
      </c>
      <c r="I108" s="8"/>
      <c r="J108" s="8"/>
      <c r="K108" s="17"/>
      <c r="L108" s="33"/>
    </row>
    <row r="109" spans="1:12">
      <c r="A109" s="2">
        <v>107</v>
      </c>
      <c r="B109" s="27" t="s">
        <v>737</v>
      </c>
      <c r="C109" s="2" t="s">
        <v>509</v>
      </c>
      <c r="D109" s="2">
        <v>57272</v>
      </c>
      <c r="E109" s="2" t="s">
        <v>561</v>
      </c>
      <c r="F109" s="2" t="s">
        <v>726</v>
      </c>
      <c r="G109" s="2" t="s">
        <v>512</v>
      </c>
      <c r="H109" s="2" t="s">
        <v>523</v>
      </c>
      <c r="I109" s="8"/>
      <c r="J109" s="8"/>
      <c r="K109" s="18"/>
      <c r="L109" s="33"/>
    </row>
    <row r="110" spans="1:12">
      <c r="A110" s="2">
        <v>108</v>
      </c>
      <c r="B110" s="27" t="s">
        <v>598</v>
      </c>
      <c r="C110" s="2" t="s">
        <v>509</v>
      </c>
      <c r="D110" s="2">
        <v>79806</v>
      </c>
      <c r="E110" s="2" t="s">
        <v>561</v>
      </c>
      <c r="F110" s="2" t="s">
        <v>726</v>
      </c>
      <c r="G110" s="2" t="s">
        <v>512</v>
      </c>
      <c r="H110" s="2" t="s">
        <v>503</v>
      </c>
      <c r="I110" s="15" t="s">
        <v>16</v>
      </c>
      <c r="J110" s="15" t="s">
        <v>340</v>
      </c>
      <c r="K110" s="35">
        <v>59479</v>
      </c>
      <c r="L110" s="33"/>
    </row>
    <row r="111" spans="1:12">
      <c r="A111" s="2">
        <v>109</v>
      </c>
      <c r="B111" s="27" t="s">
        <v>736</v>
      </c>
      <c r="C111" s="2" t="s">
        <v>509</v>
      </c>
      <c r="D111" s="2">
        <v>57257</v>
      </c>
      <c r="E111" s="2" t="s">
        <v>561</v>
      </c>
      <c r="F111" s="2" t="s">
        <v>726</v>
      </c>
      <c r="G111" s="2" t="s">
        <v>512</v>
      </c>
      <c r="H111" s="2" t="s">
        <v>514</v>
      </c>
      <c r="I111" s="12"/>
      <c r="J111" s="16"/>
      <c r="K111" s="10"/>
      <c r="L111" s="33"/>
    </row>
    <row r="112" spans="1:12" ht="9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33"/>
    </row>
    <row r="113" spans="1:12">
      <c r="A113" s="22">
        <v>110</v>
      </c>
      <c r="B113" s="27" t="s">
        <v>640</v>
      </c>
      <c r="C113" s="2" t="s">
        <v>520</v>
      </c>
      <c r="D113" s="2">
        <v>79831</v>
      </c>
      <c r="E113" s="2" t="s">
        <v>521</v>
      </c>
      <c r="F113" s="2" t="s">
        <v>633</v>
      </c>
      <c r="G113" s="2" t="s">
        <v>512</v>
      </c>
      <c r="H113" s="2" t="s">
        <v>496</v>
      </c>
      <c r="I113" s="12" t="s">
        <v>16</v>
      </c>
      <c r="J113" s="16" t="s">
        <v>188</v>
      </c>
      <c r="K113" s="10">
        <v>59762</v>
      </c>
      <c r="L113" s="33"/>
    </row>
    <row r="114" spans="1:12">
      <c r="A114" s="22">
        <v>111</v>
      </c>
      <c r="B114" s="27" t="s">
        <v>643</v>
      </c>
      <c r="C114" s="2" t="s">
        <v>520</v>
      </c>
      <c r="D114" s="2">
        <v>79829</v>
      </c>
      <c r="E114" s="2" t="s">
        <v>521</v>
      </c>
      <c r="F114" s="2" t="s">
        <v>633</v>
      </c>
      <c r="G114" s="2" t="s">
        <v>512</v>
      </c>
      <c r="H114" s="2" t="s">
        <v>496</v>
      </c>
      <c r="I114" s="12" t="s">
        <v>16</v>
      </c>
      <c r="J114" s="16" t="s">
        <v>193</v>
      </c>
      <c r="K114" s="10">
        <v>59763</v>
      </c>
      <c r="L114" s="33"/>
    </row>
    <row r="115" spans="1:12">
      <c r="A115" s="22">
        <v>112</v>
      </c>
      <c r="B115" s="27" t="s">
        <v>650</v>
      </c>
      <c r="C115" s="2" t="s">
        <v>520</v>
      </c>
      <c r="D115" s="2">
        <v>79830</v>
      </c>
      <c r="E115" s="2" t="s">
        <v>521</v>
      </c>
      <c r="F115" s="2" t="s">
        <v>633</v>
      </c>
      <c r="G115" s="2" t="s">
        <v>512</v>
      </c>
      <c r="H115" s="2" t="s">
        <v>496</v>
      </c>
      <c r="I115" s="12" t="s">
        <v>16</v>
      </c>
      <c r="J115" s="16" t="s">
        <v>198</v>
      </c>
      <c r="K115" s="10">
        <v>59764</v>
      </c>
      <c r="L115" s="33"/>
    </row>
    <row r="116" spans="1:12">
      <c r="A116" s="22">
        <v>113</v>
      </c>
      <c r="B116" s="27" t="s">
        <v>632</v>
      </c>
      <c r="C116" s="2" t="s">
        <v>520</v>
      </c>
      <c r="D116" s="2">
        <v>79855</v>
      </c>
      <c r="E116" s="2" t="s">
        <v>521</v>
      </c>
      <c r="F116" s="2" t="s">
        <v>633</v>
      </c>
      <c r="G116" s="2" t="s">
        <v>512</v>
      </c>
      <c r="H116" s="2" t="s">
        <v>497</v>
      </c>
      <c r="I116" s="12" t="s">
        <v>16</v>
      </c>
      <c r="J116" s="16" t="s">
        <v>203</v>
      </c>
      <c r="K116" s="10">
        <v>59765</v>
      </c>
      <c r="L116" s="33"/>
    </row>
    <row r="117" spans="1:12">
      <c r="A117" s="22">
        <v>114</v>
      </c>
      <c r="B117" s="27" t="s">
        <v>636</v>
      </c>
      <c r="C117" s="2" t="s">
        <v>520</v>
      </c>
      <c r="D117" s="2">
        <v>56009</v>
      </c>
      <c r="E117" s="2" t="s">
        <v>521</v>
      </c>
      <c r="F117" s="2" t="s">
        <v>633</v>
      </c>
      <c r="G117" s="2" t="s">
        <v>512</v>
      </c>
      <c r="H117" s="2" t="s">
        <v>497</v>
      </c>
      <c r="I117" s="12" t="s">
        <v>16</v>
      </c>
      <c r="J117" s="16" t="s">
        <v>208</v>
      </c>
      <c r="K117" s="10">
        <v>59766</v>
      </c>
      <c r="L117" s="33"/>
    </row>
    <row r="118" spans="1:12">
      <c r="A118" s="22">
        <v>115</v>
      </c>
      <c r="B118" s="27" t="s">
        <v>638</v>
      </c>
      <c r="C118" s="2" t="s">
        <v>520</v>
      </c>
      <c r="D118" s="2">
        <v>79746</v>
      </c>
      <c r="E118" s="2" t="s">
        <v>521</v>
      </c>
      <c r="F118" s="2" t="s">
        <v>633</v>
      </c>
      <c r="G118" s="2" t="s">
        <v>512</v>
      </c>
      <c r="H118" s="2" t="s">
        <v>497</v>
      </c>
      <c r="I118" s="12" t="s">
        <v>16</v>
      </c>
      <c r="J118" s="20" t="s">
        <v>213</v>
      </c>
      <c r="K118" s="10">
        <v>59767</v>
      </c>
      <c r="L118" s="33"/>
    </row>
    <row r="119" spans="1:12">
      <c r="A119" s="22">
        <v>116</v>
      </c>
      <c r="B119" s="27" t="s">
        <v>639</v>
      </c>
      <c r="C119" s="2" t="s">
        <v>520</v>
      </c>
      <c r="D119" s="2">
        <v>79778</v>
      </c>
      <c r="E119" s="2" t="s">
        <v>521</v>
      </c>
      <c r="F119" s="2" t="s">
        <v>633</v>
      </c>
      <c r="G119" s="2" t="s">
        <v>512</v>
      </c>
      <c r="H119" s="2" t="s">
        <v>497</v>
      </c>
      <c r="I119" s="12" t="s">
        <v>16</v>
      </c>
      <c r="J119" s="20" t="s">
        <v>218</v>
      </c>
      <c r="K119" s="10">
        <v>59976</v>
      </c>
      <c r="L119" s="33"/>
    </row>
    <row r="120" spans="1:12">
      <c r="A120" s="22">
        <v>117</v>
      </c>
      <c r="B120" s="27" t="s">
        <v>641</v>
      </c>
      <c r="C120" s="2" t="s">
        <v>520</v>
      </c>
      <c r="D120" s="2">
        <v>79856</v>
      </c>
      <c r="E120" s="2" t="s">
        <v>521</v>
      </c>
      <c r="F120" s="2" t="s">
        <v>633</v>
      </c>
      <c r="G120" s="2" t="s">
        <v>512</v>
      </c>
      <c r="H120" s="2" t="s">
        <v>497</v>
      </c>
      <c r="I120" s="12" t="s">
        <v>16</v>
      </c>
      <c r="J120" s="20" t="s">
        <v>223</v>
      </c>
      <c r="K120" s="10">
        <v>59977</v>
      </c>
      <c r="L120" s="33"/>
    </row>
    <row r="121" spans="1:12">
      <c r="A121" s="22">
        <v>118</v>
      </c>
      <c r="B121" s="27" t="s">
        <v>648</v>
      </c>
      <c r="C121" s="2" t="s">
        <v>520</v>
      </c>
      <c r="D121" s="2">
        <v>79808</v>
      </c>
      <c r="E121" s="2" t="s">
        <v>521</v>
      </c>
      <c r="F121" s="2" t="s">
        <v>633</v>
      </c>
      <c r="G121" s="2" t="s">
        <v>512</v>
      </c>
      <c r="H121" s="2" t="s">
        <v>497</v>
      </c>
      <c r="I121" s="12" t="s">
        <v>16</v>
      </c>
      <c r="J121" s="20" t="s">
        <v>228</v>
      </c>
      <c r="K121" s="10">
        <v>59978</v>
      </c>
      <c r="L121" s="33"/>
    </row>
    <row r="122" spans="1:12">
      <c r="A122" s="22">
        <v>119</v>
      </c>
      <c r="B122" s="27" t="s">
        <v>651</v>
      </c>
      <c r="C122" s="2" t="s">
        <v>520</v>
      </c>
      <c r="D122" s="2">
        <v>79834</v>
      </c>
      <c r="E122" s="2" t="s">
        <v>521</v>
      </c>
      <c r="F122" s="2" t="s">
        <v>633</v>
      </c>
      <c r="G122" s="2" t="s">
        <v>512</v>
      </c>
      <c r="H122" s="2" t="s">
        <v>497</v>
      </c>
      <c r="I122" s="8" t="s">
        <v>16</v>
      </c>
      <c r="J122" s="9" t="s">
        <v>233</v>
      </c>
      <c r="K122" s="18">
        <v>59979</v>
      </c>
      <c r="L122" s="33"/>
    </row>
    <row r="123" spans="1:12">
      <c r="A123" s="22">
        <v>120</v>
      </c>
      <c r="B123" s="27" t="s">
        <v>653</v>
      </c>
      <c r="C123" s="2" t="s">
        <v>509</v>
      </c>
      <c r="D123" s="2">
        <v>57244</v>
      </c>
      <c r="E123" s="2" t="s">
        <v>521</v>
      </c>
      <c r="F123" s="2" t="s">
        <v>633</v>
      </c>
      <c r="G123" s="2" t="s">
        <v>512</v>
      </c>
      <c r="H123" s="2" t="s">
        <v>497</v>
      </c>
      <c r="I123" s="12" t="s">
        <v>16</v>
      </c>
      <c r="J123" s="20" t="s">
        <v>238</v>
      </c>
      <c r="K123" s="10">
        <v>59980</v>
      </c>
      <c r="L123" s="33"/>
    </row>
    <row r="124" spans="1:12">
      <c r="A124" s="22">
        <v>121</v>
      </c>
      <c r="B124" s="27" t="s">
        <v>654</v>
      </c>
      <c r="C124" s="2" t="s">
        <v>509</v>
      </c>
      <c r="D124" s="2">
        <v>57245</v>
      </c>
      <c r="E124" s="2" t="s">
        <v>521</v>
      </c>
      <c r="F124" s="2" t="s">
        <v>633</v>
      </c>
      <c r="G124" s="2" t="s">
        <v>512</v>
      </c>
      <c r="H124" s="2" t="s">
        <v>497</v>
      </c>
      <c r="I124" s="12" t="s">
        <v>16</v>
      </c>
      <c r="J124" s="20" t="s">
        <v>243</v>
      </c>
      <c r="K124" s="10">
        <v>59981</v>
      </c>
      <c r="L124" s="33"/>
    </row>
    <row r="125" spans="1:12">
      <c r="A125" s="22">
        <v>122</v>
      </c>
      <c r="B125" s="27" t="s">
        <v>634</v>
      </c>
      <c r="C125" s="2" t="s">
        <v>520</v>
      </c>
      <c r="D125" s="2">
        <v>79771</v>
      </c>
      <c r="E125" s="2" t="s">
        <v>521</v>
      </c>
      <c r="F125" s="2" t="s">
        <v>633</v>
      </c>
      <c r="G125" s="2" t="s">
        <v>512</v>
      </c>
      <c r="H125" s="2" t="s">
        <v>523</v>
      </c>
      <c r="I125" s="27"/>
      <c r="J125" s="27"/>
      <c r="K125" s="27"/>
      <c r="L125" s="33"/>
    </row>
    <row r="126" spans="1:12">
      <c r="A126" s="22">
        <v>123</v>
      </c>
      <c r="B126" s="27" t="s">
        <v>642</v>
      </c>
      <c r="C126" s="2" t="s">
        <v>520</v>
      </c>
      <c r="D126" s="2">
        <v>79782</v>
      </c>
      <c r="E126" s="2" t="s">
        <v>521</v>
      </c>
      <c r="F126" s="2" t="s">
        <v>633</v>
      </c>
      <c r="G126" s="2" t="s">
        <v>512</v>
      </c>
      <c r="H126" s="2" t="s">
        <v>498</v>
      </c>
      <c r="I126" s="12" t="s">
        <v>16</v>
      </c>
      <c r="J126" s="20" t="s">
        <v>248</v>
      </c>
      <c r="K126" s="10">
        <v>59982</v>
      </c>
      <c r="L126" s="33"/>
    </row>
    <row r="127" spans="1:12">
      <c r="A127" s="22">
        <v>124</v>
      </c>
      <c r="B127" s="27" t="s">
        <v>660</v>
      </c>
      <c r="C127" s="2" t="s">
        <v>509</v>
      </c>
      <c r="D127" s="2">
        <v>57259</v>
      </c>
      <c r="E127" s="2" t="s">
        <v>521</v>
      </c>
      <c r="F127" s="2" t="s">
        <v>633</v>
      </c>
      <c r="G127" s="2" t="s">
        <v>512</v>
      </c>
      <c r="H127" s="2" t="s">
        <v>524</v>
      </c>
      <c r="I127" s="27"/>
      <c r="J127" s="27"/>
      <c r="K127" s="27"/>
      <c r="L127" s="33"/>
    </row>
    <row r="128" spans="1:12">
      <c r="A128" s="22">
        <v>125</v>
      </c>
      <c r="B128" s="27" t="s">
        <v>661</v>
      </c>
      <c r="C128" s="2" t="s">
        <v>509</v>
      </c>
      <c r="D128" s="2">
        <v>57255</v>
      </c>
      <c r="E128" s="2" t="s">
        <v>521</v>
      </c>
      <c r="F128" s="2" t="s">
        <v>633</v>
      </c>
      <c r="G128" s="2" t="s">
        <v>512</v>
      </c>
      <c r="H128" s="2" t="s">
        <v>524</v>
      </c>
      <c r="I128" s="27"/>
      <c r="J128" s="27"/>
      <c r="K128" s="27"/>
      <c r="L128" s="33"/>
    </row>
    <row r="129" spans="1:12">
      <c r="A129" s="22">
        <v>126</v>
      </c>
      <c r="B129" s="27" t="s">
        <v>652</v>
      </c>
      <c r="C129" s="2" t="s">
        <v>509</v>
      </c>
      <c r="D129" s="2">
        <v>57243</v>
      </c>
      <c r="E129" s="2" t="s">
        <v>521</v>
      </c>
      <c r="F129" s="2" t="s">
        <v>633</v>
      </c>
      <c r="G129" s="2" t="s">
        <v>512</v>
      </c>
      <c r="H129" s="2" t="s">
        <v>499</v>
      </c>
      <c r="I129" s="12" t="s">
        <v>16</v>
      </c>
      <c r="J129" s="20" t="s">
        <v>253</v>
      </c>
      <c r="K129" s="10">
        <v>59983</v>
      </c>
      <c r="L129" s="33"/>
    </row>
    <row r="130" spans="1:12">
      <c r="A130" s="22">
        <v>127</v>
      </c>
      <c r="B130" s="27" t="s">
        <v>655</v>
      </c>
      <c r="C130" s="2" t="s">
        <v>509</v>
      </c>
      <c r="D130" s="2">
        <v>79852</v>
      </c>
      <c r="E130" s="2" t="s">
        <v>521</v>
      </c>
      <c r="F130" s="2" t="s">
        <v>633</v>
      </c>
      <c r="G130" s="2" t="s">
        <v>512</v>
      </c>
      <c r="H130" s="2" t="s">
        <v>499</v>
      </c>
      <c r="I130" s="8" t="s">
        <v>16</v>
      </c>
      <c r="J130" s="9" t="s">
        <v>263</v>
      </c>
      <c r="K130" s="18">
        <v>59985</v>
      </c>
      <c r="L130" s="33"/>
    </row>
    <row r="131" spans="1:12">
      <c r="A131" s="22">
        <v>128</v>
      </c>
      <c r="B131" s="27" t="s">
        <v>663</v>
      </c>
      <c r="C131" s="2" t="s">
        <v>509</v>
      </c>
      <c r="D131" s="2">
        <v>57264</v>
      </c>
      <c r="E131" s="2" t="s">
        <v>521</v>
      </c>
      <c r="F131" s="2" t="s">
        <v>633</v>
      </c>
      <c r="G131" s="2" t="s">
        <v>512</v>
      </c>
      <c r="H131" s="2" t="s">
        <v>499</v>
      </c>
      <c r="I131" s="8" t="s">
        <v>16</v>
      </c>
      <c r="J131" s="9" t="s">
        <v>268</v>
      </c>
      <c r="K131" s="18">
        <v>59986</v>
      </c>
      <c r="L131" s="33"/>
    </row>
    <row r="132" spans="1:12">
      <c r="A132" s="22">
        <v>129</v>
      </c>
      <c r="B132" s="27" t="s">
        <v>657</v>
      </c>
      <c r="C132" s="2" t="s">
        <v>509</v>
      </c>
      <c r="D132" s="2">
        <v>57254</v>
      </c>
      <c r="E132" s="2" t="s">
        <v>521</v>
      </c>
      <c r="F132" s="2" t="s">
        <v>633</v>
      </c>
      <c r="G132" s="2" t="s">
        <v>512</v>
      </c>
      <c r="H132" s="2" t="s">
        <v>500</v>
      </c>
      <c r="I132" s="8" t="s">
        <v>16</v>
      </c>
      <c r="J132" s="9" t="s">
        <v>273</v>
      </c>
      <c r="K132" s="18">
        <v>59987</v>
      </c>
      <c r="L132" s="33"/>
    </row>
    <row r="133" spans="1:12">
      <c r="A133" s="22">
        <v>130</v>
      </c>
      <c r="B133" s="27" t="s">
        <v>659</v>
      </c>
      <c r="C133" s="2" t="s">
        <v>509</v>
      </c>
      <c r="D133" s="2">
        <v>57258</v>
      </c>
      <c r="E133" s="2" t="s">
        <v>521</v>
      </c>
      <c r="F133" s="2" t="s">
        <v>633</v>
      </c>
      <c r="G133" s="2" t="s">
        <v>512</v>
      </c>
      <c r="H133" s="2" t="s">
        <v>500</v>
      </c>
      <c r="I133" s="8" t="s">
        <v>16</v>
      </c>
      <c r="J133" s="9" t="s">
        <v>278</v>
      </c>
      <c r="K133" s="18">
        <v>59988</v>
      </c>
      <c r="L133" s="33"/>
    </row>
    <row r="134" spans="1:12">
      <c r="A134" s="22">
        <v>131</v>
      </c>
      <c r="B134" s="27" t="s">
        <v>662</v>
      </c>
      <c r="C134" s="2" t="s">
        <v>509</v>
      </c>
      <c r="D134" s="2">
        <v>57263</v>
      </c>
      <c r="E134" s="2" t="s">
        <v>521</v>
      </c>
      <c r="F134" s="2" t="s">
        <v>633</v>
      </c>
      <c r="G134" s="2" t="s">
        <v>512</v>
      </c>
      <c r="H134" s="2" t="s">
        <v>514</v>
      </c>
      <c r="I134" s="27"/>
      <c r="J134" s="27"/>
      <c r="K134" s="27"/>
      <c r="L134" s="33"/>
    </row>
    <row r="135" spans="1:12">
      <c r="A135" s="22">
        <v>132</v>
      </c>
      <c r="B135" s="27" t="s">
        <v>664</v>
      </c>
      <c r="C135" s="2" t="s">
        <v>509</v>
      </c>
      <c r="D135" s="2">
        <v>57268</v>
      </c>
      <c r="E135" s="2" t="s">
        <v>521</v>
      </c>
      <c r="F135" s="2" t="s">
        <v>633</v>
      </c>
      <c r="G135" s="2" t="s">
        <v>512</v>
      </c>
      <c r="H135" s="2" t="s">
        <v>514</v>
      </c>
      <c r="I135" s="8"/>
      <c r="J135" s="9"/>
      <c r="K135" s="18"/>
      <c r="L135" s="33"/>
    </row>
    <row r="136" spans="1:12">
      <c r="A136" s="22">
        <v>133</v>
      </c>
      <c r="B136" s="27" t="s">
        <v>667</v>
      </c>
      <c r="C136" s="2" t="s">
        <v>520</v>
      </c>
      <c r="D136" s="2">
        <v>79743</v>
      </c>
      <c r="E136" s="2" t="s">
        <v>521</v>
      </c>
      <c r="F136" s="2" t="s">
        <v>666</v>
      </c>
      <c r="G136" s="2" t="s">
        <v>512</v>
      </c>
      <c r="H136" s="2" t="s">
        <v>496</v>
      </c>
      <c r="I136" s="12" t="s">
        <v>16</v>
      </c>
      <c r="J136" s="12" t="s">
        <v>371</v>
      </c>
      <c r="K136" s="21">
        <v>59491</v>
      </c>
      <c r="L136" s="33"/>
    </row>
    <row r="137" spans="1:12">
      <c r="A137" s="22">
        <v>134</v>
      </c>
      <c r="B137" s="27" t="s">
        <v>668</v>
      </c>
      <c r="C137" s="2" t="s">
        <v>520</v>
      </c>
      <c r="D137" s="2">
        <v>79737</v>
      </c>
      <c r="E137" s="2" t="s">
        <v>521</v>
      </c>
      <c r="F137" s="2" t="s">
        <v>666</v>
      </c>
      <c r="G137" s="2" t="s">
        <v>512</v>
      </c>
      <c r="H137" s="2" t="s">
        <v>497</v>
      </c>
      <c r="I137" s="12" t="s">
        <v>16</v>
      </c>
      <c r="J137" s="16" t="s">
        <v>56</v>
      </c>
      <c r="K137" s="21">
        <v>59537</v>
      </c>
      <c r="L137" s="33"/>
    </row>
    <row r="138" spans="1:12">
      <c r="A138" s="22">
        <v>135</v>
      </c>
      <c r="B138" s="27" t="s">
        <v>678</v>
      </c>
      <c r="C138" s="2" t="s">
        <v>509</v>
      </c>
      <c r="D138" s="2">
        <v>79750</v>
      </c>
      <c r="E138" s="2" t="s">
        <v>521</v>
      </c>
      <c r="F138" s="2" t="s">
        <v>666</v>
      </c>
      <c r="G138" s="2" t="s">
        <v>512</v>
      </c>
      <c r="H138" s="2" t="s">
        <v>523</v>
      </c>
      <c r="I138" s="27"/>
      <c r="J138" s="27"/>
      <c r="K138" s="27"/>
      <c r="L138" s="33"/>
    </row>
    <row r="139" spans="1:12">
      <c r="A139" s="22">
        <v>136</v>
      </c>
      <c r="B139" s="27" t="s">
        <v>669</v>
      </c>
      <c r="C139" s="2" t="s">
        <v>520</v>
      </c>
      <c r="D139" s="2">
        <v>79747</v>
      </c>
      <c r="E139" s="2" t="s">
        <v>521</v>
      </c>
      <c r="F139" s="2" t="s">
        <v>666</v>
      </c>
      <c r="G139" s="2" t="s">
        <v>512</v>
      </c>
      <c r="H139" s="2" t="s">
        <v>498</v>
      </c>
      <c r="I139" s="15" t="s">
        <v>16</v>
      </c>
      <c r="J139" s="37" t="s">
        <v>288</v>
      </c>
      <c r="K139" s="36">
        <v>59990</v>
      </c>
      <c r="L139" s="33"/>
    </row>
    <row r="140" spans="1:12">
      <c r="A140" s="22">
        <v>137</v>
      </c>
      <c r="B140" s="27" t="s">
        <v>671</v>
      </c>
      <c r="C140" s="2" t="s">
        <v>509</v>
      </c>
      <c r="D140" s="2">
        <v>79862</v>
      </c>
      <c r="E140" s="2" t="s">
        <v>521</v>
      </c>
      <c r="F140" s="2" t="s">
        <v>666</v>
      </c>
      <c r="G140" s="2" t="s">
        <v>512</v>
      </c>
      <c r="H140" s="2" t="s">
        <v>498</v>
      </c>
      <c r="I140" s="12" t="s">
        <v>16</v>
      </c>
      <c r="J140" s="20" t="s">
        <v>308</v>
      </c>
      <c r="K140" s="10">
        <v>59411</v>
      </c>
      <c r="L140" s="33"/>
    </row>
    <row r="141" spans="1:12">
      <c r="A141" s="22">
        <v>138</v>
      </c>
      <c r="B141" s="27" t="s">
        <v>673</v>
      </c>
      <c r="C141" s="2" t="s">
        <v>509</v>
      </c>
      <c r="D141" s="2">
        <v>79745</v>
      </c>
      <c r="E141" s="2" t="s">
        <v>521</v>
      </c>
      <c r="F141" s="2" t="s">
        <v>666</v>
      </c>
      <c r="G141" s="2" t="s">
        <v>512</v>
      </c>
      <c r="H141" s="2" t="s">
        <v>499</v>
      </c>
      <c r="I141" s="12" t="s">
        <v>16</v>
      </c>
      <c r="J141" s="20" t="s">
        <v>258</v>
      </c>
      <c r="K141" s="10">
        <v>59984</v>
      </c>
      <c r="L141" s="33"/>
    </row>
    <row r="142" spans="1:12">
      <c r="A142" s="22">
        <v>139</v>
      </c>
      <c r="B142" s="27" t="s">
        <v>675</v>
      </c>
      <c r="C142" s="2" t="s">
        <v>509</v>
      </c>
      <c r="D142" s="2">
        <v>79853</v>
      </c>
      <c r="E142" s="2" t="s">
        <v>521</v>
      </c>
      <c r="F142" s="2" t="s">
        <v>666</v>
      </c>
      <c r="G142" s="2" t="s">
        <v>512</v>
      </c>
      <c r="H142" s="2" t="s">
        <v>515</v>
      </c>
      <c r="I142" s="12"/>
      <c r="J142" s="20"/>
      <c r="K142" s="10"/>
      <c r="L142" s="33"/>
    </row>
    <row r="143" spans="1:12">
      <c r="A143" s="22">
        <v>140</v>
      </c>
      <c r="B143" s="27" t="s">
        <v>680</v>
      </c>
      <c r="C143" s="2" t="s">
        <v>509</v>
      </c>
      <c r="D143" s="2">
        <v>79752</v>
      </c>
      <c r="E143" s="2" t="s">
        <v>521</v>
      </c>
      <c r="F143" s="2" t="s">
        <v>666</v>
      </c>
      <c r="G143" s="2" t="s">
        <v>512</v>
      </c>
      <c r="H143" s="2" t="s">
        <v>515</v>
      </c>
      <c r="I143" s="8"/>
      <c r="J143" s="19"/>
      <c r="K143" s="27"/>
      <c r="L143" s="33"/>
    </row>
    <row r="144" spans="1:12">
      <c r="A144" s="22">
        <v>141</v>
      </c>
      <c r="B144" s="27" t="s">
        <v>676</v>
      </c>
      <c r="C144" s="2" t="s">
        <v>509</v>
      </c>
      <c r="D144" s="2">
        <v>79858</v>
      </c>
      <c r="E144" s="2" t="s">
        <v>521</v>
      </c>
      <c r="F144" s="2" t="s">
        <v>666</v>
      </c>
      <c r="G144" s="2" t="s">
        <v>512</v>
      </c>
      <c r="H144" s="2" t="s">
        <v>503</v>
      </c>
      <c r="I144" s="15" t="s">
        <v>16</v>
      </c>
      <c r="J144" s="37" t="s">
        <v>288</v>
      </c>
      <c r="K144" s="36">
        <v>59990</v>
      </c>
      <c r="L144" s="33"/>
    </row>
    <row r="145" spans="1:12" ht="9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33"/>
    </row>
    <row r="146" spans="1:12">
      <c r="A146" s="22">
        <v>142</v>
      </c>
      <c r="B146" s="27" t="s">
        <v>516</v>
      </c>
      <c r="C146" s="2" t="s">
        <v>509</v>
      </c>
      <c r="D146" s="2">
        <v>62811</v>
      </c>
      <c r="E146" s="2" t="s">
        <v>510</v>
      </c>
      <c r="F146" s="2" t="s">
        <v>511</v>
      </c>
      <c r="G146" s="2" t="s">
        <v>512</v>
      </c>
      <c r="H146" s="2" t="s">
        <v>496</v>
      </c>
      <c r="I146" s="8" t="s">
        <v>16</v>
      </c>
      <c r="J146" s="19" t="s">
        <v>324</v>
      </c>
      <c r="K146" s="27"/>
      <c r="L146" s="33"/>
    </row>
    <row r="147" spans="1:12">
      <c r="A147" s="22">
        <v>143</v>
      </c>
      <c r="B147" s="27" t="s">
        <v>508</v>
      </c>
      <c r="C147" s="2" t="s">
        <v>509</v>
      </c>
      <c r="D147" s="2">
        <v>62659</v>
      </c>
      <c r="E147" s="2" t="s">
        <v>510</v>
      </c>
      <c r="F147" s="2" t="s">
        <v>511</v>
      </c>
      <c r="G147" s="2" t="s">
        <v>512</v>
      </c>
      <c r="H147" s="2" t="s">
        <v>515</v>
      </c>
      <c r="I147" s="8" t="s">
        <v>16</v>
      </c>
      <c r="J147" s="19" t="s">
        <v>319</v>
      </c>
      <c r="K147" s="27"/>
      <c r="L147" s="33"/>
    </row>
    <row r="148" spans="1:12">
      <c r="A148" s="22">
        <v>144</v>
      </c>
      <c r="B148" s="27" t="s">
        <v>518</v>
      </c>
      <c r="C148" s="2" t="s">
        <v>509</v>
      </c>
      <c r="D148" s="2">
        <v>62717</v>
      </c>
      <c r="E148" s="2" t="s">
        <v>510</v>
      </c>
      <c r="F148" s="2" t="s">
        <v>511</v>
      </c>
      <c r="G148" s="2" t="s">
        <v>512</v>
      </c>
      <c r="H148" s="2" t="s">
        <v>514</v>
      </c>
      <c r="I148" s="8" t="s">
        <v>16</v>
      </c>
      <c r="J148" s="19" t="s">
        <v>355</v>
      </c>
      <c r="K148" s="27"/>
      <c r="L148" s="33"/>
    </row>
    <row r="149" spans="1:12">
      <c r="A149" s="22">
        <v>145</v>
      </c>
      <c r="B149" s="27" t="s">
        <v>551</v>
      </c>
      <c r="C149" s="2" t="s">
        <v>509</v>
      </c>
      <c r="D149" s="2"/>
      <c r="E149" s="2" t="s">
        <v>510</v>
      </c>
      <c r="F149" s="2" t="s">
        <v>552</v>
      </c>
      <c r="G149" s="2" t="s">
        <v>512</v>
      </c>
      <c r="H149" s="2" t="s">
        <v>523</v>
      </c>
      <c r="I149" s="12" t="s">
        <v>16</v>
      </c>
      <c r="J149" s="16" t="s">
        <v>373</v>
      </c>
      <c r="K149" s="27"/>
      <c r="L149" s="33"/>
    </row>
    <row r="150" spans="1:12">
      <c r="A150" s="22">
        <v>146</v>
      </c>
      <c r="B150" s="27" t="s">
        <v>558</v>
      </c>
      <c r="C150" s="2" t="s">
        <v>509</v>
      </c>
      <c r="D150" s="2">
        <v>62821</v>
      </c>
      <c r="E150" s="2" t="s">
        <v>510</v>
      </c>
      <c r="F150" s="2" t="s">
        <v>556</v>
      </c>
      <c r="G150" s="2" t="s">
        <v>512</v>
      </c>
      <c r="H150" s="2" t="s">
        <v>513</v>
      </c>
      <c r="I150" s="12" t="s">
        <v>16</v>
      </c>
      <c r="J150" s="16" t="s">
        <v>329</v>
      </c>
      <c r="K150" s="27"/>
      <c r="L150" s="33"/>
    </row>
    <row r="151" spans="1:12">
      <c r="A151" s="22">
        <v>147</v>
      </c>
      <c r="B151" s="27" t="s">
        <v>555</v>
      </c>
      <c r="C151" s="2" t="s">
        <v>509</v>
      </c>
      <c r="D151" s="2">
        <v>62617</v>
      </c>
      <c r="E151" s="2" t="s">
        <v>510</v>
      </c>
      <c r="F151" s="2" t="s">
        <v>556</v>
      </c>
      <c r="G151" s="2" t="s">
        <v>512</v>
      </c>
      <c r="H151" s="2" t="s">
        <v>498</v>
      </c>
      <c r="I151" s="12" t="s">
        <v>16</v>
      </c>
      <c r="J151" s="16" t="s">
        <v>334</v>
      </c>
      <c r="K151" s="27"/>
      <c r="L151" s="33"/>
    </row>
    <row r="152" spans="1:12">
      <c r="A152" s="22">
        <v>148</v>
      </c>
      <c r="B152" s="27" t="s">
        <v>557</v>
      </c>
      <c r="C152" s="2" t="s">
        <v>509</v>
      </c>
      <c r="D152" s="2">
        <v>62768</v>
      </c>
      <c r="E152" s="2" t="s">
        <v>510</v>
      </c>
      <c r="F152" s="2" t="s">
        <v>556</v>
      </c>
      <c r="G152" s="2" t="s">
        <v>512</v>
      </c>
      <c r="H152" s="2" t="s">
        <v>515</v>
      </c>
      <c r="I152" s="12" t="s">
        <v>16</v>
      </c>
      <c r="J152" s="16" t="s">
        <v>338</v>
      </c>
      <c r="K152" s="27"/>
      <c r="L152" s="33"/>
    </row>
    <row r="153" spans="1:12">
      <c r="A153" s="22">
        <v>149</v>
      </c>
      <c r="B153" s="27" t="s">
        <v>682</v>
      </c>
      <c r="C153" s="2" t="s">
        <v>509</v>
      </c>
      <c r="D153" s="2">
        <v>62610</v>
      </c>
      <c r="E153" s="2" t="s">
        <v>510</v>
      </c>
      <c r="F153" s="2" t="s">
        <v>681</v>
      </c>
      <c r="G153" s="2" t="s">
        <v>512</v>
      </c>
      <c r="H153" s="2" t="s">
        <v>496</v>
      </c>
      <c r="I153" s="12" t="s">
        <v>16</v>
      </c>
      <c r="J153" s="16" t="s">
        <v>342</v>
      </c>
      <c r="K153" s="27"/>
      <c r="L153" s="33"/>
    </row>
    <row r="154" spans="1:12">
      <c r="A154" s="22">
        <v>150</v>
      </c>
      <c r="B154" s="27" t="s">
        <v>684</v>
      </c>
      <c r="C154" s="2" t="s">
        <v>509</v>
      </c>
      <c r="D154" s="2">
        <v>79740</v>
      </c>
      <c r="E154" s="2" t="s">
        <v>510</v>
      </c>
      <c r="F154" s="2" t="s">
        <v>681</v>
      </c>
      <c r="G154" s="2" t="s">
        <v>512</v>
      </c>
      <c r="H154" s="2" t="s">
        <v>502</v>
      </c>
      <c r="I154" s="12" t="s">
        <v>16</v>
      </c>
      <c r="J154" s="16" t="s">
        <v>351</v>
      </c>
      <c r="K154" s="27"/>
      <c r="L154" s="33"/>
    </row>
    <row r="155" spans="1:12">
      <c r="A155" s="22">
        <v>151</v>
      </c>
      <c r="B155" s="27" t="s">
        <v>742</v>
      </c>
      <c r="C155" s="2" t="s">
        <v>509</v>
      </c>
      <c r="D155" s="2">
        <v>79823</v>
      </c>
      <c r="E155" s="2" t="s">
        <v>510</v>
      </c>
      <c r="F155" s="2" t="s">
        <v>740</v>
      </c>
      <c r="G155" s="2" t="s">
        <v>512</v>
      </c>
      <c r="H155" s="2" t="s">
        <v>513</v>
      </c>
      <c r="I155" s="8" t="s">
        <v>16</v>
      </c>
      <c r="J155" s="19" t="s">
        <v>347</v>
      </c>
      <c r="K155" s="27"/>
      <c r="L155" s="33"/>
    </row>
  </sheetData>
  <conditionalFormatting sqref="A1:K1">
    <cfRule type="cellIs" dxfId="625" priority="201" operator="equal">
      <formula>"FG (WFO)"</formula>
    </cfRule>
    <cfRule type="cellIs" dxfId="624" priority="202" operator="equal">
      <formula>"FG"</formula>
    </cfRule>
    <cfRule type="cellIs" dxfId="623" priority="203" operator="equal">
      <formula>"FI (WFO)"</formula>
    </cfRule>
    <cfRule type="cellIs" dxfId="622" priority="204" operator="equal">
      <formula>"FG (WFO)"</formula>
    </cfRule>
    <cfRule type="cellIs" dxfId="621" priority="205" operator="equal">
      <formula>"FI"</formula>
    </cfRule>
    <cfRule type="cellIs" dxfId="620" priority="206" operator="equal">
      <formula>"FG"</formula>
    </cfRule>
  </conditionalFormatting>
  <conditionalFormatting sqref="I23:J23">
    <cfRule type="cellIs" dxfId="619" priority="173" operator="equal">
      <formula>"FG (WFO)"</formula>
    </cfRule>
    <cfRule type="cellIs" dxfId="618" priority="174" operator="equal">
      <formula>"FG"</formula>
    </cfRule>
  </conditionalFormatting>
  <conditionalFormatting sqref="B41:J41">
    <cfRule type="cellIs" dxfId="617" priority="127" operator="equal">
      <formula>"FG (WFO)"</formula>
    </cfRule>
    <cfRule type="cellIs" dxfId="616" priority="128" operator="equal">
      <formula>"FG"</formula>
    </cfRule>
    <cfRule type="cellIs" dxfId="615" priority="129" operator="equal">
      <formula>"FG (WFO)"</formula>
    </cfRule>
    <cfRule type="cellIs" dxfId="614" priority="130" operator="equal">
      <formula>"FG"</formula>
    </cfRule>
    <cfRule type="cellIs" dxfId="613" priority="131" operator="equal">
      <formula>"FI (WFO)"</formula>
    </cfRule>
    <cfRule type="cellIs" dxfId="612" priority="132" operator="equal">
      <formula>"FG (WFO)"</formula>
    </cfRule>
    <cfRule type="cellIs" dxfId="611" priority="133" operator="equal">
      <formula>"FI"</formula>
    </cfRule>
    <cfRule type="cellIs" dxfId="610" priority="134" operator="equal">
      <formula>"FG"</formula>
    </cfRule>
  </conditionalFormatting>
  <conditionalFormatting sqref="B42:H42">
    <cfRule type="cellIs" dxfId="609" priority="189" operator="equal">
      <formula>"FG (WFO)"</formula>
    </cfRule>
    <cfRule type="cellIs" dxfId="608" priority="190" operator="equal">
      <formula>"FG"</formula>
    </cfRule>
    <cfRule type="cellIs" dxfId="607" priority="191" operator="equal">
      <formula>"FI (WFO)"</formula>
    </cfRule>
    <cfRule type="cellIs" dxfId="606" priority="192" operator="equal">
      <formula>"FG (WFO)"</formula>
    </cfRule>
    <cfRule type="cellIs" dxfId="605" priority="193" operator="equal">
      <formula>"FI"</formula>
    </cfRule>
    <cfRule type="cellIs" dxfId="604" priority="194" operator="equal">
      <formula>"FG"</formula>
    </cfRule>
  </conditionalFormatting>
  <conditionalFormatting sqref="B44:H44">
    <cfRule type="cellIs" dxfId="603" priority="177" operator="equal">
      <formula>"FG (WFO)"</formula>
    </cfRule>
    <cfRule type="cellIs" dxfId="602" priority="178" operator="equal">
      <formula>"FG"</formula>
    </cfRule>
    <cfRule type="cellIs" dxfId="601" priority="179" operator="equal">
      <formula>"FI (WFO)"</formula>
    </cfRule>
    <cfRule type="cellIs" dxfId="600" priority="180" operator="equal">
      <formula>"FG (WFO)"</formula>
    </cfRule>
    <cfRule type="cellIs" dxfId="599" priority="181" operator="equal">
      <formula>"FI"</formula>
    </cfRule>
    <cfRule type="cellIs" dxfId="598" priority="182" operator="equal">
      <formula>"FG"</formula>
    </cfRule>
  </conditionalFormatting>
  <conditionalFormatting sqref="B46:D46">
    <cfRule type="cellIs" dxfId="597" priority="157" operator="equal">
      <formula>"FG (WFO)"</formula>
    </cfRule>
    <cfRule type="cellIs" dxfId="596" priority="158" operator="equal">
      <formula>"FG (WFO)"</formula>
    </cfRule>
    <cfRule type="cellIs" dxfId="595" priority="159" operator="equal">
      <formula>"EO (WFO)"</formula>
    </cfRule>
    <cfRule type="cellIs" dxfId="594" priority="160" operator="equal">
      <formula>"EK (WFO)"</formula>
    </cfRule>
  </conditionalFormatting>
  <conditionalFormatting sqref="E46">
    <cfRule type="cellIs" dxfId="593" priority="161" operator="equal">
      <formula>"FG (WFO)"</formula>
    </cfRule>
    <cfRule type="cellIs" dxfId="592" priority="162" operator="equal">
      <formula>"FG (WFO)"</formula>
    </cfRule>
    <cfRule type="cellIs" dxfId="591" priority="163" operator="equal">
      <formula>"EO (WFO)"</formula>
    </cfRule>
    <cfRule type="cellIs" dxfId="590" priority="164" operator="equal">
      <formula>"EK (WFO)"</formula>
    </cfRule>
  </conditionalFormatting>
  <conditionalFormatting sqref="F46">
    <cfRule type="cellIs" dxfId="589" priority="137" operator="equal">
      <formula>"EO (WFO)"</formula>
    </cfRule>
    <cfRule type="cellIs" dxfId="588" priority="138" operator="equal">
      <formula>"EK (WFO)"</formula>
    </cfRule>
    <cfRule type="cellIs" dxfId="587" priority="139" operator="equal">
      <formula>"FI (WFO)"</formula>
    </cfRule>
    <cfRule type="cellIs" dxfId="586" priority="140" operator="equal">
      <formula>"FG (WFO)"</formula>
    </cfRule>
    <cfRule type="cellIs" dxfId="585" priority="141" operator="equal">
      <formula>"FI"</formula>
    </cfRule>
    <cfRule type="cellIs" dxfId="584" priority="142" operator="equal">
      <formula>"FG (WFO)"</formula>
    </cfRule>
    <cfRule type="cellIs" dxfId="583" priority="143" operator="equal">
      <formula>"FG (WFO)"</formula>
    </cfRule>
    <cfRule type="cellIs" dxfId="582" priority="144" operator="equal">
      <formula>"EO (WFO)"</formula>
    </cfRule>
    <cfRule type="cellIs" dxfId="581" priority="145" operator="equal">
      <formula>"EK (WFO)"</formula>
    </cfRule>
  </conditionalFormatting>
  <conditionalFormatting sqref="G46">
    <cfRule type="cellIs" dxfId="580" priority="146" operator="equal">
      <formula>"OUT"</formula>
    </cfRule>
    <cfRule type="cellIs" dxfId="579" priority="147" operator="equal">
      <formula>"OUT"</formula>
    </cfRule>
    <cfRule type="cellIs" dxfId="578" priority="148" operator="equal">
      <formula>"OUT"</formula>
    </cfRule>
    <cfRule type="cellIs" dxfId="577" priority="149" operator="equal">
      <formula>"FG (WFO)"</formula>
    </cfRule>
    <cfRule type="cellIs" dxfId="576" priority="150" operator="equal">
      <formula>"TDM"</formula>
    </cfRule>
    <cfRule type="cellIs" dxfId="575" priority="151" operator="equal">
      <formula>"FG"</formula>
    </cfRule>
    <cfRule type="cellIs" dxfId="574" priority="152" operator="equal">
      <formula>"L"</formula>
    </cfRule>
    <cfRule type="cellIs" dxfId="573" priority="153" operator="equal">
      <formula>"CT"</formula>
    </cfRule>
    <cfRule type="cellIs" dxfId="572" priority="154" operator="equal">
      <formula>"EG (WFO)"</formula>
    </cfRule>
    <cfRule type="cellIs" dxfId="571" priority="155" operator="equal">
      <formula>"TR (WFO)"</formula>
    </cfRule>
    <cfRule type="cellIs" dxfId="570" priority="156" operator="equal">
      <formula>"FG (WFO)"</formula>
    </cfRule>
  </conditionalFormatting>
  <conditionalFormatting sqref="J48:K48">
    <cfRule type="cellIs" dxfId="569" priority="23" operator="equal">
      <formula>"FG (WFO)"</formula>
    </cfRule>
    <cfRule type="cellIs" dxfId="568" priority="24" operator="equal">
      <formula>"FG"</formula>
    </cfRule>
  </conditionalFormatting>
  <conditionalFormatting sqref="B49:H49">
    <cfRule type="cellIs" dxfId="567" priority="165" operator="equal">
      <formula>"FG (WFO)"</formula>
    </cfRule>
    <cfRule type="cellIs" dxfId="566" priority="166" operator="equal">
      <formula>"FG"</formula>
    </cfRule>
    <cfRule type="cellIs" dxfId="565" priority="167" operator="equal">
      <formula>"FG (WFO)"</formula>
    </cfRule>
    <cfRule type="cellIs" dxfId="564" priority="168" operator="equal">
      <formula>"FG"</formula>
    </cfRule>
    <cfRule type="cellIs" dxfId="563" priority="169" operator="equal">
      <formula>"FI (WFO)"</formula>
    </cfRule>
    <cfRule type="cellIs" dxfId="562" priority="170" operator="equal">
      <formula>"FG (WFO)"</formula>
    </cfRule>
    <cfRule type="cellIs" dxfId="561" priority="171" operator="equal">
      <formula>"FI"</formula>
    </cfRule>
    <cfRule type="cellIs" dxfId="560" priority="172" operator="equal">
      <formula>"FG"</formula>
    </cfRule>
  </conditionalFormatting>
  <conditionalFormatting sqref="B60:H60">
    <cfRule type="cellIs" dxfId="559" priority="195" operator="equal">
      <formula>"FG (WFO)"</formula>
    </cfRule>
    <cfRule type="cellIs" dxfId="558" priority="196" operator="equal">
      <formula>"FG"</formula>
    </cfRule>
    <cfRule type="cellIs" dxfId="557" priority="197" operator="equal">
      <formula>"FI (WFO)"</formula>
    </cfRule>
    <cfRule type="cellIs" dxfId="556" priority="198" operator="equal">
      <formula>"FG (WFO)"</formula>
    </cfRule>
    <cfRule type="cellIs" dxfId="555" priority="199" operator="equal">
      <formula>"FI"</formula>
    </cfRule>
    <cfRule type="cellIs" dxfId="554" priority="200" operator="equal">
      <formula>"FG"</formula>
    </cfRule>
  </conditionalFormatting>
  <conditionalFormatting sqref="B65:H65">
    <cfRule type="cellIs" dxfId="553" priority="183" operator="equal">
      <formula>"FG (WFO)"</formula>
    </cfRule>
    <cfRule type="cellIs" dxfId="552" priority="184" operator="equal">
      <formula>"FG"</formula>
    </cfRule>
    <cfRule type="cellIs" dxfId="551" priority="185" operator="equal">
      <formula>"FI (WFO)"</formula>
    </cfRule>
    <cfRule type="cellIs" dxfId="550" priority="186" operator="equal">
      <formula>"FG (WFO)"</formula>
    </cfRule>
    <cfRule type="cellIs" dxfId="549" priority="187" operator="equal">
      <formula>"FI"</formula>
    </cfRule>
    <cfRule type="cellIs" dxfId="548" priority="188" operator="equal">
      <formula>"FG"</formula>
    </cfRule>
  </conditionalFormatting>
  <conditionalFormatting sqref="B66:H66">
    <cfRule type="cellIs" dxfId="547" priority="77" operator="equal">
      <formula>"FG (WFO)"</formula>
    </cfRule>
    <cfRule type="cellIs" dxfId="546" priority="78" operator="equal">
      <formula>"FG"</formula>
    </cfRule>
    <cfRule type="cellIs" dxfId="545" priority="79" operator="equal">
      <formula>"FG (WFO)"</formula>
    </cfRule>
    <cfRule type="cellIs" dxfId="544" priority="80" operator="equal">
      <formula>"FG"</formula>
    </cfRule>
    <cfRule type="cellIs" dxfId="543" priority="81" operator="equal">
      <formula>"FG (WFO)"</formula>
    </cfRule>
    <cfRule type="cellIs" dxfId="542" priority="82" operator="equal">
      <formula>"FG"</formula>
    </cfRule>
    <cfRule type="cellIs" dxfId="541" priority="83" operator="equal">
      <formula>"FI (WFO)"</formula>
    </cfRule>
    <cfRule type="cellIs" dxfId="540" priority="84" operator="equal">
      <formula>"FG (WFO)"</formula>
    </cfRule>
    <cfRule type="cellIs" dxfId="539" priority="85" operator="equal">
      <formula>"FI"</formula>
    </cfRule>
    <cfRule type="cellIs" dxfId="538" priority="86" operator="equal">
      <formula>"FG"</formula>
    </cfRule>
  </conditionalFormatting>
  <conditionalFormatting sqref="A68">
    <cfRule type="cellIs" dxfId="537" priority="25" operator="equal">
      <formula>"FG (WFO)"</formula>
    </cfRule>
    <cfRule type="cellIs" dxfId="536" priority="26" operator="equal">
      <formula>"FG"</formula>
    </cfRule>
    <cfRule type="cellIs" dxfId="535" priority="27" operator="equal">
      <formula>"FG (WFO)"</formula>
    </cfRule>
    <cfRule type="cellIs" dxfId="534" priority="28" operator="equal">
      <formula>"FG"</formula>
    </cfRule>
    <cfRule type="cellIs" dxfId="533" priority="29" operator="equal">
      <formula>"FG (WFO)"</formula>
    </cfRule>
    <cfRule type="cellIs" dxfId="532" priority="30" operator="equal">
      <formula>"FG"</formula>
    </cfRule>
    <cfRule type="cellIs" dxfId="531" priority="31" operator="equal">
      <formula>"FI (WFO)"</formula>
    </cfRule>
    <cfRule type="cellIs" dxfId="530" priority="32" operator="equal">
      <formula>"FG (WFO)"</formula>
    </cfRule>
    <cfRule type="cellIs" dxfId="529" priority="33" operator="equal">
      <formula>"FI"</formula>
    </cfRule>
    <cfRule type="cellIs" dxfId="528" priority="34" operator="equal">
      <formula>"FG"</formula>
    </cfRule>
  </conditionalFormatting>
  <conditionalFormatting sqref="B68:K68">
    <cfRule type="cellIs" dxfId="527" priority="35" operator="equal">
      <formula>"FG (WFO)"</formula>
    </cfRule>
    <cfRule type="cellIs" dxfId="526" priority="36" operator="equal">
      <formula>"FG"</formula>
    </cfRule>
    <cfRule type="cellIs" dxfId="525" priority="37" operator="equal">
      <formula>"FG (WFO)"</formula>
    </cfRule>
    <cfRule type="cellIs" dxfId="524" priority="38" operator="equal">
      <formula>"FG"</formula>
    </cfRule>
    <cfRule type="cellIs" dxfId="523" priority="39" operator="equal">
      <formula>"FG (WFO)"</formula>
    </cfRule>
    <cfRule type="cellIs" dxfId="522" priority="40" operator="equal">
      <formula>"FG"</formula>
    </cfRule>
    <cfRule type="cellIs" dxfId="521" priority="41" operator="equal">
      <formula>"FI (WFO)"</formula>
    </cfRule>
    <cfRule type="cellIs" dxfId="520" priority="42" operator="equal">
      <formula>"FG (WFO)"</formula>
    </cfRule>
    <cfRule type="cellIs" dxfId="519" priority="43" operator="equal">
      <formula>"FI"</formula>
    </cfRule>
    <cfRule type="cellIs" dxfId="518" priority="44" operator="equal">
      <formula>"FG"</formula>
    </cfRule>
  </conditionalFormatting>
  <conditionalFormatting sqref="I82:K82">
    <cfRule type="cellIs" dxfId="517" priority="21" operator="equal">
      <formula>"FG (WFO)"</formula>
    </cfRule>
    <cfRule type="cellIs" dxfId="516" priority="22" operator="equal">
      <formula>"FG"</formula>
    </cfRule>
  </conditionalFormatting>
  <conditionalFormatting sqref="B88:H88">
    <cfRule type="cellIs" dxfId="515" priority="117" operator="equal">
      <formula>"FG (WFO)"</formula>
    </cfRule>
    <cfRule type="cellIs" dxfId="514" priority="118" operator="equal">
      <formula>"FG"</formula>
    </cfRule>
    <cfRule type="cellIs" dxfId="513" priority="119" operator="equal">
      <formula>"FG (WFO)"</formula>
    </cfRule>
    <cfRule type="cellIs" dxfId="512" priority="120" operator="equal">
      <formula>"FG"</formula>
    </cfRule>
    <cfRule type="cellIs" dxfId="511" priority="121" operator="equal">
      <formula>"FG (WFO)"</formula>
    </cfRule>
    <cfRule type="cellIs" dxfId="510" priority="122" operator="equal">
      <formula>"FG"</formula>
    </cfRule>
    <cfRule type="cellIs" dxfId="509" priority="123" operator="equal">
      <formula>"FI (WFO)"</formula>
    </cfRule>
    <cfRule type="cellIs" dxfId="508" priority="124" operator="equal">
      <formula>"FG (WFO)"</formula>
    </cfRule>
    <cfRule type="cellIs" dxfId="507" priority="125" operator="equal">
      <formula>"FI"</formula>
    </cfRule>
    <cfRule type="cellIs" dxfId="506" priority="126" operator="equal">
      <formula>"FG"</formula>
    </cfRule>
  </conditionalFormatting>
  <conditionalFormatting sqref="J91:K91">
    <cfRule type="cellIs" dxfId="505" priority="19" operator="equal">
      <formula>"FG (WFO)"</formula>
    </cfRule>
    <cfRule type="cellIs" dxfId="504" priority="20" operator="equal">
      <formula>"FG"</formula>
    </cfRule>
  </conditionalFormatting>
  <conditionalFormatting sqref="I107:K107">
    <cfRule type="cellIs" dxfId="503" priority="9" operator="equal">
      <formula>"FG (WFO)"</formula>
    </cfRule>
    <cfRule type="cellIs" dxfId="502" priority="10" operator="equal">
      <formula>"FG"</formula>
    </cfRule>
    <cfRule type="cellIs" dxfId="501" priority="11" operator="equal">
      <formula>"FG (WFO)"</formula>
    </cfRule>
    <cfRule type="cellIs" dxfId="500" priority="12" operator="equal">
      <formula>"FG"</formula>
    </cfRule>
    <cfRule type="cellIs" dxfId="499" priority="13" operator="equal">
      <formula>"FG (WFO)"</formula>
    </cfRule>
    <cfRule type="cellIs" dxfId="498" priority="14" operator="equal">
      <formula>"FG"</formula>
    </cfRule>
    <cfRule type="cellIs" dxfId="497" priority="15" operator="equal">
      <formula>"FI (WFO)"</formula>
    </cfRule>
    <cfRule type="cellIs" dxfId="496" priority="16" operator="equal">
      <formula>"FG (WFO)"</formula>
    </cfRule>
    <cfRule type="cellIs" dxfId="495" priority="17" operator="equal">
      <formula>"FI"</formula>
    </cfRule>
    <cfRule type="cellIs" dxfId="494" priority="18" operator="equal">
      <formula>"FG"</formula>
    </cfRule>
  </conditionalFormatting>
  <conditionalFormatting sqref="B110:H110">
    <cfRule type="cellIs" dxfId="493" priority="87" operator="equal">
      <formula>"FG (WFO)"</formula>
    </cfRule>
    <cfRule type="cellIs" dxfId="492" priority="88" operator="equal">
      <formula>"FG"</formula>
    </cfRule>
    <cfRule type="cellIs" dxfId="491" priority="89" operator="equal">
      <formula>"FG (WFO)"</formula>
    </cfRule>
    <cfRule type="cellIs" dxfId="490" priority="90" operator="equal">
      <formula>"FG"</formula>
    </cfRule>
    <cfRule type="cellIs" dxfId="489" priority="91" operator="equal">
      <formula>"FG (WFO)"</formula>
    </cfRule>
    <cfRule type="cellIs" dxfId="488" priority="92" operator="equal">
      <formula>"FG"</formula>
    </cfRule>
    <cfRule type="cellIs" dxfId="487" priority="93" operator="equal">
      <formula>"FI (WFO)"</formula>
    </cfRule>
    <cfRule type="cellIs" dxfId="486" priority="94" operator="equal">
      <formula>"FG (WFO)"</formula>
    </cfRule>
    <cfRule type="cellIs" dxfId="485" priority="95" operator="equal">
      <formula>"FI"</formula>
    </cfRule>
    <cfRule type="cellIs" dxfId="484" priority="96" operator="equal">
      <formula>"FG"</formula>
    </cfRule>
  </conditionalFormatting>
  <conditionalFormatting sqref="I110:K110">
    <cfRule type="cellIs" dxfId="483" priority="7" operator="equal">
      <formula>"FG (WFO)"</formula>
    </cfRule>
    <cfRule type="cellIs" dxfId="482" priority="8" operator="equal">
      <formula>"FG"</formula>
    </cfRule>
  </conditionalFormatting>
  <conditionalFormatting sqref="A112:K112">
    <cfRule type="cellIs" dxfId="481" priority="57" operator="equal">
      <formula>"FG (WFO)"</formula>
    </cfRule>
    <cfRule type="cellIs" dxfId="480" priority="58" operator="equal">
      <formula>"FG"</formula>
    </cfRule>
    <cfRule type="cellIs" dxfId="479" priority="59" operator="equal">
      <formula>"FG (WFO)"</formula>
    </cfRule>
    <cfRule type="cellIs" dxfId="478" priority="60" operator="equal">
      <formula>"FG"</formula>
    </cfRule>
    <cfRule type="cellIs" dxfId="477" priority="61" operator="equal">
      <formula>"FG (WFO)"</formula>
    </cfRule>
    <cfRule type="cellIs" dxfId="476" priority="62" operator="equal">
      <formula>"FG"</formula>
    </cfRule>
    <cfRule type="cellIs" dxfId="475" priority="63" operator="equal">
      <formula>"FI (WFO)"</formula>
    </cfRule>
    <cfRule type="cellIs" dxfId="474" priority="64" operator="equal">
      <formula>"FG (WFO)"</formula>
    </cfRule>
    <cfRule type="cellIs" dxfId="473" priority="65" operator="equal">
      <formula>"FI"</formula>
    </cfRule>
    <cfRule type="cellIs" dxfId="472" priority="66" operator="equal">
      <formula>"FG"</formula>
    </cfRule>
  </conditionalFormatting>
  <conditionalFormatting sqref="B138:H138">
    <cfRule type="cellIs" dxfId="471" priority="107" operator="equal">
      <formula>"FG (WFO)"</formula>
    </cfRule>
    <cfRule type="cellIs" dxfId="470" priority="108" operator="equal">
      <formula>"FG"</formula>
    </cfRule>
    <cfRule type="cellIs" dxfId="469" priority="109" operator="equal">
      <formula>"FG (WFO)"</formula>
    </cfRule>
    <cfRule type="cellIs" dxfId="468" priority="110" operator="equal">
      <formula>"FG"</formula>
    </cfRule>
    <cfRule type="cellIs" dxfId="467" priority="111" operator="equal">
      <formula>"FG (WFO)"</formula>
    </cfRule>
    <cfRule type="cellIs" dxfId="466" priority="112" operator="equal">
      <formula>"FG"</formula>
    </cfRule>
    <cfRule type="cellIs" dxfId="465" priority="113" operator="equal">
      <formula>"FI (WFO)"</formula>
    </cfRule>
    <cfRule type="cellIs" dxfId="464" priority="114" operator="equal">
      <formula>"FG (WFO)"</formula>
    </cfRule>
    <cfRule type="cellIs" dxfId="463" priority="115" operator="equal">
      <formula>"FI"</formula>
    </cfRule>
    <cfRule type="cellIs" dxfId="462" priority="116" operator="equal">
      <formula>"FG"</formula>
    </cfRule>
  </conditionalFormatting>
  <conditionalFormatting sqref="B141:H141">
    <cfRule type="cellIs" dxfId="461" priority="97" operator="equal">
      <formula>"FG (WFO)"</formula>
    </cfRule>
    <cfRule type="cellIs" dxfId="460" priority="98" operator="equal">
      <formula>"FG"</formula>
    </cfRule>
    <cfRule type="cellIs" dxfId="459" priority="99" operator="equal">
      <formula>"FG (WFO)"</formula>
    </cfRule>
    <cfRule type="cellIs" dxfId="458" priority="100" operator="equal">
      <formula>"FG"</formula>
    </cfRule>
    <cfRule type="cellIs" dxfId="457" priority="101" operator="equal">
      <formula>"FG (WFO)"</formula>
    </cfRule>
    <cfRule type="cellIs" dxfId="456" priority="102" operator="equal">
      <formula>"FG"</formula>
    </cfRule>
    <cfRule type="cellIs" dxfId="455" priority="103" operator="equal">
      <formula>"FI (WFO)"</formula>
    </cfRule>
    <cfRule type="cellIs" dxfId="454" priority="104" operator="equal">
      <formula>"FG (WFO)"</formula>
    </cfRule>
    <cfRule type="cellIs" dxfId="453" priority="105" operator="equal">
      <formula>"FI"</formula>
    </cfRule>
    <cfRule type="cellIs" dxfId="452" priority="106" operator="equal">
      <formula>"FG"</formula>
    </cfRule>
  </conditionalFormatting>
  <conditionalFormatting sqref="B144:H144">
    <cfRule type="cellIs" dxfId="451" priority="67" operator="equal">
      <formula>"FG (WFO)"</formula>
    </cfRule>
    <cfRule type="cellIs" dxfId="450" priority="68" operator="equal">
      <formula>"FG"</formula>
    </cfRule>
    <cfRule type="cellIs" dxfId="449" priority="69" operator="equal">
      <formula>"FG (WFO)"</formula>
    </cfRule>
    <cfRule type="cellIs" dxfId="448" priority="70" operator="equal">
      <formula>"FG"</formula>
    </cfRule>
    <cfRule type="cellIs" dxfId="447" priority="71" operator="equal">
      <formula>"FG (WFO)"</formula>
    </cfRule>
    <cfRule type="cellIs" dxfId="446" priority="72" operator="equal">
      <formula>"FG"</formula>
    </cfRule>
    <cfRule type="cellIs" dxfId="445" priority="73" operator="equal">
      <formula>"FI (WFO)"</formula>
    </cfRule>
    <cfRule type="cellIs" dxfId="444" priority="74" operator="equal">
      <formula>"FG (WFO)"</formula>
    </cfRule>
    <cfRule type="cellIs" dxfId="443" priority="75" operator="equal">
      <formula>"FI"</formula>
    </cfRule>
    <cfRule type="cellIs" dxfId="442" priority="76" operator="equal">
      <formula>"FG"</formula>
    </cfRule>
  </conditionalFormatting>
  <conditionalFormatting sqref="A145:K145">
    <cfRule type="cellIs" dxfId="441" priority="47" operator="equal">
      <formula>"FG (WFO)"</formula>
    </cfRule>
    <cfRule type="cellIs" dxfId="440" priority="48" operator="equal">
      <formula>"FG"</formula>
    </cfRule>
    <cfRule type="cellIs" dxfId="439" priority="49" operator="equal">
      <formula>"FG (WFO)"</formula>
    </cfRule>
    <cfRule type="cellIs" dxfId="438" priority="50" operator="equal">
      <formula>"FG"</formula>
    </cfRule>
    <cfRule type="cellIs" dxfId="437" priority="51" operator="equal">
      <formula>"FG (WFO)"</formula>
    </cfRule>
    <cfRule type="cellIs" dxfId="436" priority="52" operator="equal">
      <formula>"FG"</formula>
    </cfRule>
    <cfRule type="cellIs" dxfId="435" priority="53" operator="equal">
      <formula>"FI (WFO)"</formula>
    </cfRule>
    <cfRule type="cellIs" dxfId="434" priority="54" operator="equal">
      <formula>"FG (WFO)"</formula>
    </cfRule>
    <cfRule type="cellIs" dxfId="433" priority="55" operator="equal">
      <formula>"FI"</formula>
    </cfRule>
    <cfRule type="cellIs" dxfId="432" priority="56" operator="equal">
      <formula>"FG"</formula>
    </cfRule>
  </conditionalFormatting>
  <conditionalFormatting sqref="I146:J146">
    <cfRule type="cellIs" dxfId="431" priority="1" operator="equal">
      <formula>"FG (WFO)"</formula>
    </cfRule>
    <cfRule type="cellIs" dxfId="430" priority="2" operator="equal">
      <formula>"FG"</formula>
    </cfRule>
  </conditionalFormatting>
  <conditionalFormatting sqref="I147:J147">
    <cfRule type="cellIs" dxfId="429" priority="3" operator="equal">
      <formula>"FG (WFO)"</formula>
    </cfRule>
    <cfRule type="cellIs" dxfId="428" priority="4" operator="equal">
      <formula>"FG"</formula>
    </cfRule>
  </conditionalFormatting>
  <conditionalFormatting sqref="K146:K155">
    <cfRule type="cellIs" dxfId="427" priority="5" operator="equal">
      <formula>"FG (WFO)"</formula>
    </cfRule>
    <cfRule type="cellIs" dxfId="426" priority="6" operator="equal">
      <formula>"FG"</formula>
    </cfRule>
  </conditionalFormatting>
  <conditionalFormatting sqref="A1:K1 B47:H48 H46 A2:H3 B50:H65 B4:H45 A4:A67 A69:A111">
    <cfRule type="cellIs" dxfId="425" priority="175" operator="equal">
      <formula>"FG (WFO)"</formula>
    </cfRule>
    <cfRule type="cellIs" dxfId="424" priority="176" operator="equal">
      <formula>"FG"</formula>
    </cfRule>
  </conditionalFormatting>
  <conditionalFormatting sqref="A2:H3 B4:H8 I2:J8 B24:H40 A1:K1 B89:H109 B111:H111 B139:H140 B42:H65 B41:J41 B9:J23 B67:H67 B142:H143 K143 B69:H87 B113:H137 A156:K1048576 A4:A67 A69:A111 A113:A144 I100:K100 I102:K104 A146:H155 L1:XFD57 L59:XFD1048576 L58:M58 Q58:XFD58">
    <cfRule type="cellIs" dxfId="423" priority="135" operator="equal">
      <formula>"FG (WFO)"</formula>
    </cfRule>
    <cfRule type="cellIs" dxfId="422" priority="136" operator="equal">
      <formula>"FG"</formula>
    </cfRule>
  </conditionalFormatting>
  <conditionalFormatting sqref="A2:A67 A69:A111">
    <cfRule type="cellIs" dxfId="421" priority="207" operator="equal">
      <formula>"FG (WFO)"</formula>
    </cfRule>
    <cfRule type="cellIs" dxfId="420" priority="208" operator="equal">
      <formula>"FG"</formula>
    </cfRule>
    <cfRule type="cellIs" dxfId="419" priority="209" operator="equal">
      <formula>"FI (WFO)"</formula>
    </cfRule>
    <cfRule type="cellIs" dxfId="418" priority="210" operator="equal">
      <formula>"FG (WFO)"</formula>
    </cfRule>
    <cfRule type="cellIs" dxfId="417" priority="211" operator="equal">
      <formula>"FI"</formula>
    </cfRule>
    <cfRule type="cellIs" dxfId="416" priority="212" operator="equal">
      <formula>"FG"</formula>
    </cfRule>
  </conditionalFormatting>
  <conditionalFormatting sqref="I108:K109">
    <cfRule type="cellIs" dxfId="415" priority="45" operator="equal">
      <formula>"FG (WFO)"</formula>
    </cfRule>
    <cfRule type="cellIs" dxfId="414" priority="46" operator="equal">
      <formula>"FG"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showGridLines="0" topLeftCell="A58" workbookViewId="0">
      <selection activeCell="M93" sqref="M93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customWidth="1"/>
    <col min="10" max="10" width="11.28515625" customWidth="1"/>
  </cols>
  <sheetData>
    <row r="1" spans="1:11">
      <c r="A1" s="1" t="s">
        <v>4</v>
      </c>
      <c r="B1" s="1" t="s">
        <v>800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801</v>
      </c>
      <c r="I1" s="1" t="s">
        <v>802</v>
      </c>
      <c r="J1" s="1" t="s">
        <v>803</v>
      </c>
      <c r="K1" s="1" t="s">
        <v>804</v>
      </c>
    </row>
    <row r="2" spans="1:11">
      <c r="A2" s="2">
        <v>1</v>
      </c>
      <c r="B2" s="27" t="s">
        <v>560</v>
      </c>
      <c r="C2" s="2" t="s">
        <v>520</v>
      </c>
      <c r="D2" s="2">
        <v>79802</v>
      </c>
      <c r="E2" s="2" t="s">
        <v>561</v>
      </c>
      <c r="F2" s="2" t="s">
        <v>562</v>
      </c>
      <c r="G2" s="2" t="s">
        <v>512</v>
      </c>
      <c r="H2" s="2" t="s">
        <v>563</v>
      </c>
      <c r="I2" s="8"/>
      <c r="J2" s="9"/>
      <c r="K2" s="10"/>
    </row>
    <row r="3" spans="1:11">
      <c r="A3" s="2">
        <v>2</v>
      </c>
      <c r="B3" s="27" t="s">
        <v>592</v>
      </c>
      <c r="C3" s="2" t="s">
        <v>520</v>
      </c>
      <c r="D3" s="2">
        <v>62603</v>
      </c>
      <c r="E3" s="2" t="s">
        <v>561</v>
      </c>
      <c r="F3" s="2" t="s">
        <v>562</v>
      </c>
      <c r="G3" s="2" t="s">
        <v>512</v>
      </c>
      <c r="H3" s="2" t="s">
        <v>563</v>
      </c>
      <c r="I3" s="12"/>
      <c r="J3" s="12"/>
      <c r="K3" s="10"/>
    </row>
    <row r="4" spans="1:11">
      <c r="A4" s="2">
        <v>3</v>
      </c>
      <c r="B4" s="27" t="s">
        <v>565</v>
      </c>
      <c r="C4" s="2" t="s">
        <v>520</v>
      </c>
      <c r="D4" s="2">
        <v>58692</v>
      </c>
      <c r="E4" s="2" t="s">
        <v>561</v>
      </c>
      <c r="F4" s="2" t="s">
        <v>562</v>
      </c>
      <c r="G4" s="2" t="s">
        <v>512</v>
      </c>
      <c r="H4" s="2" t="s">
        <v>513</v>
      </c>
      <c r="I4" s="12"/>
      <c r="J4" s="12"/>
      <c r="K4" s="10"/>
    </row>
    <row r="5" spans="1:11">
      <c r="A5" s="2">
        <v>4</v>
      </c>
      <c r="B5" s="27" t="s">
        <v>568</v>
      </c>
      <c r="C5" s="2" t="s">
        <v>520</v>
      </c>
      <c r="D5" s="2">
        <v>62826</v>
      </c>
      <c r="E5" s="2" t="s">
        <v>561</v>
      </c>
      <c r="F5" s="2" t="s">
        <v>562</v>
      </c>
      <c r="G5" s="2" t="s">
        <v>512</v>
      </c>
      <c r="H5" s="2" t="s">
        <v>513</v>
      </c>
      <c r="I5" s="12"/>
      <c r="J5" s="12"/>
      <c r="K5" s="10"/>
    </row>
    <row r="6" spans="1:11">
      <c r="A6" s="2">
        <v>5</v>
      </c>
      <c r="B6" s="27" t="s">
        <v>582</v>
      </c>
      <c r="C6" s="2" t="s">
        <v>520</v>
      </c>
      <c r="D6" s="2">
        <v>62626</v>
      </c>
      <c r="E6" s="2" t="s">
        <v>561</v>
      </c>
      <c r="F6" s="2" t="s">
        <v>562</v>
      </c>
      <c r="G6" s="2" t="s">
        <v>512</v>
      </c>
      <c r="H6" s="2" t="s">
        <v>513</v>
      </c>
      <c r="I6" s="12"/>
      <c r="J6" s="12"/>
      <c r="K6" s="10"/>
    </row>
    <row r="7" spans="1:11">
      <c r="A7" s="2">
        <v>6</v>
      </c>
      <c r="B7" s="27" t="s">
        <v>566</v>
      </c>
      <c r="C7" s="2" t="s">
        <v>520</v>
      </c>
      <c r="D7" s="2">
        <v>79780</v>
      </c>
      <c r="E7" s="2" t="s">
        <v>561</v>
      </c>
      <c r="F7" s="2" t="s">
        <v>562</v>
      </c>
      <c r="G7" s="2" t="s">
        <v>512</v>
      </c>
      <c r="H7" s="2" t="s">
        <v>523</v>
      </c>
      <c r="I7" s="12"/>
      <c r="J7" s="12"/>
      <c r="K7" s="10"/>
    </row>
    <row r="8" spans="1:11">
      <c r="A8" s="2">
        <v>7</v>
      </c>
      <c r="B8" s="27" t="s">
        <v>571</v>
      </c>
      <c r="C8" s="2" t="s">
        <v>520</v>
      </c>
      <c r="D8" s="2">
        <v>79800</v>
      </c>
      <c r="E8" s="2" t="s">
        <v>561</v>
      </c>
      <c r="F8" s="2" t="s">
        <v>562</v>
      </c>
      <c r="G8" s="2" t="s">
        <v>512</v>
      </c>
      <c r="H8" s="2" t="s">
        <v>523</v>
      </c>
      <c r="I8" s="12"/>
      <c r="J8" s="12"/>
      <c r="K8" s="10"/>
    </row>
    <row r="9" spans="1:11">
      <c r="A9" s="2">
        <v>8</v>
      </c>
      <c r="B9" s="27" t="s">
        <v>574</v>
      </c>
      <c r="C9" s="2" t="s">
        <v>520</v>
      </c>
      <c r="D9" s="2">
        <v>62816</v>
      </c>
      <c r="E9" s="2" t="s">
        <v>561</v>
      </c>
      <c r="F9" s="2" t="s">
        <v>562</v>
      </c>
      <c r="G9" s="2" t="s">
        <v>512</v>
      </c>
      <c r="H9" s="2" t="s">
        <v>523</v>
      </c>
      <c r="I9" s="13"/>
      <c r="J9" s="13"/>
      <c r="K9" s="10"/>
    </row>
    <row r="10" spans="1:11">
      <c r="A10" s="2">
        <v>9</v>
      </c>
      <c r="B10" s="27" t="s">
        <v>577</v>
      </c>
      <c r="C10" s="2" t="s">
        <v>520</v>
      </c>
      <c r="D10" s="2">
        <v>79835</v>
      </c>
      <c r="E10" s="2" t="s">
        <v>561</v>
      </c>
      <c r="F10" s="2" t="s">
        <v>562</v>
      </c>
      <c r="G10" s="2" t="s">
        <v>512</v>
      </c>
      <c r="H10" s="2" t="s">
        <v>523</v>
      </c>
      <c r="I10" s="13"/>
      <c r="J10" s="13"/>
      <c r="K10" s="10"/>
    </row>
    <row r="11" spans="1:11">
      <c r="A11" s="2">
        <v>10</v>
      </c>
      <c r="B11" s="27" t="s">
        <v>587</v>
      </c>
      <c r="C11" s="2" t="s">
        <v>520</v>
      </c>
      <c r="D11" s="2">
        <v>57236</v>
      </c>
      <c r="E11" s="2" t="s">
        <v>561</v>
      </c>
      <c r="F11" s="2" t="s">
        <v>562</v>
      </c>
      <c r="G11" s="2" t="s">
        <v>512</v>
      </c>
      <c r="H11" s="2" t="s">
        <v>523</v>
      </c>
      <c r="I11" s="13"/>
      <c r="J11" s="13"/>
      <c r="K11" s="10"/>
    </row>
    <row r="12" spans="1:11">
      <c r="A12" s="2">
        <v>11</v>
      </c>
      <c r="B12" s="27" t="s">
        <v>589</v>
      </c>
      <c r="C12" s="2" t="s">
        <v>520</v>
      </c>
      <c r="D12" s="2">
        <v>62614</v>
      </c>
      <c r="E12" s="2" t="s">
        <v>561</v>
      </c>
      <c r="F12" s="2" t="s">
        <v>562</v>
      </c>
      <c r="G12" s="2" t="s">
        <v>512</v>
      </c>
      <c r="H12" s="2" t="s">
        <v>524</v>
      </c>
      <c r="I12" s="13"/>
      <c r="J12" s="13"/>
      <c r="K12" s="10"/>
    </row>
    <row r="13" spans="1:11">
      <c r="A13" s="2">
        <v>12</v>
      </c>
      <c r="B13" s="27" t="s">
        <v>579</v>
      </c>
      <c r="C13" s="2" t="s">
        <v>520</v>
      </c>
      <c r="D13" s="2">
        <v>62823</v>
      </c>
      <c r="E13" s="2" t="s">
        <v>561</v>
      </c>
      <c r="F13" s="2" t="s">
        <v>562</v>
      </c>
      <c r="G13" s="2" t="s">
        <v>512</v>
      </c>
      <c r="H13" s="2" t="s">
        <v>524</v>
      </c>
      <c r="I13" s="14"/>
      <c r="J13" s="14"/>
      <c r="K13" s="10"/>
    </row>
    <row r="14" spans="1:11">
      <c r="A14" s="2">
        <v>13</v>
      </c>
      <c r="B14" s="27" t="s">
        <v>597</v>
      </c>
      <c r="C14" s="2" t="s">
        <v>509</v>
      </c>
      <c r="D14" s="2">
        <v>79814</v>
      </c>
      <c r="E14" s="2" t="s">
        <v>561</v>
      </c>
      <c r="F14" s="2" t="s">
        <v>562</v>
      </c>
      <c r="G14" s="2" t="s">
        <v>512</v>
      </c>
      <c r="H14" s="2" t="s">
        <v>527</v>
      </c>
      <c r="I14" s="13"/>
      <c r="J14" s="13"/>
      <c r="K14" s="10"/>
    </row>
    <row r="15" spans="1:11">
      <c r="A15" s="2">
        <v>14</v>
      </c>
      <c r="B15" s="27" t="s">
        <v>606</v>
      </c>
      <c r="C15" s="2" t="s">
        <v>509</v>
      </c>
      <c r="D15" s="2">
        <v>79749</v>
      </c>
      <c r="E15" s="2" t="s">
        <v>561</v>
      </c>
      <c r="F15" s="2" t="s">
        <v>562</v>
      </c>
      <c r="G15" s="2" t="s">
        <v>512</v>
      </c>
      <c r="H15" s="2" t="s">
        <v>527</v>
      </c>
      <c r="I15" s="13"/>
      <c r="J15" s="13"/>
      <c r="K15" s="10"/>
    </row>
    <row r="16" spans="1:11">
      <c r="A16" s="2">
        <v>15</v>
      </c>
      <c r="B16" s="27" t="s">
        <v>609</v>
      </c>
      <c r="C16" s="2" t="s">
        <v>509</v>
      </c>
      <c r="D16" s="2">
        <v>79783</v>
      </c>
      <c r="E16" s="2" t="s">
        <v>561</v>
      </c>
      <c r="F16" s="2" t="s">
        <v>562</v>
      </c>
      <c r="G16" s="2" t="s">
        <v>512</v>
      </c>
      <c r="H16" s="2" t="s">
        <v>515</v>
      </c>
      <c r="I16" s="12"/>
      <c r="J16" s="12"/>
      <c r="K16" s="10"/>
    </row>
    <row r="17" spans="1:11">
      <c r="A17" s="2">
        <v>16</v>
      </c>
      <c r="B17" s="27" t="s">
        <v>610</v>
      </c>
      <c r="C17" s="2" t="s">
        <v>611</v>
      </c>
      <c r="D17" s="2">
        <v>62792</v>
      </c>
      <c r="E17" s="2" t="s">
        <v>561</v>
      </c>
      <c r="F17" s="2" t="s">
        <v>562</v>
      </c>
      <c r="G17" s="2" t="s">
        <v>512</v>
      </c>
      <c r="H17" s="2" t="s">
        <v>515</v>
      </c>
      <c r="I17" s="12"/>
      <c r="J17" s="12"/>
      <c r="K17" s="10"/>
    </row>
    <row r="18" spans="1:11">
      <c r="A18" s="2">
        <v>17</v>
      </c>
      <c r="B18" s="27" t="s">
        <v>624</v>
      </c>
      <c r="C18" s="2" t="s">
        <v>509</v>
      </c>
      <c r="D18" s="2">
        <v>62619</v>
      </c>
      <c r="E18" s="2" t="s">
        <v>561</v>
      </c>
      <c r="F18" s="2" t="s">
        <v>562</v>
      </c>
      <c r="G18" s="2" t="s">
        <v>512</v>
      </c>
      <c r="H18" s="2" t="s">
        <v>515</v>
      </c>
      <c r="I18" s="12"/>
      <c r="J18" s="12"/>
      <c r="K18" s="10"/>
    </row>
    <row r="19" spans="1:11">
      <c r="A19" s="2">
        <v>18</v>
      </c>
      <c r="B19" s="27" t="s">
        <v>625</v>
      </c>
      <c r="C19" s="2" t="s">
        <v>509</v>
      </c>
      <c r="D19" s="2">
        <v>79799</v>
      </c>
      <c r="E19" s="2" t="s">
        <v>561</v>
      </c>
      <c r="F19" s="2" t="s">
        <v>562</v>
      </c>
      <c r="G19" s="2" t="s">
        <v>512</v>
      </c>
      <c r="H19" s="2" t="s">
        <v>595</v>
      </c>
      <c r="I19" s="15"/>
      <c r="J19" s="15"/>
      <c r="K19" s="10"/>
    </row>
    <row r="20" spans="1:11">
      <c r="A20" s="2">
        <v>19</v>
      </c>
      <c r="B20" s="27" t="s">
        <v>594</v>
      </c>
      <c r="C20" s="2" t="s">
        <v>509</v>
      </c>
      <c r="D20" s="2">
        <v>79772</v>
      </c>
      <c r="E20" s="2" t="s">
        <v>561</v>
      </c>
      <c r="F20" s="2" t="s">
        <v>562</v>
      </c>
      <c r="G20" s="2" t="s">
        <v>512</v>
      </c>
      <c r="H20" s="28" t="s">
        <v>514</v>
      </c>
      <c r="I20" s="15"/>
      <c r="J20" s="15"/>
      <c r="K20" s="10"/>
    </row>
    <row r="21" spans="1:11">
      <c r="A21" s="2">
        <v>20</v>
      </c>
      <c r="B21" s="27" t="s">
        <v>604</v>
      </c>
      <c r="C21" s="2" t="s">
        <v>509</v>
      </c>
      <c r="D21" s="2">
        <v>62618</v>
      </c>
      <c r="E21" s="2" t="s">
        <v>561</v>
      </c>
      <c r="F21" s="2" t="s">
        <v>562</v>
      </c>
      <c r="G21" s="2" t="s">
        <v>512</v>
      </c>
      <c r="H21" s="28" t="s">
        <v>514</v>
      </c>
      <c r="I21" s="14"/>
      <c r="J21" s="14"/>
      <c r="K21" s="16"/>
    </row>
    <row r="22" spans="1:11">
      <c r="A22" s="2">
        <v>21</v>
      </c>
      <c r="B22" s="27" t="s">
        <v>616</v>
      </c>
      <c r="C22" s="2" t="s">
        <v>509</v>
      </c>
      <c r="D22" s="2">
        <v>79851</v>
      </c>
      <c r="E22" s="2" t="s">
        <v>561</v>
      </c>
      <c r="F22" s="2" t="s">
        <v>562</v>
      </c>
      <c r="G22" s="2" t="s">
        <v>512</v>
      </c>
      <c r="H22" s="28" t="s">
        <v>514</v>
      </c>
      <c r="I22" s="14"/>
      <c r="J22" s="14"/>
      <c r="K22" s="16"/>
    </row>
    <row r="23" spans="1:11">
      <c r="A23" s="2">
        <v>22</v>
      </c>
      <c r="B23" s="27" t="s">
        <v>618</v>
      </c>
      <c r="C23" s="2" t="s">
        <v>509</v>
      </c>
      <c r="D23" s="2">
        <v>62770</v>
      </c>
      <c r="E23" s="2" t="s">
        <v>561</v>
      </c>
      <c r="F23" s="2" t="s">
        <v>562</v>
      </c>
      <c r="G23" s="2" t="s">
        <v>512</v>
      </c>
      <c r="H23" s="28" t="s">
        <v>514</v>
      </c>
      <c r="I23" s="14"/>
      <c r="J23" s="14"/>
      <c r="K23" s="16"/>
    </row>
    <row r="24" spans="1:11">
      <c r="A24" s="2">
        <v>23</v>
      </c>
      <c r="B24" s="27" t="s">
        <v>623</v>
      </c>
      <c r="C24" s="2" t="s">
        <v>509</v>
      </c>
      <c r="D24" s="2">
        <v>62648</v>
      </c>
      <c r="E24" s="2" t="s">
        <v>561</v>
      </c>
      <c r="F24" s="2" t="s">
        <v>562</v>
      </c>
      <c r="G24" s="2" t="s">
        <v>512</v>
      </c>
      <c r="H24" s="28" t="s">
        <v>514</v>
      </c>
      <c r="I24" s="12"/>
      <c r="J24" s="12"/>
      <c r="K24" s="16"/>
    </row>
    <row r="25" spans="1:11">
      <c r="A25" s="2">
        <v>24</v>
      </c>
      <c r="B25" s="27" t="s">
        <v>590</v>
      </c>
      <c r="C25" s="2" t="s">
        <v>520</v>
      </c>
      <c r="D25" s="2">
        <v>79787</v>
      </c>
      <c r="E25" s="2" t="s">
        <v>561</v>
      </c>
      <c r="F25" s="2" t="s">
        <v>629</v>
      </c>
      <c r="G25" s="2" t="s">
        <v>512</v>
      </c>
      <c r="H25" s="2" t="s">
        <v>496</v>
      </c>
      <c r="I25" s="8" t="s">
        <v>16</v>
      </c>
      <c r="J25" s="8" t="s">
        <v>75</v>
      </c>
      <c r="K25" s="8">
        <v>59407</v>
      </c>
    </row>
    <row r="26" spans="1:11">
      <c r="A26" s="2">
        <v>25</v>
      </c>
      <c r="B26" s="27" t="s">
        <v>620</v>
      </c>
      <c r="C26" s="2" t="s">
        <v>509</v>
      </c>
      <c r="D26" s="2">
        <v>62748</v>
      </c>
      <c r="E26" s="2" t="s">
        <v>561</v>
      </c>
      <c r="F26" s="2" t="s">
        <v>629</v>
      </c>
      <c r="G26" s="2" t="s">
        <v>512</v>
      </c>
      <c r="H26" s="2" t="s">
        <v>499</v>
      </c>
      <c r="I26" s="8" t="s">
        <v>16</v>
      </c>
      <c r="J26" s="8" t="s">
        <v>81</v>
      </c>
      <c r="K26" s="8">
        <v>59409</v>
      </c>
    </row>
    <row r="27" spans="1:11">
      <c r="A27" s="2">
        <v>26</v>
      </c>
      <c r="B27" s="27" t="s">
        <v>743</v>
      </c>
      <c r="C27" s="2" t="s">
        <v>520</v>
      </c>
      <c r="D27" s="2">
        <v>62731</v>
      </c>
      <c r="E27" s="2" t="s">
        <v>521</v>
      </c>
      <c r="F27" s="2" t="s">
        <v>744</v>
      </c>
      <c r="G27" s="2" t="s">
        <v>512</v>
      </c>
      <c r="H27" s="2" t="s">
        <v>496</v>
      </c>
      <c r="I27" s="8" t="s">
        <v>16</v>
      </c>
      <c r="J27" s="8" t="s">
        <v>296</v>
      </c>
      <c r="K27" s="17">
        <v>59468</v>
      </c>
    </row>
    <row r="28" spans="1:11">
      <c r="A28" s="2">
        <v>27</v>
      </c>
      <c r="B28" s="27" t="s">
        <v>746</v>
      </c>
      <c r="C28" s="2" t="s">
        <v>520</v>
      </c>
      <c r="D28" s="2">
        <v>62734</v>
      </c>
      <c r="E28" s="2" t="s">
        <v>521</v>
      </c>
      <c r="F28" s="2" t="s">
        <v>744</v>
      </c>
      <c r="G28" s="2" t="s">
        <v>512</v>
      </c>
      <c r="H28" s="2" t="s">
        <v>497</v>
      </c>
      <c r="I28" s="8" t="s">
        <v>16</v>
      </c>
      <c r="J28" s="8" t="s">
        <v>241</v>
      </c>
      <c r="K28" s="18">
        <v>59455</v>
      </c>
    </row>
    <row r="29" spans="1:11">
      <c r="A29" s="2">
        <v>28</v>
      </c>
      <c r="B29" s="27" t="s">
        <v>752</v>
      </c>
      <c r="C29" s="2" t="s">
        <v>509</v>
      </c>
      <c r="D29" s="2">
        <v>62709</v>
      </c>
      <c r="E29" s="2" t="s">
        <v>521</v>
      </c>
      <c r="F29" s="2" t="s">
        <v>744</v>
      </c>
      <c r="G29" s="2" t="s">
        <v>512</v>
      </c>
      <c r="H29" s="2" t="s">
        <v>500</v>
      </c>
      <c r="I29" s="8" t="s">
        <v>16</v>
      </c>
      <c r="J29" s="8" t="s">
        <v>291</v>
      </c>
      <c r="K29" s="17">
        <v>59467</v>
      </c>
    </row>
    <row r="30" spans="1:11">
      <c r="A30" s="2">
        <v>29</v>
      </c>
      <c r="B30" s="27" t="s">
        <v>753</v>
      </c>
      <c r="C30" s="2" t="s">
        <v>509</v>
      </c>
      <c r="D30" s="2">
        <v>72388</v>
      </c>
      <c r="E30" s="2" t="s">
        <v>521</v>
      </c>
      <c r="F30" s="2" t="s">
        <v>744</v>
      </c>
      <c r="G30" s="2" t="s">
        <v>512</v>
      </c>
      <c r="H30" s="29" t="s">
        <v>504</v>
      </c>
      <c r="I30" s="8" t="s">
        <v>16</v>
      </c>
      <c r="J30" s="8" t="s">
        <v>87</v>
      </c>
      <c r="K30" s="8">
        <v>59415</v>
      </c>
    </row>
    <row r="31" spans="1:11">
      <c r="A31" s="2">
        <v>30</v>
      </c>
      <c r="B31" s="27" t="s">
        <v>713</v>
      </c>
      <c r="C31" s="2" t="s">
        <v>520</v>
      </c>
      <c r="D31" s="2">
        <v>79790</v>
      </c>
      <c r="E31" s="2" t="s">
        <v>561</v>
      </c>
      <c r="F31" s="2" t="s">
        <v>709</v>
      </c>
      <c r="G31" s="2" t="s">
        <v>512</v>
      </c>
      <c r="H31" s="2" t="s">
        <v>496</v>
      </c>
      <c r="I31" s="8" t="s">
        <v>16</v>
      </c>
      <c r="J31" s="8" t="s">
        <v>301</v>
      </c>
      <c r="K31" s="17">
        <v>59469</v>
      </c>
    </row>
    <row r="32" spans="1:11">
      <c r="A32" s="2">
        <v>31</v>
      </c>
      <c r="B32" s="27" t="s">
        <v>721</v>
      </c>
      <c r="C32" s="2" t="s">
        <v>509</v>
      </c>
      <c r="D32" s="2">
        <v>54606</v>
      </c>
      <c r="E32" s="2" t="s">
        <v>561</v>
      </c>
      <c r="F32" s="2" t="s">
        <v>709</v>
      </c>
      <c r="G32" s="2" t="s">
        <v>512</v>
      </c>
      <c r="H32" s="2" t="s">
        <v>496</v>
      </c>
      <c r="I32" s="8" t="s">
        <v>16</v>
      </c>
      <c r="J32" s="8" t="s">
        <v>306</v>
      </c>
      <c r="K32" s="17">
        <v>59470</v>
      </c>
    </row>
    <row r="33" spans="1:11">
      <c r="A33" s="2">
        <v>32</v>
      </c>
      <c r="B33" s="27" t="s">
        <v>708</v>
      </c>
      <c r="C33" s="2" t="s">
        <v>520</v>
      </c>
      <c r="D33" s="2">
        <v>62763</v>
      </c>
      <c r="E33" s="2" t="s">
        <v>561</v>
      </c>
      <c r="F33" s="2" t="s">
        <v>709</v>
      </c>
      <c r="G33" s="2" t="s">
        <v>512</v>
      </c>
      <c r="H33" s="2" t="s">
        <v>497</v>
      </c>
      <c r="I33" s="8" t="s">
        <v>16</v>
      </c>
      <c r="J33" s="8" t="s">
        <v>322</v>
      </c>
      <c r="K33" s="17">
        <v>59473</v>
      </c>
    </row>
    <row r="34" spans="1:11">
      <c r="A34" s="2">
        <v>33</v>
      </c>
      <c r="B34" s="27" t="s">
        <v>719</v>
      </c>
      <c r="C34" s="2" t="s">
        <v>509</v>
      </c>
      <c r="D34" s="2">
        <v>54604</v>
      </c>
      <c r="E34" s="2" t="s">
        <v>561</v>
      </c>
      <c r="F34" s="2" t="s">
        <v>709</v>
      </c>
      <c r="G34" s="2" t="s">
        <v>512</v>
      </c>
      <c r="H34" s="2" t="s">
        <v>497</v>
      </c>
      <c r="I34" s="8" t="s">
        <v>16</v>
      </c>
      <c r="J34" s="8" t="s">
        <v>332</v>
      </c>
      <c r="K34" s="17">
        <v>59475</v>
      </c>
    </row>
    <row r="35" spans="1:11">
      <c r="A35" s="2">
        <v>34</v>
      </c>
      <c r="B35" s="27" t="s">
        <v>723</v>
      </c>
      <c r="C35" s="2" t="s">
        <v>509</v>
      </c>
      <c r="D35" s="2">
        <v>62805</v>
      </c>
      <c r="E35" s="2" t="s">
        <v>561</v>
      </c>
      <c r="F35" s="2" t="s">
        <v>709</v>
      </c>
      <c r="G35" s="2" t="s">
        <v>512</v>
      </c>
      <c r="H35" s="2" t="s">
        <v>497</v>
      </c>
      <c r="I35" s="8" t="s">
        <v>16</v>
      </c>
      <c r="J35" s="8" t="s">
        <v>345</v>
      </c>
      <c r="K35" s="18">
        <v>59480</v>
      </c>
    </row>
    <row r="36" spans="1:11">
      <c r="A36" s="2">
        <v>35</v>
      </c>
      <c r="B36" s="27" t="s">
        <v>717</v>
      </c>
      <c r="C36" s="2" t="s">
        <v>509</v>
      </c>
      <c r="D36" s="2">
        <v>54603</v>
      </c>
      <c r="E36" s="2" t="s">
        <v>561</v>
      </c>
      <c r="F36" s="2" t="s">
        <v>709</v>
      </c>
      <c r="G36" s="2" t="s">
        <v>512</v>
      </c>
      <c r="H36" s="2" t="s">
        <v>500</v>
      </c>
      <c r="I36" s="8" t="s">
        <v>16</v>
      </c>
      <c r="J36" s="8" t="s">
        <v>367</v>
      </c>
      <c r="K36" s="18">
        <v>59489</v>
      </c>
    </row>
    <row r="37" spans="1:11">
      <c r="A37" s="2">
        <v>36</v>
      </c>
      <c r="B37" s="27" t="s">
        <v>725</v>
      </c>
      <c r="C37" s="2" t="s">
        <v>509</v>
      </c>
      <c r="D37" s="2">
        <v>79755</v>
      </c>
      <c r="E37" s="2" t="s">
        <v>521</v>
      </c>
      <c r="F37" s="2" t="s">
        <v>709</v>
      </c>
      <c r="G37" s="2" t="s">
        <v>512</v>
      </c>
      <c r="H37" s="2" t="s">
        <v>500</v>
      </c>
      <c r="I37" s="8" t="s">
        <v>16</v>
      </c>
      <c r="J37" s="8" t="s">
        <v>353</v>
      </c>
      <c r="K37" s="18">
        <v>59483</v>
      </c>
    </row>
    <row r="38" spans="1:11">
      <c r="A38" s="2">
        <v>37</v>
      </c>
      <c r="B38" s="27" t="s">
        <v>715</v>
      </c>
      <c r="C38" s="2" t="s">
        <v>509</v>
      </c>
      <c r="D38" s="2">
        <v>79824</v>
      </c>
      <c r="E38" s="2" t="s">
        <v>561</v>
      </c>
      <c r="F38" s="2" t="s">
        <v>709</v>
      </c>
      <c r="G38" s="2" t="s">
        <v>512</v>
      </c>
      <c r="H38" s="28" t="s">
        <v>503</v>
      </c>
      <c r="I38" s="8" t="s">
        <v>16</v>
      </c>
      <c r="J38" s="8" t="s">
        <v>359</v>
      </c>
      <c r="K38" s="18">
        <v>59484</v>
      </c>
    </row>
    <row r="39" spans="1:11" ht="8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2">
        <v>38</v>
      </c>
      <c r="B40" s="27" t="s">
        <v>525</v>
      </c>
      <c r="C40" s="2" t="s">
        <v>520</v>
      </c>
      <c r="D40" s="2">
        <v>72379</v>
      </c>
      <c r="E40" s="2" t="s">
        <v>521</v>
      </c>
      <c r="F40" s="2" t="s">
        <v>522</v>
      </c>
      <c r="G40" s="2" t="s">
        <v>512</v>
      </c>
      <c r="H40" s="2" t="s">
        <v>496</v>
      </c>
      <c r="I40" s="8" t="s">
        <v>16</v>
      </c>
      <c r="J40" s="8" t="s">
        <v>383</v>
      </c>
      <c r="K40" s="18">
        <v>59495</v>
      </c>
    </row>
    <row r="41" spans="1:11">
      <c r="A41" s="2">
        <v>39</v>
      </c>
      <c r="B41" s="27" t="s">
        <v>519</v>
      </c>
      <c r="C41" s="2" t="s">
        <v>520</v>
      </c>
      <c r="D41" s="2">
        <v>72384</v>
      </c>
      <c r="E41" s="2" t="s">
        <v>521</v>
      </c>
      <c r="F41" s="2" t="s">
        <v>522</v>
      </c>
      <c r="G41" s="2" t="s">
        <v>512</v>
      </c>
      <c r="H41" s="2" t="s">
        <v>497</v>
      </c>
      <c r="I41" s="8" t="s">
        <v>16</v>
      </c>
      <c r="J41" s="8" t="s">
        <v>375</v>
      </c>
      <c r="K41" s="18">
        <v>59492</v>
      </c>
    </row>
    <row r="42" spans="1:11">
      <c r="A42" s="2">
        <v>40</v>
      </c>
      <c r="B42" s="27" t="s">
        <v>526</v>
      </c>
      <c r="C42" s="2" t="s">
        <v>509</v>
      </c>
      <c r="D42" s="2">
        <v>79812</v>
      </c>
      <c r="E42" s="2" t="s">
        <v>521</v>
      </c>
      <c r="F42" s="2" t="s">
        <v>522</v>
      </c>
      <c r="G42" s="2" t="s">
        <v>512</v>
      </c>
      <c r="H42" s="2" t="s">
        <v>498</v>
      </c>
      <c r="I42" s="8" t="s">
        <v>16</v>
      </c>
      <c r="J42" s="8" t="s">
        <v>379</v>
      </c>
      <c r="K42" s="18">
        <v>59494</v>
      </c>
    </row>
    <row r="43" spans="1:11">
      <c r="A43" s="2">
        <v>41</v>
      </c>
      <c r="B43" s="27" t="s">
        <v>528</v>
      </c>
      <c r="C43" s="2" t="s">
        <v>509</v>
      </c>
      <c r="D43" s="2">
        <v>62797</v>
      </c>
      <c r="E43" s="2" t="s">
        <v>521</v>
      </c>
      <c r="F43" s="2" t="s">
        <v>522</v>
      </c>
      <c r="G43" s="2" t="s">
        <v>512</v>
      </c>
      <c r="H43" s="2" t="s">
        <v>500</v>
      </c>
      <c r="I43" s="8" t="s">
        <v>16</v>
      </c>
      <c r="J43" s="19" t="s">
        <v>303</v>
      </c>
      <c r="K43" s="18">
        <v>59405</v>
      </c>
    </row>
    <row r="44" spans="1:11">
      <c r="A44" s="2">
        <v>42</v>
      </c>
      <c r="B44" s="27" t="s">
        <v>534</v>
      </c>
      <c r="C44" s="2" t="s">
        <v>520</v>
      </c>
      <c r="D44" s="2">
        <v>79818</v>
      </c>
      <c r="E44" s="2" t="s">
        <v>521</v>
      </c>
      <c r="F44" s="2" t="s">
        <v>533</v>
      </c>
      <c r="G44" s="2" t="s">
        <v>512</v>
      </c>
      <c r="H44" s="2" t="s">
        <v>496</v>
      </c>
      <c r="I44" s="8" t="s">
        <v>16</v>
      </c>
      <c r="J44" s="8" t="s">
        <v>391</v>
      </c>
      <c r="K44" s="18">
        <v>59497</v>
      </c>
    </row>
    <row r="45" spans="1:11">
      <c r="A45" s="2">
        <v>43</v>
      </c>
      <c r="B45" s="27" t="s">
        <v>535</v>
      </c>
      <c r="C45" s="2" t="s">
        <v>520</v>
      </c>
      <c r="D45" s="2">
        <v>79753</v>
      </c>
      <c r="E45" s="2" t="s">
        <v>521</v>
      </c>
      <c r="F45" s="2" t="s">
        <v>533</v>
      </c>
      <c r="G45" s="2" t="s">
        <v>512</v>
      </c>
      <c r="H45" s="2" t="s">
        <v>497</v>
      </c>
      <c r="I45" s="12" t="s">
        <v>16</v>
      </c>
      <c r="J45" s="20" t="s">
        <v>19</v>
      </c>
      <c r="K45" s="10">
        <v>59498</v>
      </c>
    </row>
    <row r="46" spans="1:11">
      <c r="A46" s="2">
        <v>44</v>
      </c>
      <c r="B46" s="27" t="s">
        <v>543</v>
      </c>
      <c r="C46" s="2" t="s">
        <v>509</v>
      </c>
      <c r="D46" s="2">
        <v>79827</v>
      </c>
      <c r="E46" s="2" t="s">
        <v>521</v>
      </c>
      <c r="F46" s="2" t="s">
        <v>533</v>
      </c>
      <c r="G46" s="2" t="s">
        <v>512</v>
      </c>
      <c r="H46" s="2" t="s">
        <v>500</v>
      </c>
      <c r="I46" s="12" t="s">
        <v>16</v>
      </c>
      <c r="J46" s="16" t="s">
        <v>35</v>
      </c>
      <c r="K46" s="21">
        <v>59520</v>
      </c>
    </row>
    <row r="47" spans="1:11">
      <c r="A47" s="2">
        <v>45</v>
      </c>
      <c r="B47" s="27" t="s">
        <v>537</v>
      </c>
      <c r="C47" s="2" t="s">
        <v>509</v>
      </c>
      <c r="D47" s="2">
        <v>79742</v>
      </c>
      <c r="E47" s="2" t="s">
        <v>521</v>
      </c>
      <c r="F47" s="2" t="s">
        <v>533</v>
      </c>
      <c r="G47" s="2" t="s">
        <v>512</v>
      </c>
      <c r="H47" s="28" t="s">
        <v>503</v>
      </c>
      <c r="I47" s="8" t="s">
        <v>16</v>
      </c>
      <c r="J47" s="19" t="s">
        <v>42</v>
      </c>
      <c r="K47" s="18">
        <v>59525</v>
      </c>
    </row>
    <row r="48" spans="1:11">
      <c r="A48" s="2">
        <v>46</v>
      </c>
      <c r="B48" s="27" t="s">
        <v>547</v>
      </c>
      <c r="C48" s="2" t="s">
        <v>509</v>
      </c>
      <c r="D48" s="2">
        <v>79850</v>
      </c>
      <c r="E48" s="2" t="s">
        <v>521</v>
      </c>
      <c r="F48" s="2" t="s">
        <v>546</v>
      </c>
      <c r="G48" s="2" t="s">
        <v>512</v>
      </c>
      <c r="H48" s="2" t="s">
        <v>496</v>
      </c>
      <c r="I48" s="8" t="s">
        <v>16</v>
      </c>
      <c r="J48" s="19" t="s">
        <v>49</v>
      </c>
      <c r="K48" s="18">
        <v>59527</v>
      </c>
    </row>
    <row r="49" spans="1:11">
      <c r="A49" s="2">
        <v>47</v>
      </c>
      <c r="B49" s="27" t="s">
        <v>548</v>
      </c>
      <c r="C49" s="2" t="s">
        <v>509</v>
      </c>
      <c r="D49" s="2">
        <v>79837</v>
      </c>
      <c r="E49" s="2" t="s">
        <v>521</v>
      </c>
      <c r="F49" s="2" t="s">
        <v>546</v>
      </c>
      <c r="G49" s="2" t="s">
        <v>512</v>
      </c>
      <c r="H49" s="2" t="s">
        <v>498</v>
      </c>
      <c r="I49" s="12" t="s">
        <v>16</v>
      </c>
      <c r="J49" s="16" t="s">
        <v>63</v>
      </c>
      <c r="K49" s="21">
        <v>59539</v>
      </c>
    </row>
    <row r="50" spans="1:11">
      <c r="A50" s="2">
        <v>48</v>
      </c>
      <c r="B50" s="27" t="s">
        <v>761</v>
      </c>
      <c r="C50" s="2" t="s">
        <v>520</v>
      </c>
      <c r="D50" s="2">
        <v>57232</v>
      </c>
      <c r="E50" s="2" t="s">
        <v>521</v>
      </c>
      <c r="F50" s="2" t="s">
        <v>760</v>
      </c>
      <c r="G50" s="2" t="s">
        <v>512</v>
      </c>
      <c r="H50" s="2" t="s">
        <v>523</v>
      </c>
      <c r="I50" s="27"/>
      <c r="J50" s="27"/>
      <c r="K50" s="27"/>
    </row>
    <row r="51" spans="1:11">
      <c r="A51" s="2">
        <v>49</v>
      </c>
      <c r="B51" s="27" t="s">
        <v>764</v>
      </c>
      <c r="C51" s="2" t="s">
        <v>509</v>
      </c>
      <c r="D51" s="2">
        <v>57246</v>
      </c>
      <c r="E51" s="2" t="s">
        <v>521</v>
      </c>
      <c r="F51" s="2" t="s">
        <v>760</v>
      </c>
      <c r="G51" s="2" t="s">
        <v>512</v>
      </c>
      <c r="H51" s="2" t="s">
        <v>500</v>
      </c>
      <c r="I51" s="12" t="s">
        <v>16</v>
      </c>
      <c r="J51" s="16" t="s">
        <v>70</v>
      </c>
      <c r="K51" s="21">
        <v>59540</v>
      </c>
    </row>
    <row r="52" spans="1:11">
      <c r="A52" s="2">
        <v>50</v>
      </c>
      <c r="B52" s="27" t="s">
        <v>763</v>
      </c>
      <c r="C52" s="2" t="s">
        <v>611</v>
      </c>
      <c r="D52" s="2">
        <v>57234</v>
      </c>
      <c r="E52" s="2" t="s">
        <v>521</v>
      </c>
      <c r="F52" s="2" t="s">
        <v>760</v>
      </c>
      <c r="G52" s="2" t="s">
        <v>512</v>
      </c>
      <c r="H52" s="28" t="s">
        <v>503</v>
      </c>
      <c r="I52" s="12" t="s">
        <v>16</v>
      </c>
      <c r="J52" s="16" t="s">
        <v>77</v>
      </c>
      <c r="K52" s="21">
        <v>59542</v>
      </c>
    </row>
    <row r="53" spans="1:11">
      <c r="A53" s="2">
        <v>51</v>
      </c>
      <c r="B53" s="27" t="s">
        <v>685</v>
      </c>
      <c r="C53" s="2" t="s">
        <v>520</v>
      </c>
      <c r="D53" s="2">
        <v>79770</v>
      </c>
      <c r="E53" s="2" t="s">
        <v>561</v>
      </c>
      <c r="F53" s="2" t="s">
        <v>686</v>
      </c>
      <c r="G53" s="2" t="s">
        <v>512</v>
      </c>
      <c r="H53" s="2" t="s">
        <v>496</v>
      </c>
      <c r="I53" s="12" t="s">
        <v>16</v>
      </c>
      <c r="J53" s="16" t="s">
        <v>83</v>
      </c>
      <c r="K53" s="21">
        <v>59543</v>
      </c>
    </row>
    <row r="54" spans="1:11">
      <c r="A54" s="2">
        <v>52</v>
      </c>
      <c r="B54" s="27" t="s">
        <v>697</v>
      </c>
      <c r="C54" s="2" t="s">
        <v>520</v>
      </c>
      <c r="D54" s="2">
        <v>59898</v>
      </c>
      <c r="E54" s="2" t="s">
        <v>561</v>
      </c>
      <c r="F54" s="2" t="s">
        <v>686</v>
      </c>
      <c r="G54" s="2" t="s">
        <v>512</v>
      </c>
      <c r="H54" s="2" t="s">
        <v>496</v>
      </c>
      <c r="I54" s="8" t="s">
        <v>16</v>
      </c>
      <c r="J54" s="8" t="s">
        <v>336</v>
      </c>
      <c r="K54" s="18">
        <v>59478</v>
      </c>
    </row>
    <row r="55" spans="1:11">
      <c r="A55" s="2">
        <v>53</v>
      </c>
      <c r="B55" s="27" t="s">
        <v>702</v>
      </c>
      <c r="C55" s="2" t="s">
        <v>520</v>
      </c>
      <c r="D55" s="2">
        <v>57266</v>
      </c>
      <c r="E55" s="2" t="s">
        <v>561</v>
      </c>
      <c r="F55" s="2" t="s">
        <v>686</v>
      </c>
      <c r="G55" s="2" t="s">
        <v>512</v>
      </c>
      <c r="H55" s="2" t="s">
        <v>496</v>
      </c>
      <c r="I55" s="12" t="s">
        <v>16</v>
      </c>
      <c r="J55" s="16" t="s">
        <v>95</v>
      </c>
      <c r="K55" s="21">
        <v>59722</v>
      </c>
    </row>
    <row r="56" spans="1:11">
      <c r="A56" s="2">
        <v>54</v>
      </c>
      <c r="B56" s="27" t="s">
        <v>691</v>
      </c>
      <c r="C56" s="2" t="s">
        <v>520</v>
      </c>
      <c r="D56" s="2">
        <v>79736</v>
      </c>
      <c r="E56" s="2" t="s">
        <v>561</v>
      </c>
      <c r="F56" s="2" t="s">
        <v>686</v>
      </c>
      <c r="G56" s="2" t="s">
        <v>512</v>
      </c>
      <c r="H56" s="2" t="s">
        <v>497</v>
      </c>
      <c r="I56" s="8" t="s">
        <v>16</v>
      </c>
      <c r="J56" s="19" t="s">
        <v>101</v>
      </c>
      <c r="K56" s="18">
        <v>59723</v>
      </c>
    </row>
    <row r="57" spans="1:11">
      <c r="A57" s="2">
        <v>55</v>
      </c>
      <c r="B57" s="27" t="s">
        <v>704</v>
      </c>
      <c r="C57" s="2" t="s">
        <v>520</v>
      </c>
      <c r="D57" s="2">
        <v>57273</v>
      </c>
      <c r="E57" s="2" t="s">
        <v>561</v>
      </c>
      <c r="F57" s="2" t="s">
        <v>686</v>
      </c>
      <c r="G57" s="2" t="s">
        <v>512</v>
      </c>
      <c r="H57" s="2" t="s">
        <v>497</v>
      </c>
      <c r="I57" s="12" t="s">
        <v>16</v>
      </c>
      <c r="J57" s="16" t="s">
        <v>107</v>
      </c>
      <c r="K57" s="18">
        <v>59724</v>
      </c>
    </row>
    <row r="58" spans="1:11">
      <c r="A58" s="2">
        <v>56</v>
      </c>
      <c r="B58" s="27" t="s">
        <v>703</v>
      </c>
      <c r="C58" s="2" t="s">
        <v>520</v>
      </c>
      <c r="D58" s="2">
        <v>57269</v>
      </c>
      <c r="E58" s="2" t="s">
        <v>561</v>
      </c>
      <c r="F58" s="2" t="s">
        <v>686</v>
      </c>
      <c r="G58" s="2" t="s">
        <v>512</v>
      </c>
      <c r="H58" s="2" t="s">
        <v>523</v>
      </c>
      <c r="I58" s="27"/>
      <c r="J58" s="27"/>
      <c r="K58" s="27"/>
    </row>
    <row r="59" spans="1:11">
      <c r="A59" s="2">
        <v>57</v>
      </c>
      <c r="B59" s="27" t="s">
        <v>687</v>
      </c>
      <c r="C59" s="2" t="s">
        <v>520</v>
      </c>
      <c r="D59" s="2">
        <v>57233</v>
      </c>
      <c r="E59" s="2" t="s">
        <v>561</v>
      </c>
      <c r="F59" s="2" t="s">
        <v>686</v>
      </c>
      <c r="G59" s="2" t="s">
        <v>512</v>
      </c>
      <c r="H59" s="2" t="s">
        <v>498</v>
      </c>
      <c r="I59" s="12" t="s">
        <v>16</v>
      </c>
      <c r="J59" s="16" t="s">
        <v>114</v>
      </c>
      <c r="K59" s="21">
        <v>59725</v>
      </c>
    </row>
    <row r="60" spans="1:11">
      <c r="A60" s="2">
        <v>58</v>
      </c>
      <c r="B60" s="27" t="s">
        <v>693</v>
      </c>
      <c r="C60" s="2" t="s">
        <v>520</v>
      </c>
      <c r="D60" s="2">
        <v>79784</v>
      </c>
      <c r="E60" s="2" t="s">
        <v>561</v>
      </c>
      <c r="F60" s="2" t="s">
        <v>686</v>
      </c>
      <c r="G60" s="2" t="s">
        <v>512</v>
      </c>
      <c r="H60" s="2" t="s">
        <v>498</v>
      </c>
      <c r="I60" s="12" t="s">
        <v>16</v>
      </c>
      <c r="J60" s="16" t="s">
        <v>121</v>
      </c>
      <c r="K60" s="21">
        <v>59726</v>
      </c>
    </row>
    <row r="61" spans="1:11">
      <c r="A61" s="2">
        <v>59</v>
      </c>
      <c r="B61" s="27" t="s">
        <v>696</v>
      </c>
      <c r="C61" s="2" t="s">
        <v>520</v>
      </c>
      <c r="D61" s="2">
        <v>58773</v>
      </c>
      <c r="E61" s="2" t="s">
        <v>561</v>
      </c>
      <c r="F61" s="2" t="s">
        <v>686</v>
      </c>
      <c r="G61" s="2" t="s">
        <v>512</v>
      </c>
      <c r="H61" s="2" t="s">
        <v>498</v>
      </c>
      <c r="I61" s="12" t="s">
        <v>16</v>
      </c>
      <c r="J61" s="16" t="s">
        <v>128</v>
      </c>
      <c r="K61" s="21">
        <v>59727</v>
      </c>
    </row>
    <row r="62" spans="1:11">
      <c r="A62" s="2">
        <v>60</v>
      </c>
      <c r="B62" s="27" t="s">
        <v>707</v>
      </c>
      <c r="C62" s="2" t="s">
        <v>509</v>
      </c>
      <c r="D62" s="2">
        <v>56010</v>
      </c>
      <c r="E62" s="2" t="s">
        <v>561</v>
      </c>
      <c r="F62" s="2" t="s">
        <v>686</v>
      </c>
      <c r="G62" s="2" t="s">
        <v>512</v>
      </c>
      <c r="H62" s="2" t="s">
        <v>527</v>
      </c>
      <c r="I62" s="8"/>
      <c r="J62" s="19"/>
      <c r="K62" s="18"/>
    </row>
    <row r="63" spans="1:11">
      <c r="A63" s="2">
        <v>61</v>
      </c>
      <c r="B63" s="27" t="s">
        <v>706</v>
      </c>
      <c r="C63" s="2" t="s">
        <v>509</v>
      </c>
      <c r="D63" s="2">
        <v>72389</v>
      </c>
      <c r="E63" s="2" t="s">
        <v>561</v>
      </c>
      <c r="F63" s="2" t="s">
        <v>686</v>
      </c>
      <c r="G63" s="2" t="s">
        <v>512</v>
      </c>
      <c r="H63" s="2" t="s">
        <v>500</v>
      </c>
      <c r="I63" s="8" t="s">
        <v>16</v>
      </c>
      <c r="J63" s="19" t="s">
        <v>135</v>
      </c>
      <c r="K63" s="18">
        <v>59728</v>
      </c>
    </row>
    <row r="64" spans="1:11">
      <c r="A64" s="2">
        <v>62</v>
      </c>
      <c r="B64" s="27" t="s">
        <v>730</v>
      </c>
      <c r="C64" s="2" t="s">
        <v>520</v>
      </c>
      <c r="D64" s="2">
        <v>79785</v>
      </c>
      <c r="E64" s="2" t="s">
        <v>561</v>
      </c>
      <c r="F64" s="2" t="s">
        <v>726</v>
      </c>
      <c r="G64" s="2" t="s">
        <v>512</v>
      </c>
      <c r="H64" s="2" t="s">
        <v>496</v>
      </c>
      <c r="I64" s="8" t="s">
        <v>16</v>
      </c>
      <c r="J64" s="19" t="s">
        <v>142</v>
      </c>
      <c r="K64" s="18">
        <v>59729</v>
      </c>
    </row>
    <row r="65" spans="1:11">
      <c r="A65" s="2">
        <v>63</v>
      </c>
      <c r="B65" s="27" t="s">
        <v>727</v>
      </c>
      <c r="C65" s="2" t="s">
        <v>520</v>
      </c>
      <c r="D65" s="2">
        <v>79789</v>
      </c>
      <c r="E65" s="2" t="s">
        <v>561</v>
      </c>
      <c r="F65" s="2" t="s">
        <v>726</v>
      </c>
      <c r="G65" s="2" t="s">
        <v>512</v>
      </c>
      <c r="H65" s="2" t="s">
        <v>513</v>
      </c>
      <c r="I65" s="8"/>
      <c r="J65" s="19"/>
      <c r="K65" s="18"/>
    </row>
    <row r="66" spans="1:11">
      <c r="A66" s="2">
        <v>64</v>
      </c>
      <c r="B66" s="27" t="s">
        <v>733</v>
      </c>
      <c r="C66" s="2" t="s">
        <v>520</v>
      </c>
      <c r="D66" s="2">
        <v>57270</v>
      </c>
      <c r="E66" s="2" t="s">
        <v>561</v>
      </c>
      <c r="F66" s="2" t="s">
        <v>726</v>
      </c>
      <c r="G66" s="2" t="s">
        <v>512</v>
      </c>
      <c r="H66" s="2" t="s">
        <v>523</v>
      </c>
      <c r="I66" s="8"/>
      <c r="J66" s="9"/>
      <c r="K66" s="18"/>
    </row>
    <row r="67" spans="1:11">
      <c r="A67" s="2">
        <v>65</v>
      </c>
      <c r="B67" s="27" t="s">
        <v>737</v>
      </c>
      <c r="C67" s="2" t="s">
        <v>509</v>
      </c>
      <c r="D67" s="2">
        <v>57272</v>
      </c>
      <c r="E67" s="2" t="s">
        <v>561</v>
      </c>
      <c r="F67" s="2" t="s">
        <v>726</v>
      </c>
      <c r="G67" s="2" t="s">
        <v>512</v>
      </c>
      <c r="H67" s="28" t="s">
        <v>503</v>
      </c>
      <c r="I67" s="8" t="s">
        <v>16</v>
      </c>
      <c r="J67" s="19" t="s">
        <v>156</v>
      </c>
      <c r="K67" s="18">
        <v>59731</v>
      </c>
    </row>
    <row r="68" spans="1:11" ht="9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>
      <c r="A69" s="22">
        <v>66</v>
      </c>
      <c r="B69" s="27" t="s">
        <v>635</v>
      </c>
      <c r="C69" s="2" t="s">
        <v>520</v>
      </c>
      <c r="D69" s="2">
        <v>54600</v>
      </c>
      <c r="E69" s="2" t="s">
        <v>521</v>
      </c>
      <c r="F69" s="2" t="s">
        <v>633</v>
      </c>
      <c r="G69" s="2" t="s">
        <v>512</v>
      </c>
      <c r="H69" s="2" t="s">
        <v>496</v>
      </c>
      <c r="I69" s="8" t="s">
        <v>16</v>
      </c>
      <c r="J69" s="19" t="s">
        <v>149</v>
      </c>
      <c r="K69" s="18">
        <v>59730</v>
      </c>
    </row>
    <row r="70" spans="1:11">
      <c r="A70" s="22">
        <v>67</v>
      </c>
      <c r="B70" s="27" t="s">
        <v>645</v>
      </c>
      <c r="C70" s="2" t="s">
        <v>520</v>
      </c>
      <c r="D70" s="2">
        <v>56005</v>
      </c>
      <c r="E70" s="2" t="s">
        <v>521</v>
      </c>
      <c r="F70" s="2" t="s">
        <v>633</v>
      </c>
      <c r="G70" s="2" t="s">
        <v>512</v>
      </c>
      <c r="H70" s="2" t="s">
        <v>496</v>
      </c>
      <c r="I70" s="8" t="s">
        <v>16</v>
      </c>
      <c r="J70" s="19" t="s">
        <v>162</v>
      </c>
      <c r="K70" s="18">
        <v>59732</v>
      </c>
    </row>
    <row r="71" spans="1:11">
      <c r="A71" s="22">
        <v>68</v>
      </c>
      <c r="B71" s="27" t="s">
        <v>647</v>
      </c>
      <c r="C71" s="2" t="s">
        <v>520</v>
      </c>
      <c r="D71" s="2">
        <v>79860</v>
      </c>
      <c r="E71" s="2" t="s">
        <v>521</v>
      </c>
      <c r="F71" s="2" t="s">
        <v>633</v>
      </c>
      <c r="G71" s="2" t="s">
        <v>512</v>
      </c>
      <c r="H71" s="2" t="s">
        <v>496</v>
      </c>
      <c r="I71" s="8" t="s">
        <v>16</v>
      </c>
      <c r="J71" s="19" t="s">
        <v>168</v>
      </c>
      <c r="K71" s="18">
        <v>59733</v>
      </c>
    </row>
    <row r="72" spans="1:11">
      <c r="A72" s="22">
        <v>69</v>
      </c>
      <c r="B72" s="27" t="s">
        <v>644</v>
      </c>
      <c r="C72" s="2" t="s">
        <v>520</v>
      </c>
      <c r="D72" s="2">
        <v>79828</v>
      </c>
      <c r="E72" s="2" t="s">
        <v>521</v>
      </c>
      <c r="F72" s="2" t="s">
        <v>633</v>
      </c>
      <c r="G72" s="2" t="s">
        <v>512</v>
      </c>
      <c r="H72" s="2" t="s">
        <v>497</v>
      </c>
      <c r="I72" s="8" t="s">
        <v>16</v>
      </c>
      <c r="J72" s="9" t="s">
        <v>283</v>
      </c>
      <c r="K72" s="18">
        <v>59989</v>
      </c>
    </row>
    <row r="73" spans="1:11">
      <c r="A73" s="22">
        <v>70</v>
      </c>
      <c r="B73" s="27" t="s">
        <v>649</v>
      </c>
      <c r="C73" s="2" t="s">
        <v>520</v>
      </c>
      <c r="D73" s="2">
        <v>59899</v>
      </c>
      <c r="E73" s="2" t="s">
        <v>521</v>
      </c>
      <c r="F73" s="2" t="s">
        <v>633</v>
      </c>
      <c r="G73" s="2" t="s">
        <v>512</v>
      </c>
      <c r="H73" s="2" t="s">
        <v>523</v>
      </c>
      <c r="I73" s="12"/>
      <c r="J73" s="16"/>
      <c r="K73" s="10"/>
    </row>
    <row r="74" spans="1:11">
      <c r="A74" s="22">
        <v>71</v>
      </c>
      <c r="B74" s="27" t="s">
        <v>650</v>
      </c>
      <c r="C74" s="2" t="s">
        <v>520</v>
      </c>
      <c r="D74" s="2">
        <v>79830</v>
      </c>
      <c r="E74" s="2" t="s">
        <v>521</v>
      </c>
      <c r="F74" s="2" t="s">
        <v>633</v>
      </c>
      <c r="G74" s="2" t="s">
        <v>512</v>
      </c>
      <c r="H74" s="2" t="s">
        <v>523</v>
      </c>
      <c r="I74" s="12"/>
      <c r="J74" s="20"/>
      <c r="K74" s="10"/>
    </row>
    <row r="75" spans="1:11">
      <c r="A75" s="22">
        <v>72</v>
      </c>
      <c r="B75" s="27" t="s">
        <v>634</v>
      </c>
      <c r="C75" s="2" t="s">
        <v>520</v>
      </c>
      <c r="D75" s="2">
        <v>79771</v>
      </c>
      <c r="E75" s="2" t="s">
        <v>521</v>
      </c>
      <c r="F75" s="2" t="s">
        <v>633</v>
      </c>
      <c r="G75" s="2" t="s">
        <v>512</v>
      </c>
      <c r="H75" s="2" t="s">
        <v>524</v>
      </c>
      <c r="I75" s="12"/>
      <c r="J75" s="20"/>
      <c r="K75" s="10"/>
    </row>
    <row r="76" spans="1:11">
      <c r="A76" s="22">
        <v>73</v>
      </c>
      <c r="B76" s="27" t="s">
        <v>643</v>
      </c>
      <c r="C76" s="2" t="s">
        <v>520</v>
      </c>
      <c r="D76" s="2">
        <v>79829</v>
      </c>
      <c r="E76" s="2" t="s">
        <v>521</v>
      </c>
      <c r="F76" s="2" t="s">
        <v>633</v>
      </c>
      <c r="G76" s="2" t="s">
        <v>512</v>
      </c>
      <c r="H76" s="2" t="s">
        <v>524</v>
      </c>
      <c r="I76" s="12"/>
      <c r="J76" s="20"/>
      <c r="K76" s="10"/>
    </row>
    <row r="77" spans="1:11">
      <c r="A77" s="22">
        <v>74</v>
      </c>
      <c r="B77" s="27" t="s">
        <v>660</v>
      </c>
      <c r="C77" s="2" t="s">
        <v>509</v>
      </c>
      <c r="D77" s="2">
        <v>57259</v>
      </c>
      <c r="E77" s="2" t="s">
        <v>521</v>
      </c>
      <c r="F77" s="2" t="s">
        <v>633</v>
      </c>
      <c r="G77" s="2" t="s">
        <v>512</v>
      </c>
      <c r="H77" s="2" t="s">
        <v>499</v>
      </c>
      <c r="I77" s="8" t="s">
        <v>16</v>
      </c>
      <c r="J77" s="19" t="s">
        <v>178</v>
      </c>
      <c r="K77" s="18">
        <v>59735</v>
      </c>
    </row>
    <row r="78" spans="1:11">
      <c r="A78" s="22">
        <v>75</v>
      </c>
      <c r="B78" s="27" t="s">
        <v>654</v>
      </c>
      <c r="C78" s="2" t="s">
        <v>509</v>
      </c>
      <c r="D78" s="2">
        <v>57245</v>
      </c>
      <c r="E78" s="2" t="s">
        <v>521</v>
      </c>
      <c r="F78" s="2" t="s">
        <v>633</v>
      </c>
      <c r="G78" s="2" t="s">
        <v>512</v>
      </c>
      <c r="H78" s="2" t="s">
        <v>527</v>
      </c>
      <c r="I78" s="8"/>
      <c r="J78" s="9"/>
      <c r="K78" s="18"/>
    </row>
    <row r="79" spans="1:11">
      <c r="A79" s="22">
        <v>76</v>
      </c>
      <c r="B79" s="27" t="s">
        <v>659</v>
      </c>
      <c r="C79" s="2" t="s">
        <v>509</v>
      </c>
      <c r="D79" s="2">
        <v>57258</v>
      </c>
      <c r="E79" s="2" t="s">
        <v>521</v>
      </c>
      <c r="F79" s="2" t="s">
        <v>633</v>
      </c>
      <c r="G79" s="2" t="s">
        <v>512</v>
      </c>
      <c r="H79" s="2" t="s">
        <v>500</v>
      </c>
      <c r="I79" s="8" t="s">
        <v>16</v>
      </c>
      <c r="J79" s="19" t="s">
        <v>173</v>
      </c>
      <c r="K79" s="18">
        <v>59734</v>
      </c>
    </row>
    <row r="80" spans="1:11">
      <c r="A80" s="22">
        <v>77</v>
      </c>
      <c r="B80" s="27" t="s">
        <v>661</v>
      </c>
      <c r="C80" s="2" t="s">
        <v>509</v>
      </c>
      <c r="D80" s="2">
        <v>57255</v>
      </c>
      <c r="E80" s="2" t="s">
        <v>521</v>
      </c>
      <c r="F80" s="2" t="s">
        <v>633</v>
      </c>
      <c r="G80" s="2" t="s">
        <v>512</v>
      </c>
      <c r="H80" s="2" t="s">
        <v>500</v>
      </c>
      <c r="I80" s="8" t="s">
        <v>16</v>
      </c>
      <c r="J80" s="8" t="s">
        <v>312</v>
      </c>
      <c r="K80" s="17">
        <v>59471</v>
      </c>
    </row>
    <row r="81" spans="1:11">
      <c r="A81" s="22">
        <v>78</v>
      </c>
      <c r="B81" s="27" t="s">
        <v>655</v>
      </c>
      <c r="C81" s="2" t="s">
        <v>509</v>
      </c>
      <c r="D81" s="2">
        <v>79852</v>
      </c>
      <c r="E81" s="2" t="s">
        <v>521</v>
      </c>
      <c r="F81" s="2" t="s">
        <v>633</v>
      </c>
      <c r="G81" s="2" t="s">
        <v>512</v>
      </c>
      <c r="H81" s="28" t="s">
        <v>503</v>
      </c>
      <c r="I81" s="8" t="s">
        <v>16</v>
      </c>
      <c r="J81" s="8" t="s">
        <v>349</v>
      </c>
      <c r="K81" s="17">
        <v>59481</v>
      </c>
    </row>
    <row r="82" spans="1:11">
      <c r="A82" s="22">
        <v>79</v>
      </c>
      <c r="B82" s="27" t="s">
        <v>662</v>
      </c>
      <c r="C82" s="2" t="s">
        <v>509</v>
      </c>
      <c r="D82" s="2">
        <v>57263</v>
      </c>
      <c r="E82" s="2" t="s">
        <v>521</v>
      </c>
      <c r="F82" s="2" t="s">
        <v>633</v>
      </c>
      <c r="G82" s="2" t="s">
        <v>512</v>
      </c>
      <c r="H82" s="28" t="s">
        <v>503</v>
      </c>
      <c r="I82" s="8" t="s">
        <v>16</v>
      </c>
      <c r="J82" s="8" t="s">
        <v>327</v>
      </c>
      <c r="K82" s="17">
        <v>59474</v>
      </c>
    </row>
    <row r="83" spans="1:11">
      <c r="A83" s="22">
        <v>80</v>
      </c>
      <c r="B83" s="27" t="s">
        <v>665</v>
      </c>
      <c r="C83" s="2" t="s">
        <v>520</v>
      </c>
      <c r="D83" s="2">
        <v>72511</v>
      </c>
      <c r="E83" s="2" t="s">
        <v>521</v>
      </c>
      <c r="F83" s="2" t="s">
        <v>666</v>
      </c>
      <c r="G83" s="2" t="s">
        <v>512</v>
      </c>
      <c r="H83" s="2" t="s">
        <v>496</v>
      </c>
      <c r="I83" s="12" t="s">
        <v>16</v>
      </c>
      <c r="J83" s="16" t="s">
        <v>183</v>
      </c>
      <c r="K83" s="10">
        <v>59761</v>
      </c>
    </row>
    <row r="84" spans="1:11">
      <c r="A84" s="22">
        <v>81</v>
      </c>
      <c r="B84" s="27" t="s">
        <v>670</v>
      </c>
      <c r="C84" s="2" t="s">
        <v>520</v>
      </c>
      <c r="D84" s="2">
        <v>79807</v>
      </c>
      <c r="E84" s="2" t="s">
        <v>521</v>
      </c>
      <c r="F84" s="2" t="s">
        <v>666</v>
      </c>
      <c r="G84" s="2" t="s">
        <v>512</v>
      </c>
      <c r="H84" s="2" t="s">
        <v>497</v>
      </c>
      <c r="I84" s="8" t="s">
        <v>16</v>
      </c>
      <c r="J84" s="8" t="s">
        <v>363</v>
      </c>
      <c r="K84" s="18">
        <v>59485</v>
      </c>
    </row>
    <row r="85" spans="1:11">
      <c r="A85" s="22">
        <v>82</v>
      </c>
      <c r="B85" s="27" t="s">
        <v>674</v>
      </c>
      <c r="C85" s="2" t="s">
        <v>509</v>
      </c>
      <c r="D85" s="2">
        <v>59900</v>
      </c>
      <c r="E85" s="2" t="s">
        <v>521</v>
      </c>
      <c r="F85" s="2" t="s">
        <v>666</v>
      </c>
      <c r="G85" s="2" t="s">
        <v>512</v>
      </c>
      <c r="H85" s="2" t="s">
        <v>498</v>
      </c>
      <c r="I85" s="12" t="s">
        <v>16</v>
      </c>
      <c r="J85" s="12" t="s">
        <v>317</v>
      </c>
      <c r="K85" s="26">
        <v>59472</v>
      </c>
    </row>
    <row r="86" spans="1:11">
      <c r="A86" s="22">
        <v>83</v>
      </c>
      <c r="B86" s="27" t="s">
        <v>671</v>
      </c>
      <c r="C86" s="2" t="s">
        <v>509</v>
      </c>
      <c r="D86" s="2">
        <v>79862</v>
      </c>
      <c r="E86" s="2" t="s">
        <v>521</v>
      </c>
      <c r="F86" s="2" t="s">
        <v>666</v>
      </c>
      <c r="G86" s="2" t="s">
        <v>512</v>
      </c>
      <c r="H86" s="2" t="s">
        <v>500</v>
      </c>
      <c r="I86" s="8" t="s">
        <v>16</v>
      </c>
      <c r="J86" s="8" t="s">
        <v>340</v>
      </c>
      <c r="K86" s="17">
        <v>59479</v>
      </c>
    </row>
    <row r="87" spans="1:11">
      <c r="A87" s="22">
        <v>84</v>
      </c>
      <c r="B87" s="27" t="s">
        <v>678</v>
      </c>
      <c r="C87" s="2" t="s">
        <v>509</v>
      </c>
      <c r="D87" s="2">
        <v>79750</v>
      </c>
      <c r="E87" s="2" t="s">
        <v>521</v>
      </c>
      <c r="F87" s="2" t="s">
        <v>666</v>
      </c>
      <c r="G87" s="2" t="s">
        <v>512</v>
      </c>
      <c r="H87" s="28" t="s">
        <v>503</v>
      </c>
      <c r="I87" s="12" t="s">
        <v>16</v>
      </c>
      <c r="J87" s="16" t="s">
        <v>89</v>
      </c>
      <c r="K87" s="21">
        <v>59721</v>
      </c>
    </row>
    <row r="88" spans="1:11" ht="9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>
      <c r="A89" s="22">
        <v>85</v>
      </c>
      <c r="B89" s="27" t="s">
        <v>517</v>
      </c>
      <c r="C89" s="2" t="s">
        <v>509</v>
      </c>
      <c r="D89" s="2">
        <v>62746</v>
      </c>
      <c r="E89" s="2" t="s">
        <v>510</v>
      </c>
      <c r="F89" s="2" t="s">
        <v>511</v>
      </c>
      <c r="G89" s="2" t="s">
        <v>512</v>
      </c>
      <c r="H89" s="2" t="s">
        <v>496</v>
      </c>
      <c r="I89" s="12" t="s">
        <v>16</v>
      </c>
      <c r="J89" s="16" t="s">
        <v>188</v>
      </c>
      <c r="K89" s="10">
        <v>59762</v>
      </c>
    </row>
    <row r="90" spans="1:11">
      <c r="A90" s="22">
        <v>86</v>
      </c>
      <c r="B90" s="27" t="s">
        <v>508</v>
      </c>
      <c r="C90" s="2" t="s">
        <v>509</v>
      </c>
      <c r="D90" s="2">
        <v>62659</v>
      </c>
      <c r="E90" s="2" t="s">
        <v>510</v>
      </c>
      <c r="F90" s="2" t="s">
        <v>511</v>
      </c>
      <c r="G90" s="2" t="s">
        <v>512</v>
      </c>
      <c r="H90" s="28" t="s">
        <v>514</v>
      </c>
      <c r="I90" s="8"/>
      <c r="J90" s="19"/>
      <c r="K90" s="27"/>
    </row>
    <row r="91" spans="1:11">
      <c r="A91" s="22">
        <v>87</v>
      </c>
      <c r="B91" s="27" t="s">
        <v>559</v>
      </c>
      <c r="C91" s="2" t="s">
        <v>509</v>
      </c>
      <c r="D91" s="2">
        <v>62815</v>
      </c>
      <c r="E91" s="2" t="s">
        <v>510</v>
      </c>
      <c r="F91" s="2" t="s">
        <v>556</v>
      </c>
      <c r="G91" s="2" t="s">
        <v>512</v>
      </c>
      <c r="H91" s="2" t="s">
        <v>513</v>
      </c>
      <c r="I91" s="8"/>
      <c r="J91" s="19"/>
      <c r="K91" s="27"/>
    </row>
    <row r="92" spans="1:11">
      <c r="A92" s="22">
        <v>88</v>
      </c>
      <c r="B92" s="27" t="s">
        <v>557</v>
      </c>
      <c r="C92" s="2" t="s">
        <v>509</v>
      </c>
      <c r="D92" s="2">
        <v>62768</v>
      </c>
      <c r="E92" s="2" t="s">
        <v>510</v>
      </c>
      <c r="F92" s="2" t="s">
        <v>556</v>
      </c>
      <c r="G92" s="2" t="s">
        <v>512</v>
      </c>
      <c r="H92" s="2" t="s">
        <v>515</v>
      </c>
      <c r="I92" s="12"/>
      <c r="J92" s="16"/>
      <c r="K92" s="27"/>
    </row>
    <row r="93" spans="1:11">
      <c r="A93" s="22">
        <v>89</v>
      </c>
      <c r="B93" s="27" t="s">
        <v>683</v>
      </c>
      <c r="C93" s="2" t="s">
        <v>509</v>
      </c>
      <c r="D93" s="2">
        <v>62621</v>
      </c>
      <c r="E93" s="2" t="s">
        <v>510</v>
      </c>
      <c r="F93" s="2" t="s">
        <v>681</v>
      </c>
      <c r="G93" s="2" t="s">
        <v>512</v>
      </c>
      <c r="H93" s="2" t="s">
        <v>513</v>
      </c>
      <c r="I93" s="12"/>
      <c r="J93" s="16"/>
      <c r="K93" s="27"/>
    </row>
    <row r="94" spans="1:11">
      <c r="A94" s="22">
        <v>90</v>
      </c>
      <c r="B94" s="27" t="s">
        <v>682</v>
      </c>
      <c r="C94" s="2" t="s">
        <v>509</v>
      </c>
      <c r="D94" s="2">
        <v>62610</v>
      </c>
      <c r="E94" s="2" t="s">
        <v>510</v>
      </c>
      <c r="F94" s="2" t="s">
        <v>681</v>
      </c>
      <c r="G94" s="2" t="s">
        <v>512</v>
      </c>
      <c r="H94" s="2" t="s">
        <v>502</v>
      </c>
      <c r="I94" s="12" t="s">
        <v>16</v>
      </c>
      <c r="J94" s="16" t="s">
        <v>193</v>
      </c>
      <c r="K94" s="10">
        <v>59763</v>
      </c>
    </row>
    <row r="95" spans="1:11">
      <c r="A95" s="22">
        <v>91</v>
      </c>
      <c r="B95" s="27" t="s">
        <v>741</v>
      </c>
      <c r="C95" s="2" t="s">
        <v>509</v>
      </c>
      <c r="D95" s="2">
        <v>62772</v>
      </c>
      <c r="E95" s="2" t="s">
        <v>510</v>
      </c>
      <c r="F95" s="2" t="s">
        <v>740</v>
      </c>
      <c r="G95" s="2" t="s">
        <v>512</v>
      </c>
      <c r="H95" s="2" t="s">
        <v>496</v>
      </c>
      <c r="I95" s="12" t="s">
        <v>16</v>
      </c>
      <c r="J95" s="16" t="s">
        <v>198</v>
      </c>
      <c r="K95" s="10">
        <v>59764</v>
      </c>
    </row>
    <row r="96" spans="1:11">
      <c r="A96" s="22">
        <v>92</v>
      </c>
      <c r="B96" s="27" t="s">
        <v>742</v>
      </c>
      <c r="C96" s="2" t="s">
        <v>509</v>
      </c>
      <c r="D96" s="2">
        <v>79823</v>
      </c>
      <c r="E96" s="2" t="s">
        <v>510</v>
      </c>
      <c r="F96" s="2" t="s">
        <v>740</v>
      </c>
      <c r="G96" s="2" t="s">
        <v>512</v>
      </c>
      <c r="H96" s="2" t="s">
        <v>500</v>
      </c>
      <c r="I96" s="12" t="s">
        <v>16</v>
      </c>
      <c r="J96" s="16" t="s">
        <v>203</v>
      </c>
      <c r="K96" s="10">
        <v>59765</v>
      </c>
    </row>
  </sheetData>
  <sortState ref="B93:H94">
    <sortCondition ref="H93:H94"/>
  </sortState>
  <conditionalFormatting sqref="A1:K1">
    <cfRule type="cellIs" dxfId="413" priority="219" operator="equal">
      <formula>"FG (WFO)"</formula>
    </cfRule>
    <cfRule type="cellIs" dxfId="412" priority="220" operator="equal">
      <formula>"FG"</formula>
    </cfRule>
    <cfRule type="cellIs" dxfId="411" priority="221" operator="equal">
      <formula>"FI (WFO)"</formula>
    </cfRule>
    <cfRule type="cellIs" dxfId="410" priority="222" operator="equal">
      <formula>"FG (WFO)"</formula>
    </cfRule>
    <cfRule type="cellIs" dxfId="409" priority="223" operator="equal">
      <formula>"FI"</formula>
    </cfRule>
    <cfRule type="cellIs" dxfId="408" priority="224" operator="equal">
      <formula>"FG"</formula>
    </cfRule>
  </conditionalFormatting>
  <conditionalFormatting sqref="I23:J23">
    <cfRule type="cellIs" dxfId="407" priority="191" operator="equal">
      <formula>"FG (WFO)"</formula>
    </cfRule>
    <cfRule type="cellIs" dxfId="406" priority="192" operator="equal">
      <formula>"FG"</formula>
    </cfRule>
  </conditionalFormatting>
  <conditionalFormatting sqref="J30:K30">
    <cfRule type="cellIs" dxfId="405" priority="15" operator="equal">
      <formula>"FG (WFO)"</formula>
    </cfRule>
    <cfRule type="cellIs" dxfId="404" priority="16" operator="equal">
      <formula>"FG"</formula>
    </cfRule>
  </conditionalFormatting>
  <conditionalFormatting sqref="A39">
    <cfRule type="cellIs" dxfId="403" priority="43" operator="equal">
      <formula>"FG (WFO)"</formula>
    </cfRule>
    <cfRule type="cellIs" dxfId="402" priority="44" operator="equal">
      <formula>"FG"</formula>
    </cfRule>
    <cfRule type="cellIs" dxfId="401" priority="45" operator="equal">
      <formula>"FG (WFO)"</formula>
    </cfRule>
    <cfRule type="cellIs" dxfId="400" priority="46" operator="equal">
      <formula>"FG"</formula>
    </cfRule>
    <cfRule type="cellIs" dxfId="399" priority="47" operator="equal">
      <formula>"FG (WFO)"</formula>
    </cfRule>
    <cfRule type="cellIs" dxfId="398" priority="48" operator="equal">
      <formula>"FG"</formula>
    </cfRule>
    <cfRule type="cellIs" dxfId="397" priority="49" operator="equal">
      <formula>"FI (WFO)"</formula>
    </cfRule>
    <cfRule type="cellIs" dxfId="396" priority="50" operator="equal">
      <formula>"FG (WFO)"</formula>
    </cfRule>
    <cfRule type="cellIs" dxfId="395" priority="51" operator="equal">
      <formula>"FI"</formula>
    </cfRule>
    <cfRule type="cellIs" dxfId="394" priority="52" operator="equal">
      <formula>"FG"</formula>
    </cfRule>
  </conditionalFormatting>
  <conditionalFormatting sqref="B39:K39">
    <cfRule type="cellIs" dxfId="393" priority="53" operator="equal">
      <formula>"FG (WFO)"</formula>
    </cfRule>
    <cfRule type="cellIs" dxfId="392" priority="54" operator="equal">
      <formula>"FG"</formula>
    </cfRule>
    <cfRule type="cellIs" dxfId="391" priority="55" operator="equal">
      <formula>"FG (WFO)"</formula>
    </cfRule>
    <cfRule type="cellIs" dxfId="390" priority="56" operator="equal">
      <formula>"FG"</formula>
    </cfRule>
    <cfRule type="cellIs" dxfId="389" priority="57" operator="equal">
      <formula>"FG (WFO)"</formula>
    </cfRule>
    <cfRule type="cellIs" dxfId="388" priority="58" operator="equal">
      <formula>"FG"</formula>
    </cfRule>
    <cfRule type="cellIs" dxfId="387" priority="59" operator="equal">
      <formula>"FI (WFO)"</formula>
    </cfRule>
    <cfRule type="cellIs" dxfId="386" priority="60" operator="equal">
      <formula>"FG (WFO)"</formula>
    </cfRule>
    <cfRule type="cellIs" dxfId="385" priority="61" operator="equal">
      <formula>"FI"</formula>
    </cfRule>
    <cfRule type="cellIs" dxfId="384" priority="62" operator="equal">
      <formula>"FG"</formula>
    </cfRule>
  </conditionalFormatting>
  <conditionalFormatting sqref="I54:K54">
    <cfRule type="cellIs" dxfId="383" priority="13" operator="equal">
      <formula>"FG (WFO)"</formula>
    </cfRule>
    <cfRule type="cellIs" dxfId="382" priority="14" operator="equal">
      <formula>"FG"</formula>
    </cfRule>
  </conditionalFormatting>
  <conditionalFormatting sqref="J62:K62">
    <cfRule type="cellIs" dxfId="381" priority="37" operator="equal">
      <formula>"FG (WFO)"</formula>
    </cfRule>
    <cfRule type="cellIs" dxfId="380" priority="38" operator="equal">
      <formula>"FG"</formula>
    </cfRule>
  </conditionalFormatting>
  <conditionalFormatting sqref="J67:K67">
    <cfRule type="cellIs" dxfId="379" priority="11" operator="equal">
      <formula>"FG (WFO)"</formula>
    </cfRule>
    <cfRule type="cellIs" dxfId="378" priority="12" operator="equal">
      <formula>"FG"</formula>
    </cfRule>
  </conditionalFormatting>
  <conditionalFormatting sqref="A68:K68">
    <cfRule type="cellIs" dxfId="377" priority="75" operator="equal">
      <formula>"FG (WFO)"</formula>
    </cfRule>
    <cfRule type="cellIs" dxfId="376" priority="76" operator="equal">
      <formula>"FG"</formula>
    </cfRule>
    <cfRule type="cellIs" dxfId="375" priority="77" operator="equal">
      <formula>"FG (WFO)"</formula>
    </cfRule>
    <cfRule type="cellIs" dxfId="374" priority="78" operator="equal">
      <formula>"FG"</formula>
    </cfRule>
    <cfRule type="cellIs" dxfId="373" priority="79" operator="equal">
      <formula>"FG (WFO)"</formula>
    </cfRule>
    <cfRule type="cellIs" dxfId="372" priority="80" operator="equal">
      <formula>"FG"</formula>
    </cfRule>
    <cfRule type="cellIs" dxfId="371" priority="81" operator="equal">
      <formula>"FI (WFO)"</formula>
    </cfRule>
    <cfRule type="cellIs" dxfId="370" priority="82" operator="equal">
      <formula>"FG (WFO)"</formula>
    </cfRule>
    <cfRule type="cellIs" dxfId="369" priority="83" operator="equal">
      <formula>"FI"</formula>
    </cfRule>
    <cfRule type="cellIs" dxfId="368" priority="84" operator="equal">
      <formula>"FG"</formula>
    </cfRule>
  </conditionalFormatting>
  <conditionalFormatting sqref="I87:K87">
    <cfRule type="cellIs" dxfId="367" priority="1" operator="equal">
      <formula>"FG (WFO)"</formula>
    </cfRule>
    <cfRule type="cellIs" dxfId="366" priority="2" operator="equal">
      <formula>"FG"</formula>
    </cfRule>
    <cfRule type="cellIs" dxfId="365" priority="3" operator="equal">
      <formula>"FG (WFO)"</formula>
    </cfRule>
    <cfRule type="cellIs" dxfId="364" priority="4" operator="equal">
      <formula>"FG"</formula>
    </cfRule>
    <cfRule type="cellIs" dxfId="363" priority="5" operator="equal">
      <formula>"FG (WFO)"</formula>
    </cfRule>
    <cfRule type="cellIs" dxfId="362" priority="6" operator="equal">
      <formula>"FG"</formula>
    </cfRule>
    <cfRule type="cellIs" dxfId="361" priority="7" operator="equal">
      <formula>"FI (WFO)"</formula>
    </cfRule>
    <cfRule type="cellIs" dxfId="360" priority="8" operator="equal">
      <formula>"FG (WFO)"</formula>
    </cfRule>
    <cfRule type="cellIs" dxfId="359" priority="9" operator="equal">
      <formula>"FI"</formula>
    </cfRule>
    <cfRule type="cellIs" dxfId="358" priority="10" operator="equal">
      <formula>"FG"</formula>
    </cfRule>
  </conditionalFormatting>
  <conditionalFormatting sqref="A88:K88">
    <cfRule type="cellIs" dxfId="357" priority="65" operator="equal">
      <formula>"FG (WFO)"</formula>
    </cfRule>
    <cfRule type="cellIs" dxfId="356" priority="66" operator="equal">
      <formula>"FG"</formula>
    </cfRule>
    <cfRule type="cellIs" dxfId="355" priority="67" operator="equal">
      <formula>"FG (WFO)"</formula>
    </cfRule>
    <cfRule type="cellIs" dxfId="354" priority="68" operator="equal">
      <formula>"FG"</formula>
    </cfRule>
    <cfRule type="cellIs" dxfId="353" priority="69" operator="equal">
      <formula>"FG (WFO)"</formula>
    </cfRule>
    <cfRule type="cellIs" dxfId="352" priority="70" operator="equal">
      <formula>"FG"</formula>
    </cfRule>
    <cfRule type="cellIs" dxfId="351" priority="71" operator="equal">
      <formula>"FI (WFO)"</formula>
    </cfRule>
    <cfRule type="cellIs" dxfId="350" priority="72" operator="equal">
      <formula>"FG (WFO)"</formula>
    </cfRule>
    <cfRule type="cellIs" dxfId="349" priority="73" operator="equal">
      <formula>"FI"</formula>
    </cfRule>
    <cfRule type="cellIs" dxfId="348" priority="74" operator="equal">
      <formula>"FG"</formula>
    </cfRule>
  </conditionalFormatting>
  <conditionalFormatting sqref="I90:J90">
    <cfRule type="cellIs" dxfId="347" priority="21" operator="equal">
      <formula>"FG (WFO)"</formula>
    </cfRule>
    <cfRule type="cellIs" dxfId="346" priority="22" operator="equal">
      <formula>"FG"</formula>
    </cfRule>
  </conditionalFormatting>
  <conditionalFormatting sqref="K90:K93">
    <cfRule type="cellIs" dxfId="345" priority="23" operator="equal">
      <formula>"FG (WFO)"</formula>
    </cfRule>
    <cfRule type="cellIs" dxfId="344" priority="24" operator="equal">
      <formula>"FG"</formula>
    </cfRule>
  </conditionalFormatting>
  <conditionalFormatting sqref="A1:K1 A2:A38 A40:A67">
    <cfRule type="cellIs" dxfId="343" priority="193" operator="equal">
      <formula>"FG (WFO)"</formula>
    </cfRule>
    <cfRule type="cellIs" dxfId="342" priority="194" operator="equal">
      <formula>"FG"</formula>
    </cfRule>
  </conditionalFormatting>
  <conditionalFormatting sqref="A2:A38 A97:K1048576 A40:A67 I2:J23 A69:A87 A1:K1 A89:A96 P1:XFD1048576 L1:L1048576 M1:O85 M87:O1048576">
    <cfRule type="cellIs" dxfId="341" priority="153" operator="equal">
      <formula>"FG (WFO)"</formula>
    </cfRule>
    <cfRule type="cellIs" dxfId="340" priority="154" operator="equal">
      <formula>"FG"</formula>
    </cfRule>
  </conditionalFormatting>
  <conditionalFormatting sqref="A2:A38 A40:A67">
    <cfRule type="cellIs" dxfId="339" priority="225" operator="equal">
      <formula>"FG (WFO)"</formula>
    </cfRule>
    <cfRule type="cellIs" dxfId="338" priority="226" operator="equal">
      <formula>"FG"</formula>
    </cfRule>
    <cfRule type="cellIs" dxfId="337" priority="227" operator="equal">
      <formula>"FI (WFO)"</formula>
    </cfRule>
    <cfRule type="cellIs" dxfId="336" priority="228" operator="equal">
      <formula>"FG (WFO)"</formula>
    </cfRule>
    <cfRule type="cellIs" dxfId="335" priority="229" operator="equal">
      <formula>"FI"</formula>
    </cfRule>
    <cfRule type="cellIs" dxfId="334" priority="230" operator="equal">
      <formula>"FG"</formula>
    </cfRule>
  </conditionalFormatting>
  <conditionalFormatting sqref="I81:K82 I84:K84 I86:K86">
    <cfRule type="cellIs" dxfId="333" priority="17" operator="equal">
      <formula>"FG (WFO)"</formula>
    </cfRule>
    <cfRule type="cellIs" dxfId="332" priority="18" operator="equal">
      <formula>"FG"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showGridLines="0" topLeftCell="A73" workbookViewId="0">
      <selection activeCell="K86" sqref="K86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customWidth="1"/>
    <col min="10" max="10" width="11.28515625" customWidth="1"/>
    <col min="18" max="18" width="10.85546875" customWidth="1"/>
  </cols>
  <sheetData>
    <row r="1" spans="1:12">
      <c r="A1" s="1" t="s">
        <v>4</v>
      </c>
      <c r="B1" s="1" t="s">
        <v>800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801</v>
      </c>
      <c r="I1" s="1" t="s">
        <v>802</v>
      </c>
      <c r="J1" s="1" t="s">
        <v>803</v>
      </c>
      <c r="K1" s="1" t="s">
        <v>804</v>
      </c>
    </row>
    <row r="2" spans="1:12">
      <c r="A2" s="2">
        <v>1</v>
      </c>
      <c r="B2" s="3" t="s">
        <v>592</v>
      </c>
      <c r="C2" s="4" t="s">
        <v>520</v>
      </c>
      <c r="D2" s="4">
        <v>62603</v>
      </c>
      <c r="E2" s="4" t="s">
        <v>561</v>
      </c>
      <c r="F2" s="4" t="s">
        <v>562</v>
      </c>
      <c r="G2" s="4" t="s">
        <v>512</v>
      </c>
      <c r="H2" s="4" t="s">
        <v>563</v>
      </c>
      <c r="I2" s="8"/>
      <c r="J2" s="9"/>
      <c r="K2" s="10"/>
      <c r="L2" s="11"/>
    </row>
    <row r="3" spans="1:12">
      <c r="A3" s="2">
        <v>2</v>
      </c>
      <c r="B3" s="3" t="s">
        <v>560</v>
      </c>
      <c r="C3" s="4" t="s">
        <v>520</v>
      </c>
      <c r="D3" s="4">
        <v>79802</v>
      </c>
      <c r="E3" s="4" t="s">
        <v>561</v>
      </c>
      <c r="F3" s="4" t="s">
        <v>562</v>
      </c>
      <c r="G3" s="4" t="s">
        <v>512</v>
      </c>
      <c r="H3" s="4" t="s">
        <v>513</v>
      </c>
      <c r="I3" s="12"/>
      <c r="J3" s="12"/>
      <c r="K3" s="10"/>
      <c r="L3" s="11"/>
    </row>
    <row r="4" spans="1:12">
      <c r="A4" s="2">
        <v>3</v>
      </c>
      <c r="B4" s="3" t="s">
        <v>568</v>
      </c>
      <c r="C4" s="4" t="s">
        <v>520</v>
      </c>
      <c r="D4" s="4">
        <v>62826</v>
      </c>
      <c r="E4" s="4" t="s">
        <v>561</v>
      </c>
      <c r="F4" s="4" t="s">
        <v>562</v>
      </c>
      <c r="G4" s="4" t="s">
        <v>512</v>
      </c>
      <c r="H4" s="4" t="s">
        <v>513</v>
      </c>
      <c r="I4" s="12"/>
      <c r="J4" s="12"/>
      <c r="K4" s="10"/>
      <c r="L4" s="11"/>
    </row>
    <row r="5" spans="1:12">
      <c r="A5" s="2">
        <v>4</v>
      </c>
      <c r="B5" s="3" t="s">
        <v>582</v>
      </c>
      <c r="C5" s="4" t="s">
        <v>520</v>
      </c>
      <c r="D5" s="4">
        <v>62626</v>
      </c>
      <c r="E5" s="4" t="s">
        <v>561</v>
      </c>
      <c r="F5" s="4" t="s">
        <v>562</v>
      </c>
      <c r="G5" s="4" t="s">
        <v>512</v>
      </c>
      <c r="H5" s="4" t="s">
        <v>513</v>
      </c>
      <c r="I5" s="12"/>
      <c r="J5" s="12"/>
      <c r="K5" s="10"/>
      <c r="L5" s="11"/>
    </row>
    <row r="6" spans="1:12">
      <c r="A6" s="2">
        <v>5</v>
      </c>
      <c r="B6" s="3" t="s">
        <v>566</v>
      </c>
      <c r="C6" s="4" t="s">
        <v>520</v>
      </c>
      <c r="D6" s="4">
        <v>79780</v>
      </c>
      <c r="E6" s="4" t="s">
        <v>561</v>
      </c>
      <c r="F6" s="4" t="s">
        <v>562</v>
      </c>
      <c r="G6" s="4" t="s">
        <v>512</v>
      </c>
      <c r="H6" s="4" t="s">
        <v>523</v>
      </c>
      <c r="I6" s="12"/>
      <c r="J6" s="12"/>
      <c r="K6" s="10"/>
      <c r="L6" s="11"/>
    </row>
    <row r="7" spans="1:12">
      <c r="A7" s="2">
        <v>6</v>
      </c>
      <c r="B7" s="3" t="s">
        <v>571</v>
      </c>
      <c r="C7" s="4" t="s">
        <v>520</v>
      </c>
      <c r="D7" s="4">
        <v>79800</v>
      </c>
      <c r="E7" s="4" t="s">
        <v>561</v>
      </c>
      <c r="F7" s="4" t="s">
        <v>562</v>
      </c>
      <c r="G7" s="4" t="s">
        <v>512</v>
      </c>
      <c r="H7" s="4" t="s">
        <v>523</v>
      </c>
      <c r="I7" s="12"/>
      <c r="J7" s="12"/>
      <c r="K7" s="10"/>
      <c r="L7" s="11"/>
    </row>
    <row r="8" spans="1:12">
      <c r="A8" s="2">
        <v>7</v>
      </c>
      <c r="B8" s="3" t="s">
        <v>574</v>
      </c>
      <c r="C8" s="4" t="s">
        <v>520</v>
      </c>
      <c r="D8" s="4">
        <v>62816</v>
      </c>
      <c r="E8" s="4" t="s">
        <v>561</v>
      </c>
      <c r="F8" s="4" t="s">
        <v>562</v>
      </c>
      <c r="G8" s="4" t="s">
        <v>512</v>
      </c>
      <c r="H8" s="4" t="s">
        <v>523</v>
      </c>
      <c r="I8" s="12"/>
      <c r="J8" s="12"/>
      <c r="K8" s="10"/>
      <c r="L8" s="11"/>
    </row>
    <row r="9" spans="1:12">
      <c r="A9" s="2">
        <v>8</v>
      </c>
      <c r="B9" s="3" t="s">
        <v>577</v>
      </c>
      <c r="C9" s="4" t="s">
        <v>520</v>
      </c>
      <c r="D9" s="4">
        <v>79835</v>
      </c>
      <c r="E9" s="4" t="s">
        <v>561</v>
      </c>
      <c r="F9" s="4" t="s">
        <v>562</v>
      </c>
      <c r="G9" s="4" t="s">
        <v>512</v>
      </c>
      <c r="H9" s="4" t="s">
        <v>523</v>
      </c>
      <c r="I9" s="13"/>
      <c r="J9" s="13"/>
      <c r="K9" s="10"/>
      <c r="L9" s="11"/>
    </row>
    <row r="10" spans="1:12">
      <c r="A10" s="2">
        <v>9</v>
      </c>
      <c r="B10" s="3" t="s">
        <v>587</v>
      </c>
      <c r="C10" s="4" t="s">
        <v>520</v>
      </c>
      <c r="D10" s="4">
        <v>57236</v>
      </c>
      <c r="E10" s="4" t="s">
        <v>561</v>
      </c>
      <c r="F10" s="4" t="s">
        <v>562</v>
      </c>
      <c r="G10" s="4" t="s">
        <v>512</v>
      </c>
      <c r="H10" s="4" t="s">
        <v>523</v>
      </c>
      <c r="I10" s="13"/>
      <c r="J10" s="13"/>
      <c r="K10" s="10"/>
      <c r="L10" s="11"/>
    </row>
    <row r="11" spans="1:12">
      <c r="A11" s="2">
        <v>10</v>
      </c>
      <c r="B11" s="3" t="s">
        <v>565</v>
      </c>
      <c r="C11" s="4" t="s">
        <v>520</v>
      </c>
      <c r="D11" s="4">
        <v>58692</v>
      </c>
      <c r="E11" s="4" t="s">
        <v>561</v>
      </c>
      <c r="F11" s="4" t="s">
        <v>562</v>
      </c>
      <c r="G11" s="4" t="s">
        <v>512</v>
      </c>
      <c r="H11" s="4" t="s">
        <v>524</v>
      </c>
      <c r="I11" s="13"/>
      <c r="J11" s="13"/>
      <c r="K11" s="10"/>
      <c r="L11" s="11"/>
    </row>
    <row r="12" spans="1:12">
      <c r="A12" s="2">
        <v>11</v>
      </c>
      <c r="B12" s="3" t="s">
        <v>579</v>
      </c>
      <c r="C12" s="4" t="s">
        <v>520</v>
      </c>
      <c r="D12" s="4">
        <v>62823</v>
      </c>
      <c r="E12" s="4" t="s">
        <v>561</v>
      </c>
      <c r="F12" s="4" t="s">
        <v>562</v>
      </c>
      <c r="G12" s="4" t="s">
        <v>512</v>
      </c>
      <c r="H12" s="4" t="s">
        <v>524</v>
      </c>
      <c r="I12" s="13"/>
      <c r="J12" s="13"/>
      <c r="K12" s="10"/>
      <c r="L12" s="11"/>
    </row>
    <row r="13" spans="1:12">
      <c r="A13" s="2">
        <v>12</v>
      </c>
      <c r="B13" s="3" t="s">
        <v>597</v>
      </c>
      <c r="C13" s="4" t="s">
        <v>509</v>
      </c>
      <c r="D13" s="4">
        <v>79814</v>
      </c>
      <c r="E13" s="4" t="s">
        <v>561</v>
      </c>
      <c r="F13" s="4" t="s">
        <v>562</v>
      </c>
      <c r="G13" s="4" t="s">
        <v>512</v>
      </c>
      <c r="H13" s="4" t="s">
        <v>527</v>
      </c>
      <c r="I13" s="14"/>
      <c r="J13" s="14"/>
      <c r="K13" s="10"/>
      <c r="L13" s="11"/>
    </row>
    <row r="14" spans="1:12">
      <c r="A14" s="2">
        <v>13</v>
      </c>
      <c r="B14" s="3" t="s">
        <v>606</v>
      </c>
      <c r="C14" s="4" t="s">
        <v>509</v>
      </c>
      <c r="D14" s="4">
        <v>79749</v>
      </c>
      <c r="E14" s="4" t="s">
        <v>561</v>
      </c>
      <c r="F14" s="4" t="s">
        <v>562</v>
      </c>
      <c r="G14" s="4" t="s">
        <v>512</v>
      </c>
      <c r="H14" s="4" t="s">
        <v>527</v>
      </c>
      <c r="I14" s="13"/>
      <c r="J14" s="13"/>
      <c r="K14" s="10"/>
      <c r="L14" s="11"/>
    </row>
    <row r="15" spans="1:12">
      <c r="A15" s="2">
        <v>14</v>
      </c>
      <c r="B15" s="3" t="s">
        <v>609</v>
      </c>
      <c r="C15" s="4" t="s">
        <v>509</v>
      </c>
      <c r="D15" s="4">
        <v>79783</v>
      </c>
      <c r="E15" s="4" t="s">
        <v>561</v>
      </c>
      <c r="F15" s="4" t="s">
        <v>562</v>
      </c>
      <c r="G15" s="4" t="s">
        <v>512</v>
      </c>
      <c r="H15" s="4" t="s">
        <v>515</v>
      </c>
      <c r="I15" s="13"/>
      <c r="J15" s="13"/>
      <c r="K15" s="10"/>
      <c r="L15" s="11"/>
    </row>
    <row r="16" spans="1:12">
      <c r="A16" s="2">
        <v>15</v>
      </c>
      <c r="B16" s="3" t="s">
        <v>610</v>
      </c>
      <c r="C16" s="4" t="s">
        <v>611</v>
      </c>
      <c r="D16" s="4">
        <v>62792</v>
      </c>
      <c r="E16" s="4" t="s">
        <v>561</v>
      </c>
      <c r="F16" s="4" t="s">
        <v>562</v>
      </c>
      <c r="G16" s="4" t="s">
        <v>512</v>
      </c>
      <c r="H16" s="4" t="s">
        <v>515</v>
      </c>
      <c r="I16" s="12"/>
      <c r="J16" s="12"/>
      <c r="K16" s="10"/>
      <c r="L16" s="11"/>
    </row>
    <row r="17" spans="1:12">
      <c r="A17" s="2">
        <v>16</v>
      </c>
      <c r="B17" s="3" t="s">
        <v>624</v>
      </c>
      <c r="C17" s="4" t="s">
        <v>509</v>
      </c>
      <c r="D17" s="4">
        <v>62619</v>
      </c>
      <c r="E17" s="4" t="s">
        <v>561</v>
      </c>
      <c r="F17" s="4" t="s">
        <v>562</v>
      </c>
      <c r="G17" s="4" t="s">
        <v>512</v>
      </c>
      <c r="H17" s="4" t="s">
        <v>515</v>
      </c>
      <c r="I17" s="12"/>
      <c r="J17" s="12"/>
      <c r="K17" s="10"/>
      <c r="L17" s="11"/>
    </row>
    <row r="18" spans="1:12">
      <c r="A18" s="2">
        <v>17</v>
      </c>
      <c r="B18" s="3" t="s">
        <v>625</v>
      </c>
      <c r="C18" s="4" t="s">
        <v>509</v>
      </c>
      <c r="D18" s="4">
        <v>79799</v>
      </c>
      <c r="E18" s="4" t="s">
        <v>561</v>
      </c>
      <c r="F18" s="4" t="s">
        <v>562</v>
      </c>
      <c r="G18" s="4" t="s">
        <v>512</v>
      </c>
      <c r="H18" s="4" t="s">
        <v>595</v>
      </c>
      <c r="I18" s="12"/>
      <c r="J18" s="12"/>
      <c r="K18" s="10"/>
      <c r="L18" s="11"/>
    </row>
    <row r="19" spans="1:12">
      <c r="A19" s="2">
        <v>18</v>
      </c>
      <c r="B19" s="3" t="s">
        <v>594</v>
      </c>
      <c r="C19" s="4" t="s">
        <v>509</v>
      </c>
      <c r="D19" s="4">
        <v>79772</v>
      </c>
      <c r="E19" s="4" t="s">
        <v>561</v>
      </c>
      <c r="F19" s="4" t="s">
        <v>562</v>
      </c>
      <c r="G19" s="4" t="s">
        <v>512</v>
      </c>
      <c r="H19" s="5" t="s">
        <v>514</v>
      </c>
      <c r="I19" s="15"/>
      <c r="J19" s="15"/>
      <c r="K19" s="10"/>
      <c r="L19" s="11"/>
    </row>
    <row r="20" spans="1:12">
      <c r="A20" s="2">
        <v>19</v>
      </c>
      <c r="B20" s="3" t="s">
        <v>604</v>
      </c>
      <c r="C20" s="4" t="s">
        <v>509</v>
      </c>
      <c r="D20" s="4">
        <v>62618</v>
      </c>
      <c r="E20" s="4" t="s">
        <v>561</v>
      </c>
      <c r="F20" s="4" t="s">
        <v>562</v>
      </c>
      <c r="G20" s="4" t="s">
        <v>512</v>
      </c>
      <c r="H20" s="5" t="s">
        <v>514</v>
      </c>
      <c r="I20" s="15"/>
      <c r="J20" s="15"/>
      <c r="K20" s="10"/>
      <c r="L20" s="11"/>
    </row>
    <row r="21" spans="1:12">
      <c r="A21" s="2">
        <v>20</v>
      </c>
      <c r="B21" s="3" t="s">
        <v>616</v>
      </c>
      <c r="C21" s="4" t="s">
        <v>509</v>
      </c>
      <c r="D21" s="4">
        <v>79851</v>
      </c>
      <c r="E21" s="4" t="s">
        <v>561</v>
      </c>
      <c r="F21" s="4" t="s">
        <v>562</v>
      </c>
      <c r="G21" s="4" t="s">
        <v>512</v>
      </c>
      <c r="H21" s="5" t="s">
        <v>514</v>
      </c>
      <c r="I21" s="14"/>
      <c r="J21" s="14"/>
      <c r="K21" s="16"/>
      <c r="L21" s="11"/>
    </row>
    <row r="22" spans="1:12">
      <c r="A22" s="2">
        <v>21</v>
      </c>
      <c r="B22" s="3" t="s">
        <v>618</v>
      </c>
      <c r="C22" s="4" t="s">
        <v>509</v>
      </c>
      <c r="D22" s="4">
        <v>62770</v>
      </c>
      <c r="E22" s="4" t="s">
        <v>561</v>
      </c>
      <c r="F22" s="4" t="s">
        <v>562</v>
      </c>
      <c r="G22" s="4" t="s">
        <v>512</v>
      </c>
      <c r="H22" s="5" t="s">
        <v>514</v>
      </c>
      <c r="I22" s="14"/>
      <c r="J22" s="14"/>
      <c r="K22" s="16"/>
      <c r="L22" s="11"/>
    </row>
    <row r="23" spans="1:12">
      <c r="A23" s="2">
        <v>22</v>
      </c>
      <c r="B23" s="3" t="s">
        <v>623</v>
      </c>
      <c r="C23" s="4" t="s">
        <v>509</v>
      </c>
      <c r="D23" s="4">
        <v>62648</v>
      </c>
      <c r="E23" s="4" t="s">
        <v>561</v>
      </c>
      <c r="F23" s="4" t="s">
        <v>562</v>
      </c>
      <c r="G23" s="4" t="s">
        <v>512</v>
      </c>
      <c r="H23" s="5" t="s">
        <v>514</v>
      </c>
      <c r="I23" s="14"/>
      <c r="J23" s="14"/>
      <c r="K23" s="16"/>
      <c r="L23" s="11"/>
    </row>
    <row r="24" spans="1:12">
      <c r="A24" s="2">
        <v>23</v>
      </c>
      <c r="B24" s="3" t="s">
        <v>590</v>
      </c>
      <c r="C24" s="4" t="s">
        <v>520</v>
      </c>
      <c r="D24" s="4">
        <v>79787</v>
      </c>
      <c r="E24" s="4" t="s">
        <v>561</v>
      </c>
      <c r="F24" s="4" t="s">
        <v>629</v>
      </c>
      <c r="G24" s="4" t="s">
        <v>512</v>
      </c>
      <c r="H24" s="4" t="s">
        <v>496</v>
      </c>
      <c r="I24" s="8" t="s">
        <v>16</v>
      </c>
      <c r="J24" s="8" t="s">
        <v>75</v>
      </c>
      <c r="K24" s="8">
        <v>59407</v>
      </c>
      <c r="L24" s="11"/>
    </row>
    <row r="25" spans="1:12">
      <c r="A25" s="2">
        <v>24</v>
      </c>
      <c r="B25" s="3" t="s">
        <v>620</v>
      </c>
      <c r="C25" s="4" t="s">
        <v>509</v>
      </c>
      <c r="D25" s="4">
        <v>62748</v>
      </c>
      <c r="E25" s="4" t="s">
        <v>561</v>
      </c>
      <c r="F25" s="4" t="s">
        <v>629</v>
      </c>
      <c r="G25" s="4" t="s">
        <v>512</v>
      </c>
      <c r="H25" s="4" t="s">
        <v>499</v>
      </c>
      <c r="I25" s="8" t="s">
        <v>16</v>
      </c>
      <c r="J25" s="8" t="s">
        <v>81</v>
      </c>
      <c r="K25" s="8">
        <v>59409</v>
      </c>
      <c r="L25" s="11"/>
    </row>
    <row r="26" spans="1:12">
      <c r="A26" s="2">
        <v>25</v>
      </c>
      <c r="B26" s="3" t="s">
        <v>743</v>
      </c>
      <c r="C26" s="4" t="s">
        <v>520</v>
      </c>
      <c r="D26" s="4">
        <v>62731</v>
      </c>
      <c r="E26" s="4" t="s">
        <v>521</v>
      </c>
      <c r="F26" s="4" t="s">
        <v>744</v>
      </c>
      <c r="G26" s="4" t="s">
        <v>512</v>
      </c>
      <c r="H26" s="4" t="s">
        <v>496</v>
      </c>
      <c r="I26" s="8" t="s">
        <v>16</v>
      </c>
      <c r="J26" s="8" t="s">
        <v>296</v>
      </c>
      <c r="K26" s="17">
        <v>59468</v>
      </c>
      <c r="L26" s="11"/>
    </row>
    <row r="27" spans="1:12">
      <c r="A27" s="2">
        <v>26</v>
      </c>
      <c r="B27" s="3" t="s">
        <v>746</v>
      </c>
      <c r="C27" s="4" t="s">
        <v>520</v>
      </c>
      <c r="D27" s="4">
        <v>62734</v>
      </c>
      <c r="E27" s="4" t="s">
        <v>521</v>
      </c>
      <c r="F27" s="4" t="s">
        <v>744</v>
      </c>
      <c r="G27" s="4" t="s">
        <v>512</v>
      </c>
      <c r="H27" s="4" t="s">
        <v>497</v>
      </c>
      <c r="I27" s="8" t="s">
        <v>16</v>
      </c>
      <c r="J27" s="8" t="s">
        <v>241</v>
      </c>
      <c r="K27" s="18">
        <v>59455</v>
      </c>
      <c r="L27" s="11"/>
    </row>
    <row r="28" spans="1:12">
      <c r="A28" s="2">
        <v>27</v>
      </c>
      <c r="B28" s="3" t="s">
        <v>752</v>
      </c>
      <c r="C28" s="4" t="s">
        <v>509</v>
      </c>
      <c r="D28" s="4">
        <v>62709</v>
      </c>
      <c r="E28" s="4" t="s">
        <v>521</v>
      </c>
      <c r="F28" s="4" t="s">
        <v>744</v>
      </c>
      <c r="G28" s="4" t="s">
        <v>512</v>
      </c>
      <c r="H28" s="4" t="s">
        <v>500</v>
      </c>
      <c r="I28" s="8" t="s">
        <v>16</v>
      </c>
      <c r="J28" s="8" t="s">
        <v>291</v>
      </c>
      <c r="K28" s="17">
        <v>59467</v>
      </c>
      <c r="L28" s="11"/>
    </row>
    <row r="29" spans="1:12">
      <c r="A29" s="2">
        <v>28</v>
      </c>
      <c r="B29" s="3" t="s">
        <v>753</v>
      </c>
      <c r="C29" s="4" t="s">
        <v>509</v>
      </c>
      <c r="D29" s="4">
        <v>72388</v>
      </c>
      <c r="E29" s="4" t="s">
        <v>521</v>
      </c>
      <c r="F29" s="4" t="s">
        <v>744</v>
      </c>
      <c r="G29" s="4" t="s">
        <v>512</v>
      </c>
      <c r="H29" s="6" t="s">
        <v>504</v>
      </c>
      <c r="I29" s="8" t="s">
        <v>16</v>
      </c>
      <c r="J29" s="8" t="s">
        <v>87</v>
      </c>
      <c r="K29" s="8">
        <v>59415</v>
      </c>
      <c r="L29" s="11"/>
    </row>
    <row r="30" spans="1:12">
      <c r="A30" s="2">
        <v>29</v>
      </c>
      <c r="B30" s="3" t="s">
        <v>713</v>
      </c>
      <c r="C30" s="4" t="s">
        <v>520</v>
      </c>
      <c r="D30" s="4">
        <v>79790</v>
      </c>
      <c r="E30" s="4" t="s">
        <v>561</v>
      </c>
      <c r="F30" s="4" t="s">
        <v>709</v>
      </c>
      <c r="G30" s="4" t="s">
        <v>512</v>
      </c>
      <c r="H30" s="4" t="s">
        <v>496</v>
      </c>
      <c r="I30" s="8" t="s">
        <v>16</v>
      </c>
      <c r="J30" s="8" t="s">
        <v>301</v>
      </c>
      <c r="K30" s="17">
        <v>59469</v>
      </c>
      <c r="L30" s="11"/>
    </row>
    <row r="31" spans="1:12">
      <c r="A31" s="2">
        <v>30</v>
      </c>
      <c r="B31" s="3" t="s">
        <v>721</v>
      </c>
      <c r="C31" s="4" t="s">
        <v>509</v>
      </c>
      <c r="D31" s="4">
        <v>54606</v>
      </c>
      <c r="E31" s="4" t="s">
        <v>561</v>
      </c>
      <c r="F31" s="4" t="s">
        <v>709</v>
      </c>
      <c r="G31" s="4" t="s">
        <v>512</v>
      </c>
      <c r="H31" s="4" t="s">
        <v>496</v>
      </c>
      <c r="I31" s="8" t="s">
        <v>16</v>
      </c>
      <c r="J31" s="8" t="s">
        <v>306</v>
      </c>
      <c r="K31" s="17">
        <v>59470</v>
      </c>
      <c r="L31" s="11"/>
    </row>
    <row r="32" spans="1:12">
      <c r="A32" s="2">
        <v>31</v>
      </c>
      <c r="B32" s="3" t="s">
        <v>708</v>
      </c>
      <c r="C32" s="4" t="s">
        <v>520</v>
      </c>
      <c r="D32" s="4">
        <v>62763</v>
      </c>
      <c r="E32" s="4" t="s">
        <v>561</v>
      </c>
      <c r="F32" s="4" t="s">
        <v>709</v>
      </c>
      <c r="G32" s="4" t="s">
        <v>512</v>
      </c>
      <c r="H32" s="4" t="s">
        <v>497</v>
      </c>
      <c r="I32" s="8" t="s">
        <v>16</v>
      </c>
      <c r="J32" s="8" t="s">
        <v>322</v>
      </c>
      <c r="K32" s="17">
        <v>59473</v>
      </c>
      <c r="L32" s="11"/>
    </row>
    <row r="33" spans="1:12">
      <c r="A33" s="2">
        <v>32</v>
      </c>
      <c r="B33" s="3" t="s">
        <v>723</v>
      </c>
      <c r="C33" s="4" t="s">
        <v>509</v>
      </c>
      <c r="D33" s="4">
        <v>62805</v>
      </c>
      <c r="E33" s="4" t="s">
        <v>561</v>
      </c>
      <c r="F33" s="4" t="s">
        <v>709</v>
      </c>
      <c r="G33" s="4" t="s">
        <v>512</v>
      </c>
      <c r="H33" s="4" t="s">
        <v>497</v>
      </c>
      <c r="I33" s="8" t="s">
        <v>16</v>
      </c>
      <c r="J33" s="8" t="s">
        <v>332</v>
      </c>
      <c r="K33" s="17">
        <v>59475</v>
      </c>
      <c r="L33" s="11"/>
    </row>
    <row r="34" spans="1:12">
      <c r="A34" s="2">
        <v>33</v>
      </c>
      <c r="B34" s="3" t="s">
        <v>719</v>
      </c>
      <c r="C34" s="4" t="s">
        <v>509</v>
      </c>
      <c r="D34" s="4">
        <v>54604</v>
      </c>
      <c r="E34" s="4" t="s">
        <v>561</v>
      </c>
      <c r="F34" s="4" t="s">
        <v>709</v>
      </c>
      <c r="G34" s="4" t="s">
        <v>512</v>
      </c>
      <c r="H34" s="4" t="s">
        <v>523</v>
      </c>
      <c r="I34" s="3"/>
      <c r="J34" s="3"/>
      <c r="K34" s="3"/>
      <c r="L34" s="11"/>
    </row>
    <row r="35" spans="1:12">
      <c r="A35" s="2">
        <v>34</v>
      </c>
      <c r="B35" s="3" t="s">
        <v>717</v>
      </c>
      <c r="C35" s="4" t="s">
        <v>509</v>
      </c>
      <c r="D35" s="4">
        <v>54603</v>
      </c>
      <c r="E35" s="4" t="s">
        <v>561</v>
      </c>
      <c r="F35" s="4" t="s">
        <v>709</v>
      </c>
      <c r="G35" s="4" t="s">
        <v>512</v>
      </c>
      <c r="H35" s="4" t="s">
        <v>500</v>
      </c>
      <c r="I35" s="8" t="s">
        <v>16</v>
      </c>
      <c r="J35" s="8" t="s">
        <v>367</v>
      </c>
      <c r="K35" s="18">
        <v>59489</v>
      </c>
      <c r="L35" s="11"/>
    </row>
    <row r="36" spans="1:12">
      <c r="A36" s="2">
        <v>35</v>
      </c>
      <c r="B36" s="3" t="s">
        <v>725</v>
      </c>
      <c r="C36" s="4" t="s">
        <v>509</v>
      </c>
      <c r="D36" s="4">
        <v>79755</v>
      </c>
      <c r="E36" s="4" t="s">
        <v>521</v>
      </c>
      <c r="F36" s="4" t="s">
        <v>709</v>
      </c>
      <c r="G36" s="4" t="s">
        <v>512</v>
      </c>
      <c r="H36" s="4" t="s">
        <v>500</v>
      </c>
      <c r="I36" s="8" t="s">
        <v>16</v>
      </c>
      <c r="J36" s="8" t="s">
        <v>353</v>
      </c>
      <c r="K36" s="18">
        <v>59483</v>
      </c>
      <c r="L36" s="11"/>
    </row>
    <row r="37" spans="1:12">
      <c r="A37" s="2">
        <v>36</v>
      </c>
      <c r="B37" s="3" t="s">
        <v>715</v>
      </c>
      <c r="C37" s="4" t="s">
        <v>509</v>
      </c>
      <c r="D37" s="4">
        <v>79824</v>
      </c>
      <c r="E37" s="4" t="s">
        <v>561</v>
      </c>
      <c r="F37" s="4" t="s">
        <v>709</v>
      </c>
      <c r="G37" s="4" t="s">
        <v>512</v>
      </c>
      <c r="H37" s="5" t="s">
        <v>503</v>
      </c>
      <c r="I37" s="8" t="s">
        <v>16</v>
      </c>
      <c r="J37" s="8" t="s">
        <v>359</v>
      </c>
      <c r="K37" s="18">
        <v>59484</v>
      </c>
      <c r="L37" s="11"/>
    </row>
    <row r="38" spans="1:12" ht="8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11"/>
    </row>
    <row r="39" spans="1:12">
      <c r="A39" s="2">
        <v>37</v>
      </c>
      <c r="B39" s="3" t="s">
        <v>525</v>
      </c>
      <c r="C39" s="4" t="s">
        <v>520</v>
      </c>
      <c r="D39" s="4">
        <v>72379</v>
      </c>
      <c r="E39" s="4" t="s">
        <v>521</v>
      </c>
      <c r="F39" s="4" t="s">
        <v>522</v>
      </c>
      <c r="G39" s="4" t="s">
        <v>512</v>
      </c>
      <c r="H39" s="4" t="s">
        <v>496</v>
      </c>
      <c r="I39" s="8" t="s">
        <v>16</v>
      </c>
      <c r="J39" s="8" t="s">
        <v>345</v>
      </c>
      <c r="K39" s="18">
        <v>59480</v>
      </c>
      <c r="L39" s="11"/>
    </row>
    <row r="40" spans="1:12">
      <c r="A40" s="2">
        <v>38</v>
      </c>
      <c r="B40" s="3" t="s">
        <v>519</v>
      </c>
      <c r="C40" s="4" t="s">
        <v>520</v>
      </c>
      <c r="D40" s="4">
        <v>72384</v>
      </c>
      <c r="E40" s="4" t="s">
        <v>521</v>
      </c>
      <c r="F40" s="4" t="s">
        <v>522</v>
      </c>
      <c r="G40" s="4" t="s">
        <v>512</v>
      </c>
      <c r="H40" s="4" t="s">
        <v>497</v>
      </c>
      <c r="I40" s="8" t="s">
        <v>16</v>
      </c>
      <c r="J40" s="8" t="s">
        <v>383</v>
      </c>
      <c r="K40" s="18">
        <v>59495</v>
      </c>
      <c r="L40" s="11"/>
    </row>
    <row r="41" spans="1:12">
      <c r="A41" s="2">
        <v>39</v>
      </c>
      <c r="B41" s="3" t="s">
        <v>528</v>
      </c>
      <c r="C41" s="4" t="s">
        <v>509</v>
      </c>
      <c r="D41" s="4">
        <v>62797</v>
      </c>
      <c r="E41" s="4" t="s">
        <v>521</v>
      </c>
      <c r="F41" s="4" t="s">
        <v>522</v>
      </c>
      <c r="G41" s="4" t="s">
        <v>512</v>
      </c>
      <c r="H41" s="4" t="s">
        <v>500</v>
      </c>
      <c r="I41" s="8" t="s">
        <v>16</v>
      </c>
      <c r="J41" s="8" t="s">
        <v>375</v>
      </c>
      <c r="K41" s="18">
        <v>59492</v>
      </c>
      <c r="L41" s="11"/>
    </row>
    <row r="42" spans="1:12">
      <c r="A42" s="2">
        <v>40</v>
      </c>
      <c r="B42" s="3" t="s">
        <v>534</v>
      </c>
      <c r="C42" s="4" t="s">
        <v>520</v>
      </c>
      <c r="D42" s="4">
        <v>79818</v>
      </c>
      <c r="E42" s="4" t="s">
        <v>521</v>
      </c>
      <c r="F42" s="4" t="s">
        <v>533</v>
      </c>
      <c r="G42" s="4" t="s">
        <v>512</v>
      </c>
      <c r="H42" s="4" t="s">
        <v>496</v>
      </c>
      <c r="I42" s="8" t="s">
        <v>16</v>
      </c>
      <c r="J42" s="8" t="s">
        <v>379</v>
      </c>
      <c r="K42" s="18">
        <v>59494</v>
      </c>
      <c r="L42" s="11"/>
    </row>
    <row r="43" spans="1:12">
      <c r="A43" s="2">
        <v>41</v>
      </c>
      <c r="B43" s="3" t="s">
        <v>535</v>
      </c>
      <c r="C43" s="4" t="s">
        <v>520</v>
      </c>
      <c r="D43" s="4">
        <v>79753</v>
      </c>
      <c r="E43" s="4" t="s">
        <v>521</v>
      </c>
      <c r="F43" s="4" t="s">
        <v>533</v>
      </c>
      <c r="G43" s="4" t="s">
        <v>512</v>
      </c>
      <c r="H43" s="4" t="s">
        <v>523</v>
      </c>
      <c r="I43" s="3"/>
      <c r="J43" s="3"/>
      <c r="K43" s="3"/>
      <c r="L43" s="11"/>
    </row>
    <row r="44" spans="1:12">
      <c r="A44" s="2">
        <v>42</v>
      </c>
      <c r="B44" s="3" t="s">
        <v>542</v>
      </c>
      <c r="C44" s="4" t="s">
        <v>509</v>
      </c>
      <c r="D44" s="4">
        <v>62712</v>
      </c>
      <c r="E44" s="4" t="s">
        <v>521</v>
      </c>
      <c r="F44" s="4" t="s">
        <v>533</v>
      </c>
      <c r="G44" s="4" t="s">
        <v>512</v>
      </c>
      <c r="H44" s="4" t="s">
        <v>500</v>
      </c>
      <c r="I44" s="8" t="s">
        <v>16</v>
      </c>
      <c r="J44" s="19" t="s">
        <v>303</v>
      </c>
      <c r="K44" s="18">
        <v>59405</v>
      </c>
      <c r="L44" s="11"/>
    </row>
    <row r="45" spans="1:12">
      <c r="A45" s="2">
        <v>43</v>
      </c>
      <c r="B45" s="3" t="s">
        <v>543</v>
      </c>
      <c r="C45" s="4" t="s">
        <v>509</v>
      </c>
      <c r="D45" s="4">
        <v>79827</v>
      </c>
      <c r="E45" s="4" t="s">
        <v>521</v>
      </c>
      <c r="F45" s="4" t="s">
        <v>533</v>
      </c>
      <c r="G45" s="4" t="s">
        <v>512</v>
      </c>
      <c r="H45" s="5" t="s">
        <v>503</v>
      </c>
      <c r="I45" s="8" t="s">
        <v>16</v>
      </c>
      <c r="J45" s="8" t="s">
        <v>391</v>
      </c>
      <c r="K45" s="18">
        <v>59497</v>
      </c>
      <c r="L45" s="11"/>
    </row>
    <row r="46" spans="1:12">
      <c r="A46" s="2">
        <v>44</v>
      </c>
      <c r="B46" s="3" t="s">
        <v>547</v>
      </c>
      <c r="C46" s="4" t="s">
        <v>509</v>
      </c>
      <c r="D46" s="4">
        <v>79850</v>
      </c>
      <c r="E46" s="4" t="s">
        <v>521</v>
      </c>
      <c r="F46" s="4" t="s">
        <v>546</v>
      </c>
      <c r="G46" s="4" t="s">
        <v>512</v>
      </c>
      <c r="H46" s="4" t="s">
        <v>496</v>
      </c>
      <c r="I46" s="12" t="s">
        <v>16</v>
      </c>
      <c r="J46" s="20" t="s">
        <v>19</v>
      </c>
      <c r="K46" s="10">
        <v>59498</v>
      </c>
      <c r="L46" s="11"/>
    </row>
    <row r="47" spans="1:12">
      <c r="A47" s="2">
        <v>45</v>
      </c>
      <c r="B47" s="3" t="s">
        <v>548</v>
      </c>
      <c r="C47" s="4" t="s">
        <v>509</v>
      </c>
      <c r="D47" s="4">
        <v>79837</v>
      </c>
      <c r="E47" s="4" t="s">
        <v>521</v>
      </c>
      <c r="F47" s="4" t="s">
        <v>546</v>
      </c>
      <c r="G47" s="4" t="s">
        <v>512</v>
      </c>
      <c r="H47" s="4" t="s">
        <v>524</v>
      </c>
      <c r="I47" s="3"/>
      <c r="J47" s="3"/>
      <c r="K47" s="3"/>
      <c r="L47" s="11"/>
    </row>
    <row r="48" spans="1:12">
      <c r="A48" s="2">
        <v>46</v>
      </c>
      <c r="B48" s="3" t="s">
        <v>765</v>
      </c>
      <c r="C48" s="4" t="s">
        <v>509</v>
      </c>
      <c r="D48" s="4">
        <v>72514</v>
      </c>
      <c r="E48" s="4" t="s">
        <v>521</v>
      </c>
      <c r="F48" s="4" t="s">
        <v>760</v>
      </c>
      <c r="G48" s="4" t="s">
        <v>512</v>
      </c>
      <c r="H48" s="4" t="s">
        <v>496</v>
      </c>
      <c r="I48" s="12" t="s">
        <v>16</v>
      </c>
      <c r="J48" s="16" t="s">
        <v>35</v>
      </c>
      <c r="K48" s="21">
        <v>59520</v>
      </c>
      <c r="L48" s="11"/>
    </row>
    <row r="49" spans="1:12">
      <c r="A49" s="2">
        <v>47</v>
      </c>
      <c r="B49" s="3" t="s">
        <v>764</v>
      </c>
      <c r="C49" s="4" t="s">
        <v>509</v>
      </c>
      <c r="D49" s="4">
        <v>57246</v>
      </c>
      <c r="E49" s="4" t="s">
        <v>521</v>
      </c>
      <c r="F49" s="4" t="s">
        <v>760</v>
      </c>
      <c r="G49" s="4" t="s">
        <v>512</v>
      </c>
      <c r="H49" s="4" t="s">
        <v>500</v>
      </c>
      <c r="I49" s="8" t="s">
        <v>16</v>
      </c>
      <c r="J49" s="19" t="s">
        <v>42</v>
      </c>
      <c r="K49" s="18">
        <v>59525</v>
      </c>
      <c r="L49" s="11"/>
    </row>
    <row r="50" spans="1:12">
      <c r="A50" s="2">
        <v>48</v>
      </c>
      <c r="B50" s="3" t="s">
        <v>763</v>
      </c>
      <c r="C50" s="4" t="s">
        <v>611</v>
      </c>
      <c r="D50" s="4">
        <v>57234</v>
      </c>
      <c r="E50" s="4" t="s">
        <v>521</v>
      </c>
      <c r="F50" s="4" t="s">
        <v>760</v>
      </c>
      <c r="G50" s="4" t="s">
        <v>512</v>
      </c>
      <c r="H50" s="5" t="s">
        <v>503</v>
      </c>
      <c r="I50" s="8" t="s">
        <v>16</v>
      </c>
      <c r="J50" s="19" t="s">
        <v>49</v>
      </c>
      <c r="K50" s="18">
        <v>59527</v>
      </c>
      <c r="L50" s="11"/>
    </row>
    <row r="51" spans="1:12">
      <c r="A51" s="2">
        <v>49</v>
      </c>
      <c r="B51" s="3" t="s">
        <v>685</v>
      </c>
      <c r="C51" s="4" t="s">
        <v>520</v>
      </c>
      <c r="D51" s="4">
        <v>79770</v>
      </c>
      <c r="E51" s="4" t="s">
        <v>561</v>
      </c>
      <c r="F51" s="4" t="s">
        <v>686</v>
      </c>
      <c r="G51" s="4" t="s">
        <v>512</v>
      </c>
      <c r="H51" s="4" t="s">
        <v>496</v>
      </c>
      <c r="I51" s="12" t="s">
        <v>16</v>
      </c>
      <c r="J51" s="16" t="s">
        <v>63</v>
      </c>
      <c r="K51" s="21">
        <v>59539</v>
      </c>
      <c r="L51" s="11"/>
    </row>
    <row r="52" spans="1:12">
      <c r="A52" s="2">
        <v>50</v>
      </c>
      <c r="B52" s="3" t="s">
        <v>688</v>
      </c>
      <c r="C52" s="4" t="s">
        <v>520</v>
      </c>
      <c r="D52" s="4">
        <v>57247</v>
      </c>
      <c r="E52" s="4" t="s">
        <v>561</v>
      </c>
      <c r="F52" s="4" t="s">
        <v>686</v>
      </c>
      <c r="G52" s="4" t="s">
        <v>512</v>
      </c>
      <c r="H52" s="4" t="s">
        <v>496</v>
      </c>
      <c r="I52" s="12" t="s">
        <v>16</v>
      </c>
      <c r="J52" s="16" t="s">
        <v>70</v>
      </c>
      <c r="K52" s="21">
        <v>59540</v>
      </c>
      <c r="L52" s="11"/>
    </row>
    <row r="53" spans="1:12">
      <c r="A53" s="2">
        <v>51</v>
      </c>
      <c r="B53" s="3" t="s">
        <v>689</v>
      </c>
      <c r="C53" s="4" t="s">
        <v>520</v>
      </c>
      <c r="D53" s="4">
        <v>62755</v>
      </c>
      <c r="E53" s="4" t="s">
        <v>561</v>
      </c>
      <c r="F53" s="4" t="s">
        <v>686</v>
      </c>
      <c r="G53" s="4" t="s">
        <v>512</v>
      </c>
      <c r="H53" s="4" t="s">
        <v>496</v>
      </c>
      <c r="I53" s="12" t="s">
        <v>16</v>
      </c>
      <c r="J53" s="16" t="s">
        <v>107</v>
      </c>
      <c r="K53" s="18">
        <v>59724</v>
      </c>
      <c r="L53" s="11"/>
    </row>
    <row r="54" spans="1:12">
      <c r="A54" s="2">
        <v>52</v>
      </c>
      <c r="B54" s="3" t="s">
        <v>691</v>
      </c>
      <c r="C54" s="4" t="s">
        <v>520</v>
      </c>
      <c r="D54" s="4">
        <v>79736</v>
      </c>
      <c r="E54" s="4" t="s">
        <v>561</v>
      </c>
      <c r="F54" s="4" t="s">
        <v>686</v>
      </c>
      <c r="G54" s="4" t="s">
        <v>512</v>
      </c>
      <c r="H54" s="4" t="s">
        <v>497</v>
      </c>
      <c r="I54" s="12" t="s">
        <v>16</v>
      </c>
      <c r="J54" s="16" t="s">
        <v>83</v>
      </c>
      <c r="K54" s="21">
        <v>59543</v>
      </c>
      <c r="L54" s="11"/>
    </row>
    <row r="55" spans="1:12">
      <c r="A55" s="2">
        <v>53</v>
      </c>
      <c r="B55" s="3" t="s">
        <v>697</v>
      </c>
      <c r="C55" s="4" t="s">
        <v>520</v>
      </c>
      <c r="D55" s="4">
        <v>59898</v>
      </c>
      <c r="E55" s="4" t="s">
        <v>561</v>
      </c>
      <c r="F55" s="4" t="s">
        <v>686</v>
      </c>
      <c r="G55" s="4" t="s">
        <v>512</v>
      </c>
      <c r="H55" s="4" t="s">
        <v>497</v>
      </c>
      <c r="I55" s="8" t="s">
        <v>16</v>
      </c>
      <c r="J55" s="8" t="s">
        <v>336</v>
      </c>
      <c r="K55" s="18">
        <v>59478</v>
      </c>
      <c r="L55" s="11"/>
    </row>
    <row r="56" spans="1:12">
      <c r="A56" s="2">
        <v>54</v>
      </c>
      <c r="B56" s="3" t="s">
        <v>703</v>
      </c>
      <c r="C56" s="4" t="s">
        <v>520</v>
      </c>
      <c r="D56" s="4">
        <v>57269</v>
      </c>
      <c r="E56" s="4" t="s">
        <v>561</v>
      </c>
      <c r="F56" s="4" t="s">
        <v>686</v>
      </c>
      <c r="G56" s="4" t="s">
        <v>512</v>
      </c>
      <c r="H56" s="4" t="s">
        <v>497</v>
      </c>
      <c r="I56" s="12" t="s">
        <v>16</v>
      </c>
      <c r="J56" s="16" t="s">
        <v>95</v>
      </c>
      <c r="K56" s="21">
        <v>59722</v>
      </c>
      <c r="L56" s="11"/>
    </row>
    <row r="57" spans="1:12">
      <c r="A57" s="2">
        <v>55</v>
      </c>
      <c r="B57" s="3" t="s">
        <v>696</v>
      </c>
      <c r="C57" s="4" t="s">
        <v>520</v>
      </c>
      <c r="D57" s="4">
        <v>58773</v>
      </c>
      <c r="E57" s="4" t="s">
        <v>561</v>
      </c>
      <c r="F57" s="4" t="s">
        <v>686</v>
      </c>
      <c r="G57" s="4" t="s">
        <v>512</v>
      </c>
      <c r="H57" s="4" t="s">
        <v>498</v>
      </c>
      <c r="I57" s="8" t="s">
        <v>16</v>
      </c>
      <c r="J57" s="19" t="s">
        <v>101</v>
      </c>
      <c r="K57" s="18">
        <v>59723</v>
      </c>
      <c r="L57" s="11"/>
    </row>
    <row r="58" spans="1:12">
      <c r="A58" s="2">
        <v>56</v>
      </c>
      <c r="B58" s="3" t="s">
        <v>702</v>
      </c>
      <c r="C58" s="4" t="s">
        <v>520</v>
      </c>
      <c r="D58" s="4">
        <v>57266</v>
      </c>
      <c r="E58" s="4" t="s">
        <v>561</v>
      </c>
      <c r="F58" s="4" t="s">
        <v>686</v>
      </c>
      <c r="G58" s="4" t="s">
        <v>512</v>
      </c>
      <c r="H58" s="4" t="s">
        <v>498</v>
      </c>
      <c r="I58" s="12" t="s">
        <v>16</v>
      </c>
      <c r="J58" s="16" t="s">
        <v>77</v>
      </c>
      <c r="K58" s="21">
        <v>59542</v>
      </c>
      <c r="L58" s="11"/>
    </row>
    <row r="59" spans="1:12">
      <c r="A59" s="2">
        <v>57</v>
      </c>
      <c r="B59" s="3" t="s">
        <v>687</v>
      </c>
      <c r="C59" s="4" t="s">
        <v>520</v>
      </c>
      <c r="D59" s="4">
        <v>57233</v>
      </c>
      <c r="E59" s="4" t="s">
        <v>561</v>
      </c>
      <c r="F59" s="4" t="s">
        <v>686</v>
      </c>
      <c r="G59" s="4" t="s">
        <v>512</v>
      </c>
      <c r="H59" s="4" t="s">
        <v>524</v>
      </c>
      <c r="I59" s="12"/>
      <c r="J59" s="16"/>
      <c r="K59" s="21"/>
      <c r="L59" s="11"/>
    </row>
    <row r="60" spans="1:12">
      <c r="A60" s="2">
        <v>58</v>
      </c>
      <c r="B60" s="3" t="s">
        <v>707</v>
      </c>
      <c r="C60" s="4" t="s">
        <v>509</v>
      </c>
      <c r="D60" s="4">
        <v>56010</v>
      </c>
      <c r="E60" s="4" t="s">
        <v>561</v>
      </c>
      <c r="F60" s="4" t="s">
        <v>686</v>
      </c>
      <c r="G60" s="4" t="s">
        <v>512</v>
      </c>
      <c r="H60" s="4" t="s">
        <v>499</v>
      </c>
      <c r="I60" s="12" t="s">
        <v>16</v>
      </c>
      <c r="J60" s="16" t="s">
        <v>114</v>
      </c>
      <c r="K60" s="21">
        <v>59725</v>
      </c>
      <c r="L60" s="11"/>
    </row>
    <row r="61" spans="1:12">
      <c r="A61" s="2">
        <v>59</v>
      </c>
      <c r="B61" s="3" t="s">
        <v>706</v>
      </c>
      <c r="C61" s="4" t="s">
        <v>509</v>
      </c>
      <c r="D61" s="4">
        <v>72389</v>
      </c>
      <c r="E61" s="4" t="s">
        <v>561</v>
      </c>
      <c r="F61" s="4" t="s">
        <v>686</v>
      </c>
      <c r="G61" s="4" t="s">
        <v>512</v>
      </c>
      <c r="H61" s="4" t="s">
        <v>500</v>
      </c>
      <c r="I61" s="12" t="s">
        <v>16</v>
      </c>
      <c r="J61" s="16" t="s">
        <v>121</v>
      </c>
      <c r="K61" s="21">
        <v>59726</v>
      </c>
      <c r="L61" s="11"/>
    </row>
    <row r="62" spans="1:12">
      <c r="A62" s="2">
        <v>60</v>
      </c>
      <c r="B62" s="3" t="s">
        <v>727</v>
      </c>
      <c r="C62" s="4" t="s">
        <v>520</v>
      </c>
      <c r="D62" s="4">
        <v>79789</v>
      </c>
      <c r="E62" s="4" t="s">
        <v>561</v>
      </c>
      <c r="F62" s="4" t="s">
        <v>726</v>
      </c>
      <c r="G62" s="4" t="s">
        <v>512</v>
      </c>
      <c r="H62" s="4" t="s">
        <v>496</v>
      </c>
      <c r="I62" s="12" t="s">
        <v>16</v>
      </c>
      <c r="J62" s="16" t="s">
        <v>128</v>
      </c>
      <c r="K62" s="21">
        <v>59727</v>
      </c>
      <c r="L62" s="11"/>
    </row>
    <row r="63" spans="1:12">
      <c r="A63" s="2">
        <v>61</v>
      </c>
      <c r="B63" s="3" t="s">
        <v>730</v>
      </c>
      <c r="C63" s="4" t="s">
        <v>520</v>
      </c>
      <c r="D63" s="4">
        <v>79785</v>
      </c>
      <c r="E63" s="4" t="s">
        <v>561</v>
      </c>
      <c r="F63" s="4" t="s">
        <v>726</v>
      </c>
      <c r="G63" s="4" t="s">
        <v>512</v>
      </c>
      <c r="H63" s="4" t="s">
        <v>496</v>
      </c>
      <c r="I63" s="8" t="s">
        <v>16</v>
      </c>
      <c r="J63" s="19" t="s">
        <v>135</v>
      </c>
      <c r="K63" s="18">
        <v>59728</v>
      </c>
      <c r="L63" s="11"/>
    </row>
    <row r="64" spans="1:12">
      <c r="A64" s="2">
        <v>62</v>
      </c>
      <c r="B64" s="3" t="s">
        <v>733</v>
      </c>
      <c r="C64" s="4" t="s">
        <v>520</v>
      </c>
      <c r="D64" s="4">
        <v>57270</v>
      </c>
      <c r="E64" s="4" t="s">
        <v>561</v>
      </c>
      <c r="F64" s="4" t="s">
        <v>726</v>
      </c>
      <c r="G64" s="4" t="s">
        <v>512</v>
      </c>
      <c r="H64" s="4" t="s">
        <v>523</v>
      </c>
      <c r="I64" s="3"/>
      <c r="J64" s="3"/>
      <c r="K64" s="3"/>
      <c r="L64" s="11"/>
    </row>
    <row r="65" spans="1:12">
      <c r="A65" s="2">
        <v>63</v>
      </c>
      <c r="B65" s="3" t="s">
        <v>737</v>
      </c>
      <c r="C65" s="4" t="s">
        <v>509</v>
      </c>
      <c r="D65" s="4">
        <v>57272</v>
      </c>
      <c r="E65" s="4" t="s">
        <v>561</v>
      </c>
      <c r="F65" s="4" t="s">
        <v>726</v>
      </c>
      <c r="G65" s="4" t="s">
        <v>512</v>
      </c>
      <c r="H65" s="5" t="s">
        <v>503</v>
      </c>
      <c r="I65" s="8" t="s">
        <v>16</v>
      </c>
      <c r="J65" s="19" t="s">
        <v>142</v>
      </c>
      <c r="K65" s="18">
        <v>59729</v>
      </c>
      <c r="L65" s="11"/>
    </row>
    <row r="66" spans="1:12" ht="9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11"/>
    </row>
    <row r="67" spans="1:12">
      <c r="A67" s="22">
        <v>64</v>
      </c>
      <c r="B67" s="3" t="s">
        <v>635</v>
      </c>
      <c r="C67" s="4" t="s">
        <v>520</v>
      </c>
      <c r="D67" s="4">
        <v>54600</v>
      </c>
      <c r="E67" s="4" t="s">
        <v>521</v>
      </c>
      <c r="F67" s="4" t="s">
        <v>633</v>
      </c>
      <c r="G67" s="4" t="s">
        <v>512</v>
      </c>
      <c r="H67" s="4" t="s">
        <v>496</v>
      </c>
      <c r="I67" s="8" t="s">
        <v>16</v>
      </c>
      <c r="J67" s="19" t="s">
        <v>149</v>
      </c>
      <c r="K67" s="18">
        <v>59730</v>
      </c>
      <c r="L67" s="11"/>
    </row>
    <row r="68" spans="1:12">
      <c r="A68" s="22">
        <v>65</v>
      </c>
      <c r="B68" s="3" t="s">
        <v>645</v>
      </c>
      <c r="C68" s="4" t="s">
        <v>520</v>
      </c>
      <c r="D68" s="4">
        <v>56005</v>
      </c>
      <c r="E68" s="4" t="s">
        <v>521</v>
      </c>
      <c r="F68" s="4" t="s">
        <v>633</v>
      </c>
      <c r="G68" s="4" t="s">
        <v>512</v>
      </c>
      <c r="H68" s="4" t="s">
        <v>496</v>
      </c>
      <c r="I68" s="8" t="s">
        <v>16</v>
      </c>
      <c r="J68" s="19" t="s">
        <v>162</v>
      </c>
      <c r="K68" s="18">
        <v>59732</v>
      </c>
      <c r="L68" s="11"/>
    </row>
    <row r="69" spans="1:12">
      <c r="A69" s="22">
        <v>66</v>
      </c>
      <c r="B69" s="3" t="s">
        <v>646</v>
      </c>
      <c r="C69" s="4" t="s">
        <v>520</v>
      </c>
      <c r="D69" s="4">
        <v>79857</v>
      </c>
      <c r="E69" s="4" t="s">
        <v>521</v>
      </c>
      <c r="F69" s="4" t="s">
        <v>633</v>
      </c>
      <c r="G69" s="4" t="s">
        <v>512</v>
      </c>
      <c r="H69" s="4" t="s">
        <v>513</v>
      </c>
      <c r="I69" s="3"/>
      <c r="J69" s="3"/>
      <c r="K69" s="3"/>
      <c r="L69" s="11"/>
    </row>
    <row r="70" spans="1:12">
      <c r="A70" s="22">
        <v>67</v>
      </c>
      <c r="B70" s="3" t="s">
        <v>644</v>
      </c>
      <c r="C70" s="4" t="s">
        <v>520</v>
      </c>
      <c r="D70" s="4">
        <v>79828</v>
      </c>
      <c r="E70" s="4" t="s">
        <v>521</v>
      </c>
      <c r="F70" s="4" t="s">
        <v>633</v>
      </c>
      <c r="G70" s="4" t="s">
        <v>512</v>
      </c>
      <c r="H70" s="4" t="s">
        <v>497</v>
      </c>
      <c r="I70" s="8" t="s">
        <v>16</v>
      </c>
      <c r="J70" s="19" t="s">
        <v>168</v>
      </c>
      <c r="K70" s="18">
        <v>59733</v>
      </c>
      <c r="L70" s="11"/>
    </row>
    <row r="71" spans="1:12">
      <c r="A71" s="22">
        <v>68</v>
      </c>
      <c r="B71" s="3" t="s">
        <v>647</v>
      </c>
      <c r="C71" s="4" t="s">
        <v>520</v>
      </c>
      <c r="D71" s="4">
        <v>79860</v>
      </c>
      <c r="E71" s="4" t="s">
        <v>521</v>
      </c>
      <c r="F71" s="4" t="s">
        <v>633</v>
      </c>
      <c r="G71" s="4" t="s">
        <v>512</v>
      </c>
      <c r="H71" s="4" t="s">
        <v>497</v>
      </c>
      <c r="I71" s="8" t="s">
        <v>16</v>
      </c>
      <c r="J71" s="9" t="s">
        <v>283</v>
      </c>
      <c r="K71" s="18">
        <v>59989</v>
      </c>
      <c r="L71" s="11"/>
    </row>
    <row r="72" spans="1:12">
      <c r="A72" s="22">
        <v>69</v>
      </c>
      <c r="B72" s="3" t="s">
        <v>650</v>
      </c>
      <c r="C72" s="4" t="s">
        <v>520</v>
      </c>
      <c r="D72" s="4">
        <v>79830</v>
      </c>
      <c r="E72" s="4" t="s">
        <v>521</v>
      </c>
      <c r="F72" s="4" t="s">
        <v>633</v>
      </c>
      <c r="G72" s="4" t="s">
        <v>512</v>
      </c>
      <c r="H72" s="4" t="s">
        <v>497</v>
      </c>
      <c r="I72" s="8" t="s">
        <v>16</v>
      </c>
      <c r="J72" s="19" t="s">
        <v>178</v>
      </c>
      <c r="K72" s="18">
        <v>59735</v>
      </c>
      <c r="L72" s="11"/>
    </row>
    <row r="73" spans="1:12">
      <c r="A73" s="22">
        <v>70</v>
      </c>
      <c r="B73" s="3" t="s">
        <v>634</v>
      </c>
      <c r="C73" s="4" t="s">
        <v>520</v>
      </c>
      <c r="D73" s="4">
        <v>79771</v>
      </c>
      <c r="E73" s="4" t="s">
        <v>521</v>
      </c>
      <c r="F73" s="4" t="s">
        <v>633</v>
      </c>
      <c r="G73" s="4" t="s">
        <v>512</v>
      </c>
      <c r="H73" s="4" t="s">
        <v>524</v>
      </c>
      <c r="I73" s="3"/>
      <c r="J73" s="3"/>
      <c r="K73" s="3"/>
      <c r="L73" s="11"/>
    </row>
    <row r="74" spans="1:12">
      <c r="A74" s="22">
        <v>71</v>
      </c>
      <c r="B74" s="3" t="s">
        <v>649</v>
      </c>
      <c r="C74" s="4" t="s">
        <v>520</v>
      </c>
      <c r="D74" s="4">
        <v>59899</v>
      </c>
      <c r="E74" s="4" t="s">
        <v>521</v>
      </c>
      <c r="F74" s="4" t="s">
        <v>633</v>
      </c>
      <c r="G74" s="4" t="s">
        <v>512</v>
      </c>
      <c r="H74" s="4" t="s">
        <v>524</v>
      </c>
      <c r="I74" s="3"/>
      <c r="J74" s="3"/>
      <c r="K74" s="3"/>
      <c r="L74" s="11"/>
    </row>
    <row r="75" spans="1:12">
      <c r="A75" s="22">
        <v>72</v>
      </c>
      <c r="B75" s="3" t="s">
        <v>664</v>
      </c>
      <c r="C75" s="4" t="s">
        <v>509</v>
      </c>
      <c r="D75" s="4">
        <v>57268</v>
      </c>
      <c r="E75" s="4" t="s">
        <v>521</v>
      </c>
      <c r="F75" s="4" t="s">
        <v>633</v>
      </c>
      <c r="G75" s="4" t="s">
        <v>512</v>
      </c>
      <c r="H75" s="4" t="s">
        <v>499</v>
      </c>
      <c r="I75" s="8" t="s">
        <v>16</v>
      </c>
      <c r="J75" s="19" t="s">
        <v>173</v>
      </c>
      <c r="K75" s="18">
        <v>59734</v>
      </c>
      <c r="L75" s="11"/>
    </row>
    <row r="76" spans="1:12">
      <c r="A76" s="22">
        <v>73</v>
      </c>
      <c r="B76" s="3" t="s">
        <v>656</v>
      </c>
      <c r="C76" s="4" t="s">
        <v>509</v>
      </c>
      <c r="D76" s="4">
        <v>57253</v>
      </c>
      <c r="E76" s="4" t="s">
        <v>521</v>
      </c>
      <c r="F76" s="4" t="s">
        <v>633</v>
      </c>
      <c r="G76" s="4" t="s">
        <v>512</v>
      </c>
      <c r="H76" s="4" t="s">
        <v>527</v>
      </c>
      <c r="I76" s="3"/>
      <c r="J76" s="3"/>
      <c r="K76" s="3"/>
      <c r="L76" s="11"/>
    </row>
    <row r="77" spans="1:12">
      <c r="A77" s="22">
        <v>74</v>
      </c>
      <c r="B77" s="3" t="s">
        <v>654</v>
      </c>
      <c r="C77" s="4" t="s">
        <v>509</v>
      </c>
      <c r="D77" s="4">
        <v>57245</v>
      </c>
      <c r="E77" s="4" t="s">
        <v>521</v>
      </c>
      <c r="F77" s="4" t="s">
        <v>633</v>
      </c>
      <c r="G77" s="4" t="s">
        <v>512</v>
      </c>
      <c r="H77" s="4" t="s">
        <v>500</v>
      </c>
      <c r="I77" s="8" t="s">
        <v>16</v>
      </c>
      <c r="J77" s="8" t="s">
        <v>312</v>
      </c>
      <c r="K77" s="17">
        <v>59471</v>
      </c>
      <c r="L77" s="11"/>
    </row>
    <row r="78" spans="1:12">
      <c r="A78" s="22">
        <v>75</v>
      </c>
      <c r="B78" s="3" t="s">
        <v>660</v>
      </c>
      <c r="C78" s="4" t="s">
        <v>509</v>
      </c>
      <c r="D78" s="4">
        <v>57259</v>
      </c>
      <c r="E78" s="4" t="s">
        <v>521</v>
      </c>
      <c r="F78" s="4" t="s">
        <v>633</v>
      </c>
      <c r="G78" s="4" t="s">
        <v>512</v>
      </c>
      <c r="H78" s="23" t="s">
        <v>500</v>
      </c>
      <c r="I78" s="8" t="s">
        <v>16</v>
      </c>
      <c r="J78" s="8" t="s">
        <v>349</v>
      </c>
      <c r="K78" s="17">
        <v>59481</v>
      </c>
      <c r="L78" s="11"/>
    </row>
    <row r="79" spans="1:12">
      <c r="A79" s="22">
        <v>76</v>
      </c>
      <c r="B79" s="3" t="s">
        <v>655</v>
      </c>
      <c r="C79" s="4" t="s">
        <v>509</v>
      </c>
      <c r="D79" s="4">
        <v>79852</v>
      </c>
      <c r="E79" s="4" t="s">
        <v>521</v>
      </c>
      <c r="F79" s="4" t="s">
        <v>633</v>
      </c>
      <c r="G79" s="4" t="s">
        <v>512</v>
      </c>
      <c r="H79" s="5" t="s">
        <v>503</v>
      </c>
      <c r="I79" s="8" t="s">
        <v>16</v>
      </c>
      <c r="J79" s="8" t="s">
        <v>327</v>
      </c>
      <c r="K79" s="17">
        <v>59474</v>
      </c>
      <c r="L79" s="11"/>
    </row>
    <row r="80" spans="1:12">
      <c r="A80" s="22">
        <v>77</v>
      </c>
      <c r="B80" s="3" t="s">
        <v>661</v>
      </c>
      <c r="C80" s="4" t="s">
        <v>509</v>
      </c>
      <c r="D80" s="4">
        <v>57255</v>
      </c>
      <c r="E80" s="4" t="s">
        <v>521</v>
      </c>
      <c r="F80" s="4" t="s">
        <v>633</v>
      </c>
      <c r="G80" s="4" t="s">
        <v>512</v>
      </c>
      <c r="H80" s="5" t="s">
        <v>503</v>
      </c>
      <c r="I80" s="12" t="s">
        <v>16</v>
      </c>
      <c r="J80" s="16" t="s">
        <v>183</v>
      </c>
      <c r="K80" s="10">
        <v>59761</v>
      </c>
      <c r="L80" s="11"/>
    </row>
    <row r="81" spans="1:12">
      <c r="A81" s="22">
        <v>78</v>
      </c>
      <c r="B81" s="3" t="s">
        <v>665</v>
      </c>
      <c r="C81" s="4" t="s">
        <v>520</v>
      </c>
      <c r="D81" s="4">
        <v>72511</v>
      </c>
      <c r="E81" s="4" t="s">
        <v>521</v>
      </c>
      <c r="F81" s="4" t="s">
        <v>666</v>
      </c>
      <c r="G81" s="4" t="s">
        <v>512</v>
      </c>
      <c r="H81" s="4" t="s">
        <v>496</v>
      </c>
      <c r="I81" s="8" t="s">
        <v>16</v>
      </c>
      <c r="J81" s="8" t="s">
        <v>363</v>
      </c>
      <c r="K81" s="18">
        <v>59485</v>
      </c>
      <c r="L81" s="11"/>
    </row>
    <row r="82" spans="1:12">
      <c r="A82" s="22">
        <v>79</v>
      </c>
      <c r="B82" s="3" t="s">
        <v>670</v>
      </c>
      <c r="C82" s="4" t="s">
        <v>520</v>
      </c>
      <c r="D82" s="4">
        <v>79807</v>
      </c>
      <c r="E82" s="4" t="s">
        <v>521</v>
      </c>
      <c r="F82" s="4" t="s">
        <v>666</v>
      </c>
      <c r="G82" s="4" t="s">
        <v>512</v>
      </c>
      <c r="H82" s="4" t="s">
        <v>497</v>
      </c>
      <c r="I82" s="12" t="s">
        <v>16</v>
      </c>
      <c r="J82" s="12" t="s">
        <v>317</v>
      </c>
      <c r="K82" s="26">
        <v>59472</v>
      </c>
      <c r="L82" s="11"/>
    </row>
    <row r="83" spans="1:12">
      <c r="A83" s="22">
        <v>80</v>
      </c>
      <c r="B83" s="3" t="s">
        <v>676</v>
      </c>
      <c r="C83" s="4" t="s">
        <v>509</v>
      </c>
      <c r="D83" s="4">
        <v>79858</v>
      </c>
      <c r="E83" s="4" t="s">
        <v>521</v>
      </c>
      <c r="F83" s="4" t="s">
        <v>666</v>
      </c>
      <c r="G83" s="4" t="s">
        <v>512</v>
      </c>
      <c r="H83" s="4" t="s">
        <v>498</v>
      </c>
      <c r="I83" s="8" t="s">
        <v>16</v>
      </c>
      <c r="J83" s="8" t="s">
        <v>340</v>
      </c>
      <c r="K83" s="17">
        <v>59479</v>
      </c>
      <c r="L83" s="11"/>
    </row>
    <row r="84" spans="1:12">
      <c r="A84" s="22">
        <v>81</v>
      </c>
      <c r="B84" s="3" t="s">
        <v>674</v>
      </c>
      <c r="C84" s="4" t="s">
        <v>509</v>
      </c>
      <c r="D84" s="4">
        <v>59900</v>
      </c>
      <c r="E84" s="4" t="s">
        <v>521</v>
      </c>
      <c r="F84" s="4" t="s">
        <v>666</v>
      </c>
      <c r="G84" s="4" t="s">
        <v>512</v>
      </c>
      <c r="H84" s="4" t="s">
        <v>527</v>
      </c>
      <c r="I84" s="3"/>
      <c r="J84" s="3"/>
      <c r="K84" s="3"/>
      <c r="L84" s="11"/>
    </row>
    <row r="85" spans="1:12">
      <c r="A85" s="22">
        <v>82</v>
      </c>
      <c r="B85" s="3" t="s">
        <v>671</v>
      </c>
      <c r="C85" s="4" t="s">
        <v>509</v>
      </c>
      <c r="D85" s="4">
        <v>79862</v>
      </c>
      <c r="E85" s="4" t="s">
        <v>521</v>
      </c>
      <c r="F85" s="4" t="s">
        <v>666</v>
      </c>
      <c r="G85" s="4" t="s">
        <v>512</v>
      </c>
      <c r="H85" s="4" t="s">
        <v>515</v>
      </c>
      <c r="I85" s="12"/>
      <c r="J85" s="16"/>
      <c r="K85" s="21"/>
      <c r="L85" s="11"/>
    </row>
    <row r="86" spans="1:12">
      <c r="A86" s="22">
        <v>83</v>
      </c>
      <c r="B86" s="24" t="s">
        <v>678</v>
      </c>
      <c r="C86" s="25" t="s">
        <v>509</v>
      </c>
      <c r="D86" s="25">
        <v>79750</v>
      </c>
      <c r="E86" s="25" t="s">
        <v>521</v>
      </c>
      <c r="F86" s="25" t="s">
        <v>666</v>
      </c>
      <c r="G86" s="25" t="s">
        <v>512</v>
      </c>
      <c r="H86" s="5" t="s">
        <v>503</v>
      </c>
      <c r="I86" s="12" t="s">
        <v>16</v>
      </c>
      <c r="J86" s="16" t="s">
        <v>89</v>
      </c>
      <c r="K86" s="21">
        <v>59721</v>
      </c>
      <c r="L86" s="11"/>
    </row>
    <row r="87" spans="1:12" ht="9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11"/>
    </row>
    <row r="88" spans="1:12">
      <c r="A88" s="22">
        <v>84</v>
      </c>
      <c r="B88" s="3" t="s">
        <v>517</v>
      </c>
      <c r="C88" s="4" t="s">
        <v>509</v>
      </c>
      <c r="D88" s="4">
        <v>62746</v>
      </c>
      <c r="E88" s="4" t="s">
        <v>510</v>
      </c>
      <c r="F88" s="4" t="s">
        <v>511</v>
      </c>
      <c r="G88" s="4" t="s">
        <v>512</v>
      </c>
      <c r="H88" s="4" t="s">
        <v>496</v>
      </c>
      <c r="I88" s="12" t="s">
        <v>16</v>
      </c>
      <c r="J88" s="16" t="s">
        <v>188</v>
      </c>
      <c r="K88" s="10">
        <v>59762</v>
      </c>
      <c r="L88" s="11"/>
    </row>
    <row r="89" spans="1:12">
      <c r="A89" s="22">
        <v>85</v>
      </c>
      <c r="B89" s="3" t="s">
        <v>508</v>
      </c>
      <c r="C89" s="4" t="s">
        <v>509</v>
      </c>
      <c r="D89" s="4">
        <v>62659</v>
      </c>
      <c r="E89" s="4" t="s">
        <v>510</v>
      </c>
      <c r="F89" s="4" t="s">
        <v>511</v>
      </c>
      <c r="G89" s="4" t="s">
        <v>512</v>
      </c>
      <c r="H89" s="5" t="s">
        <v>514</v>
      </c>
      <c r="I89" s="8"/>
      <c r="J89" s="19"/>
      <c r="K89" s="27"/>
      <c r="L89" s="11"/>
    </row>
    <row r="90" spans="1:12">
      <c r="A90" s="22">
        <v>86</v>
      </c>
      <c r="B90" s="3" t="s">
        <v>559</v>
      </c>
      <c r="C90" s="4" t="s">
        <v>509</v>
      </c>
      <c r="D90" s="4">
        <v>62815</v>
      </c>
      <c r="E90" s="4" t="s">
        <v>510</v>
      </c>
      <c r="F90" s="4" t="s">
        <v>556</v>
      </c>
      <c r="G90" s="4" t="s">
        <v>512</v>
      </c>
      <c r="H90" s="4" t="s">
        <v>513</v>
      </c>
      <c r="I90" s="8"/>
      <c r="J90" s="19"/>
      <c r="K90" s="27"/>
      <c r="L90" s="11"/>
    </row>
    <row r="91" spans="1:12">
      <c r="A91" s="22">
        <v>87</v>
      </c>
      <c r="B91" s="3" t="s">
        <v>557</v>
      </c>
      <c r="C91" s="4" t="s">
        <v>509</v>
      </c>
      <c r="D91" s="4">
        <v>62768</v>
      </c>
      <c r="E91" s="4" t="s">
        <v>510</v>
      </c>
      <c r="F91" s="4" t="s">
        <v>556</v>
      </c>
      <c r="G91" s="4" t="s">
        <v>512</v>
      </c>
      <c r="H91" s="4" t="s">
        <v>500</v>
      </c>
      <c r="I91" s="12" t="s">
        <v>16</v>
      </c>
      <c r="J91" s="16" t="s">
        <v>193</v>
      </c>
      <c r="K91" s="10">
        <v>59763</v>
      </c>
      <c r="L91" s="11"/>
    </row>
    <row r="92" spans="1:12">
      <c r="A92" s="22">
        <v>88</v>
      </c>
      <c r="B92" s="3" t="s">
        <v>683</v>
      </c>
      <c r="C92" s="4" t="s">
        <v>509</v>
      </c>
      <c r="D92" s="4">
        <v>62621</v>
      </c>
      <c r="E92" s="4" t="s">
        <v>510</v>
      </c>
      <c r="F92" s="4" t="s">
        <v>681</v>
      </c>
      <c r="G92" s="4" t="s">
        <v>512</v>
      </c>
      <c r="H92" s="4" t="s">
        <v>496</v>
      </c>
      <c r="I92" s="12" t="s">
        <v>16</v>
      </c>
      <c r="J92" s="16" t="s">
        <v>198</v>
      </c>
      <c r="K92" s="10">
        <v>59764</v>
      </c>
      <c r="L92" s="11"/>
    </row>
    <row r="93" spans="1:12">
      <c r="A93" s="22">
        <v>89</v>
      </c>
      <c r="B93" s="3" t="s">
        <v>682</v>
      </c>
      <c r="C93" s="4" t="s">
        <v>509</v>
      </c>
      <c r="D93" s="4">
        <v>62610</v>
      </c>
      <c r="E93" s="4" t="s">
        <v>510</v>
      </c>
      <c r="F93" s="4" t="s">
        <v>681</v>
      </c>
      <c r="G93" s="4" t="s">
        <v>512</v>
      </c>
      <c r="H93" s="4" t="s">
        <v>502</v>
      </c>
      <c r="I93" s="12" t="s">
        <v>16</v>
      </c>
      <c r="J93" s="16" t="s">
        <v>203</v>
      </c>
      <c r="K93" s="10">
        <v>59765</v>
      </c>
      <c r="L93" s="11"/>
    </row>
    <row r="94" spans="1:12">
      <c r="A94" s="22">
        <v>90</v>
      </c>
      <c r="B94" s="3" t="s">
        <v>741</v>
      </c>
      <c r="C94" s="4" t="s">
        <v>509</v>
      </c>
      <c r="D94" s="4">
        <v>62772</v>
      </c>
      <c r="E94" s="4" t="s">
        <v>510</v>
      </c>
      <c r="F94" s="4" t="s">
        <v>740</v>
      </c>
      <c r="G94" s="4" t="s">
        <v>512</v>
      </c>
      <c r="H94" s="4" t="s">
        <v>513</v>
      </c>
      <c r="I94" s="3"/>
      <c r="J94" s="3"/>
      <c r="K94" s="3"/>
      <c r="L94" s="11"/>
    </row>
    <row r="95" spans="1:12">
      <c r="A95" s="22">
        <v>91</v>
      </c>
      <c r="B95" s="3" t="s">
        <v>742</v>
      </c>
      <c r="C95" s="4" t="s">
        <v>509</v>
      </c>
      <c r="D95" s="4">
        <v>79823</v>
      </c>
      <c r="E95" s="4" t="s">
        <v>510</v>
      </c>
      <c r="F95" s="4" t="s">
        <v>740</v>
      </c>
      <c r="G95" s="4" t="s">
        <v>512</v>
      </c>
      <c r="H95" s="4" t="s">
        <v>515</v>
      </c>
      <c r="I95" s="3"/>
      <c r="J95" s="3"/>
      <c r="K95" s="3"/>
      <c r="L95" s="11"/>
    </row>
  </sheetData>
  <sortState ref="B92:H93">
    <sortCondition ref="H92:H93"/>
  </sortState>
  <conditionalFormatting sqref="A1:K1">
    <cfRule type="cellIs" dxfId="331" priority="101" operator="equal">
      <formula>"FG (WFO)"</formula>
    </cfRule>
    <cfRule type="cellIs" dxfId="330" priority="102" operator="equal">
      <formula>"FG"</formula>
    </cfRule>
    <cfRule type="cellIs" dxfId="329" priority="103" operator="equal">
      <formula>"FI (WFO)"</formula>
    </cfRule>
    <cfRule type="cellIs" dxfId="328" priority="104" operator="equal">
      <formula>"FG (WFO)"</formula>
    </cfRule>
    <cfRule type="cellIs" dxfId="327" priority="105" operator="equal">
      <formula>"FI"</formula>
    </cfRule>
    <cfRule type="cellIs" dxfId="326" priority="106" operator="equal">
      <formula>"FG"</formula>
    </cfRule>
  </conditionalFormatting>
  <conditionalFormatting sqref="I23:J23">
    <cfRule type="cellIs" dxfId="325" priority="97" operator="equal">
      <formula>"FG (WFO)"</formula>
    </cfRule>
    <cfRule type="cellIs" dxfId="324" priority="98" operator="equal">
      <formula>"FG"</formula>
    </cfRule>
  </conditionalFormatting>
  <conditionalFormatting sqref="J29:K29">
    <cfRule type="cellIs" dxfId="323" priority="19" operator="equal">
      <formula>"FG (WFO)"</formula>
    </cfRule>
    <cfRule type="cellIs" dxfId="322" priority="20" operator="equal">
      <formula>"FG"</formula>
    </cfRule>
  </conditionalFormatting>
  <conditionalFormatting sqref="A38">
    <cfRule type="cellIs" dxfId="321" priority="55" operator="equal">
      <formula>"FG (WFO)"</formula>
    </cfRule>
    <cfRule type="cellIs" dxfId="320" priority="56" operator="equal">
      <formula>"FG"</formula>
    </cfRule>
    <cfRule type="cellIs" dxfId="319" priority="57" operator="equal">
      <formula>"FG (WFO)"</formula>
    </cfRule>
    <cfRule type="cellIs" dxfId="318" priority="58" operator="equal">
      <formula>"FG"</formula>
    </cfRule>
    <cfRule type="cellIs" dxfId="317" priority="59" operator="equal">
      <formula>"FG (WFO)"</formula>
    </cfRule>
    <cfRule type="cellIs" dxfId="316" priority="60" operator="equal">
      <formula>"FG"</formula>
    </cfRule>
    <cfRule type="cellIs" dxfId="315" priority="61" operator="equal">
      <formula>"FI (WFO)"</formula>
    </cfRule>
    <cfRule type="cellIs" dxfId="314" priority="62" operator="equal">
      <formula>"FG (WFO)"</formula>
    </cfRule>
    <cfRule type="cellIs" dxfId="313" priority="63" operator="equal">
      <formula>"FI"</formula>
    </cfRule>
    <cfRule type="cellIs" dxfId="312" priority="64" operator="equal">
      <formula>"FG"</formula>
    </cfRule>
  </conditionalFormatting>
  <conditionalFormatting sqref="B38:K38">
    <cfRule type="cellIs" dxfId="311" priority="65" operator="equal">
      <formula>"FG (WFO)"</formula>
    </cfRule>
    <cfRule type="cellIs" dxfId="310" priority="66" operator="equal">
      <formula>"FG"</formula>
    </cfRule>
    <cfRule type="cellIs" dxfId="309" priority="67" operator="equal">
      <formula>"FG (WFO)"</formula>
    </cfRule>
    <cfRule type="cellIs" dxfId="308" priority="68" operator="equal">
      <formula>"FG"</formula>
    </cfRule>
    <cfRule type="cellIs" dxfId="307" priority="69" operator="equal">
      <formula>"FG (WFO)"</formula>
    </cfRule>
    <cfRule type="cellIs" dxfId="306" priority="70" operator="equal">
      <formula>"FG"</formula>
    </cfRule>
    <cfRule type="cellIs" dxfId="305" priority="71" operator="equal">
      <formula>"FI (WFO)"</formula>
    </cfRule>
    <cfRule type="cellIs" dxfId="304" priority="72" operator="equal">
      <formula>"FG (WFO)"</formula>
    </cfRule>
    <cfRule type="cellIs" dxfId="303" priority="73" operator="equal">
      <formula>"FI"</formula>
    </cfRule>
    <cfRule type="cellIs" dxfId="302" priority="74" operator="equal">
      <formula>"FG"</formula>
    </cfRule>
  </conditionalFormatting>
  <conditionalFormatting sqref="I55:K55">
    <cfRule type="cellIs" dxfId="301" priority="17" operator="equal">
      <formula>"FG (WFO)"</formula>
    </cfRule>
    <cfRule type="cellIs" dxfId="300" priority="18" operator="equal">
      <formula>"FG"</formula>
    </cfRule>
  </conditionalFormatting>
  <conditionalFormatting sqref="A66:K66">
    <cfRule type="cellIs" dxfId="299" priority="85" operator="equal">
      <formula>"FG (WFO)"</formula>
    </cfRule>
    <cfRule type="cellIs" dxfId="298" priority="86" operator="equal">
      <formula>"FG"</formula>
    </cfRule>
    <cfRule type="cellIs" dxfId="297" priority="87" operator="equal">
      <formula>"FG (WFO)"</formula>
    </cfRule>
    <cfRule type="cellIs" dxfId="296" priority="88" operator="equal">
      <formula>"FG"</formula>
    </cfRule>
    <cfRule type="cellIs" dxfId="295" priority="89" operator="equal">
      <formula>"FG (WFO)"</formula>
    </cfRule>
    <cfRule type="cellIs" dxfId="294" priority="90" operator="equal">
      <formula>"FG"</formula>
    </cfRule>
    <cfRule type="cellIs" dxfId="293" priority="91" operator="equal">
      <formula>"FI (WFO)"</formula>
    </cfRule>
    <cfRule type="cellIs" dxfId="292" priority="92" operator="equal">
      <formula>"FG (WFO)"</formula>
    </cfRule>
    <cfRule type="cellIs" dxfId="291" priority="93" operator="equal">
      <formula>"FI"</formula>
    </cfRule>
    <cfRule type="cellIs" dxfId="290" priority="94" operator="equal">
      <formula>"FG"</formula>
    </cfRule>
  </conditionalFormatting>
  <conditionalFormatting sqref="I85:K85">
    <cfRule type="cellIs" dxfId="289" priority="31" operator="equal">
      <formula>"FG (WFO)"</formula>
    </cfRule>
    <cfRule type="cellIs" dxfId="288" priority="32" operator="equal">
      <formula>"FG"</formula>
    </cfRule>
    <cfRule type="cellIs" dxfId="287" priority="33" operator="equal">
      <formula>"FG (WFO)"</formula>
    </cfRule>
    <cfRule type="cellIs" dxfId="286" priority="34" operator="equal">
      <formula>"FG"</formula>
    </cfRule>
    <cfRule type="cellIs" dxfId="285" priority="35" operator="equal">
      <formula>"FG (WFO)"</formula>
    </cfRule>
    <cfRule type="cellIs" dxfId="284" priority="36" operator="equal">
      <formula>"FG"</formula>
    </cfRule>
    <cfRule type="cellIs" dxfId="283" priority="37" operator="equal">
      <formula>"FI (WFO)"</formula>
    </cfRule>
    <cfRule type="cellIs" dxfId="282" priority="38" operator="equal">
      <formula>"FG (WFO)"</formula>
    </cfRule>
    <cfRule type="cellIs" dxfId="281" priority="39" operator="equal">
      <formula>"FI"</formula>
    </cfRule>
    <cfRule type="cellIs" dxfId="280" priority="40" operator="equal">
      <formula>"FG"</formula>
    </cfRule>
  </conditionalFormatting>
  <conditionalFormatting sqref="I86:K86">
    <cfRule type="cellIs" dxfId="279" priority="5" operator="equal">
      <formula>"FG (WFO)"</formula>
    </cfRule>
    <cfRule type="cellIs" dxfId="278" priority="6" operator="equal">
      <formula>"FG"</formula>
    </cfRule>
    <cfRule type="cellIs" dxfId="277" priority="7" operator="equal">
      <formula>"FG (WFO)"</formula>
    </cfRule>
    <cfRule type="cellIs" dxfId="276" priority="8" operator="equal">
      <formula>"FG"</formula>
    </cfRule>
    <cfRule type="cellIs" dxfId="275" priority="9" operator="equal">
      <formula>"FG (WFO)"</formula>
    </cfRule>
    <cfRule type="cellIs" dxfId="274" priority="10" operator="equal">
      <formula>"FG"</formula>
    </cfRule>
    <cfRule type="cellIs" dxfId="273" priority="11" operator="equal">
      <formula>"FI (WFO)"</formula>
    </cfRule>
    <cfRule type="cellIs" dxfId="272" priority="12" operator="equal">
      <formula>"FG (WFO)"</formula>
    </cfRule>
    <cfRule type="cellIs" dxfId="271" priority="13" operator="equal">
      <formula>"FI"</formula>
    </cfRule>
    <cfRule type="cellIs" dxfId="270" priority="14" operator="equal">
      <formula>"FG"</formula>
    </cfRule>
  </conditionalFormatting>
  <conditionalFormatting sqref="A87:K87">
    <cfRule type="cellIs" dxfId="269" priority="21" operator="equal">
      <formula>"FG (WFO)"</formula>
    </cfRule>
    <cfRule type="cellIs" dxfId="268" priority="22" operator="equal">
      <formula>"FG"</formula>
    </cfRule>
    <cfRule type="cellIs" dxfId="267" priority="23" operator="equal">
      <formula>"FG (WFO)"</formula>
    </cfRule>
    <cfRule type="cellIs" dxfId="266" priority="24" operator="equal">
      <formula>"FG"</formula>
    </cfRule>
    <cfRule type="cellIs" dxfId="265" priority="25" operator="equal">
      <formula>"FG (WFO)"</formula>
    </cfRule>
    <cfRule type="cellIs" dxfId="264" priority="26" operator="equal">
      <formula>"FG"</formula>
    </cfRule>
    <cfRule type="cellIs" dxfId="263" priority="27" operator="equal">
      <formula>"FI (WFO)"</formula>
    </cfRule>
    <cfRule type="cellIs" dxfId="262" priority="28" operator="equal">
      <formula>"FG (WFO)"</formula>
    </cfRule>
    <cfRule type="cellIs" dxfId="261" priority="29" operator="equal">
      <formula>"FI"</formula>
    </cfRule>
    <cfRule type="cellIs" dxfId="260" priority="30" operator="equal">
      <formula>"FG"</formula>
    </cfRule>
  </conditionalFormatting>
  <conditionalFormatting sqref="I89:J89">
    <cfRule type="cellIs" dxfId="259" priority="1" operator="equal">
      <formula>"FG (WFO)"</formula>
    </cfRule>
    <cfRule type="cellIs" dxfId="258" priority="2" operator="equal">
      <formula>"FG"</formula>
    </cfRule>
  </conditionalFormatting>
  <conditionalFormatting sqref="K89:K90">
    <cfRule type="cellIs" dxfId="257" priority="3" operator="equal">
      <formula>"FG (WFO)"</formula>
    </cfRule>
    <cfRule type="cellIs" dxfId="256" priority="4" operator="equal">
      <formula>"FG"</formula>
    </cfRule>
  </conditionalFormatting>
  <conditionalFormatting sqref="A1:K1 A2:A37 A39:A65">
    <cfRule type="cellIs" dxfId="255" priority="99" operator="equal">
      <formula>"FG (WFO)"</formula>
    </cfRule>
    <cfRule type="cellIs" dxfId="254" priority="100" operator="equal">
      <formula>"FG"</formula>
    </cfRule>
  </conditionalFormatting>
  <conditionalFormatting sqref="A2:A37 L1:O2 M3:M83 N3:O57 N59:O83 L3:L95 Q1:XFD1048576 P1:P57 P59:P84 M85:M1048576 N86:P1048576 A39:A65 I2:J23 A1:K1 A88:A95 A67:A86 A96:L1048576">
    <cfRule type="cellIs" dxfId="253" priority="95" operator="equal">
      <formula>"FG (WFO)"</formula>
    </cfRule>
    <cfRule type="cellIs" dxfId="252" priority="96" operator="equal">
      <formula>"FG"</formula>
    </cfRule>
  </conditionalFormatting>
  <conditionalFormatting sqref="A2:A37 A39:A65">
    <cfRule type="cellIs" dxfId="251" priority="107" operator="equal">
      <formula>"FG (WFO)"</formula>
    </cfRule>
    <cfRule type="cellIs" dxfId="250" priority="108" operator="equal">
      <formula>"FG"</formula>
    </cfRule>
    <cfRule type="cellIs" dxfId="249" priority="109" operator="equal">
      <formula>"FI (WFO)"</formula>
    </cfRule>
    <cfRule type="cellIs" dxfId="248" priority="110" operator="equal">
      <formula>"FG (WFO)"</formula>
    </cfRule>
    <cfRule type="cellIs" dxfId="247" priority="111" operator="equal">
      <formula>"FI"</formula>
    </cfRule>
    <cfRule type="cellIs" dxfId="246" priority="112" operator="equal">
      <formula>"FG"</formula>
    </cfRule>
  </conditionalFormatting>
  <conditionalFormatting sqref="I78:K79 I81:K81 I83:K83">
    <cfRule type="cellIs" dxfId="245" priority="15" operator="equal">
      <formula>"FG (WFO)"</formula>
    </cfRule>
    <cfRule type="cellIs" dxfId="244" priority="16" operator="equal">
      <formula>"FG"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showGridLines="0" tabSelected="1" workbookViewId="0">
      <selection activeCell="T124" sqref="T124"/>
    </sheetView>
  </sheetViews>
  <sheetFormatPr defaultColWidth="9" defaultRowHeight="15"/>
  <cols>
    <col min="1" max="1" width="4.5703125" customWidth="1"/>
    <col min="2" max="2" width="36" customWidth="1"/>
    <col min="6" max="6" width="20.42578125" customWidth="1"/>
    <col min="7" max="7" width="13.85546875" customWidth="1"/>
    <col min="8" max="8" width="10" customWidth="1"/>
    <col min="9" max="9" width="10.28515625" customWidth="1"/>
    <col min="10" max="10" width="11.28515625" customWidth="1"/>
    <col min="11" max="11" width="11.85546875" customWidth="1"/>
  </cols>
  <sheetData>
    <row r="1" spans="1:11">
      <c r="A1" s="447" t="s">
        <v>4</v>
      </c>
      <c r="B1" s="447" t="s">
        <v>800</v>
      </c>
      <c r="C1" s="447" t="s">
        <v>475</v>
      </c>
      <c r="D1" s="447" t="s">
        <v>476</v>
      </c>
      <c r="E1" s="447" t="s">
        <v>477</v>
      </c>
      <c r="F1" s="447" t="s">
        <v>478</v>
      </c>
      <c r="G1" s="447" t="s">
        <v>479</v>
      </c>
      <c r="H1" s="447" t="s">
        <v>801</v>
      </c>
      <c r="I1" s="447" t="s">
        <v>802</v>
      </c>
      <c r="J1" s="447" t="s">
        <v>803</v>
      </c>
      <c r="K1" s="447" t="s">
        <v>804</v>
      </c>
    </row>
    <row r="2" spans="1:11">
      <c r="A2" s="4">
        <v>1</v>
      </c>
      <c r="B2" s="27" t="s">
        <v>572</v>
      </c>
      <c r="C2" s="4" t="s">
        <v>520</v>
      </c>
      <c r="D2" s="4">
        <v>62767</v>
      </c>
      <c r="E2" s="4" t="s">
        <v>561</v>
      </c>
      <c r="F2" s="4" t="s">
        <v>562</v>
      </c>
      <c r="G2" s="4" t="s">
        <v>512</v>
      </c>
      <c r="H2" s="4" t="s">
        <v>563</v>
      </c>
      <c r="I2" s="448" t="s">
        <v>807</v>
      </c>
      <c r="J2" s="449"/>
      <c r="K2" s="450"/>
    </row>
    <row r="3" spans="1:11">
      <c r="A3" s="4">
        <v>2</v>
      </c>
      <c r="B3" s="27" t="s">
        <v>560</v>
      </c>
      <c r="C3" s="4" t="s">
        <v>520</v>
      </c>
      <c r="D3" s="4">
        <v>79802</v>
      </c>
      <c r="E3" s="4" t="s">
        <v>561</v>
      </c>
      <c r="F3" s="4" t="s">
        <v>562</v>
      </c>
      <c r="G3" s="4" t="s">
        <v>512</v>
      </c>
      <c r="H3" s="4" t="s">
        <v>513</v>
      </c>
      <c r="I3" s="448" t="s">
        <v>807</v>
      </c>
      <c r="J3" s="451"/>
      <c r="K3" s="450"/>
    </row>
    <row r="4" spans="1:11">
      <c r="A4" s="4">
        <v>3</v>
      </c>
      <c r="B4" s="27" t="s">
        <v>564</v>
      </c>
      <c r="C4" s="4" t="s">
        <v>520</v>
      </c>
      <c r="D4" s="4">
        <v>79776</v>
      </c>
      <c r="E4" s="4" t="s">
        <v>561</v>
      </c>
      <c r="F4" s="4" t="s">
        <v>562</v>
      </c>
      <c r="G4" s="4" t="s">
        <v>512</v>
      </c>
      <c r="H4" s="4" t="s">
        <v>513</v>
      </c>
      <c r="I4" s="448" t="s">
        <v>807</v>
      </c>
      <c r="J4" s="451"/>
      <c r="K4" s="450"/>
    </row>
    <row r="5" spans="1:11">
      <c r="A5" s="4">
        <v>4</v>
      </c>
      <c r="B5" s="27" t="s">
        <v>568</v>
      </c>
      <c r="C5" s="4" t="s">
        <v>520</v>
      </c>
      <c r="D5" s="4">
        <v>62826</v>
      </c>
      <c r="E5" s="4" t="s">
        <v>561</v>
      </c>
      <c r="F5" s="4" t="s">
        <v>562</v>
      </c>
      <c r="G5" s="4" t="s">
        <v>512</v>
      </c>
      <c r="H5" s="4" t="s">
        <v>513</v>
      </c>
      <c r="I5" s="448" t="s">
        <v>807</v>
      </c>
      <c r="J5" s="451"/>
      <c r="K5" s="450"/>
    </row>
    <row r="6" spans="1:11">
      <c r="A6" s="4">
        <v>5</v>
      </c>
      <c r="B6" s="27" t="s">
        <v>573</v>
      </c>
      <c r="C6" s="4" t="s">
        <v>520</v>
      </c>
      <c r="D6" s="4">
        <v>62605</v>
      </c>
      <c r="E6" s="4" t="s">
        <v>561</v>
      </c>
      <c r="F6" s="4" t="s">
        <v>562</v>
      </c>
      <c r="G6" s="4" t="s">
        <v>512</v>
      </c>
      <c r="H6" s="4" t="s">
        <v>513</v>
      </c>
      <c r="I6" s="448" t="s">
        <v>807</v>
      </c>
      <c r="J6" s="451"/>
      <c r="K6" s="450"/>
    </row>
    <row r="7" spans="1:11">
      <c r="A7" s="4">
        <v>6</v>
      </c>
      <c r="B7" s="27" t="s">
        <v>575</v>
      </c>
      <c r="C7" s="4" t="s">
        <v>520</v>
      </c>
      <c r="D7" s="4">
        <v>57231</v>
      </c>
      <c r="E7" s="4" t="s">
        <v>561</v>
      </c>
      <c r="F7" s="4" t="s">
        <v>562</v>
      </c>
      <c r="G7" s="4" t="s">
        <v>512</v>
      </c>
      <c r="H7" s="4" t="s">
        <v>513</v>
      </c>
      <c r="I7" s="448" t="s">
        <v>807</v>
      </c>
      <c r="J7" s="451"/>
      <c r="K7" s="450"/>
    </row>
    <row r="8" spans="1:11">
      <c r="A8" s="4">
        <v>7</v>
      </c>
      <c r="B8" s="27" t="s">
        <v>576</v>
      </c>
      <c r="C8" s="4" t="s">
        <v>520</v>
      </c>
      <c r="D8" s="4">
        <v>57261</v>
      </c>
      <c r="E8" s="4" t="s">
        <v>561</v>
      </c>
      <c r="F8" s="4" t="s">
        <v>562</v>
      </c>
      <c r="G8" s="4" t="s">
        <v>512</v>
      </c>
      <c r="H8" s="4" t="s">
        <v>513</v>
      </c>
      <c r="I8" s="448" t="s">
        <v>807</v>
      </c>
      <c r="J8" s="451"/>
      <c r="K8" s="450"/>
    </row>
    <row r="9" spans="1:11">
      <c r="A9" s="4">
        <v>8</v>
      </c>
      <c r="B9" s="27" t="s">
        <v>581</v>
      </c>
      <c r="C9" s="4" t="s">
        <v>520</v>
      </c>
      <c r="D9" s="4">
        <v>54601</v>
      </c>
      <c r="E9" s="4" t="s">
        <v>561</v>
      </c>
      <c r="F9" s="4" t="s">
        <v>562</v>
      </c>
      <c r="G9" s="4" t="s">
        <v>512</v>
      </c>
      <c r="H9" s="4" t="s">
        <v>513</v>
      </c>
      <c r="I9" s="448" t="s">
        <v>807</v>
      </c>
      <c r="J9" s="452"/>
      <c r="K9" s="450"/>
    </row>
    <row r="10" spans="1:11">
      <c r="A10" s="4">
        <v>9</v>
      </c>
      <c r="B10" s="27" t="s">
        <v>583</v>
      </c>
      <c r="C10" s="4" t="s">
        <v>520</v>
      </c>
      <c r="D10" s="4">
        <v>62681</v>
      </c>
      <c r="E10" s="4" t="s">
        <v>561</v>
      </c>
      <c r="F10" s="4" t="s">
        <v>562</v>
      </c>
      <c r="G10" s="4" t="s">
        <v>512</v>
      </c>
      <c r="H10" s="4" t="s">
        <v>513</v>
      </c>
      <c r="I10" s="448" t="s">
        <v>807</v>
      </c>
      <c r="J10" s="452"/>
      <c r="K10" s="450"/>
    </row>
    <row r="11" spans="1:11">
      <c r="A11" s="4">
        <v>10</v>
      </c>
      <c r="B11" s="27" t="s">
        <v>585</v>
      </c>
      <c r="C11" s="4" t="s">
        <v>520</v>
      </c>
      <c r="D11" s="4">
        <v>72383</v>
      </c>
      <c r="E11" s="4" t="s">
        <v>561</v>
      </c>
      <c r="F11" s="4" t="s">
        <v>562</v>
      </c>
      <c r="G11" s="4" t="s">
        <v>512</v>
      </c>
      <c r="H11" s="4" t="s">
        <v>513</v>
      </c>
      <c r="I11" s="448" t="s">
        <v>807</v>
      </c>
      <c r="J11" s="452"/>
      <c r="K11" s="450"/>
    </row>
    <row r="12" spans="1:11">
      <c r="A12" s="4">
        <v>11</v>
      </c>
      <c r="B12" s="27" t="s">
        <v>588</v>
      </c>
      <c r="C12" s="4" t="s">
        <v>520</v>
      </c>
      <c r="D12" s="4">
        <v>57230</v>
      </c>
      <c r="E12" s="4" t="s">
        <v>561</v>
      </c>
      <c r="F12" s="4" t="s">
        <v>562</v>
      </c>
      <c r="G12" s="4" t="s">
        <v>512</v>
      </c>
      <c r="H12" s="4" t="s">
        <v>513</v>
      </c>
      <c r="I12" s="448" t="s">
        <v>807</v>
      </c>
      <c r="J12" s="452"/>
      <c r="K12" s="450"/>
    </row>
    <row r="13" spans="1:11">
      <c r="A13" s="4">
        <v>12</v>
      </c>
      <c r="B13" s="27" t="s">
        <v>592</v>
      </c>
      <c r="C13" s="4" t="s">
        <v>520</v>
      </c>
      <c r="D13" s="4">
        <v>62603</v>
      </c>
      <c r="E13" s="4" t="s">
        <v>561</v>
      </c>
      <c r="F13" s="4" t="s">
        <v>562</v>
      </c>
      <c r="G13" s="4" t="s">
        <v>512</v>
      </c>
      <c r="H13" s="4" t="s">
        <v>513</v>
      </c>
      <c r="I13" s="448" t="s">
        <v>807</v>
      </c>
      <c r="J13" s="452"/>
      <c r="K13" s="450"/>
    </row>
    <row r="14" spans="1:11">
      <c r="A14" s="4">
        <v>13</v>
      </c>
      <c r="B14" s="27" t="s">
        <v>593</v>
      </c>
      <c r="C14" s="4" t="s">
        <v>520</v>
      </c>
      <c r="D14" s="4">
        <v>62634</v>
      </c>
      <c r="E14" s="4" t="s">
        <v>561</v>
      </c>
      <c r="F14" s="4" t="s">
        <v>562</v>
      </c>
      <c r="G14" s="4" t="s">
        <v>512</v>
      </c>
      <c r="H14" s="4" t="s">
        <v>513</v>
      </c>
      <c r="I14" s="448" t="s">
        <v>807</v>
      </c>
      <c r="J14" s="452"/>
      <c r="K14" s="450"/>
    </row>
    <row r="15" spans="1:11">
      <c r="A15" s="4">
        <v>14</v>
      </c>
      <c r="B15" s="27" t="s">
        <v>596</v>
      </c>
      <c r="C15" s="4" t="s">
        <v>509</v>
      </c>
      <c r="D15" s="4">
        <v>59896</v>
      </c>
      <c r="E15" s="4" t="s">
        <v>561</v>
      </c>
      <c r="F15" s="4" t="s">
        <v>562</v>
      </c>
      <c r="G15" s="4" t="s">
        <v>512</v>
      </c>
      <c r="H15" s="4" t="s">
        <v>513</v>
      </c>
      <c r="I15" s="448" t="s">
        <v>807</v>
      </c>
      <c r="J15" s="452"/>
      <c r="K15" s="450"/>
    </row>
    <row r="16" spans="1:11">
      <c r="A16" s="4">
        <v>15</v>
      </c>
      <c r="B16" s="27" t="s">
        <v>571</v>
      </c>
      <c r="C16" s="4" t="s">
        <v>520</v>
      </c>
      <c r="D16" s="4">
        <v>79800</v>
      </c>
      <c r="E16" s="4" t="s">
        <v>561</v>
      </c>
      <c r="F16" s="4" t="s">
        <v>562</v>
      </c>
      <c r="G16" s="4" t="s">
        <v>512</v>
      </c>
      <c r="H16" s="4" t="s">
        <v>523</v>
      </c>
      <c r="I16" s="448" t="s">
        <v>807</v>
      </c>
      <c r="J16" s="451"/>
      <c r="K16" s="450"/>
    </row>
    <row r="17" spans="1:11">
      <c r="A17" s="4">
        <v>16</v>
      </c>
      <c r="B17" s="27" t="s">
        <v>574</v>
      </c>
      <c r="C17" s="4" t="s">
        <v>520</v>
      </c>
      <c r="D17" s="4">
        <v>62816</v>
      </c>
      <c r="E17" s="4" t="s">
        <v>561</v>
      </c>
      <c r="F17" s="4" t="s">
        <v>562</v>
      </c>
      <c r="G17" s="4" t="s">
        <v>512</v>
      </c>
      <c r="H17" s="4" t="s">
        <v>523</v>
      </c>
      <c r="I17" s="448" t="s">
        <v>807</v>
      </c>
      <c r="J17" s="451"/>
      <c r="K17" s="450"/>
    </row>
    <row r="18" spans="1:11">
      <c r="A18" s="4">
        <v>17</v>
      </c>
      <c r="B18" s="27" t="s">
        <v>577</v>
      </c>
      <c r="C18" s="4" t="s">
        <v>520</v>
      </c>
      <c r="D18" s="4">
        <v>79835</v>
      </c>
      <c r="E18" s="4" t="s">
        <v>561</v>
      </c>
      <c r="F18" s="4" t="s">
        <v>562</v>
      </c>
      <c r="G18" s="4" t="s">
        <v>512</v>
      </c>
      <c r="H18" s="4" t="s">
        <v>523</v>
      </c>
      <c r="I18" s="448" t="s">
        <v>807</v>
      </c>
      <c r="J18" s="451"/>
      <c r="K18" s="450"/>
    </row>
    <row r="19" spans="1:11">
      <c r="A19" s="4">
        <v>18</v>
      </c>
      <c r="B19" s="27" t="s">
        <v>578</v>
      </c>
      <c r="C19" s="4" t="s">
        <v>520</v>
      </c>
      <c r="D19" s="4">
        <v>58693</v>
      </c>
      <c r="E19" s="4" t="s">
        <v>561</v>
      </c>
      <c r="F19" s="4" t="s">
        <v>562</v>
      </c>
      <c r="G19" s="4" t="s">
        <v>512</v>
      </c>
      <c r="H19" s="4" t="s">
        <v>523</v>
      </c>
      <c r="I19" s="448" t="s">
        <v>807</v>
      </c>
      <c r="J19" s="451"/>
      <c r="K19" s="450"/>
    </row>
    <row r="20" spans="1:11">
      <c r="A20" s="4">
        <v>19</v>
      </c>
      <c r="B20" s="27" t="s">
        <v>582</v>
      </c>
      <c r="C20" s="4" t="s">
        <v>520</v>
      </c>
      <c r="D20" s="4">
        <v>62626</v>
      </c>
      <c r="E20" s="4" t="s">
        <v>561</v>
      </c>
      <c r="F20" s="4" t="s">
        <v>562</v>
      </c>
      <c r="G20" s="4" t="s">
        <v>512</v>
      </c>
      <c r="H20" s="4" t="s">
        <v>523</v>
      </c>
      <c r="I20" s="448" t="s">
        <v>807</v>
      </c>
      <c r="J20" s="451"/>
      <c r="K20" s="450"/>
    </row>
    <row r="21" spans="1:11">
      <c r="A21" s="4">
        <v>20</v>
      </c>
      <c r="B21" s="27" t="s">
        <v>584</v>
      </c>
      <c r="C21" s="4" t="s">
        <v>520</v>
      </c>
      <c r="D21" s="4">
        <v>79819</v>
      </c>
      <c r="E21" s="4" t="s">
        <v>561</v>
      </c>
      <c r="F21" s="4" t="s">
        <v>562</v>
      </c>
      <c r="G21" s="4" t="s">
        <v>512</v>
      </c>
      <c r="H21" s="4" t="s">
        <v>523</v>
      </c>
      <c r="I21" s="448" t="s">
        <v>807</v>
      </c>
      <c r="J21" s="452"/>
      <c r="K21" s="453"/>
    </row>
    <row r="22" spans="1:11">
      <c r="A22" s="4">
        <v>21</v>
      </c>
      <c r="B22" s="27" t="s">
        <v>587</v>
      </c>
      <c r="C22" s="4" t="s">
        <v>520</v>
      </c>
      <c r="D22" s="4">
        <v>57236</v>
      </c>
      <c r="E22" s="4" t="s">
        <v>561</v>
      </c>
      <c r="F22" s="4" t="s">
        <v>562</v>
      </c>
      <c r="G22" s="4" t="s">
        <v>512</v>
      </c>
      <c r="H22" s="4" t="s">
        <v>523</v>
      </c>
      <c r="I22" s="448" t="s">
        <v>807</v>
      </c>
      <c r="J22" s="452"/>
      <c r="K22" s="453"/>
    </row>
    <row r="23" spans="1:11">
      <c r="A23" s="4">
        <v>22</v>
      </c>
      <c r="B23" s="27" t="s">
        <v>599</v>
      </c>
      <c r="C23" s="4" t="s">
        <v>509</v>
      </c>
      <c r="D23" s="4">
        <v>62735</v>
      </c>
      <c r="E23" s="4" t="s">
        <v>561</v>
      </c>
      <c r="F23" s="4" t="s">
        <v>562</v>
      </c>
      <c r="G23" s="4" t="s">
        <v>512</v>
      </c>
      <c r="H23" s="4" t="s">
        <v>523</v>
      </c>
      <c r="I23" s="448" t="s">
        <v>807</v>
      </c>
      <c r="J23" s="452"/>
      <c r="K23" s="453"/>
    </row>
    <row r="24" spans="1:11">
      <c r="A24" s="4">
        <v>23</v>
      </c>
      <c r="B24" s="27" t="s">
        <v>608</v>
      </c>
      <c r="C24" s="4" t="s">
        <v>509</v>
      </c>
      <c r="D24" s="4">
        <v>79825</v>
      </c>
      <c r="E24" s="4" t="s">
        <v>561</v>
      </c>
      <c r="F24" s="4" t="s">
        <v>562</v>
      </c>
      <c r="G24" s="4" t="s">
        <v>512</v>
      </c>
      <c r="H24" s="4" t="s">
        <v>523</v>
      </c>
      <c r="I24" s="448" t="s">
        <v>807</v>
      </c>
      <c r="J24" s="451"/>
      <c r="K24" s="453"/>
    </row>
    <row r="25" spans="1:11">
      <c r="A25" s="4">
        <v>24</v>
      </c>
      <c r="B25" s="27" t="s">
        <v>612</v>
      </c>
      <c r="C25" s="4" t="s">
        <v>509</v>
      </c>
      <c r="D25" s="4">
        <v>58720</v>
      </c>
      <c r="E25" s="4" t="s">
        <v>561</v>
      </c>
      <c r="F25" s="4" t="s">
        <v>562</v>
      </c>
      <c r="G25" s="4" t="s">
        <v>512</v>
      </c>
      <c r="H25" s="4" t="s">
        <v>523</v>
      </c>
      <c r="I25" s="448" t="s">
        <v>807</v>
      </c>
      <c r="J25" s="451"/>
      <c r="K25" s="453"/>
    </row>
    <row r="26" spans="1:11">
      <c r="A26" s="4">
        <v>25</v>
      </c>
      <c r="B26" s="27" t="s">
        <v>614</v>
      </c>
      <c r="C26" s="4" t="s">
        <v>509</v>
      </c>
      <c r="D26" s="4">
        <v>58677</v>
      </c>
      <c r="E26" s="4" t="s">
        <v>561</v>
      </c>
      <c r="F26" s="4" t="s">
        <v>562</v>
      </c>
      <c r="G26" s="4" t="s">
        <v>512</v>
      </c>
      <c r="H26" s="4" t="s">
        <v>523</v>
      </c>
      <c r="I26" s="448" t="s">
        <v>807</v>
      </c>
      <c r="J26" s="451"/>
      <c r="K26" s="453"/>
    </row>
    <row r="27" spans="1:11">
      <c r="A27" s="4">
        <v>26</v>
      </c>
      <c r="B27" s="27" t="s">
        <v>615</v>
      </c>
      <c r="C27" s="4" t="s">
        <v>509</v>
      </c>
      <c r="D27" s="4">
        <v>58715</v>
      </c>
      <c r="E27" s="4" t="s">
        <v>561</v>
      </c>
      <c r="F27" s="4" t="s">
        <v>562</v>
      </c>
      <c r="G27" s="4" t="s">
        <v>512</v>
      </c>
      <c r="H27" s="4" t="s">
        <v>523</v>
      </c>
      <c r="I27" s="448" t="s">
        <v>807</v>
      </c>
      <c r="J27" s="451"/>
      <c r="K27" s="453"/>
    </row>
    <row r="28" spans="1:11">
      <c r="A28" s="4">
        <v>27</v>
      </c>
      <c r="B28" s="27" t="s">
        <v>619</v>
      </c>
      <c r="C28" s="4" t="s">
        <v>509</v>
      </c>
      <c r="D28" s="4">
        <v>57241</v>
      </c>
      <c r="E28" s="4" t="s">
        <v>561</v>
      </c>
      <c r="F28" s="4" t="s">
        <v>562</v>
      </c>
      <c r="G28" s="4" t="s">
        <v>512</v>
      </c>
      <c r="H28" s="4" t="s">
        <v>523</v>
      </c>
      <c r="I28" s="448" t="s">
        <v>807</v>
      </c>
      <c r="J28" s="451"/>
      <c r="K28" s="453"/>
    </row>
    <row r="29" spans="1:11">
      <c r="A29" s="4">
        <v>28</v>
      </c>
      <c r="B29" s="27" t="s">
        <v>621</v>
      </c>
      <c r="C29" s="4" t="s">
        <v>509</v>
      </c>
      <c r="D29" s="4">
        <v>58740</v>
      </c>
      <c r="E29" s="4" t="s">
        <v>561</v>
      </c>
      <c r="F29" s="4" t="s">
        <v>562</v>
      </c>
      <c r="G29" s="4" t="s">
        <v>512</v>
      </c>
      <c r="H29" s="4" t="s">
        <v>523</v>
      </c>
      <c r="I29" s="448" t="s">
        <v>807</v>
      </c>
      <c r="J29" s="451"/>
      <c r="K29" s="453"/>
    </row>
    <row r="30" spans="1:11">
      <c r="A30" s="4">
        <v>29</v>
      </c>
      <c r="B30" s="27" t="s">
        <v>622</v>
      </c>
      <c r="C30" s="4" t="s">
        <v>509</v>
      </c>
      <c r="D30" s="4">
        <v>58819</v>
      </c>
      <c r="E30" s="4" t="s">
        <v>561</v>
      </c>
      <c r="F30" s="4" t="s">
        <v>562</v>
      </c>
      <c r="G30" s="4" t="s">
        <v>512</v>
      </c>
      <c r="H30" s="4" t="s">
        <v>523</v>
      </c>
      <c r="I30" s="448" t="s">
        <v>807</v>
      </c>
      <c r="J30" s="451"/>
      <c r="K30" s="453"/>
    </row>
    <row r="31" spans="1:11">
      <c r="A31" s="4">
        <v>30</v>
      </c>
      <c r="B31" s="27" t="s">
        <v>586</v>
      </c>
      <c r="C31" s="4" t="s">
        <v>520</v>
      </c>
      <c r="D31" s="4">
        <v>79774</v>
      </c>
      <c r="E31" s="4" t="s">
        <v>561</v>
      </c>
      <c r="F31" s="4" t="s">
        <v>562</v>
      </c>
      <c r="G31" s="4" t="s">
        <v>512</v>
      </c>
      <c r="H31" s="4" t="s">
        <v>524</v>
      </c>
      <c r="I31" s="448" t="s">
        <v>807</v>
      </c>
      <c r="J31" s="451"/>
      <c r="K31" s="453"/>
    </row>
    <row r="32" spans="1:11">
      <c r="A32" s="4">
        <v>31</v>
      </c>
      <c r="B32" s="27" t="s">
        <v>627</v>
      </c>
      <c r="C32" s="4" t="s">
        <v>509</v>
      </c>
      <c r="D32" s="4">
        <v>79754</v>
      </c>
      <c r="E32" s="4" t="s">
        <v>561</v>
      </c>
      <c r="F32" s="4" t="s">
        <v>562</v>
      </c>
      <c r="G32" s="4" t="s">
        <v>512</v>
      </c>
      <c r="H32" s="4" t="s">
        <v>524</v>
      </c>
      <c r="I32" s="448" t="s">
        <v>807</v>
      </c>
      <c r="J32" s="451"/>
      <c r="K32" s="453"/>
    </row>
    <row r="33" spans="1:11">
      <c r="A33" s="4">
        <v>32</v>
      </c>
      <c r="B33" s="27" t="s">
        <v>602</v>
      </c>
      <c r="C33" s="4" t="s">
        <v>509</v>
      </c>
      <c r="D33" s="4">
        <v>62759</v>
      </c>
      <c r="E33" s="4" t="s">
        <v>561</v>
      </c>
      <c r="F33" s="4" t="s">
        <v>562</v>
      </c>
      <c r="G33" s="4" t="s">
        <v>512</v>
      </c>
      <c r="H33" s="4" t="s">
        <v>527</v>
      </c>
      <c r="I33" s="448" t="s">
        <v>807</v>
      </c>
      <c r="J33" s="451"/>
      <c r="K33" s="453"/>
    </row>
    <row r="34" spans="1:11">
      <c r="A34" s="4">
        <v>33</v>
      </c>
      <c r="B34" s="27" t="s">
        <v>626</v>
      </c>
      <c r="C34" s="4" t="s">
        <v>509</v>
      </c>
      <c r="D34" s="4">
        <v>57229</v>
      </c>
      <c r="E34" s="4" t="s">
        <v>561</v>
      </c>
      <c r="F34" s="4" t="s">
        <v>562</v>
      </c>
      <c r="G34" s="4" t="s">
        <v>512</v>
      </c>
      <c r="H34" s="4" t="s">
        <v>527</v>
      </c>
      <c r="I34" s="448" t="s">
        <v>807</v>
      </c>
      <c r="J34" s="451"/>
      <c r="K34" s="453"/>
    </row>
    <row r="35" spans="1:11">
      <c r="A35" s="4">
        <v>34</v>
      </c>
      <c r="B35" s="27" t="s">
        <v>607</v>
      </c>
      <c r="C35" s="4" t="s">
        <v>509</v>
      </c>
      <c r="D35" s="4">
        <v>79811</v>
      </c>
      <c r="E35" s="4" t="s">
        <v>561</v>
      </c>
      <c r="F35" s="4" t="s">
        <v>562</v>
      </c>
      <c r="G35" s="4" t="s">
        <v>512</v>
      </c>
      <c r="H35" s="4" t="s">
        <v>515</v>
      </c>
      <c r="I35" s="448" t="s">
        <v>807</v>
      </c>
      <c r="J35" s="451"/>
      <c r="K35" s="453"/>
    </row>
    <row r="36" spans="1:11">
      <c r="A36" s="4">
        <v>35</v>
      </c>
      <c r="B36" s="27" t="s">
        <v>613</v>
      </c>
      <c r="C36" s="4" t="s">
        <v>509</v>
      </c>
      <c r="D36" s="4">
        <v>79854</v>
      </c>
      <c r="E36" s="4" t="s">
        <v>561</v>
      </c>
      <c r="F36" s="4" t="s">
        <v>562</v>
      </c>
      <c r="G36" s="4" t="s">
        <v>512</v>
      </c>
      <c r="H36" s="4" t="s">
        <v>515</v>
      </c>
      <c r="I36" s="448" t="s">
        <v>807</v>
      </c>
      <c r="J36" s="451"/>
      <c r="K36" s="453"/>
    </row>
    <row r="37" spans="1:11">
      <c r="A37" s="4">
        <v>36</v>
      </c>
      <c r="B37" s="27" t="s">
        <v>605</v>
      </c>
      <c r="C37" s="4" t="s">
        <v>509</v>
      </c>
      <c r="D37" s="4">
        <v>58679</v>
      </c>
      <c r="E37" s="4" t="s">
        <v>561</v>
      </c>
      <c r="F37" s="4" t="s">
        <v>562</v>
      </c>
      <c r="G37" s="4" t="s">
        <v>512</v>
      </c>
      <c r="H37" s="4" t="s">
        <v>595</v>
      </c>
      <c r="I37" s="448" t="s">
        <v>807</v>
      </c>
      <c r="J37" s="451"/>
      <c r="K37" s="453"/>
    </row>
    <row r="38" spans="1:11">
      <c r="A38" s="4">
        <v>37</v>
      </c>
      <c r="B38" s="27" t="s">
        <v>624</v>
      </c>
      <c r="C38" s="4" t="s">
        <v>509</v>
      </c>
      <c r="D38" s="4">
        <v>62619</v>
      </c>
      <c r="E38" s="4" t="s">
        <v>561</v>
      </c>
      <c r="F38" s="4" t="s">
        <v>562</v>
      </c>
      <c r="G38" s="4" t="s">
        <v>512</v>
      </c>
      <c r="H38" s="4" t="s">
        <v>595</v>
      </c>
      <c r="I38" s="448" t="s">
        <v>807</v>
      </c>
      <c r="J38" s="451"/>
      <c r="K38" s="453"/>
    </row>
    <row r="39" spans="1:11">
      <c r="A39" s="4">
        <v>38</v>
      </c>
      <c r="B39" s="27" t="s">
        <v>597</v>
      </c>
      <c r="C39" s="4" t="s">
        <v>509</v>
      </c>
      <c r="D39" s="4">
        <v>79814</v>
      </c>
      <c r="E39" s="4" t="s">
        <v>561</v>
      </c>
      <c r="F39" s="4" t="s">
        <v>562</v>
      </c>
      <c r="G39" s="4" t="s">
        <v>512</v>
      </c>
      <c r="H39" s="4" t="s">
        <v>514</v>
      </c>
      <c r="I39" s="448" t="s">
        <v>807</v>
      </c>
      <c r="J39" s="454"/>
      <c r="K39" s="16"/>
    </row>
    <row r="40" spans="1:11">
      <c r="A40" s="4">
        <v>39</v>
      </c>
      <c r="B40" s="27" t="s">
        <v>606</v>
      </c>
      <c r="C40" s="4" t="s">
        <v>509</v>
      </c>
      <c r="D40" s="4">
        <v>79749</v>
      </c>
      <c r="E40" s="4" t="s">
        <v>561</v>
      </c>
      <c r="F40" s="4" t="s">
        <v>562</v>
      </c>
      <c r="G40" s="4" t="s">
        <v>512</v>
      </c>
      <c r="H40" s="4" t="s">
        <v>514</v>
      </c>
      <c r="I40" s="448" t="s">
        <v>807</v>
      </c>
      <c r="J40" s="454"/>
      <c r="K40" s="16"/>
    </row>
    <row r="41" spans="1:11">
      <c r="A41" s="4">
        <v>40</v>
      </c>
      <c r="B41" s="27" t="s">
        <v>609</v>
      </c>
      <c r="C41" s="4" t="s">
        <v>509</v>
      </c>
      <c r="D41" s="4">
        <v>79783</v>
      </c>
      <c r="E41" s="4" t="s">
        <v>561</v>
      </c>
      <c r="F41" s="4" t="s">
        <v>562</v>
      </c>
      <c r="G41" s="4" t="s">
        <v>512</v>
      </c>
      <c r="H41" s="4" t="s">
        <v>514</v>
      </c>
      <c r="I41" s="448" t="s">
        <v>807</v>
      </c>
      <c r="J41" s="25"/>
      <c r="K41" s="455"/>
    </row>
    <row r="42" spans="1:11">
      <c r="A42" s="4">
        <v>41</v>
      </c>
      <c r="B42" s="27" t="s">
        <v>610</v>
      </c>
      <c r="C42" s="4" t="s">
        <v>611</v>
      </c>
      <c r="D42" s="4">
        <v>62792</v>
      </c>
      <c r="E42" s="4" t="s">
        <v>561</v>
      </c>
      <c r="F42" s="4" t="s">
        <v>562</v>
      </c>
      <c r="G42" s="4" t="s">
        <v>512</v>
      </c>
      <c r="H42" s="4" t="s">
        <v>514</v>
      </c>
      <c r="I42" s="448" t="s">
        <v>807</v>
      </c>
      <c r="J42" s="454"/>
      <c r="K42" s="455"/>
    </row>
    <row r="43" spans="1:11">
      <c r="A43" s="4">
        <v>42</v>
      </c>
      <c r="B43" s="27" t="s">
        <v>628</v>
      </c>
      <c r="C43" s="4" t="s">
        <v>520</v>
      </c>
      <c r="D43" s="4">
        <v>79773</v>
      </c>
      <c r="E43" s="4" t="s">
        <v>561</v>
      </c>
      <c r="F43" s="4" t="s">
        <v>629</v>
      </c>
      <c r="G43" s="4" t="s">
        <v>512</v>
      </c>
      <c r="H43" s="4" t="s">
        <v>513</v>
      </c>
      <c r="I43" s="448" t="s">
        <v>807</v>
      </c>
      <c r="J43" s="451"/>
      <c r="K43" s="453"/>
    </row>
    <row r="44" spans="1:11">
      <c r="A44" s="4">
        <v>43</v>
      </c>
      <c r="B44" s="27" t="s">
        <v>620</v>
      </c>
      <c r="C44" s="4" t="s">
        <v>509</v>
      </c>
      <c r="D44" s="4">
        <v>62748</v>
      </c>
      <c r="E44" s="4" t="s">
        <v>561</v>
      </c>
      <c r="F44" s="4" t="s">
        <v>629</v>
      </c>
      <c r="G44" s="4" t="s">
        <v>512</v>
      </c>
      <c r="H44" s="4" t="s">
        <v>499</v>
      </c>
      <c r="I44" s="456" t="s">
        <v>16</v>
      </c>
      <c r="J44" s="456" t="s">
        <v>75</v>
      </c>
      <c r="K44" s="456">
        <v>59407</v>
      </c>
    </row>
    <row r="45" spans="1:11">
      <c r="A45" s="4">
        <v>44</v>
      </c>
      <c r="B45" s="27" t="s">
        <v>749</v>
      </c>
      <c r="C45" s="4" t="s">
        <v>509</v>
      </c>
      <c r="D45" s="4">
        <v>72512</v>
      </c>
      <c r="E45" s="4" t="s">
        <v>521</v>
      </c>
      <c r="F45" s="4" t="s">
        <v>744</v>
      </c>
      <c r="G45" s="4" t="s">
        <v>512</v>
      </c>
      <c r="H45" s="4" t="s">
        <v>496</v>
      </c>
      <c r="I45" s="456" t="s">
        <v>16</v>
      </c>
      <c r="J45" s="456" t="s">
        <v>81</v>
      </c>
      <c r="K45" s="456">
        <v>59409</v>
      </c>
    </row>
    <row r="46" spans="1:11">
      <c r="A46" s="4">
        <v>45</v>
      </c>
      <c r="B46" s="27" t="s">
        <v>745</v>
      </c>
      <c r="C46" s="4" t="s">
        <v>520</v>
      </c>
      <c r="D46" s="4">
        <v>72509</v>
      </c>
      <c r="E46" s="4" t="s">
        <v>521</v>
      </c>
      <c r="F46" s="4" t="s">
        <v>744</v>
      </c>
      <c r="G46" s="4" t="s">
        <v>512</v>
      </c>
      <c r="H46" s="4" t="s">
        <v>497</v>
      </c>
      <c r="I46" s="456" t="s">
        <v>16</v>
      </c>
      <c r="J46" s="456" t="s">
        <v>296</v>
      </c>
      <c r="K46" s="457">
        <v>59468</v>
      </c>
    </row>
    <row r="47" spans="1:11">
      <c r="A47" s="4">
        <v>46</v>
      </c>
      <c r="B47" s="27" t="s">
        <v>743</v>
      </c>
      <c r="C47" s="4" t="s">
        <v>520</v>
      </c>
      <c r="D47" s="4">
        <v>62731</v>
      </c>
      <c r="E47" s="4" t="s">
        <v>521</v>
      </c>
      <c r="F47" s="4" t="s">
        <v>744</v>
      </c>
      <c r="G47" s="4" t="s">
        <v>512</v>
      </c>
      <c r="H47" s="4" t="s">
        <v>498</v>
      </c>
      <c r="I47" s="456" t="s">
        <v>16</v>
      </c>
      <c r="J47" s="456" t="s">
        <v>241</v>
      </c>
      <c r="K47" s="458">
        <v>59455</v>
      </c>
    </row>
    <row r="48" spans="1:11">
      <c r="A48" s="4">
        <v>47</v>
      </c>
      <c r="B48" s="27" t="s">
        <v>750</v>
      </c>
      <c r="C48" s="4" t="s">
        <v>509</v>
      </c>
      <c r="D48" s="4">
        <v>79820</v>
      </c>
      <c r="E48" s="4" t="s">
        <v>521</v>
      </c>
      <c r="F48" s="4" t="s">
        <v>744</v>
      </c>
      <c r="G48" s="4" t="s">
        <v>512</v>
      </c>
      <c r="H48" s="4" t="s">
        <v>499</v>
      </c>
      <c r="I48" s="456" t="s">
        <v>16</v>
      </c>
      <c r="J48" s="456" t="s">
        <v>291</v>
      </c>
      <c r="K48" s="457">
        <v>59467</v>
      </c>
    </row>
    <row r="49" spans="1:11">
      <c r="A49" s="4">
        <v>48</v>
      </c>
      <c r="B49" s="27" t="s">
        <v>754</v>
      </c>
      <c r="C49" s="4" t="s">
        <v>509</v>
      </c>
      <c r="D49" s="4">
        <v>62622</v>
      </c>
      <c r="E49" s="4" t="s">
        <v>521</v>
      </c>
      <c r="F49" s="4" t="s">
        <v>744</v>
      </c>
      <c r="G49" s="4" t="s">
        <v>512</v>
      </c>
      <c r="H49" s="4" t="s">
        <v>527</v>
      </c>
      <c r="I49" s="456" t="s">
        <v>16</v>
      </c>
      <c r="J49" s="456" t="s">
        <v>87</v>
      </c>
      <c r="K49" s="456">
        <v>59415</v>
      </c>
    </row>
    <row r="50" spans="1:11">
      <c r="A50" s="4">
        <v>49</v>
      </c>
      <c r="B50" s="27" t="s">
        <v>751</v>
      </c>
      <c r="C50" s="4" t="s">
        <v>509</v>
      </c>
      <c r="D50" s="4">
        <v>72515</v>
      </c>
      <c r="E50" s="4" t="s">
        <v>521</v>
      </c>
      <c r="F50" s="4" t="s">
        <v>744</v>
      </c>
      <c r="G50" s="4" t="s">
        <v>512</v>
      </c>
      <c r="H50" s="4" t="s">
        <v>502</v>
      </c>
      <c r="I50" s="456" t="s">
        <v>16</v>
      </c>
      <c r="J50" s="456" t="s">
        <v>301</v>
      </c>
      <c r="K50" s="457">
        <v>59469</v>
      </c>
    </row>
    <row r="51" spans="1:11">
      <c r="A51" s="4">
        <v>50</v>
      </c>
      <c r="B51" s="27" t="s">
        <v>747</v>
      </c>
      <c r="C51" s="4" t="s">
        <v>509</v>
      </c>
      <c r="D51" s="4">
        <v>62794</v>
      </c>
      <c r="E51" s="4" t="s">
        <v>521</v>
      </c>
      <c r="F51" s="4" t="s">
        <v>744</v>
      </c>
      <c r="G51" s="4" t="s">
        <v>512</v>
      </c>
      <c r="H51" s="4" t="s">
        <v>595</v>
      </c>
      <c r="I51" s="456" t="s">
        <v>16</v>
      </c>
      <c r="J51" s="456" t="s">
        <v>306</v>
      </c>
      <c r="K51" s="457">
        <v>59470</v>
      </c>
    </row>
    <row r="52" spans="1:11">
      <c r="A52" s="4">
        <v>51</v>
      </c>
      <c r="B52" s="27" t="s">
        <v>752</v>
      </c>
      <c r="C52" s="4" t="s">
        <v>509</v>
      </c>
      <c r="D52" s="4">
        <v>62709</v>
      </c>
      <c r="E52" s="4" t="s">
        <v>521</v>
      </c>
      <c r="F52" s="4" t="s">
        <v>744</v>
      </c>
      <c r="G52" s="4" t="s">
        <v>512</v>
      </c>
      <c r="H52" s="31" t="s">
        <v>748</v>
      </c>
      <c r="I52" s="448" t="s">
        <v>807</v>
      </c>
      <c r="J52" s="27"/>
      <c r="K52" s="27"/>
    </row>
    <row r="53" spans="1:11">
      <c r="A53" s="4">
        <v>52</v>
      </c>
      <c r="B53" s="27" t="s">
        <v>757</v>
      </c>
      <c r="C53" s="4" t="s">
        <v>520</v>
      </c>
      <c r="D53" s="4">
        <v>62628</v>
      </c>
      <c r="E53" s="4" t="s">
        <v>521</v>
      </c>
      <c r="F53" s="4" t="s">
        <v>758</v>
      </c>
      <c r="G53" s="4" t="s">
        <v>512</v>
      </c>
      <c r="H53" s="4" t="s">
        <v>524</v>
      </c>
      <c r="I53" s="454" t="s">
        <v>16</v>
      </c>
      <c r="J53" s="16" t="s">
        <v>385</v>
      </c>
      <c r="K53" s="27"/>
    </row>
    <row r="54" spans="1:11">
      <c r="A54" s="4">
        <v>53</v>
      </c>
      <c r="B54" s="27" t="s">
        <v>716</v>
      </c>
      <c r="C54" s="4" t="s">
        <v>509</v>
      </c>
      <c r="D54" s="4">
        <v>54602</v>
      </c>
      <c r="E54" s="4" t="s">
        <v>561</v>
      </c>
      <c r="F54" s="4" t="s">
        <v>709</v>
      </c>
      <c r="G54" s="4" t="s">
        <v>512</v>
      </c>
      <c r="H54" s="4" t="s">
        <v>496</v>
      </c>
      <c r="I54" s="459" t="s">
        <v>16</v>
      </c>
      <c r="J54" s="460" t="s">
        <v>314</v>
      </c>
      <c r="K54" s="461">
        <v>59413</v>
      </c>
    </row>
    <row r="55" spans="1:11">
      <c r="A55" s="4">
        <v>54</v>
      </c>
      <c r="B55" s="27" t="s">
        <v>710</v>
      </c>
      <c r="C55" s="4" t="s">
        <v>520</v>
      </c>
      <c r="D55" s="4">
        <v>57237</v>
      </c>
      <c r="E55" s="4" t="s">
        <v>561</v>
      </c>
      <c r="F55" s="4" t="s">
        <v>709</v>
      </c>
      <c r="G55" s="4" t="s">
        <v>512</v>
      </c>
      <c r="H55" s="4" t="s">
        <v>513</v>
      </c>
      <c r="I55" s="448" t="s">
        <v>807</v>
      </c>
      <c r="J55" s="451"/>
      <c r="K55" s="453"/>
    </row>
    <row r="56" spans="1:11">
      <c r="A56" s="4">
        <v>55</v>
      </c>
      <c r="B56" s="27" t="s">
        <v>720</v>
      </c>
      <c r="C56" s="4" t="s">
        <v>509</v>
      </c>
      <c r="D56" s="4">
        <v>54605</v>
      </c>
      <c r="E56" s="4" t="s">
        <v>561</v>
      </c>
      <c r="F56" s="4" t="s">
        <v>709</v>
      </c>
      <c r="G56" s="4" t="s">
        <v>512</v>
      </c>
      <c r="H56" s="4" t="s">
        <v>513</v>
      </c>
      <c r="I56" s="448" t="s">
        <v>807</v>
      </c>
      <c r="J56" s="451"/>
      <c r="K56" s="453"/>
    </row>
    <row r="57" spans="1:11">
      <c r="A57" s="4">
        <v>56</v>
      </c>
      <c r="B57" s="27" t="s">
        <v>712</v>
      </c>
      <c r="C57" s="4" t="s">
        <v>520</v>
      </c>
      <c r="D57" s="4">
        <v>57235</v>
      </c>
      <c r="E57" s="4" t="s">
        <v>561</v>
      </c>
      <c r="F57" s="4" t="s">
        <v>709</v>
      </c>
      <c r="G57" s="4" t="s">
        <v>512</v>
      </c>
      <c r="H57" s="4" t="s">
        <v>523</v>
      </c>
      <c r="I57" s="448" t="s">
        <v>807</v>
      </c>
      <c r="J57" s="451"/>
      <c r="K57" s="453"/>
    </row>
    <row r="58" spans="1:11">
      <c r="A58" s="4">
        <v>57</v>
      </c>
      <c r="B58" s="27" t="s">
        <v>714</v>
      </c>
      <c r="C58" s="4" t="s">
        <v>520</v>
      </c>
      <c r="D58" s="4">
        <v>79744</v>
      </c>
      <c r="E58" s="4" t="s">
        <v>561</v>
      </c>
      <c r="F58" s="4" t="s">
        <v>709</v>
      </c>
      <c r="G58" s="4" t="s">
        <v>512</v>
      </c>
      <c r="H58" s="4" t="s">
        <v>523</v>
      </c>
      <c r="I58" s="448" t="s">
        <v>807</v>
      </c>
      <c r="J58" s="451"/>
      <c r="K58" s="453"/>
    </row>
    <row r="59" spans="1:11">
      <c r="A59" s="4">
        <v>58</v>
      </c>
      <c r="B59" s="27" t="s">
        <v>719</v>
      </c>
      <c r="C59" s="4" t="s">
        <v>509</v>
      </c>
      <c r="D59" s="4">
        <v>54604</v>
      </c>
      <c r="E59" s="4" t="s">
        <v>561</v>
      </c>
      <c r="F59" s="4" t="s">
        <v>709</v>
      </c>
      <c r="G59" s="4" t="s">
        <v>512</v>
      </c>
      <c r="H59" s="4" t="s">
        <v>515</v>
      </c>
      <c r="I59" s="448" t="s">
        <v>807</v>
      </c>
      <c r="J59" s="451"/>
      <c r="K59" s="453"/>
    </row>
    <row r="60" spans="1:11">
      <c r="A60" s="4">
        <v>59</v>
      </c>
      <c r="B60" s="27" t="s">
        <v>721</v>
      </c>
      <c r="C60" s="4" t="s">
        <v>509</v>
      </c>
      <c r="D60" s="4">
        <v>54606</v>
      </c>
      <c r="E60" s="4" t="s">
        <v>561</v>
      </c>
      <c r="F60" s="4" t="s">
        <v>709</v>
      </c>
      <c r="G60" s="4" t="s">
        <v>512</v>
      </c>
      <c r="H60" s="4" t="s">
        <v>515</v>
      </c>
      <c r="I60" s="448" t="s">
        <v>807</v>
      </c>
      <c r="J60" s="451"/>
      <c r="K60" s="453"/>
    </row>
    <row r="61" spans="1:11">
      <c r="A61" s="4">
        <v>60</v>
      </c>
      <c r="B61" s="27" t="s">
        <v>722</v>
      </c>
      <c r="C61" s="4" t="s">
        <v>509</v>
      </c>
      <c r="D61" s="4">
        <v>79751</v>
      </c>
      <c r="E61" s="4" t="s">
        <v>521</v>
      </c>
      <c r="F61" s="4" t="s">
        <v>709</v>
      </c>
      <c r="G61" s="4" t="s">
        <v>512</v>
      </c>
      <c r="H61" s="4" t="s">
        <v>515</v>
      </c>
      <c r="I61" s="448" t="s">
        <v>807</v>
      </c>
      <c r="J61" s="451"/>
      <c r="K61" s="453"/>
    </row>
    <row r="62" spans="1:11">
      <c r="A62" s="4">
        <v>61</v>
      </c>
      <c r="B62" s="27" t="s">
        <v>724</v>
      </c>
      <c r="C62" s="4" t="s">
        <v>509</v>
      </c>
      <c r="D62" s="4">
        <v>54607</v>
      </c>
      <c r="E62" s="4" t="s">
        <v>561</v>
      </c>
      <c r="F62" s="4" t="s">
        <v>709</v>
      </c>
      <c r="G62" s="4" t="s">
        <v>512</v>
      </c>
      <c r="H62" s="4" t="s">
        <v>515</v>
      </c>
      <c r="I62" s="448" t="s">
        <v>807</v>
      </c>
      <c r="J62" s="451"/>
      <c r="K62" s="453"/>
    </row>
    <row r="63" spans="1:11">
      <c r="A63" s="4">
        <v>62</v>
      </c>
      <c r="B63" s="27" t="s">
        <v>718</v>
      </c>
      <c r="C63" s="4" t="s">
        <v>611</v>
      </c>
      <c r="D63" s="4">
        <v>79786</v>
      </c>
      <c r="E63" s="4" t="s">
        <v>561</v>
      </c>
      <c r="F63" s="4" t="s">
        <v>709</v>
      </c>
      <c r="G63" s="4" t="s">
        <v>512</v>
      </c>
      <c r="H63" s="4" t="s">
        <v>503</v>
      </c>
      <c r="I63" s="459" t="s">
        <v>16</v>
      </c>
      <c r="J63" s="460" t="s">
        <v>314</v>
      </c>
      <c r="K63" s="461">
        <v>59413</v>
      </c>
    </row>
    <row r="64" spans="1:11">
      <c r="A64" s="4">
        <v>63</v>
      </c>
      <c r="B64" s="27" t="s">
        <v>717</v>
      </c>
      <c r="C64" s="4" t="s">
        <v>509</v>
      </c>
      <c r="D64" s="4">
        <v>54603</v>
      </c>
      <c r="E64" s="4" t="s">
        <v>561</v>
      </c>
      <c r="F64" s="4" t="s">
        <v>709</v>
      </c>
      <c r="G64" s="4" t="s">
        <v>512</v>
      </c>
      <c r="H64" s="4" t="s">
        <v>514</v>
      </c>
      <c r="I64" s="448" t="s">
        <v>807</v>
      </c>
      <c r="J64" s="459"/>
      <c r="K64" s="461"/>
    </row>
    <row r="65" spans="1:11" ht="8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4">
        <v>64</v>
      </c>
      <c r="B66" s="27" t="s">
        <v>525</v>
      </c>
      <c r="C66" s="4" t="s">
        <v>520</v>
      </c>
      <c r="D66" s="4">
        <v>72379</v>
      </c>
      <c r="E66" s="4" t="s">
        <v>521</v>
      </c>
      <c r="F66" s="4" t="s">
        <v>522</v>
      </c>
      <c r="G66" s="4" t="s">
        <v>512</v>
      </c>
      <c r="H66" s="4" t="s">
        <v>513</v>
      </c>
      <c r="I66" s="456" t="s">
        <v>16</v>
      </c>
      <c r="J66" s="456" t="s">
        <v>322</v>
      </c>
      <c r="K66" s="457">
        <v>59473</v>
      </c>
    </row>
    <row r="67" spans="1:11">
      <c r="A67" s="4">
        <v>65</v>
      </c>
      <c r="B67" s="27" t="s">
        <v>519</v>
      </c>
      <c r="C67" s="4" t="s">
        <v>520</v>
      </c>
      <c r="D67" s="4">
        <v>72384</v>
      </c>
      <c r="E67" s="4" t="s">
        <v>521</v>
      </c>
      <c r="F67" s="4" t="s">
        <v>522</v>
      </c>
      <c r="G67" s="4" t="s">
        <v>512</v>
      </c>
      <c r="H67" s="4" t="s">
        <v>523</v>
      </c>
      <c r="I67" s="456" t="s">
        <v>16</v>
      </c>
      <c r="J67" s="456" t="s">
        <v>332</v>
      </c>
      <c r="K67" s="457">
        <v>59475</v>
      </c>
    </row>
    <row r="68" spans="1:11">
      <c r="A68" s="4">
        <v>66</v>
      </c>
      <c r="B68" s="27" t="s">
        <v>526</v>
      </c>
      <c r="C68" s="4" t="s">
        <v>509</v>
      </c>
      <c r="D68" s="4">
        <v>79812</v>
      </c>
      <c r="E68" s="4" t="s">
        <v>521</v>
      </c>
      <c r="F68" s="4" t="s">
        <v>522</v>
      </c>
      <c r="G68" s="4" t="s">
        <v>512</v>
      </c>
      <c r="H68" s="4" t="s">
        <v>805</v>
      </c>
      <c r="I68" s="456" t="s">
        <v>16</v>
      </c>
      <c r="J68" s="456" t="s">
        <v>353</v>
      </c>
      <c r="K68" s="458">
        <v>59483</v>
      </c>
    </row>
    <row r="69" spans="1:11">
      <c r="A69" s="4">
        <v>67</v>
      </c>
      <c r="B69" s="27" t="s">
        <v>529</v>
      </c>
      <c r="C69" s="4" t="s">
        <v>509</v>
      </c>
      <c r="D69" s="4">
        <v>57274</v>
      </c>
      <c r="E69" s="4" t="s">
        <v>521</v>
      </c>
      <c r="F69" s="4" t="s">
        <v>530</v>
      </c>
      <c r="G69" s="4" t="s">
        <v>512</v>
      </c>
      <c r="H69" s="4" t="s">
        <v>531</v>
      </c>
      <c r="I69" s="456" t="s">
        <v>16</v>
      </c>
      <c r="J69" s="456" t="s">
        <v>367</v>
      </c>
      <c r="K69" s="458">
        <v>59489</v>
      </c>
    </row>
    <row r="70" spans="1:11">
      <c r="A70" s="4">
        <v>68</v>
      </c>
      <c r="B70" s="27" t="s">
        <v>532</v>
      </c>
      <c r="C70" s="4" t="s">
        <v>520</v>
      </c>
      <c r="D70" s="4">
        <v>72378</v>
      </c>
      <c r="E70" s="4" t="s">
        <v>521</v>
      </c>
      <c r="F70" s="4" t="s">
        <v>533</v>
      </c>
      <c r="G70" s="4" t="s">
        <v>512</v>
      </c>
      <c r="H70" s="4" t="s">
        <v>496</v>
      </c>
      <c r="I70" s="456" t="s">
        <v>16</v>
      </c>
      <c r="J70" s="456" t="s">
        <v>345</v>
      </c>
      <c r="K70" s="458">
        <v>59480</v>
      </c>
    </row>
    <row r="71" spans="1:11">
      <c r="A71" s="4">
        <v>69</v>
      </c>
      <c r="B71" s="27" t="s">
        <v>534</v>
      </c>
      <c r="C71" s="4" t="s">
        <v>520</v>
      </c>
      <c r="D71" s="4">
        <v>79818</v>
      </c>
      <c r="E71" s="4" t="s">
        <v>521</v>
      </c>
      <c r="F71" s="4" t="s">
        <v>533</v>
      </c>
      <c r="G71" s="4" t="s">
        <v>512</v>
      </c>
      <c r="H71" s="4" t="s">
        <v>497</v>
      </c>
      <c r="I71" s="456" t="s">
        <v>16</v>
      </c>
      <c r="J71" s="456" t="s">
        <v>359</v>
      </c>
      <c r="K71" s="458">
        <v>59484</v>
      </c>
    </row>
    <row r="72" spans="1:11">
      <c r="A72" s="4">
        <v>70</v>
      </c>
      <c r="B72" s="27" t="s">
        <v>544</v>
      </c>
      <c r="C72" s="4" t="s">
        <v>509</v>
      </c>
      <c r="D72" s="4">
        <v>79741</v>
      </c>
      <c r="E72" s="4" t="s">
        <v>521</v>
      </c>
      <c r="F72" s="4" t="s">
        <v>533</v>
      </c>
      <c r="G72" s="4" t="s">
        <v>512</v>
      </c>
      <c r="H72" s="4" t="s">
        <v>524</v>
      </c>
      <c r="I72" s="459" t="s">
        <v>16</v>
      </c>
      <c r="J72" s="460" t="s">
        <v>19</v>
      </c>
      <c r="K72" s="461">
        <v>59498</v>
      </c>
    </row>
    <row r="73" spans="1:11">
      <c r="A73" s="4">
        <v>71</v>
      </c>
      <c r="B73" s="27" t="s">
        <v>538</v>
      </c>
      <c r="C73" s="4" t="s">
        <v>509</v>
      </c>
      <c r="D73" s="4">
        <v>62624</v>
      </c>
      <c r="E73" s="4" t="s">
        <v>521</v>
      </c>
      <c r="F73" s="4" t="s">
        <v>533</v>
      </c>
      <c r="G73" s="4" t="s">
        <v>512</v>
      </c>
      <c r="H73" s="4" t="s">
        <v>499</v>
      </c>
      <c r="I73" s="454" t="s">
        <v>16</v>
      </c>
      <c r="J73" s="454" t="s">
        <v>375</v>
      </c>
      <c r="K73" s="462">
        <v>59492</v>
      </c>
    </row>
    <row r="74" spans="1:11">
      <c r="A74" s="4">
        <v>72</v>
      </c>
      <c r="B74" s="27" t="s">
        <v>537</v>
      </c>
      <c r="C74" s="4" t="s">
        <v>509</v>
      </c>
      <c r="D74" s="4">
        <v>79742</v>
      </c>
      <c r="E74" s="4" t="s">
        <v>521</v>
      </c>
      <c r="F74" s="4" t="s">
        <v>533</v>
      </c>
      <c r="G74" s="4" t="s">
        <v>512</v>
      </c>
      <c r="H74" s="4" t="s">
        <v>500</v>
      </c>
      <c r="I74" s="456" t="s">
        <v>16</v>
      </c>
      <c r="J74" s="456" t="s">
        <v>379</v>
      </c>
      <c r="K74" s="458">
        <v>59494</v>
      </c>
    </row>
    <row r="75" spans="1:11">
      <c r="A75" s="4">
        <v>73</v>
      </c>
      <c r="B75" s="27" t="s">
        <v>542</v>
      </c>
      <c r="C75" s="4" t="s">
        <v>509</v>
      </c>
      <c r="D75" s="4">
        <v>62712</v>
      </c>
      <c r="E75" s="4" t="s">
        <v>521</v>
      </c>
      <c r="F75" s="4" t="s">
        <v>533</v>
      </c>
      <c r="G75" s="4" t="s">
        <v>512</v>
      </c>
      <c r="H75" s="4" t="s">
        <v>503</v>
      </c>
      <c r="I75" s="459" t="s">
        <v>16</v>
      </c>
      <c r="J75" s="460" t="s">
        <v>19</v>
      </c>
      <c r="K75" s="461">
        <v>59498</v>
      </c>
    </row>
    <row r="76" spans="1:11">
      <c r="A76" s="4">
        <v>74</v>
      </c>
      <c r="B76" s="27" t="s">
        <v>541</v>
      </c>
      <c r="C76" s="4" t="s">
        <v>509</v>
      </c>
      <c r="D76" s="4">
        <v>72507</v>
      </c>
      <c r="E76" s="4" t="s">
        <v>521</v>
      </c>
      <c r="F76" s="4" t="s">
        <v>533</v>
      </c>
      <c r="G76" s="4" t="s">
        <v>512</v>
      </c>
      <c r="H76" s="4" t="s">
        <v>490</v>
      </c>
      <c r="I76" s="454" t="s">
        <v>16</v>
      </c>
      <c r="J76" s="45" t="s">
        <v>303</v>
      </c>
      <c r="K76" s="458">
        <v>59405</v>
      </c>
    </row>
    <row r="77" spans="1:11">
      <c r="A77" s="4">
        <v>75</v>
      </c>
      <c r="B77" s="27" t="s">
        <v>545</v>
      </c>
      <c r="C77" s="4" t="s">
        <v>520</v>
      </c>
      <c r="D77" s="4">
        <v>79738</v>
      </c>
      <c r="E77" s="4" t="s">
        <v>521</v>
      </c>
      <c r="F77" s="4" t="s">
        <v>546</v>
      </c>
      <c r="G77" s="4" t="s">
        <v>512</v>
      </c>
      <c r="H77" s="4" t="s">
        <v>513</v>
      </c>
      <c r="I77" s="454" t="s">
        <v>16</v>
      </c>
      <c r="J77" s="454" t="s">
        <v>383</v>
      </c>
      <c r="K77" s="462">
        <v>59495</v>
      </c>
    </row>
    <row r="78" spans="1:11">
      <c r="A78" s="4">
        <v>76</v>
      </c>
      <c r="B78" s="27" t="s">
        <v>547</v>
      </c>
      <c r="C78" s="4" t="s">
        <v>509</v>
      </c>
      <c r="D78" s="4">
        <v>79850</v>
      </c>
      <c r="E78" s="4" t="s">
        <v>521</v>
      </c>
      <c r="F78" s="4" t="s">
        <v>546</v>
      </c>
      <c r="G78" s="4" t="s">
        <v>512</v>
      </c>
      <c r="H78" s="4" t="s">
        <v>524</v>
      </c>
      <c r="I78" s="454" t="s">
        <v>16</v>
      </c>
      <c r="J78" s="454" t="s">
        <v>387</v>
      </c>
      <c r="K78" s="463">
        <v>59496</v>
      </c>
    </row>
    <row r="79" spans="1:11">
      <c r="A79" s="4">
        <v>77</v>
      </c>
      <c r="B79" s="27" t="s">
        <v>553</v>
      </c>
      <c r="C79" s="4" t="s">
        <v>520</v>
      </c>
      <c r="D79" s="4">
        <v>79734</v>
      </c>
      <c r="E79" s="4" t="s">
        <v>521</v>
      </c>
      <c r="F79" s="4" t="s">
        <v>552</v>
      </c>
      <c r="G79" s="4" t="s">
        <v>512</v>
      </c>
      <c r="H79" s="4" t="s">
        <v>497</v>
      </c>
      <c r="I79" s="454" t="s">
        <v>16</v>
      </c>
      <c r="J79" s="454" t="s">
        <v>391</v>
      </c>
      <c r="K79" s="462">
        <v>59497</v>
      </c>
    </row>
    <row r="80" spans="1:11">
      <c r="A80" s="4">
        <v>78</v>
      </c>
      <c r="B80" s="27" t="s">
        <v>762</v>
      </c>
      <c r="C80" s="4" t="s">
        <v>509</v>
      </c>
      <c r="D80" s="4">
        <v>79791</v>
      </c>
      <c r="E80" s="4" t="s">
        <v>521</v>
      </c>
      <c r="F80" s="4" t="s">
        <v>760</v>
      </c>
      <c r="G80" s="4" t="s">
        <v>512</v>
      </c>
      <c r="H80" s="4" t="s">
        <v>527</v>
      </c>
      <c r="I80" s="454" t="s">
        <v>16</v>
      </c>
      <c r="J80" s="16" t="s">
        <v>35</v>
      </c>
      <c r="K80" s="463">
        <v>59520</v>
      </c>
    </row>
    <row r="81" spans="1:11">
      <c r="A81" s="4">
        <v>79</v>
      </c>
      <c r="B81" s="27" t="s">
        <v>765</v>
      </c>
      <c r="C81" s="4" t="s">
        <v>509</v>
      </c>
      <c r="D81" s="4">
        <v>72514</v>
      </c>
      <c r="E81" s="4" t="s">
        <v>521</v>
      </c>
      <c r="F81" s="4" t="s">
        <v>760</v>
      </c>
      <c r="G81" s="4" t="s">
        <v>512</v>
      </c>
      <c r="H81" s="4" t="s">
        <v>500</v>
      </c>
      <c r="I81" s="456" t="s">
        <v>16</v>
      </c>
      <c r="J81" s="464" t="s">
        <v>49</v>
      </c>
      <c r="K81" s="458">
        <v>59527</v>
      </c>
    </row>
    <row r="82" spans="1:11">
      <c r="A82" s="4">
        <v>80</v>
      </c>
      <c r="B82" s="27" t="s">
        <v>764</v>
      </c>
      <c r="C82" s="4" t="s">
        <v>509</v>
      </c>
      <c r="D82" s="4">
        <v>57246</v>
      </c>
      <c r="E82" s="4" t="s">
        <v>521</v>
      </c>
      <c r="F82" s="4" t="s">
        <v>760</v>
      </c>
      <c r="G82" s="4" t="s">
        <v>512</v>
      </c>
      <c r="H82" s="4" t="s">
        <v>514</v>
      </c>
      <c r="I82" s="448" t="s">
        <v>807</v>
      </c>
      <c r="J82" s="16"/>
      <c r="K82" s="463"/>
    </row>
    <row r="83" spans="1:11">
      <c r="A83" s="4">
        <v>81</v>
      </c>
      <c r="B83" s="27" t="s">
        <v>694</v>
      </c>
      <c r="C83" s="4" t="s">
        <v>520</v>
      </c>
      <c r="D83" s="4">
        <v>57262</v>
      </c>
      <c r="E83" s="4" t="s">
        <v>561</v>
      </c>
      <c r="F83" s="4" t="s">
        <v>686</v>
      </c>
      <c r="G83" s="4" t="s">
        <v>512</v>
      </c>
      <c r="H83" s="4" t="s">
        <v>496</v>
      </c>
      <c r="I83" s="454" t="s">
        <v>16</v>
      </c>
      <c r="J83" s="16" t="s">
        <v>42</v>
      </c>
      <c r="K83" s="463">
        <v>59525</v>
      </c>
    </row>
    <row r="84" spans="1:11">
      <c r="A84" s="4">
        <v>82</v>
      </c>
      <c r="B84" s="27" t="s">
        <v>692</v>
      </c>
      <c r="C84" s="4" t="s">
        <v>520</v>
      </c>
      <c r="D84" s="4">
        <v>57249</v>
      </c>
      <c r="E84" s="4" t="s">
        <v>561</v>
      </c>
      <c r="F84" s="4" t="s">
        <v>686</v>
      </c>
      <c r="G84" s="4" t="s">
        <v>512</v>
      </c>
      <c r="H84" s="4" t="s">
        <v>513</v>
      </c>
      <c r="I84" s="448" t="s">
        <v>807</v>
      </c>
      <c r="J84" s="16"/>
      <c r="K84" s="463"/>
    </row>
    <row r="85" spans="1:11">
      <c r="A85" s="4">
        <v>83</v>
      </c>
      <c r="B85" s="27" t="s">
        <v>695</v>
      </c>
      <c r="C85" s="4" t="s">
        <v>520</v>
      </c>
      <c r="D85" s="4">
        <v>79739</v>
      </c>
      <c r="E85" s="4" t="s">
        <v>561</v>
      </c>
      <c r="F85" s="4" t="s">
        <v>686</v>
      </c>
      <c r="G85" s="4" t="s">
        <v>512</v>
      </c>
      <c r="H85" s="4" t="s">
        <v>513</v>
      </c>
      <c r="I85" s="448" t="s">
        <v>807</v>
      </c>
      <c r="J85" s="456"/>
      <c r="K85" s="458"/>
    </row>
    <row r="86" spans="1:11">
      <c r="A86" s="4">
        <v>84</v>
      </c>
      <c r="B86" s="27" t="s">
        <v>701</v>
      </c>
      <c r="C86" s="4" t="s">
        <v>520</v>
      </c>
      <c r="D86" s="4">
        <v>79781</v>
      </c>
      <c r="E86" s="4" t="s">
        <v>561</v>
      </c>
      <c r="F86" s="4" t="s">
        <v>686</v>
      </c>
      <c r="G86" s="4" t="s">
        <v>512</v>
      </c>
      <c r="H86" s="4" t="s">
        <v>513</v>
      </c>
      <c r="I86" s="448" t="s">
        <v>807</v>
      </c>
      <c r="J86" s="16"/>
      <c r="K86" s="463"/>
    </row>
    <row r="87" spans="1:11">
      <c r="A87" s="4">
        <v>85</v>
      </c>
      <c r="B87" s="27" t="s">
        <v>685</v>
      </c>
      <c r="C87" s="4" t="s">
        <v>520</v>
      </c>
      <c r="D87" s="4">
        <v>79770</v>
      </c>
      <c r="E87" s="4" t="s">
        <v>561</v>
      </c>
      <c r="F87" s="4" t="s">
        <v>686</v>
      </c>
      <c r="G87" s="4" t="s">
        <v>512</v>
      </c>
      <c r="H87" s="4" t="s">
        <v>497</v>
      </c>
      <c r="I87" s="454" t="s">
        <v>16</v>
      </c>
      <c r="J87" s="16" t="s">
        <v>63</v>
      </c>
      <c r="K87" s="463">
        <v>59539</v>
      </c>
    </row>
    <row r="88" spans="1:11">
      <c r="A88" s="4">
        <v>86</v>
      </c>
      <c r="B88" s="27" t="s">
        <v>690</v>
      </c>
      <c r="C88" s="4" t="s">
        <v>520</v>
      </c>
      <c r="D88" s="4">
        <v>79816</v>
      </c>
      <c r="E88" s="4" t="s">
        <v>561</v>
      </c>
      <c r="F88" s="4" t="s">
        <v>686</v>
      </c>
      <c r="G88" s="4" t="s">
        <v>512</v>
      </c>
      <c r="H88" s="4" t="s">
        <v>497</v>
      </c>
      <c r="I88" s="454" t="s">
        <v>16</v>
      </c>
      <c r="J88" s="16" t="s">
        <v>70</v>
      </c>
      <c r="K88" s="463">
        <v>59540</v>
      </c>
    </row>
    <row r="89" spans="1:11">
      <c r="A89" s="4">
        <v>87</v>
      </c>
      <c r="B89" s="27" t="s">
        <v>700</v>
      </c>
      <c r="C89" s="4" t="s">
        <v>520</v>
      </c>
      <c r="D89" s="4">
        <v>56006</v>
      </c>
      <c r="E89" s="4" t="s">
        <v>561</v>
      </c>
      <c r="F89" s="4" t="s">
        <v>686</v>
      </c>
      <c r="G89" s="4" t="s">
        <v>512</v>
      </c>
      <c r="H89" s="4" t="s">
        <v>497</v>
      </c>
      <c r="I89" s="454" t="s">
        <v>16</v>
      </c>
      <c r="J89" s="16" t="s">
        <v>77</v>
      </c>
      <c r="K89" s="463">
        <v>59542</v>
      </c>
    </row>
    <row r="90" spans="1:11">
      <c r="A90" s="4">
        <v>88</v>
      </c>
      <c r="B90" s="27" t="s">
        <v>699</v>
      </c>
      <c r="C90" s="4" t="s">
        <v>520</v>
      </c>
      <c r="D90" s="4">
        <v>57248</v>
      </c>
      <c r="E90" s="4" t="s">
        <v>561</v>
      </c>
      <c r="F90" s="4" t="s">
        <v>686</v>
      </c>
      <c r="G90" s="4" t="s">
        <v>512</v>
      </c>
      <c r="H90" s="4" t="s">
        <v>523</v>
      </c>
      <c r="I90" s="448" t="s">
        <v>807</v>
      </c>
      <c r="J90" s="16"/>
      <c r="K90" s="463"/>
    </row>
    <row r="91" spans="1:11">
      <c r="A91" s="4">
        <v>89</v>
      </c>
      <c r="B91" s="27" t="s">
        <v>703</v>
      </c>
      <c r="C91" s="4" t="s">
        <v>520</v>
      </c>
      <c r="D91" s="4">
        <v>57269</v>
      </c>
      <c r="E91" s="4" t="s">
        <v>561</v>
      </c>
      <c r="F91" s="4" t="s">
        <v>686</v>
      </c>
      <c r="G91" s="4" t="s">
        <v>512</v>
      </c>
      <c r="H91" s="4" t="s">
        <v>523</v>
      </c>
      <c r="I91" s="448" t="s">
        <v>807</v>
      </c>
      <c r="J91" s="16"/>
      <c r="K91" s="463"/>
    </row>
    <row r="92" spans="1:11">
      <c r="A92" s="4">
        <v>90</v>
      </c>
      <c r="B92" s="27" t="s">
        <v>688</v>
      </c>
      <c r="C92" s="4" t="s">
        <v>520</v>
      </c>
      <c r="D92" s="4">
        <v>57247</v>
      </c>
      <c r="E92" s="4" t="s">
        <v>561</v>
      </c>
      <c r="F92" s="4" t="s">
        <v>686</v>
      </c>
      <c r="G92" s="4" t="s">
        <v>512</v>
      </c>
      <c r="H92" s="4" t="s">
        <v>498</v>
      </c>
      <c r="I92" s="454" t="s">
        <v>16</v>
      </c>
      <c r="J92" s="16" t="s">
        <v>83</v>
      </c>
      <c r="K92" s="463">
        <v>59543</v>
      </c>
    </row>
    <row r="93" spans="1:11">
      <c r="A93" s="4">
        <v>91</v>
      </c>
      <c r="B93" s="27" t="s">
        <v>689</v>
      </c>
      <c r="C93" s="4" t="s">
        <v>520</v>
      </c>
      <c r="D93" s="4">
        <v>62755</v>
      </c>
      <c r="E93" s="4" t="s">
        <v>561</v>
      </c>
      <c r="F93" s="4" t="s">
        <v>686</v>
      </c>
      <c r="G93" s="4" t="s">
        <v>512</v>
      </c>
      <c r="H93" s="4" t="s">
        <v>498</v>
      </c>
      <c r="I93" s="456" t="s">
        <v>16</v>
      </c>
      <c r="J93" s="456" t="s">
        <v>336</v>
      </c>
      <c r="K93" s="458">
        <v>59478</v>
      </c>
    </row>
    <row r="94" spans="1:11">
      <c r="A94" s="4">
        <v>92</v>
      </c>
      <c r="B94" s="27" t="s">
        <v>691</v>
      </c>
      <c r="C94" s="4" t="s">
        <v>520</v>
      </c>
      <c r="D94" s="4">
        <v>79736</v>
      </c>
      <c r="E94" s="4" t="s">
        <v>561</v>
      </c>
      <c r="F94" s="4" t="s">
        <v>686</v>
      </c>
      <c r="G94" s="4" t="s">
        <v>512</v>
      </c>
      <c r="H94" s="4" t="s">
        <v>498</v>
      </c>
      <c r="I94" s="454" t="s">
        <v>16</v>
      </c>
      <c r="J94" s="16" t="s">
        <v>95</v>
      </c>
      <c r="K94" s="463">
        <v>59722</v>
      </c>
    </row>
    <row r="95" spans="1:11">
      <c r="A95" s="4">
        <v>93</v>
      </c>
      <c r="B95" s="27" t="s">
        <v>697</v>
      </c>
      <c r="C95" s="4" t="s">
        <v>520</v>
      </c>
      <c r="D95" s="4">
        <v>59898</v>
      </c>
      <c r="E95" s="4" t="s">
        <v>561</v>
      </c>
      <c r="F95" s="4" t="s">
        <v>686</v>
      </c>
      <c r="G95" s="4" t="s">
        <v>512</v>
      </c>
      <c r="H95" s="4" t="s">
        <v>498</v>
      </c>
      <c r="I95" s="456" t="s">
        <v>16</v>
      </c>
      <c r="J95" s="464" t="s">
        <v>101</v>
      </c>
      <c r="K95" s="458">
        <v>59723</v>
      </c>
    </row>
    <row r="96" spans="1:11">
      <c r="A96" s="4">
        <v>94</v>
      </c>
      <c r="B96" s="27" t="s">
        <v>698</v>
      </c>
      <c r="C96" s="4" t="s">
        <v>520</v>
      </c>
      <c r="D96" s="4">
        <v>59897</v>
      </c>
      <c r="E96" s="4" t="s">
        <v>561</v>
      </c>
      <c r="F96" s="4" t="s">
        <v>686</v>
      </c>
      <c r="G96" s="4" t="s">
        <v>512</v>
      </c>
      <c r="H96" s="4" t="s">
        <v>498</v>
      </c>
      <c r="I96" s="454" t="s">
        <v>16</v>
      </c>
      <c r="J96" s="16" t="s">
        <v>107</v>
      </c>
      <c r="K96" s="458">
        <v>59724</v>
      </c>
    </row>
    <row r="97" spans="1:11">
      <c r="A97" s="4">
        <v>95</v>
      </c>
      <c r="B97" s="27" t="s">
        <v>702</v>
      </c>
      <c r="C97" s="4" t="s">
        <v>520</v>
      </c>
      <c r="D97" s="4">
        <v>57266</v>
      </c>
      <c r="E97" s="4" t="s">
        <v>561</v>
      </c>
      <c r="F97" s="4" t="s">
        <v>686</v>
      </c>
      <c r="G97" s="4" t="s">
        <v>512</v>
      </c>
      <c r="H97" s="4" t="s">
        <v>498</v>
      </c>
      <c r="I97" s="454" t="s">
        <v>16</v>
      </c>
      <c r="J97" s="16" t="s">
        <v>114</v>
      </c>
      <c r="K97" s="463">
        <v>59725</v>
      </c>
    </row>
    <row r="98" spans="1:11">
      <c r="A98" s="4">
        <v>96</v>
      </c>
      <c r="B98" s="27" t="s">
        <v>707</v>
      </c>
      <c r="C98" s="4" t="s">
        <v>509</v>
      </c>
      <c r="D98" s="4">
        <v>56010</v>
      </c>
      <c r="E98" s="4" t="s">
        <v>561</v>
      </c>
      <c r="F98" s="4" t="s">
        <v>686</v>
      </c>
      <c r="G98" s="4" t="s">
        <v>512</v>
      </c>
      <c r="H98" s="4" t="s">
        <v>515</v>
      </c>
      <c r="I98" s="448" t="s">
        <v>807</v>
      </c>
      <c r="J98" s="464"/>
      <c r="K98" s="458"/>
    </row>
    <row r="99" spans="1:11">
      <c r="A99" s="4">
        <v>97</v>
      </c>
      <c r="B99" s="27" t="s">
        <v>705</v>
      </c>
      <c r="C99" s="4" t="s">
        <v>509</v>
      </c>
      <c r="D99" s="4">
        <v>72391</v>
      </c>
      <c r="E99" s="4" t="s">
        <v>561</v>
      </c>
      <c r="F99" s="4" t="s">
        <v>686</v>
      </c>
      <c r="G99" s="4" t="s">
        <v>512</v>
      </c>
      <c r="H99" s="4" t="s">
        <v>805</v>
      </c>
      <c r="I99" s="454" t="s">
        <v>16</v>
      </c>
      <c r="J99" s="16" t="s">
        <v>121</v>
      </c>
      <c r="K99" s="463">
        <v>59726</v>
      </c>
    </row>
    <row r="100" spans="1:11">
      <c r="A100" s="4">
        <v>98</v>
      </c>
      <c r="B100" s="27" t="s">
        <v>729</v>
      </c>
      <c r="C100" s="4" t="s">
        <v>520</v>
      </c>
      <c r="D100" s="4">
        <v>57252</v>
      </c>
      <c r="E100" s="4" t="s">
        <v>561</v>
      </c>
      <c r="F100" s="4" t="s">
        <v>726</v>
      </c>
      <c r="G100" s="4" t="s">
        <v>512</v>
      </c>
      <c r="H100" s="4" t="s">
        <v>496</v>
      </c>
      <c r="I100" s="454" t="s">
        <v>16</v>
      </c>
      <c r="J100" s="16" t="s">
        <v>128</v>
      </c>
      <c r="K100" s="463">
        <v>59727</v>
      </c>
    </row>
    <row r="101" spans="1:11">
      <c r="A101" s="4">
        <v>99</v>
      </c>
      <c r="B101" s="27" t="s">
        <v>569</v>
      </c>
      <c r="C101" s="4" t="s">
        <v>520</v>
      </c>
      <c r="D101" s="4">
        <v>57265</v>
      </c>
      <c r="E101" s="4" t="s">
        <v>561</v>
      </c>
      <c r="F101" s="4" t="s">
        <v>726</v>
      </c>
      <c r="G101" s="4" t="s">
        <v>512</v>
      </c>
      <c r="H101" s="4" t="s">
        <v>513</v>
      </c>
      <c r="I101" s="448" t="s">
        <v>807</v>
      </c>
      <c r="J101" s="456"/>
      <c r="K101" s="457"/>
    </row>
    <row r="102" spans="1:11">
      <c r="A102" s="4">
        <v>100</v>
      </c>
      <c r="B102" s="27" t="s">
        <v>728</v>
      </c>
      <c r="C102" s="4" t="s">
        <v>520</v>
      </c>
      <c r="D102" s="4">
        <v>57251</v>
      </c>
      <c r="E102" s="4" t="s">
        <v>561</v>
      </c>
      <c r="F102" s="4" t="s">
        <v>726</v>
      </c>
      <c r="G102" s="4" t="s">
        <v>512</v>
      </c>
      <c r="H102" s="4" t="s">
        <v>497</v>
      </c>
      <c r="I102" s="456" t="s">
        <v>16</v>
      </c>
      <c r="J102" s="464" t="s">
        <v>135</v>
      </c>
      <c r="K102" s="458">
        <v>59728</v>
      </c>
    </row>
    <row r="103" spans="1:11">
      <c r="A103" s="4">
        <v>101</v>
      </c>
      <c r="B103" s="27" t="s">
        <v>730</v>
      </c>
      <c r="C103" s="4" t="s">
        <v>520</v>
      </c>
      <c r="D103" s="4">
        <v>79785</v>
      </c>
      <c r="E103" s="4" t="s">
        <v>561</v>
      </c>
      <c r="F103" s="4" t="s">
        <v>726</v>
      </c>
      <c r="G103" s="4" t="s">
        <v>512</v>
      </c>
      <c r="H103" s="4" t="s">
        <v>497</v>
      </c>
      <c r="I103" s="456" t="s">
        <v>16</v>
      </c>
      <c r="J103" s="464" t="s">
        <v>142</v>
      </c>
      <c r="K103" s="458">
        <v>59729</v>
      </c>
    </row>
    <row r="104" spans="1:11">
      <c r="A104" s="4">
        <v>102</v>
      </c>
      <c r="B104" s="27" t="s">
        <v>732</v>
      </c>
      <c r="C104" s="4" t="s">
        <v>520</v>
      </c>
      <c r="D104" s="4">
        <v>57267</v>
      </c>
      <c r="E104" s="4" t="s">
        <v>561</v>
      </c>
      <c r="F104" s="4" t="s">
        <v>726</v>
      </c>
      <c r="G104" s="4" t="s">
        <v>512</v>
      </c>
      <c r="H104" s="4" t="s">
        <v>497</v>
      </c>
      <c r="I104" s="456" t="s">
        <v>16</v>
      </c>
      <c r="J104" s="464" t="s">
        <v>156</v>
      </c>
      <c r="K104" s="458">
        <v>59731</v>
      </c>
    </row>
    <row r="105" spans="1:11">
      <c r="A105" s="4">
        <v>103</v>
      </c>
      <c r="B105" s="27" t="s">
        <v>734</v>
      </c>
      <c r="C105" s="4" t="s">
        <v>520</v>
      </c>
      <c r="D105" s="4">
        <v>57271</v>
      </c>
      <c r="E105" s="4" t="s">
        <v>561</v>
      </c>
      <c r="F105" s="4" t="s">
        <v>726</v>
      </c>
      <c r="G105" s="4" t="s">
        <v>512</v>
      </c>
      <c r="H105" s="4" t="s">
        <v>497</v>
      </c>
      <c r="I105" s="456" t="s">
        <v>16</v>
      </c>
      <c r="J105" s="464" t="s">
        <v>149</v>
      </c>
      <c r="K105" s="458">
        <v>59730</v>
      </c>
    </row>
    <row r="106" spans="1:11">
      <c r="A106" s="4">
        <v>104</v>
      </c>
      <c r="B106" s="27" t="s">
        <v>735</v>
      </c>
      <c r="C106" s="4" t="s">
        <v>509</v>
      </c>
      <c r="D106" s="4">
        <v>57250</v>
      </c>
      <c r="E106" s="4" t="s">
        <v>561</v>
      </c>
      <c r="F106" s="4" t="s">
        <v>726</v>
      </c>
      <c r="G106" s="4" t="s">
        <v>512</v>
      </c>
      <c r="H106" s="4" t="s">
        <v>497</v>
      </c>
      <c r="I106" s="456" t="s">
        <v>16</v>
      </c>
      <c r="J106" s="464" t="s">
        <v>162</v>
      </c>
      <c r="K106" s="458">
        <v>59732</v>
      </c>
    </row>
    <row r="107" spans="1:11">
      <c r="A107" s="4">
        <v>105</v>
      </c>
      <c r="B107" s="27" t="s">
        <v>727</v>
      </c>
      <c r="C107" s="4" t="s">
        <v>520</v>
      </c>
      <c r="D107" s="4">
        <v>79789</v>
      </c>
      <c r="E107" s="4" t="s">
        <v>561</v>
      </c>
      <c r="F107" s="4" t="s">
        <v>726</v>
      </c>
      <c r="G107" s="4" t="s">
        <v>512</v>
      </c>
      <c r="H107" s="4" t="s">
        <v>523</v>
      </c>
      <c r="I107" s="456" t="s">
        <v>16</v>
      </c>
      <c r="J107" s="464" t="s">
        <v>168</v>
      </c>
      <c r="K107" s="458">
        <v>59733</v>
      </c>
    </row>
    <row r="108" spans="1:11">
      <c r="A108" s="4">
        <v>106</v>
      </c>
      <c r="B108" s="27" t="s">
        <v>736</v>
      </c>
      <c r="C108" s="4" t="s">
        <v>509</v>
      </c>
      <c r="D108" s="4">
        <v>57257</v>
      </c>
      <c r="E108" s="4" t="s">
        <v>561</v>
      </c>
      <c r="F108" s="4" t="s">
        <v>726</v>
      </c>
      <c r="G108" s="4" t="s">
        <v>512</v>
      </c>
      <c r="H108" s="4" t="s">
        <v>523</v>
      </c>
      <c r="I108" s="456" t="s">
        <v>16</v>
      </c>
      <c r="J108" s="465" t="s">
        <v>283</v>
      </c>
      <c r="K108" s="458">
        <v>59989</v>
      </c>
    </row>
    <row r="109" spans="1:11">
      <c r="A109" s="4">
        <v>107</v>
      </c>
      <c r="B109" s="27" t="s">
        <v>617</v>
      </c>
      <c r="C109" s="4" t="s">
        <v>509</v>
      </c>
      <c r="D109" s="4">
        <v>57238</v>
      </c>
      <c r="E109" s="4" t="s">
        <v>561</v>
      </c>
      <c r="F109" s="4" t="s">
        <v>726</v>
      </c>
      <c r="G109" s="4" t="s">
        <v>512</v>
      </c>
      <c r="H109" s="4" t="s">
        <v>523</v>
      </c>
      <c r="I109" s="456" t="s">
        <v>16</v>
      </c>
      <c r="J109" s="464" t="s">
        <v>178</v>
      </c>
      <c r="K109" s="458">
        <v>59735</v>
      </c>
    </row>
    <row r="110" spans="1:11">
      <c r="A110" s="4">
        <v>108</v>
      </c>
      <c r="B110" s="27" t="s">
        <v>598</v>
      </c>
      <c r="C110" s="4" t="s">
        <v>509</v>
      </c>
      <c r="D110" s="4">
        <v>79806</v>
      </c>
      <c r="E110" s="4" t="s">
        <v>561</v>
      </c>
      <c r="F110" s="4" t="s">
        <v>726</v>
      </c>
      <c r="G110" s="4" t="s">
        <v>512</v>
      </c>
      <c r="H110" s="4" t="s">
        <v>500</v>
      </c>
      <c r="I110" s="456" t="s">
        <v>16</v>
      </c>
      <c r="J110" s="464" t="s">
        <v>173</v>
      </c>
      <c r="K110" s="458">
        <v>59734</v>
      </c>
    </row>
    <row r="111" spans="1:11" ht="9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>
      <c r="A112" s="25">
        <v>109</v>
      </c>
      <c r="B112" s="27" t="s">
        <v>641</v>
      </c>
      <c r="C112" s="4" t="s">
        <v>520</v>
      </c>
      <c r="D112" s="4">
        <v>79856</v>
      </c>
      <c r="E112" s="4" t="s">
        <v>521</v>
      </c>
      <c r="F112" s="4" t="s">
        <v>633</v>
      </c>
      <c r="G112" s="4" t="s">
        <v>512</v>
      </c>
      <c r="H112" s="4" t="s">
        <v>496</v>
      </c>
      <c r="I112" s="456" t="s">
        <v>16</v>
      </c>
      <c r="J112" s="456" t="s">
        <v>312</v>
      </c>
      <c r="K112" s="457">
        <v>59471</v>
      </c>
    </row>
    <row r="113" spans="1:11">
      <c r="A113" s="25">
        <v>110</v>
      </c>
      <c r="B113" s="27" t="s">
        <v>636</v>
      </c>
      <c r="C113" s="4" t="s">
        <v>520</v>
      </c>
      <c r="D113" s="4">
        <v>56009</v>
      </c>
      <c r="E113" s="4" t="s">
        <v>521</v>
      </c>
      <c r="F113" s="4" t="s">
        <v>633</v>
      </c>
      <c r="G113" s="4" t="s">
        <v>512</v>
      </c>
      <c r="H113" s="4" t="s">
        <v>513</v>
      </c>
      <c r="I113" s="456" t="s">
        <v>16</v>
      </c>
      <c r="J113" s="456" t="s">
        <v>349</v>
      </c>
      <c r="K113" s="457">
        <v>59481</v>
      </c>
    </row>
    <row r="114" spans="1:11">
      <c r="A114" s="25">
        <v>111</v>
      </c>
      <c r="B114" s="27" t="s">
        <v>651</v>
      </c>
      <c r="C114" s="4" t="s">
        <v>520</v>
      </c>
      <c r="D114" s="4">
        <v>79834</v>
      </c>
      <c r="E114" s="4" t="s">
        <v>521</v>
      </c>
      <c r="F114" s="4" t="s">
        <v>633</v>
      </c>
      <c r="G114" s="4" t="s">
        <v>512</v>
      </c>
      <c r="H114" s="4" t="s">
        <v>513</v>
      </c>
      <c r="I114" s="454" t="s">
        <v>16</v>
      </c>
      <c r="J114" s="20" t="s">
        <v>218</v>
      </c>
      <c r="K114" s="462">
        <v>59976</v>
      </c>
    </row>
    <row r="115" spans="1:11">
      <c r="A115" s="25">
        <v>112</v>
      </c>
      <c r="B115" s="27" t="s">
        <v>635</v>
      </c>
      <c r="C115" s="4" t="s">
        <v>520</v>
      </c>
      <c r="D115" s="4">
        <v>54600</v>
      </c>
      <c r="E115" s="4" t="s">
        <v>521</v>
      </c>
      <c r="F115" s="4" t="s">
        <v>633</v>
      </c>
      <c r="G115" s="4" t="s">
        <v>512</v>
      </c>
      <c r="H115" s="4" t="s">
        <v>497</v>
      </c>
      <c r="I115" s="456" t="s">
        <v>16</v>
      </c>
      <c r="J115" s="456" t="s">
        <v>340</v>
      </c>
      <c r="K115" s="457">
        <v>59479</v>
      </c>
    </row>
    <row r="116" spans="1:11">
      <c r="A116" s="25">
        <v>113</v>
      </c>
      <c r="B116" s="27" t="s">
        <v>638</v>
      </c>
      <c r="C116" s="4" t="s">
        <v>520</v>
      </c>
      <c r="D116" s="4">
        <v>79746</v>
      </c>
      <c r="E116" s="4" t="s">
        <v>521</v>
      </c>
      <c r="F116" s="4" t="s">
        <v>633</v>
      </c>
      <c r="G116" s="4" t="s">
        <v>512</v>
      </c>
      <c r="H116" s="4" t="s">
        <v>497</v>
      </c>
      <c r="I116" s="456" t="s">
        <v>16</v>
      </c>
      <c r="J116" s="456" t="s">
        <v>363</v>
      </c>
      <c r="K116" s="458">
        <v>59485</v>
      </c>
    </row>
    <row r="117" spans="1:11">
      <c r="A117" s="25">
        <v>114</v>
      </c>
      <c r="B117" s="27" t="s">
        <v>647</v>
      </c>
      <c r="C117" s="4" t="s">
        <v>520</v>
      </c>
      <c r="D117" s="4">
        <v>79860</v>
      </c>
      <c r="E117" s="4" t="s">
        <v>521</v>
      </c>
      <c r="F117" s="4" t="s">
        <v>633</v>
      </c>
      <c r="G117" s="4" t="s">
        <v>512</v>
      </c>
      <c r="H117" s="4" t="s">
        <v>497</v>
      </c>
      <c r="I117" s="454" t="s">
        <v>16</v>
      </c>
      <c r="J117" s="454" t="s">
        <v>317</v>
      </c>
      <c r="K117" s="466">
        <v>59472</v>
      </c>
    </row>
    <row r="118" spans="1:11">
      <c r="A118" s="25">
        <v>115</v>
      </c>
      <c r="B118" s="27" t="s">
        <v>648</v>
      </c>
      <c r="C118" s="4" t="s">
        <v>520</v>
      </c>
      <c r="D118" s="4">
        <v>79808</v>
      </c>
      <c r="E118" s="4" t="s">
        <v>521</v>
      </c>
      <c r="F118" s="4" t="s">
        <v>633</v>
      </c>
      <c r="G118" s="4" t="s">
        <v>512</v>
      </c>
      <c r="H118" s="4" t="s">
        <v>497</v>
      </c>
      <c r="I118" s="456" t="s">
        <v>16</v>
      </c>
      <c r="J118" s="456" t="s">
        <v>327</v>
      </c>
      <c r="K118" s="457">
        <v>59474</v>
      </c>
    </row>
    <row r="119" spans="1:11">
      <c r="A119" s="25">
        <v>116</v>
      </c>
      <c r="B119" s="27" t="s">
        <v>663</v>
      </c>
      <c r="C119" s="4" t="s">
        <v>509</v>
      </c>
      <c r="D119" s="4">
        <v>57264</v>
      </c>
      <c r="E119" s="4" t="s">
        <v>521</v>
      </c>
      <c r="F119" s="4" t="s">
        <v>633</v>
      </c>
      <c r="G119" s="4" t="s">
        <v>512</v>
      </c>
      <c r="H119" s="4" t="s">
        <v>497</v>
      </c>
      <c r="I119" s="454" t="s">
        <v>16</v>
      </c>
      <c r="J119" s="16" t="s">
        <v>89</v>
      </c>
      <c r="K119" s="463">
        <v>59721</v>
      </c>
    </row>
    <row r="120" spans="1:11">
      <c r="A120" s="25">
        <v>117</v>
      </c>
      <c r="B120" s="27" t="s">
        <v>632</v>
      </c>
      <c r="C120" s="4" t="s">
        <v>520</v>
      </c>
      <c r="D120" s="4">
        <v>79855</v>
      </c>
      <c r="E120" s="4" t="s">
        <v>521</v>
      </c>
      <c r="F120" s="4" t="s">
        <v>633</v>
      </c>
      <c r="G120" s="4" t="s">
        <v>512</v>
      </c>
      <c r="H120" s="4" t="s">
        <v>523</v>
      </c>
      <c r="I120" s="454" t="s">
        <v>16</v>
      </c>
      <c r="J120" s="16" t="s">
        <v>188</v>
      </c>
      <c r="K120" s="462">
        <v>59762</v>
      </c>
    </row>
    <row r="121" spans="1:11">
      <c r="A121" s="25">
        <v>118</v>
      </c>
      <c r="B121" s="27" t="s">
        <v>639</v>
      </c>
      <c r="C121" s="4" t="s">
        <v>520</v>
      </c>
      <c r="D121" s="4">
        <v>79778</v>
      </c>
      <c r="E121" s="4" t="s">
        <v>521</v>
      </c>
      <c r="F121" s="4" t="s">
        <v>633</v>
      </c>
      <c r="G121" s="4" t="s">
        <v>512</v>
      </c>
      <c r="H121" s="4" t="s">
        <v>523</v>
      </c>
      <c r="I121" s="454" t="s">
        <v>16</v>
      </c>
      <c r="J121" s="16" t="s">
        <v>193</v>
      </c>
      <c r="K121" s="462">
        <v>59763</v>
      </c>
    </row>
    <row r="122" spans="1:11">
      <c r="A122" s="25">
        <v>119</v>
      </c>
      <c r="B122" s="27" t="s">
        <v>640</v>
      </c>
      <c r="C122" s="4" t="s">
        <v>520</v>
      </c>
      <c r="D122" s="4">
        <v>79831</v>
      </c>
      <c r="E122" s="4" t="s">
        <v>521</v>
      </c>
      <c r="F122" s="4" t="s">
        <v>633</v>
      </c>
      <c r="G122" s="4" t="s">
        <v>512</v>
      </c>
      <c r="H122" s="4" t="s">
        <v>523</v>
      </c>
      <c r="I122" s="454" t="s">
        <v>16</v>
      </c>
      <c r="J122" s="16" t="s">
        <v>198</v>
      </c>
      <c r="K122" s="462">
        <v>59764</v>
      </c>
    </row>
    <row r="123" spans="1:11">
      <c r="A123" s="25">
        <v>120</v>
      </c>
      <c r="B123" s="27" t="s">
        <v>642</v>
      </c>
      <c r="C123" s="4" t="s">
        <v>520</v>
      </c>
      <c r="D123" s="4">
        <v>79782</v>
      </c>
      <c r="E123" s="4" t="s">
        <v>521</v>
      </c>
      <c r="F123" s="4" t="s">
        <v>633</v>
      </c>
      <c r="G123" s="4" t="s">
        <v>512</v>
      </c>
      <c r="H123" s="4" t="s">
        <v>523</v>
      </c>
      <c r="I123" s="454" t="s">
        <v>16</v>
      </c>
      <c r="J123" s="16" t="s">
        <v>203</v>
      </c>
      <c r="K123" s="462">
        <v>59765</v>
      </c>
    </row>
    <row r="124" spans="1:11">
      <c r="A124" s="25">
        <v>121</v>
      </c>
      <c r="B124" s="27" t="s">
        <v>646</v>
      </c>
      <c r="C124" s="4" t="s">
        <v>520</v>
      </c>
      <c r="D124" s="4">
        <v>79857</v>
      </c>
      <c r="E124" s="4" t="s">
        <v>521</v>
      </c>
      <c r="F124" s="4" t="s">
        <v>633</v>
      </c>
      <c r="G124" s="4" t="s">
        <v>512</v>
      </c>
      <c r="H124" s="4" t="s">
        <v>523</v>
      </c>
      <c r="I124" s="454" t="s">
        <v>16</v>
      </c>
      <c r="J124" s="16" t="s">
        <v>208</v>
      </c>
      <c r="K124" s="462">
        <v>59766</v>
      </c>
    </row>
    <row r="125" spans="1:11">
      <c r="A125" s="25">
        <v>122</v>
      </c>
      <c r="B125" s="27" t="s">
        <v>662</v>
      </c>
      <c r="C125" s="4" t="s">
        <v>509</v>
      </c>
      <c r="D125" s="4">
        <v>57263</v>
      </c>
      <c r="E125" s="4" t="s">
        <v>521</v>
      </c>
      <c r="F125" s="4" t="s">
        <v>633</v>
      </c>
      <c r="G125" s="4" t="s">
        <v>512</v>
      </c>
      <c r="H125" s="4" t="s">
        <v>523</v>
      </c>
      <c r="I125" s="454" t="s">
        <v>16</v>
      </c>
      <c r="J125" s="20" t="s">
        <v>213</v>
      </c>
      <c r="K125" s="462">
        <v>59767</v>
      </c>
    </row>
    <row r="126" spans="1:11">
      <c r="A126" s="25">
        <v>123</v>
      </c>
      <c r="B126" s="27" t="s">
        <v>645</v>
      </c>
      <c r="C126" s="4" t="s">
        <v>520</v>
      </c>
      <c r="D126" s="4">
        <v>56005</v>
      </c>
      <c r="E126" s="4" t="s">
        <v>521</v>
      </c>
      <c r="F126" s="4" t="s">
        <v>633</v>
      </c>
      <c r="G126" s="4" t="s">
        <v>512</v>
      </c>
      <c r="H126" s="4" t="s">
        <v>498</v>
      </c>
      <c r="I126" s="454" t="s">
        <v>16</v>
      </c>
      <c r="J126" s="20" t="s">
        <v>183</v>
      </c>
      <c r="K126" s="462">
        <v>59761</v>
      </c>
    </row>
    <row r="127" spans="1:11">
      <c r="A127" s="25">
        <v>124</v>
      </c>
      <c r="B127" s="27" t="s">
        <v>649</v>
      </c>
      <c r="C127" s="4" t="s">
        <v>520</v>
      </c>
      <c r="D127" s="4">
        <v>59899</v>
      </c>
      <c r="E127" s="4" t="s">
        <v>521</v>
      </c>
      <c r="F127" s="4" t="s">
        <v>633</v>
      </c>
      <c r="G127" s="4" t="s">
        <v>512</v>
      </c>
      <c r="H127" s="4" t="s">
        <v>524</v>
      </c>
      <c r="I127" s="454" t="s">
        <v>16</v>
      </c>
      <c r="J127" s="20" t="s">
        <v>223</v>
      </c>
      <c r="K127" s="462">
        <v>59977</v>
      </c>
    </row>
    <row r="128" spans="1:11">
      <c r="A128" s="25">
        <v>125</v>
      </c>
      <c r="B128" s="27" t="s">
        <v>650</v>
      </c>
      <c r="C128" s="4" t="s">
        <v>520</v>
      </c>
      <c r="D128" s="4">
        <v>79830</v>
      </c>
      <c r="E128" s="4" t="s">
        <v>521</v>
      </c>
      <c r="F128" s="4" t="s">
        <v>633</v>
      </c>
      <c r="G128" s="4" t="s">
        <v>512</v>
      </c>
      <c r="H128" s="4" t="s">
        <v>524</v>
      </c>
      <c r="I128" s="454" t="s">
        <v>16</v>
      </c>
      <c r="J128" s="20" t="s">
        <v>228</v>
      </c>
      <c r="K128" s="462">
        <v>59978</v>
      </c>
    </row>
    <row r="129" spans="1:11">
      <c r="A129" s="25">
        <v>126</v>
      </c>
      <c r="B129" s="27" t="s">
        <v>656</v>
      </c>
      <c r="C129" s="4" t="s">
        <v>509</v>
      </c>
      <c r="D129" s="4">
        <v>57253</v>
      </c>
      <c r="E129" s="4" t="s">
        <v>521</v>
      </c>
      <c r="F129" s="4" t="s">
        <v>633</v>
      </c>
      <c r="G129" s="4" t="s">
        <v>512</v>
      </c>
      <c r="H129" s="4" t="s">
        <v>527</v>
      </c>
      <c r="I129" s="456" t="s">
        <v>16</v>
      </c>
      <c r="J129" s="465" t="s">
        <v>233</v>
      </c>
      <c r="K129" s="458">
        <v>59979</v>
      </c>
    </row>
    <row r="130" spans="1:11">
      <c r="A130" s="25">
        <v>127</v>
      </c>
      <c r="B130" s="27" t="s">
        <v>658</v>
      </c>
      <c r="C130" s="4" t="s">
        <v>509</v>
      </c>
      <c r="D130" s="4">
        <v>57256</v>
      </c>
      <c r="E130" s="4" t="s">
        <v>521</v>
      </c>
      <c r="F130" s="4" t="s">
        <v>633</v>
      </c>
      <c r="G130" s="4" t="s">
        <v>512</v>
      </c>
      <c r="H130" s="4" t="s">
        <v>527</v>
      </c>
      <c r="I130" s="454" t="s">
        <v>16</v>
      </c>
      <c r="J130" s="20" t="s">
        <v>238</v>
      </c>
      <c r="K130" s="462">
        <v>59980</v>
      </c>
    </row>
    <row r="131" spans="1:11">
      <c r="A131" s="25">
        <v>128</v>
      </c>
      <c r="B131" s="27" t="s">
        <v>664</v>
      </c>
      <c r="C131" s="4" t="s">
        <v>509</v>
      </c>
      <c r="D131" s="4">
        <v>57268</v>
      </c>
      <c r="E131" s="4" t="s">
        <v>521</v>
      </c>
      <c r="F131" s="4" t="s">
        <v>633</v>
      </c>
      <c r="G131" s="4" t="s">
        <v>512</v>
      </c>
      <c r="H131" s="4" t="s">
        <v>527</v>
      </c>
      <c r="I131" s="454" t="s">
        <v>16</v>
      </c>
      <c r="J131" s="20" t="s">
        <v>243</v>
      </c>
      <c r="K131" s="462">
        <v>59981</v>
      </c>
    </row>
    <row r="132" spans="1:11">
      <c r="A132" s="25">
        <v>129</v>
      </c>
      <c r="B132" s="27" t="s">
        <v>652</v>
      </c>
      <c r="C132" s="4" t="s">
        <v>509</v>
      </c>
      <c r="D132" s="4">
        <v>57243</v>
      </c>
      <c r="E132" s="4" t="s">
        <v>521</v>
      </c>
      <c r="F132" s="4" t="s">
        <v>633</v>
      </c>
      <c r="G132" s="4" t="s">
        <v>512</v>
      </c>
      <c r="H132" s="4" t="s">
        <v>515</v>
      </c>
      <c r="I132" s="454" t="s">
        <v>16</v>
      </c>
      <c r="J132" s="20" t="s">
        <v>248</v>
      </c>
      <c r="K132" s="462">
        <v>59982</v>
      </c>
    </row>
    <row r="133" spans="1:11">
      <c r="A133" s="25">
        <v>130</v>
      </c>
      <c r="B133" s="27" t="s">
        <v>653</v>
      </c>
      <c r="C133" s="4" t="s">
        <v>509</v>
      </c>
      <c r="D133" s="4">
        <v>57244</v>
      </c>
      <c r="E133" s="4" t="s">
        <v>521</v>
      </c>
      <c r="F133" s="4" t="s">
        <v>633</v>
      </c>
      <c r="G133" s="4" t="s">
        <v>512</v>
      </c>
      <c r="H133" s="4" t="s">
        <v>515</v>
      </c>
      <c r="I133" s="454" t="s">
        <v>16</v>
      </c>
      <c r="J133" s="20" t="s">
        <v>253</v>
      </c>
      <c r="K133" s="462">
        <v>59983</v>
      </c>
    </row>
    <row r="134" spans="1:11">
      <c r="A134" s="25">
        <v>131</v>
      </c>
      <c r="B134" s="27" t="s">
        <v>657</v>
      </c>
      <c r="C134" s="4" t="s">
        <v>509</v>
      </c>
      <c r="D134" s="4">
        <v>57254</v>
      </c>
      <c r="E134" s="4" t="s">
        <v>521</v>
      </c>
      <c r="F134" s="4" t="s">
        <v>633</v>
      </c>
      <c r="G134" s="4" t="s">
        <v>512</v>
      </c>
      <c r="H134" s="4" t="s">
        <v>514</v>
      </c>
      <c r="I134" s="448" t="s">
        <v>807</v>
      </c>
      <c r="J134" s="465"/>
      <c r="K134" s="458"/>
    </row>
    <row r="135" spans="1:11">
      <c r="A135" s="25">
        <v>132</v>
      </c>
      <c r="B135" s="27" t="s">
        <v>660</v>
      </c>
      <c r="C135" s="4" t="s">
        <v>509</v>
      </c>
      <c r="D135" s="4">
        <v>57259</v>
      </c>
      <c r="E135" s="4" t="s">
        <v>521</v>
      </c>
      <c r="F135" s="4" t="s">
        <v>633</v>
      </c>
      <c r="G135" s="4" t="s">
        <v>512</v>
      </c>
      <c r="H135" s="4" t="s">
        <v>514</v>
      </c>
      <c r="I135" s="448" t="s">
        <v>807</v>
      </c>
      <c r="J135" s="454"/>
      <c r="K135" s="463"/>
    </row>
    <row r="136" spans="1:11">
      <c r="A136" s="25">
        <v>133</v>
      </c>
      <c r="B136" s="27" t="s">
        <v>668</v>
      </c>
      <c r="C136" s="4" t="s">
        <v>520</v>
      </c>
      <c r="D136" s="4">
        <v>79737</v>
      </c>
      <c r="E136" s="4" t="s">
        <v>521</v>
      </c>
      <c r="F136" s="4" t="s">
        <v>666</v>
      </c>
      <c r="G136" s="4" t="s">
        <v>512</v>
      </c>
      <c r="H136" s="4" t="s">
        <v>513</v>
      </c>
      <c r="I136" s="456" t="s">
        <v>16</v>
      </c>
      <c r="J136" s="465" t="s">
        <v>263</v>
      </c>
      <c r="K136" s="458">
        <v>59985</v>
      </c>
    </row>
    <row r="137" spans="1:11">
      <c r="A137" s="25">
        <v>134</v>
      </c>
      <c r="B137" s="27" t="s">
        <v>669</v>
      </c>
      <c r="C137" s="4" t="s">
        <v>520</v>
      </c>
      <c r="D137" s="4">
        <v>79747</v>
      </c>
      <c r="E137" s="4" t="s">
        <v>521</v>
      </c>
      <c r="F137" s="4" t="s">
        <v>666</v>
      </c>
      <c r="G137" s="4" t="s">
        <v>512</v>
      </c>
      <c r="H137" s="4" t="s">
        <v>513</v>
      </c>
      <c r="I137" s="456" t="s">
        <v>16</v>
      </c>
      <c r="J137" s="465" t="s">
        <v>268</v>
      </c>
      <c r="K137" s="458">
        <v>59986</v>
      </c>
    </row>
    <row r="138" spans="1:11">
      <c r="A138" s="25">
        <v>135</v>
      </c>
      <c r="B138" s="27" t="s">
        <v>667</v>
      </c>
      <c r="C138" s="4" t="s">
        <v>520</v>
      </c>
      <c r="D138" s="4">
        <v>79743</v>
      </c>
      <c r="E138" s="4" t="s">
        <v>521</v>
      </c>
      <c r="F138" s="4" t="s">
        <v>666</v>
      </c>
      <c r="G138" s="4" t="s">
        <v>512</v>
      </c>
      <c r="H138" s="4" t="s">
        <v>523</v>
      </c>
      <c r="I138" s="456" t="s">
        <v>16</v>
      </c>
      <c r="J138" s="465" t="s">
        <v>273</v>
      </c>
      <c r="K138" s="458">
        <v>59987</v>
      </c>
    </row>
    <row r="139" spans="1:11">
      <c r="A139" s="25">
        <v>136</v>
      </c>
      <c r="B139" s="27" t="s">
        <v>670</v>
      </c>
      <c r="C139" s="4" t="s">
        <v>520</v>
      </c>
      <c r="D139" s="4">
        <v>79807</v>
      </c>
      <c r="E139" s="4" t="s">
        <v>521</v>
      </c>
      <c r="F139" s="4" t="s">
        <v>666</v>
      </c>
      <c r="G139" s="4" t="s">
        <v>512</v>
      </c>
      <c r="H139" s="4" t="s">
        <v>523</v>
      </c>
      <c r="I139" s="456" t="s">
        <v>16</v>
      </c>
      <c r="J139" s="465" t="s">
        <v>278</v>
      </c>
      <c r="K139" s="458">
        <v>59988</v>
      </c>
    </row>
    <row r="140" spans="1:11">
      <c r="A140" s="25">
        <v>137</v>
      </c>
      <c r="B140" s="27" t="s">
        <v>673</v>
      </c>
      <c r="C140" s="4" t="s">
        <v>509</v>
      </c>
      <c r="D140" s="4">
        <v>79745</v>
      </c>
      <c r="E140" s="4" t="s">
        <v>521</v>
      </c>
      <c r="F140" s="4" t="s">
        <v>666</v>
      </c>
      <c r="G140" s="4" t="s">
        <v>512</v>
      </c>
      <c r="H140" s="4" t="s">
        <v>524</v>
      </c>
      <c r="I140" s="454" t="s">
        <v>16</v>
      </c>
      <c r="J140" s="454" t="s">
        <v>371</v>
      </c>
      <c r="K140" s="463">
        <v>59491</v>
      </c>
    </row>
    <row r="141" spans="1:11">
      <c r="A141" s="25">
        <v>138</v>
      </c>
      <c r="B141" s="27" t="s">
        <v>675</v>
      </c>
      <c r="C141" s="4" t="s">
        <v>509</v>
      </c>
      <c r="D141" s="4">
        <v>79853</v>
      </c>
      <c r="E141" s="4" t="s">
        <v>521</v>
      </c>
      <c r="F141" s="4" t="s">
        <v>666</v>
      </c>
      <c r="G141" s="4" t="s">
        <v>512</v>
      </c>
      <c r="H141" s="4" t="s">
        <v>524</v>
      </c>
      <c r="I141" s="454" t="s">
        <v>16</v>
      </c>
      <c r="J141" s="16" t="s">
        <v>56</v>
      </c>
      <c r="K141" s="463">
        <v>59537</v>
      </c>
    </row>
    <row r="142" spans="1:11">
      <c r="A142" s="25">
        <v>139</v>
      </c>
      <c r="B142" s="27" t="s">
        <v>680</v>
      </c>
      <c r="C142" s="4" t="s">
        <v>509</v>
      </c>
      <c r="D142" s="4">
        <v>79752</v>
      </c>
      <c r="E142" s="4" t="s">
        <v>521</v>
      </c>
      <c r="F142" s="4" t="s">
        <v>666</v>
      </c>
      <c r="G142" s="4" t="s">
        <v>512</v>
      </c>
      <c r="H142" s="4" t="s">
        <v>527</v>
      </c>
      <c r="I142" s="454" t="s">
        <v>16</v>
      </c>
      <c r="J142" s="20" t="s">
        <v>288</v>
      </c>
      <c r="K142" s="462">
        <v>59990</v>
      </c>
    </row>
    <row r="143" spans="1:11">
      <c r="A143" s="25">
        <v>140</v>
      </c>
      <c r="B143" s="27" t="s">
        <v>671</v>
      </c>
      <c r="C143" s="4" t="s">
        <v>509</v>
      </c>
      <c r="D143" s="4">
        <v>79862</v>
      </c>
      <c r="E143" s="4" t="s">
        <v>521</v>
      </c>
      <c r="F143" s="4" t="s">
        <v>666</v>
      </c>
      <c r="G143" s="4" t="s">
        <v>512</v>
      </c>
      <c r="H143" s="4" t="s">
        <v>515</v>
      </c>
      <c r="I143" s="454" t="s">
        <v>16</v>
      </c>
      <c r="J143" s="20" t="s">
        <v>308</v>
      </c>
      <c r="K143" s="462">
        <v>59411</v>
      </c>
    </row>
    <row r="144" spans="1:11">
      <c r="A144" s="25">
        <v>141</v>
      </c>
      <c r="B144" s="32" t="s">
        <v>676</v>
      </c>
      <c r="C144" s="25" t="s">
        <v>509</v>
      </c>
      <c r="D144" s="25">
        <v>79858</v>
      </c>
      <c r="E144" s="25" t="s">
        <v>521</v>
      </c>
      <c r="F144" s="25" t="s">
        <v>666</v>
      </c>
      <c r="G144" s="25" t="s">
        <v>512</v>
      </c>
      <c r="H144" s="25" t="s">
        <v>515</v>
      </c>
      <c r="I144" s="454" t="s">
        <v>16</v>
      </c>
      <c r="J144" s="20" t="s">
        <v>258</v>
      </c>
      <c r="K144" s="462">
        <v>59984</v>
      </c>
    </row>
    <row r="145" spans="1:11">
      <c r="A145" s="25">
        <v>142</v>
      </c>
      <c r="B145" s="27" t="s">
        <v>674</v>
      </c>
      <c r="C145" s="4" t="s">
        <v>509</v>
      </c>
      <c r="D145" s="4">
        <v>59900</v>
      </c>
      <c r="E145" s="4" t="s">
        <v>521</v>
      </c>
      <c r="F145" s="4" t="s">
        <v>666</v>
      </c>
      <c r="G145" s="4" t="s">
        <v>512</v>
      </c>
      <c r="H145" s="4" t="s">
        <v>514</v>
      </c>
      <c r="I145" s="448" t="s">
        <v>807</v>
      </c>
      <c r="J145" s="27"/>
      <c r="K145" s="27"/>
    </row>
    <row r="146" spans="1:11" ht="9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>
      <c r="A147" s="25">
        <v>143</v>
      </c>
      <c r="B147" s="27" t="s">
        <v>518</v>
      </c>
      <c r="C147" s="4" t="s">
        <v>509</v>
      </c>
      <c r="D147" s="4">
        <v>62717</v>
      </c>
      <c r="E147" s="4" t="s">
        <v>510</v>
      </c>
      <c r="F147" s="4" t="s">
        <v>511</v>
      </c>
      <c r="G147" s="4" t="s">
        <v>512</v>
      </c>
      <c r="H147" s="4" t="s">
        <v>496</v>
      </c>
      <c r="I147" s="459" t="s">
        <v>16</v>
      </c>
      <c r="J147" s="455" t="s">
        <v>319</v>
      </c>
      <c r="K147" s="27"/>
    </row>
    <row r="148" spans="1:11">
      <c r="A148" s="25">
        <v>144</v>
      </c>
      <c r="B148" s="27" t="s">
        <v>516</v>
      </c>
      <c r="C148" s="4" t="s">
        <v>509</v>
      </c>
      <c r="D148" s="4">
        <v>62811</v>
      </c>
      <c r="E148" s="4" t="s">
        <v>510</v>
      </c>
      <c r="F148" s="4" t="s">
        <v>511</v>
      </c>
      <c r="G148" s="4" t="s">
        <v>512</v>
      </c>
      <c r="H148" s="4" t="s">
        <v>500</v>
      </c>
      <c r="I148" s="454" t="s">
        <v>16</v>
      </c>
      <c r="J148" s="16" t="s">
        <v>373</v>
      </c>
      <c r="K148" s="27"/>
    </row>
    <row r="149" spans="1:11">
      <c r="A149" s="25">
        <v>145</v>
      </c>
      <c r="B149" s="27" t="s">
        <v>517</v>
      </c>
      <c r="C149" s="4" t="s">
        <v>509</v>
      </c>
      <c r="D149" s="4">
        <v>62746</v>
      </c>
      <c r="E149" s="4" t="s">
        <v>510</v>
      </c>
      <c r="F149" s="4" t="s">
        <v>511</v>
      </c>
      <c r="G149" s="4" t="s">
        <v>512</v>
      </c>
      <c r="H149" s="4" t="s">
        <v>514</v>
      </c>
      <c r="I149" s="459" t="s">
        <v>16</v>
      </c>
      <c r="J149" s="455" t="s">
        <v>319</v>
      </c>
      <c r="K149" s="27"/>
    </row>
    <row r="150" spans="1:11">
      <c r="A150" s="25">
        <v>146</v>
      </c>
      <c r="B150" s="27" t="s">
        <v>551</v>
      </c>
      <c r="C150" s="4" t="s">
        <v>509</v>
      </c>
      <c r="D150" s="4"/>
      <c r="E150" s="4" t="s">
        <v>510</v>
      </c>
      <c r="F150" s="4" t="s">
        <v>552</v>
      </c>
      <c r="G150" s="4" t="s">
        <v>512</v>
      </c>
      <c r="H150" s="4" t="s">
        <v>523</v>
      </c>
      <c r="I150" s="456" t="s">
        <v>16</v>
      </c>
      <c r="J150" s="464" t="s">
        <v>324</v>
      </c>
      <c r="K150" s="27"/>
    </row>
    <row r="151" spans="1:11">
      <c r="A151" s="25">
        <v>147</v>
      </c>
      <c r="B151" s="27" t="s">
        <v>558</v>
      </c>
      <c r="C151" s="4" t="s">
        <v>509</v>
      </c>
      <c r="D151" s="4">
        <v>62821</v>
      </c>
      <c r="E151" s="4" t="s">
        <v>510</v>
      </c>
      <c r="F151" s="4" t="s">
        <v>556</v>
      </c>
      <c r="G151" s="4" t="s">
        <v>512</v>
      </c>
      <c r="H151" s="4" t="s">
        <v>513</v>
      </c>
      <c r="I151" s="454" t="s">
        <v>16</v>
      </c>
      <c r="J151" s="16" t="s">
        <v>329</v>
      </c>
      <c r="K151" s="27"/>
    </row>
    <row r="152" spans="1:11">
      <c r="A152" s="25">
        <v>148</v>
      </c>
      <c r="B152" s="27" t="s">
        <v>555</v>
      </c>
      <c r="C152" s="4" t="s">
        <v>509</v>
      </c>
      <c r="D152" s="4">
        <v>62617</v>
      </c>
      <c r="E152" s="4" t="s">
        <v>510</v>
      </c>
      <c r="F152" s="4" t="s">
        <v>556</v>
      </c>
      <c r="G152" s="4" t="s">
        <v>512</v>
      </c>
      <c r="H152" s="4" t="s">
        <v>498</v>
      </c>
      <c r="I152" s="454" t="s">
        <v>16</v>
      </c>
      <c r="J152" s="16" t="s">
        <v>334</v>
      </c>
      <c r="K152" s="27"/>
    </row>
    <row r="153" spans="1:11">
      <c r="A153" s="25">
        <v>149</v>
      </c>
      <c r="B153" s="27" t="s">
        <v>557</v>
      </c>
      <c r="C153" s="4" t="s">
        <v>509</v>
      </c>
      <c r="D153" s="4">
        <v>62768</v>
      </c>
      <c r="E153" s="4" t="s">
        <v>510</v>
      </c>
      <c r="F153" s="4" t="s">
        <v>556</v>
      </c>
      <c r="G153" s="4" t="s">
        <v>512</v>
      </c>
      <c r="H153" s="4" t="s">
        <v>515</v>
      </c>
      <c r="I153" s="454" t="s">
        <v>16</v>
      </c>
      <c r="J153" s="16" t="s">
        <v>338</v>
      </c>
      <c r="K153" s="27"/>
    </row>
    <row r="154" spans="1:11">
      <c r="A154" s="25">
        <v>150</v>
      </c>
      <c r="B154" s="27" t="s">
        <v>684</v>
      </c>
      <c r="C154" s="4" t="s">
        <v>509</v>
      </c>
      <c r="D154" s="4">
        <v>79740</v>
      </c>
      <c r="E154" s="4" t="s">
        <v>510</v>
      </c>
      <c r="F154" s="4" t="s">
        <v>681</v>
      </c>
      <c r="G154" s="4" t="s">
        <v>512</v>
      </c>
      <c r="H154" s="4" t="s">
        <v>496</v>
      </c>
      <c r="I154" s="454" t="s">
        <v>16</v>
      </c>
      <c r="J154" s="16" t="s">
        <v>342</v>
      </c>
      <c r="K154" s="27"/>
    </row>
    <row r="155" spans="1:11">
      <c r="A155" s="25">
        <v>151</v>
      </c>
      <c r="B155" s="27" t="s">
        <v>683</v>
      </c>
      <c r="C155" s="4" t="s">
        <v>509</v>
      </c>
      <c r="D155" s="4">
        <v>62621</v>
      </c>
      <c r="E155" s="4" t="s">
        <v>510</v>
      </c>
      <c r="F155" s="4" t="s">
        <v>681</v>
      </c>
      <c r="G155" s="4" t="s">
        <v>512</v>
      </c>
      <c r="H155" s="4" t="s">
        <v>500</v>
      </c>
      <c r="I155" s="454" t="s">
        <v>16</v>
      </c>
      <c r="J155" s="16" t="s">
        <v>351</v>
      </c>
      <c r="K155" s="27"/>
    </row>
    <row r="156" spans="1:11">
      <c r="A156" s="25">
        <v>152</v>
      </c>
      <c r="B156" s="27" t="s">
        <v>682</v>
      </c>
      <c r="C156" s="4" t="s">
        <v>509</v>
      </c>
      <c r="D156" s="4">
        <v>62610</v>
      </c>
      <c r="E156" s="4" t="s">
        <v>510</v>
      </c>
      <c r="F156" s="4" t="s">
        <v>681</v>
      </c>
      <c r="G156" s="4" t="s">
        <v>512</v>
      </c>
      <c r="H156" s="4" t="s">
        <v>502</v>
      </c>
      <c r="I156" s="456" t="s">
        <v>16</v>
      </c>
      <c r="J156" s="464" t="s">
        <v>347</v>
      </c>
      <c r="K156" s="27"/>
    </row>
    <row r="157" spans="1:11">
      <c r="A157" s="25">
        <v>153</v>
      </c>
      <c r="B157" s="27" t="s">
        <v>739</v>
      </c>
      <c r="C157" s="4" t="s">
        <v>520</v>
      </c>
      <c r="D157" s="4">
        <v>79822</v>
      </c>
      <c r="E157" s="4" t="s">
        <v>510</v>
      </c>
      <c r="F157" s="4" t="s">
        <v>740</v>
      </c>
      <c r="G157" s="4" t="s">
        <v>512</v>
      </c>
      <c r="H157" s="4" t="s">
        <v>513</v>
      </c>
      <c r="I157" s="456" t="s">
        <v>16</v>
      </c>
      <c r="J157" s="464" t="s">
        <v>355</v>
      </c>
      <c r="K157" s="27"/>
    </row>
    <row r="158" spans="1:11">
      <c r="A158" s="25">
        <v>154</v>
      </c>
      <c r="B158" s="27" t="s">
        <v>741</v>
      </c>
      <c r="C158" s="4" t="s">
        <v>509</v>
      </c>
      <c r="D158" s="4">
        <v>62772</v>
      </c>
      <c r="E158" s="4" t="s">
        <v>510</v>
      </c>
      <c r="F158" s="4" t="s">
        <v>740</v>
      </c>
      <c r="G158" s="4" t="s">
        <v>512</v>
      </c>
      <c r="H158" s="4" t="s">
        <v>515</v>
      </c>
      <c r="I158" s="454" t="s">
        <v>16</v>
      </c>
      <c r="J158" s="16" t="s">
        <v>361</v>
      </c>
      <c r="K158" s="27"/>
    </row>
  </sheetData>
  <conditionalFormatting sqref="A1:K1">
    <cfRule type="cellIs" dxfId="243" priority="235" operator="equal">
      <formula>"FG (WFO)"</formula>
    </cfRule>
    <cfRule type="cellIs" dxfId="242" priority="236" operator="equal">
      <formula>"FG"</formula>
    </cfRule>
    <cfRule type="cellIs" dxfId="241" priority="237" operator="equal">
      <formula>"FI (WFO)"</formula>
    </cfRule>
    <cfRule type="cellIs" dxfId="240" priority="238" operator="equal">
      <formula>"FG (WFO)"</formula>
    </cfRule>
    <cfRule type="cellIs" dxfId="239" priority="239" operator="equal">
      <formula>"FI"</formula>
    </cfRule>
    <cfRule type="cellIs" dxfId="238" priority="240" operator="equal">
      <formula>"FG"</formula>
    </cfRule>
  </conditionalFormatting>
  <conditionalFormatting sqref="J23">
    <cfRule type="cellIs" dxfId="237" priority="213" operator="equal">
      <formula>"FG (WFO)"</formula>
    </cfRule>
    <cfRule type="cellIs" dxfId="236" priority="214" operator="equal">
      <formula>"FG"</formula>
    </cfRule>
  </conditionalFormatting>
  <conditionalFormatting sqref="B41:H41 J41">
    <cfRule type="cellIs" dxfId="235" priority="167" operator="equal">
      <formula>"FG (WFO)"</formula>
    </cfRule>
    <cfRule type="cellIs" dxfId="234" priority="168" operator="equal">
      <formula>"FG"</formula>
    </cfRule>
    <cfRule type="cellIs" dxfId="233" priority="169" operator="equal">
      <formula>"FG (WFO)"</formula>
    </cfRule>
    <cfRule type="cellIs" dxfId="232" priority="170" operator="equal">
      <formula>"FG"</formula>
    </cfRule>
    <cfRule type="cellIs" dxfId="231" priority="171" operator="equal">
      <formula>"FI (WFO)"</formula>
    </cfRule>
    <cfRule type="cellIs" dxfId="230" priority="172" operator="equal">
      <formula>"FG (WFO)"</formula>
    </cfRule>
    <cfRule type="cellIs" dxfId="229" priority="173" operator="equal">
      <formula>"FI"</formula>
    </cfRule>
    <cfRule type="cellIs" dxfId="228" priority="174" operator="equal">
      <formula>"FG"</formula>
    </cfRule>
  </conditionalFormatting>
  <conditionalFormatting sqref="B42:H42">
    <cfRule type="cellIs" dxfId="227" priority="223" operator="equal">
      <formula>"FG (WFO)"</formula>
    </cfRule>
    <cfRule type="cellIs" dxfId="226" priority="224" operator="equal">
      <formula>"FG"</formula>
    </cfRule>
    <cfRule type="cellIs" dxfId="225" priority="225" operator="equal">
      <formula>"FI (WFO)"</formula>
    </cfRule>
    <cfRule type="cellIs" dxfId="224" priority="226" operator="equal">
      <formula>"FG (WFO)"</formula>
    </cfRule>
    <cfRule type="cellIs" dxfId="223" priority="227" operator="equal">
      <formula>"FI"</formula>
    </cfRule>
    <cfRule type="cellIs" dxfId="222" priority="228" operator="equal">
      <formula>"FG"</formula>
    </cfRule>
  </conditionalFormatting>
  <conditionalFormatting sqref="B44:H44">
    <cfRule type="cellIs" dxfId="221" priority="217" operator="equal">
      <formula>"FG (WFO)"</formula>
    </cfRule>
    <cfRule type="cellIs" dxfId="220" priority="218" operator="equal">
      <formula>"FG"</formula>
    </cfRule>
    <cfRule type="cellIs" dxfId="219" priority="219" operator="equal">
      <formula>"FI (WFO)"</formula>
    </cfRule>
    <cfRule type="cellIs" dxfId="218" priority="220" operator="equal">
      <formula>"FG (WFO)"</formula>
    </cfRule>
    <cfRule type="cellIs" dxfId="217" priority="221" operator="equal">
      <formula>"FI"</formula>
    </cfRule>
    <cfRule type="cellIs" dxfId="216" priority="222" operator="equal">
      <formula>"FG"</formula>
    </cfRule>
  </conditionalFormatting>
  <conditionalFormatting sqref="B46:D46">
    <cfRule type="cellIs" dxfId="215" priority="197" operator="equal">
      <formula>"FG (WFO)"</formula>
    </cfRule>
    <cfRule type="cellIs" dxfId="214" priority="198" operator="equal">
      <formula>"FG (WFO)"</formula>
    </cfRule>
    <cfRule type="cellIs" dxfId="213" priority="199" operator="equal">
      <formula>"EO (WFO)"</formula>
    </cfRule>
    <cfRule type="cellIs" dxfId="212" priority="200" operator="equal">
      <formula>"EK (WFO)"</formula>
    </cfRule>
  </conditionalFormatting>
  <conditionalFormatting sqref="E46">
    <cfRule type="cellIs" dxfId="211" priority="201" operator="equal">
      <formula>"FG (WFO)"</formula>
    </cfRule>
    <cfRule type="cellIs" dxfId="210" priority="202" operator="equal">
      <formula>"FG (WFO)"</formula>
    </cfRule>
    <cfRule type="cellIs" dxfId="209" priority="203" operator="equal">
      <formula>"EO (WFO)"</formula>
    </cfRule>
    <cfRule type="cellIs" dxfId="208" priority="204" operator="equal">
      <formula>"EK (WFO)"</formula>
    </cfRule>
  </conditionalFormatting>
  <conditionalFormatting sqref="F46">
    <cfRule type="cellIs" dxfId="207" priority="177" operator="equal">
      <formula>"EO (WFO)"</formula>
    </cfRule>
    <cfRule type="cellIs" dxfId="206" priority="178" operator="equal">
      <formula>"EK (WFO)"</formula>
    </cfRule>
    <cfRule type="cellIs" dxfId="205" priority="179" operator="equal">
      <formula>"FI (WFO)"</formula>
    </cfRule>
    <cfRule type="cellIs" dxfId="204" priority="180" operator="equal">
      <formula>"FG (WFO)"</formula>
    </cfRule>
    <cfRule type="cellIs" dxfId="203" priority="181" operator="equal">
      <formula>"FI"</formula>
    </cfRule>
    <cfRule type="cellIs" dxfId="202" priority="182" operator="equal">
      <formula>"FG (WFO)"</formula>
    </cfRule>
    <cfRule type="cellIs" dxfId="201" priority="183" operator="equal">
      <formula>"FG (WFO)"</formula>
    </cfRule>
    <cfRule type="cellIs" dxfId="200" priority="184" operator="equal">
      <formula>"EO (WFO)"</formula>
    </cfRule>
    <cfRule type="cellIs" dxfId="199" priority="185" operator="equal">
      <formula>"EK (WFO)"</formula>
    </cfRule>
  </conditionalFormatting>
  <conditionalFormatting sqref="G46">
    <cfRule type="cellIs" dxfId="198" priority="186" operator="equal">
      <formula>"OUT"</formula>
    </cfRule>
    <cfRule type="cellIs" dxfId="197" priority="187" operator="equal">
      <formula>"OUT"</formula>
    </cfRule>
    <cfRule type="cellIs" dxfId="196" priority="188" operator="equal">
      <formula>"OUT"</formula>
    </cfRule>
    <cfRule type="cellIs" dxfId="195" priority="189" operator="equal">
      <formula>"FG (WFO)"</formula>
    </cfRule>
    <cfRule type="cellIs" dxfId="194" priority="190" operator="equal">
      <formula>"TDM"</formula>
    </cfRule>
    <cfRule type="cellIs" dxfId="193" priority="191" operator="equal">
      <formula>"FG"</formula>
    </cfRule>
    <cfRule type="cellIs" dxfId="192" priority="192" operator="equal">
      <formula>"L"</formula>
    </cfRule>
    <cfRule type="cellIs" dxfId="191" priority="193" operator="equal">
      <formula>"CT"</formula>
    </cfRule>
    <cfRule type="cellIs" dxfId="190" priority="194" operator="equal">
      <formula>"EG (WFO)"</formula>
    </cfRule>
    <cfRule type="cellIs" dxfId="189" priority="195" operator="equal">
      <formula>"TR (WFO)"</formula>
    </cfRule>
    <cfRule type="cellIs" dxfId="188" priority="196" operator="equal">
      <formula>"FG (WFO)"</formula>
    </cfRule>
  </conditionalFormatting>
  <conditionalFormatting sqref="B49:H49">
    <cfRule type="cellIs" dxfId="187" priority="205" operator="equal">
      <formula>"FG (WFO)"</formula>
    </cfRule>
    <cfRule type="cellIs" dxfId="186" priority="206" operator="equal">
      <formula>"FG"</formula>
    </cfRule>
    <cfRule type="cellIs" dxfId="185" priority="207" operator="equal">
      <formula>"FG (WFO)"</formula>
    </cfRule>
    <cfRule type="cellIs" dxfId="184" priority="208" operator="equal">
      <formula>"FG"</formula>
    </cfRule>
    <cfRule type="cellIs" dxfId="183" priority="209" operator="equal">
      <formula>"FI (WFO)"</formula>
    </cfRule>
    <cfRule type="cellIs" dxfId="182" priority="210" operator="equal">
      <formula>"FG (WFO)"</formula>
    </cfRule>
    <cfRule type="cellIs" dxfId="181" priority="211" operator="equal">
      <formula>"FI"</formula>
    </cfRule>
    <cfRule type="cellIs" dxfId="180" priority="212" operator="equal">
      <formula>"FG"</formula>
    </cfRule>
  </conditionalFormatting>
  <conditionalFormatting sqref="A159:K1048576 L1:XFD1048576">
    <cfRule type="cellIs" dxfId="179" priority="85" operator="equal">
      <formula>"FG (WFO)"</formula>
    </cfRule>
    <cfRule type="cellIs" dxfId="178" priority="86" operator="equal">
      <formula>"FG"</formula>
    </cfRule>
  </conditionalFormatting>
  <conditionalFormatting sqref="B60:H60">
    <cfRule type="cellIs" dxfId="177" priority="229" operator="equal">
      <formula>"FG (WFO)"</formula>
    </cfRule>
    <cfRule type="cellIs" dxfId="176" priority="230" operator="equal">
      <formula>"FG"</formula>
    </cfRule>
    <cfRule type="cellIs" dxfId="175" priority="231" operator="equal">
      <formula>"FI (WFO)"</formula>
    </cfRule>
    <cfRule type="cellIs" dxfId="174" priority="232" operator="equal">
      <formula>"FG (WFO)"</formula>
    </cfRule>
    <cfRule type="cellIs" dxfId="173" priority="233" operator="equal">
      <formula>"FI"</formula>
    </cfRule>
    <cfRule type="cellIs" dxfId="172" priority="234" operator="equal">
      <formula>"FG"</formula>
    </cfRule>
  </conditionalFormatting>
  <conditionalFormatting sqref="A65:K65">
    <cfRule type="cellIs" dxfId="171" priority="117" operator="equal">
      <formula>"FG (WFO)"</formula>
    </cfRule>
    <cfRule type="cellIs" dxfId="170" priority="118" operator="equal">
      <formula>"FG"</formula>
    </cfRule>
    <cfRule type="cellIs" dxfId="169" priority="119" operator="equal">
      <formula>"FG (WFO)"</formula>
    </cfRule>
    <cfRule type="cellIs" dxfId="168" priority="120" operator="equal">
      <formula>"FG"</formula>
    </cfRule>
    <cfRule type="cellIs" dxfId="167" priority="121" operator="equal">
      <formula>"FG (WFO)"</formula>
    </cfRule>
    <cfRule type="cellIs" dxfId="166" priority="122" operator="equal">
      <formula>"FG"</formula>
    </cfRule>
    <cfRule type="cellIs" dxfId="165" priority="123" operator="equal">
      <formula>"FI (WFO)"</formula>
    </cfRule>
    <cfRule type="cellIs" dxfId="164" priority="124" operator="equal">
      <formula>"FG (WFO)"</formula>
    </cfRule>
    <cfRule type="cellIs" dxfId="163" priority="125" operator="equal">
      <formula>"FI"</formula>
    </cfRule>
    <cfRule type="cellIs" dxfId="162" priority="126" operator="equal">
      <formula>"FG"</formula>
    </cfRule>
  </conditionalFormatting>
  <conditionalFormatting sqref="B87:H87">
    <cfRule type="cellIs" dxfId="161" priority="157" operator="equal">
      <formula>"FG (WFO)"</formula>
    </cfRule>
    <cfRule type="cellIs" dxfId="160" priority="158" operator="equal">
      <formula>"FG"</formula>
    </cfRule>
    <cfRule type="cellIs" dxfId="159" priority="159" operator="equal">
      <formula>"FG (WFO)"</formula>
    </cfRule>
    <cfRule type="cellIs" dxfId="158" priority="160" operator="equal">
      <formula>"FG"</formula>
    </cfRule>
    <cfRule type="cellIs" dxfId="157" priority="161" operator="equal">
      <formula>"FG (WFO)"</formula>
    </cfRule>
    <cfRule type="cellIs" dxfId="156" priority="162" operator="equal">
      <formula>"FG"</formula>
    </cfRule>
    <cfRule type="cellIs" dxfId="155" priority="163" operator="equal">
      <formula>"FI (WFO)"</formula>
    </cfRule>
    <cfRule type="cellIs" dxfId="154" priority="164" operator="equal">
      <formula>"FG (WFO)"</formula>
    </cfRule>
    <cfRule type="cellIs" dxfId="153" priority="165" operator="equal">
      <formula>"FI"</formula>
    </cfRule>
    <cfRule type="cellIs" dxfId="152" priority="166" operator="equal">
      <formula>"FG"</formula>
    </cfRule>
  </conditionalFormatting>
  <conditionalFormatting sqref="B109:H109">
    <cfRule type="cellIs" dxfId="151" priority="127" operator="equal">
      <formula>"FG (WFO)"</formula>
    </cfRule>
    <cfRule type="cellIs" dxfId="150" priority="128" operator="equal">
      <formula>"FG"</formula>
    </cfRule>
    <cfRule type="cellIs" dxfId="149" priority="129" operator="equal">
      <formula>"FG (WFO)"</formula>
    </cfRule>
    <cfRule type="cellIs" dxfId="148" priority="130" operator="equal">
      <formula>"FG"</formula>
    </cfRule>
    <cfRule type="cellIs" dxfId="147" priority="131" operator="equal">
      <formula>"FG (WFO)"</formula>
    </cfRule>
    <cfRule type="cellIs" dxfId="146" priority="132" operator="equal">
      <formula>"FG"</formula>
    </cfRule>
    <cfRule type="cellIs" dxfId="145" priority="133" operator="equal">
      <formula>"FI (WFO)"</formula>
    </cfRule>
    <cfRule type="cellIs" dxfId="144" priority="134" operator="equal">
      <formula>"FG (WFO)"</formula>
    </cfRule>
    <cfRule type="cellIs" dxfId="143" priority="135" operator="equal">
      <formula>"FI"</formula>
    </cfRule>
    <cfRule type="cellIs" dxfId="142" priority="136" operator="equal">
      <formula>"FG"</formula>
    </cfRule>
  </conditionalFormatting>
  <conditionalFormatting sqref="A111:K111">
    <cfRule type="cellIs" dxfId="141" priority="97" operator="equal">
      <formula>"FG (WFO)"</formula>
    </cfRule>
    <cfRule type="cellIs" dxfId="140" priority="98" operator="equal">
      <formula>"FG"</formula>
    </cfRule>
    <cfRule type="cellIs" dxfId="139" priority="99" operator="equal">
      <formula>"FG (WFO)"</formula>
    </cfRule>
    <cfRule type="cellIs" dxfId="138" priority="100" operator="equal">
      <formula>"FG"</formula>
    </cfRule>
    <cfRule type="cellIs" dxfId="137" priority="101" operator="equal">
      <formula>"FG (WFO)"</formula>
    </cfRule>
    <cfRule type="cellIs" dxfId="136" priority="102" operator="equal">
      <formula>"FG"</formula>
    </cfRule>
    <cfRule type="cellIs" dxfId="135" priority="103" operator="equal">
      <formula>"FI (WFO)"</formula>
    </cfRule>
    <cfRule type="cellIs" dxfId="134" priority="104" operator="equal">
      <formula>"FG (WFO)"</formula>
    </cfRule>
    <cfRule type="cellIs" dxfId="133" priority="105" operator="equal">
      <formula>"FI"</formula>
    </cfRule>
    <cfRule type="cellIs" dxfId="132" priority="106" operator="equal">
      <formula>"FG"</formula>
    </cfRule>
  </conditionalFormatting>
  <conditionalFormatting sqref="B137:H137">
    <cfRule type="cellIs" dxfId="131" priority="147" operator="equal">
      <formula>"FG (WFO)"</formula>
    </cfRule>
    <cfRule type="cellIs" dxfId="130" priority="148" operator="equal">
      <formula>"FG"</formula>
    </cfRule>
    <cfRule type="cellIs" dxfId="129" priority="149" operator="equal">
      <formula>"FG (WFO)"</formula>
    </cfRule>
    <cfRule type="cellIs" dxfId="128" priority="150" operator="equal">
      <formula>"FG"</formula>
    </cfRule>
    <cfRule type="cellIs" dxfId="127" priority="151" operator="equal">
      <formula>"FG (WFO)"</formula>
    </cfRule>
    <cfRule type="cellIs" dxfId="126" priority="152" operator="equal">
      <formula>"FG"</formula>
    </cfRule>
    <cfRule type="cellIs" dxfId="125" priority="153" operator="equal">
      <formula>"FI (WFO)"</formula>
    </cfRule>
    <cfRule type="cellIs" dxfId="124" priority="154" operator="equal">
      <formula>"FG (WFO)"</formula>
    </cfRule>
    <cfRule type="cellIs" dxfId="123" priority="155" operator="equal">
      <formula>"FI"</formula>
    </cfRule>
    <cfRule type="cellIs" dxfId="122" priority="156" operator="equal">
      <formula>"FG"</formula>
    </cfRule>
  </conditionalFormatting>
  <conditionalFormatting sqref="B140:H140">
    <cfRule type="cellIs" dxfId="121" priority="137" operator="equal">
      <formula>"FG (WFO)"</formula>
    </cfRule>
    <cfRule type="cellIs" dxfId="120" priority="138" operator="equal">
      <formula>"FG"</formula>
    </cfRule>
    <cfRule type="cellIs" dxfId="119" priority="139" operator="equal">
      <formula>"FG (WFO)"</formula>
    </cfRule>
    <cfRule type="cellIs" dxfId="118" priority="140" operator="equal">
      <formula>"FG"</formula>
    </cfRule>
    <cfRule type="cellIs" dxfId="117" priority="141" operator="equal">
      <formula>"FG (WFO)"</formula>
    </cfRule>
    <cfRule type="cellIs" dxfId="116" priority="142" operator="equal">
      <formula>"FG"</formula>
    </cfRule>
    <cfRule type="cellIs" dxfId="115" priority="143" operator="equal">
      <formula>"FI (WFO)"</formula>
    </cfRule>
    <cfRule type="cellIs" dxfId="114" priority="144" operator="equal">
      <formula>"FG (WFO)"</formula>
    </cfRule>
    <cfRule type="cellIs" dxfId="113" priority="145" operator="equal">
      <formula>"FI"</formula>
    </cfRule>
    <cfRule type="cellIs" dxfId="112" priority="146" operator="equal">
      <formula>"FG"</formula>
    </cfRule>
  </conditionalFormatting>
  <conditionalFormatting sqref="B143:H143">
    <cfRule type="cellIs" dxfId="111" priority="107" operator="equal">
      <formula>"FG (WFO)"</formula>
    </cfRule>
    <cfRule type="cellIs" dxfId="110" priority="108" operator="equal">
      <formula>"FG"</formula>
    </cfRule>
    <cfRule type="cellIs" dxfId="109" priority="109" operator="equal">
      <formula>"FG (WFO)"</formula>
    </cfRule>
    <cfRule type="cellIs" dxfId="108" priority="110" operator="equal">
      <formula>"FG"</formula>
    </cfRule>
    <cfRule type="cellIs" dxfId="107" priority="111" operator="equal">
      <formula>"FG (WFO)"</formula>
    </cfRule>
    <cfRule type="cellIs" dxfId="106" priority="112" operator="equal">
      <formula>"FG"</formula>
    </cfRule>
    <cfRule type="cellIs" dxfId="105" priority="113" operator="equal">
      <formula>"FI (WFO)"</formula>
    </cfRule>
    <cfRule type="cellIs" dxfId="104" priority="114" operator="equal">
      <formula>"FG (WFO)"</formula>
    </cfRule>
    <cfRule type="cellIs" dxfId="103" priority="115" operator="equal">
      <formula>"FI"</formula>
    </cfRule>
    <cfRule type="cellIs" dxfId="102" priority="116" operator="equal">
      <formula>"FG"</formula>
    </cfRule>
  </conditionalFormatting>
  <conditionalFormatting sqref="B144:H144">
    <cfRule type="cellIs" dxfId="101" priority="87" operator="equal">
      <formula>"FG (WFO)"</formula>
    </cfRule>
    <cfRule type="cellIs" dxfId="100" priority="88" operator="equal">
      <formula>"FG"</formula>
    </cfRule>
    <cfRule type="cellIs" dxfId="99" priority="89" operator="equal">
      <formula>"FG (WFO)"</formula>
    </cfRule>
    <cfRule type="cellIs" dxfId="98" priority="90" operator="equal">
      <formula>"FG"</formula>
    </cfRule>
    <cfRule type="cellIs" dxfId="97" priority="91" operator="equal">
      <formula>"FG (WFO)"</formula>
    </cfRule>
    <cfRule type="cellIs" dxfId="96" priority="92" operator="equal">
      <formula>"FG"</formula>
    </cfRule>
    <cfRule type="cellIs" dxfId="95" priority="93" operator="equal">
      <formula>"FI (WFO)"</formula>
    </cfRule>
    <cfRule type="cellIs" dxfId="94" priority="94" operator="equal">
      <formula>"FG (WFO)"</formula>
    </cfRule>
    <cfRule type="cellIs" dxfId="93" priority="95" operator="equal">
      <formula>"FI"</formula>
    </cfRule>
    <cfRule type="cellIs" dxfId="92" priority="96" operator="equal">
      <formula>"FG"</formula>
    </cfRule>
  </conditionalFormatting>
  <conditionalFormatting sqref="A1:K1 B47:H48 H46 A2:H3 B50:H64 B4:H45 A4:A64 A66:A110">
    <cfRule type="cellIs" dxfId="91" priority="215" operator="equal">
      <formula>"FG (WFO)"</formula>
    </cfRule>
    <cfRule type="cellIs" dxfId="90" priority="216" operator="equal">
      <formula>"FG"</formula>
    </cfRule>
  </conditionalFormatting>
  <conditionalFormatting sqref="I2:J2 A1:K1 B88:H108 B110:H110 B138:H139 A2:H64 A66:H67 B141:H142 B68:H86 B112:H136 B145:H145 A68:A110 A112:A145 J3:J23 A147:H158 K147:K158 J41">
    <cfRule type="cellIs" dxfId="89" priority="175" operator="equal">
      <formula>"FG (WFO)"</formula>
    </cfRule>
    <cfRule type="cellIs" dxfId="88" priority="176" operator="equal">
      <formula>"FG"</formula>
    </cfRule>
  </conditionalFormatting>
  <conditionalFormatting sqref="A2:A64 A66:A110">
    <cfRule type="cellIs" dxfId="87" priority="241" operator="equal">
      <formula>"FG (WFO)"</formula>
    </cfRule>
    <cfRule type="cellIs" dxfId="86" priority="242" operator="equal">
      <formula>"FG"</formula>
    </cfRule>
    <cfRule type="cellIs" dxfId="85" priority="243" operator="equal">
      <formula>"FI (WFO)"</formula>
    </cfRule>
    <cfRule type="cellIs" dxfId="84" priority="244" operator="equal">
      <formula>"FG (WFO)"</formula>
    </cfRule>
    <cfRule type="cellIs" dxfId="83" priority="245" operator="equal">
      <formula>"FI"</formula>
    </cfRule>
    <cfRule type="cellIs" dxfId="82" priority="246" operator="equal">
      <formula>"FG"</formula>
    </cfRule>
  </conditionalFormatting>
  <conditionalFormatting sqref="J85:K85">
    <cfRule type="cellIs" dxfId="81" priority="83" operator="equal">
      <formula>"FG (WFO)"</formula>
    </cfRule>
    <cfRule type="cellIs" dxfId="80" priority="84" operator="equal">
      <formula>"FG"</formula>
    </cfRule>
  </conditionalFormatting>
  <conditionalFormatting sqref="A146:K146">
    <cfRule type="cellIs" dxfId="79" priority="73" operator="equal">
      <formula>"FG (WFO)"</formula>
    </cfRule>
    <cfRule type="cellIs" dxfId="78" priority="74" operator="equal">
      <formula>"FG"</formula>
    </cfRule>
    <cfRule type="cellIs" dxfId="77" priority="75" operator="equal">
      <formula>"FG (WFO)"</formula>
    </cfRule>
    <cfRule type="cellIs" dxfId="76" priority="76" operator="equal">
      <formula>"FG"</formula>
    </cfRule>
    <cfRule type="cellIs" dxfId="75" priority="77" operator="equal">
      <formula>"FG (WFO)"</formula>
    </cfRule>
    <cfRule type="cellIs" dxfId="74" priority="78" operator="equal">
      <formula>"FG"</formula>
    </cfRule>
    <cfRule type="cellIs" dxfId="73" priority="79" operator="equal">
      <formula>"FI (WFO)"</formula>
    </cfRule>
    <cfRule type="cellIs" dxfId="72" priority="80" operator="equal">
      <formula>"FG (WFO)"</formula>
    </cfRule>
    <cfRule type="cellIs" dxfId="71" priority="81" operator="equal">
      <formula>"FI"</formula>
    </cfRule>
    <cfRule type="cellIs" dxfId="70" priority="82" operator="equal">
      <formula>"FG"</formula>
    </cfRule>
  </conditionalFormatting>
  <conditionalFormatting sqref="I101">
    <cfRule type="cellIs" dxfId="69" priority="59" operator="equal">
      <formula>"FG (WFO)"</formula>
    </cfRule>
    <cfRule type="cellIs" dxfId="68" priority="60" operator="equal">
      <formula>"FG"</formula>
    </cfRule>
  </conditionalFormatting>
  <conditionalFormatting sqref="I90:I91">
    <cfRule type="cellIs" dxfId="67" priority="63" operator="equal">
      <formula>"FG (WFO)"</formula>
    </cfRule>
    <cfRule type="cellIs" dxfId="66" priority="64" operator="equal">
      <formula>"FG"</formula>
    </cfRule>
  </conditionalFormatting>
  <conditionalFormatting sqref="I3:I38">
    <cfRule type="cellIs" dxfId="65" priority="71" operator="equal">
      <formula>"FG (WFO)"</formula>
    </cfRule>
    <cfRule type="cellIs" dxfId="64" priority="72" operator="equal">
      <formula>"FG"</formula>
    </cfRule>
  </conditionalFormatting>
  <conditionalFormatting sqref="I43">
    <cfRule type="cellIs" dxfId="63" priority="69" operator="equal">
      <formula>"FG (WFO)"</formula>
    </cfRule>
    <cfRule type="cellIs" dxfId="62" priority="70" operator="equal">
      <formula>"FG"</formula>
    </cfRule>
  </conditionalFormatting>
  <conditionalFormatting sqref="I55:I62">
    <cfRule type="cellIs" dxfId="61" priority="67" operator="equal">
      <formula>"FG (WFO)"</formula>
    </cfRule>
    <cfRule type="cellIs" dxfId="60" priority="68" operator="equal">
      <formula>"FG"</formula>
    </cfRule>
  </conditionalFormatting>
  <conditionalFormatting sqref="I84:I86">
    <cfRule type="cellIs" dxfId="59" priority="65" operator="equal">
      <formula>"FG (WFO)"</formula>
    </cfRule>
    <cfRule type="cellIs" dxfId="58" priority="66" operator="equal">
      <formula>"FG"</formula>
    </cfRule>
  </conditionalFormatting>
  <conditionalFormatting sqref="I98">
    <cfRule type="cellIs" dxfId="57" priority="61" operator="equal">
      <formula>"FG (WFO)"</formula>
    </cfRule>
    <cfRule type="cellIs" dxfId="56" priority="62" operator="equal">
      <formula>"FG"</formula>
    </cfRule>
  </conditionalFormatting>
  <conditionalFormatting sqref="J49:K49">
    <cfRule type="cellIs" dxfId="55" priority="57" operator="equal">
      <formula>"FG (WFO)"</formula>
    </cfRule>
    <cfRule type="cellIs" dxfId="54" priority="58" operator="equal">
      <formula>"FG"</formula>
    </cfRule>
  </conditionalFormatting>
  <conditionalFormatting sqref="I93:K93">
    <cfRule type="cellIs" dxfId="53" priority="55" operator="equal">
      <formula>"FG (WFO)"</formula>
    </cfRule>
    <cfRule type="cellIs" dxfId="52" priority="56" operator="equal">
      <formula>"FG"</formula>
    </cfRule>
  </conditionalFormatting>
  <conditionalFormatting sqref="J104:K104">
    <cfRule type="cellIs" dxfId="51" priority="53" operator="equal">
      <formula>"FG (WFO)"</formula>
    </cfRule>
    <cfRule type="cellIs" dxfId="50" priority="54" operator="equal">
      <formula>"FG"</formula>
    </cfRule>
  </conditionalFormatting>
  <conditionalFormatting sqref="I113:K113 I115:K116">
    <cfRule type="cellIs" dxfId="49" priority="51" operator="equal">
      <formula>"FG (WFO)"</formula>
    </cfRule>
    <cfRule type="cellIs" dxfId="48" priority="52" operator="equal">
      <formula>"FG"</formula>
    </cfRule>
  </conditionalFormatting>
  <conditionalFormatting sqref="I119:K119">
    <cfRule type="cellIs" dxfId="47" priority="41" operator="equal">
      <formula>"FG (WFO)"</formula>
    </cfRule>
    <cfRule type="cellIs" dxfId="46" priority="42" operator="equal">
      <formula>"FG"</formula>
    </cfRule>
    <cfRule type="cellIs" dxfId="45" priority="43" operator="equal">
      <formula>"FG (WFO)"</formula>
    </cfRule>
    <cfRule type="cellIs" dxfId="44" priority="44" operator="equal">
      <formula>"FG"</formula>
    </cfRule>
    <cfRule type="cellIs" dxfId="43" priority="45" operator="equal">
      <formula>"FG (WFO)"</formula>
    </cfRule>
    <cfRule type="cellIs" dxfId="42" priority="46" operator="equal">
      <formula>"FG"</formula>
    </cfRule>
    <cfRule type="cellIs" dxfId="41" priority="47" operator="equal">
      <formula>"FI (WFO)"</formula>
    </cfRule>
    <cfRule type="cellIs" dxfId="40" priority="48" operator="equal">
      <formula>"FG (WFO)"</formula>
    </cfRule>
    <cfRule type="cellIs" dxfId="39" priority="49" operator="equal">
      <formula>"FI"</formula>
    </cfRule>
    <cfRule type="cellIs" dxfId="38" priority="50" operator="equal">
      <formula>"FG"</formula>
    </cfRule>
  </conditionalFormatting>
  <conditionalFormatting sqref="I54:K54">
    <cfRule type="cellIs" dxfId="37" priority="31" operator="equal">
      <formula>"FG (WFO)"</formula>
    </cfRule>
    <cfRule type="cellIs" dxfId="36" priority="32" operator="equal">
      <formula>"FG"</formula>
    </cfRule>
    <cfRule type="cellIs" dxfId="35" priority="33" operator="equal">
      <formula>"FG (WFO)"</formula>
    </cfRule>
    <cfRule type="cellIs" dxfId="34" priority="34" operator="equal">
      <formula>"FG"</formula>
    </cfRule>
    <cfRule type="cellIs" dxfId="33" priority="35" operator="equal">
      <formula>"FG (WFO)"</formula>
    </cfRule>
    <cfRule type="cellIs" dxfId="32" priority="36" operator="equal">
      <formula>"FG"</formula>
    </cfRule>
    <cfRule type="cellIs" dxfId="31" priority="37" operator="equal">
      <formula>"FI (WFO)"</formula>
    </cfRule>
    <cfRule type="cellIs" dxfId="30" priority="38" operator="equal">
      <formula>"FG (WFO)"</formula>
    </cfRule>
    <cfRule type="cellIs" dxfId="29" priority="39" operator="equal">
      <formula>"FI"</formula>
    </cfRule>
    <cfRule type="cellIs" dxfId="28" priority="40" operator="equal">
      <formula>"FG"</formula>
    </cfRule>
  </conditionalFormatting>
  <conditionalFormatting sqref="I63:K63">
    <cfRule type="cellIs" dxfId="27" priority="21" operator="equal">
      <formula>"FG (WFO)"</formula>
    </cfRule>
    <cfRule type="cellIs" dxfId="26" priority="22" operator="equal">
      <formula>"FG"</formula>
    </cfRule>
    <cfRule type="cellIs" dxfId="25" priority="23" operator="equal">
      <formula>"FG (WFO)"</formula>
    </cfRule>
    <cfRule type="cellIs" dxfId="24" priority="24" operator="equal">
      <formula>"FG"</formula>
    </cfRule>
    <cfRule type="cellIs" dxfId="23" priority="25" operator="equal">
      <formula>"FG (WFO)"</formula>
    </cfRule>
    <cfRule type="cellIs" dxfId="22" priority="26" operator="equal">
      <formula>"FG"</formula>
    </cfRule>
    <cfRule type="cellIs" dxfId="21" priority="27" operator="equal">
      <formula>"FI (WFO)"</formula>
    </cfRule>
    <cfRule type="cellIs" dxfId="20" priority="28" operator="equal">
      <formula>"FG (WFO)"</formula>
    </cfRule>
    <cfRule type="cellIs" dxfId="19" priority="29" operator="equal">
      <formula>"FI"</formula>
    </cfRule>
    <cfRule type="cellIs" dxfId="18" priority="30" operator="equal">
      <formula>"FG"</formula>
    </cfRule>
  </conditionalFormatting>
  <conditionalFormatting sqref="I150:J150">
    <cfRule type="cellIs" dxfId="17" priority="17" operator="equal">
      <formula>"FG (WFO)"</formula>
    </cfRule>
    <cfRule type="cellIs" dxfId="16" priority="18" operator="equal">
      <formula>"FG"</formula>
    </cfRule>
  </conditionalFormatting>
  <conditionalFormatting sqref="I158:J158">
    <cfRule type="cellIs" dxfId="15" priority="19" operator="equal">
      <formula>"FG (WFO)"</formula>
    </cfRule>
    <cfRule type="cellIs" dxfId="14" priority="20" operator="equal">
      <formula>"FG"</formula>
    </cfRule>
  </conditionalFormatting>
  <conditionalFormatting sqref="I39:I42">
    <cfRule type="cellIs" dxfId="13" priority="15" operator="equal">
      <formula>"FG (WFO)"</formula>
    </cfRule>
    <cfRule type="cellIs" dxfId="12" priority="16" operator="equal">
      <formula>"FG"</formula>
    </cfRule>
  </conditionalFormatting>
  <conditionalFormatting sqref="I52">
    <cfRule type="cellIs" dxfId="11" priority="13" operator="equal">
      <formula>"FG (WFO)"</formula>
    </cfRule>
    <cfRule type="cellIs" dxfId="10" priority="14" operator="equal">
      <formula>"FG"</formula>
    </cfRule>
  </conditionalFormatting>
  <conditionalFormatting sqref="I64">
    <cfRule type="cellIs" dxfId="9" priority="11" operator="equal">
      <formula>"FG (WFO)"</formula>
    </cfRule>
    <cfRule type="cellIs" dxfId="8" priority="12" operator="equal">
      <formula>"FG"</formula>
    </cfRule>
  </conditionalFormatting>
  <conditionalFormatting sqref="I82">
    <cfRule type="cellIs" dxfId="7" priority="9" operator="equal">
      <formula>"FG (WFO)"</formula>
    </cfRule>
    <cfRule type="cellIs" dxfId="6" priority="10" operator="equal">
      <formula>"FG"</formula>
    </cfRule>
  </conditionalFormatting>
  <conditionalFormatting sqref="I134:I135">
    <cfRule type="cellIs" dxfId="5" priority="7" operator="equal">
      <formula>"FG (WFO)"</formula>
    </cfRule>
    <cfRule type="cellIs" dxfId="4" priority="8" operator="equal">
      <formula>"FG"</formula>
    </cfRule>
  </conditionalFormatting>
  <conditionalFormatting sqref="I145">
    <cfRule type="cellIs" dxfId="3" priority="5" operator="equal">
      <formula>"FG (WFO)"</formula>
    </cfRule>
    <cfRule type="cellIs" dxfId="2" priority="6" operator="equal">
      <formula>"FG"</formula>
    </cfRule>
  </conditionalFormatting>
  <conditionalFormatting sqref="I118:K118">
    <cfRule type="cellIs" dxfId="1" priority="1" operator="equal">
      <formula>"FG (WFO)"</formula>
    </cfRule>
    <cfRule type="cellIs" dxfId="0" priority="2" operator="equal">
      <formula>"FG"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AG11" rgbClr="2FC588"/>
    <comment s:ref="AH13" rgbClr="2FC588"/>
    <comment s:ref="AI13" rgbClr="2FC588"/>
    <comment s:ref="AJ78" rgbClr="2FC588"/>
    <comment s:ref="B183" rgbClr="EFBF4C"/>
    <comment s:ref="B202" rgbClr="EFBF4C"/>
    <comment s:ref="B217" rgbClr="EFC36C"/>
  </commentList>
  <commentList sheetStid="44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VPN EXT DEDICATED</vt:lpstr>
      <vt:lpstr>Roster WFH &amp; List Vpn</vt:lpstr>
      <vt:lpstr>List Risign </vt:lpstr>
      <vt:lpstr>21</vt:lpstr>
      <vt:lpstr>22</vt:lpstr>
      <vt:lpstr>23</vt:lpstr>
      <vt:lpstr>24</vt:lpstr>
      <vt:lpstr>25</vt:lpstr>
      <vt:lpstr>26</vt:lpstr>
      <vt:lpstr>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Rahmawati</dc:creator>
  <cp:lastModifiedBy>Windows User</cp:lastModifiedBy>
  <dcterms:created xsi:type="dcterms:W3CDTF">2020-07-21T03:16:00Z</dcterms:created>
  <dcterms:modified xsi:type="dcterms:W3CDTF">2022-06-26T12:25:51Z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737781893FE44B6A8B4B4C82C9209DCB</vt:lpwstr>
  </property>
</Properties>
</file>